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sdgas\arrearage\资料\"/>
    </mc:Choice>
  </mc:AlternateContent>
  <bookViews>
    <workbookView xWindow="360" yWindow="45" windowWidth="10635" windowHeight="4620"/>
  </bookViews>
  <sheets>
    <sheet name="Sheet1" sheetId="1" r:id="rId1"/>
    <sheet name="Sheet12" sheetId="18" r:id="rId2"/>
    <sheet name="补卡费" sheetId="4" r:id="rId3"/>
    <sheet name="空号" sheetId="3" r:id="rId4"/>
    <sheet name="上门服务费" sheetId="6" r:id="rId5"/>
    <sheet name="材料重复录入" sheetId="7" r:id="rId6"/>
    <sheet name="Sheet14" sheetId="20" r:id="rId7"/>
  </sheets>
  <definedNames>
    <definedName name="_xlnm._FilterDatabase" localSheetId="0" hidden="1">Sheet1!$A$1:$P$7950</definedName>
  </definedNames>
  <calcPr calcId="152511"/>
  <pivotCaches>
    <pivotCache cacheId="0" r:id="rId8"/>
  </pivotCaches>
</workbook>
</file>

<file path=xl/calcChain.xml><?xml version="1.0" encoding="utf-8"?>
<calcChain xmlns="http://schemas.openxmlformats.org/spreadsheetml/2006/main">
  <c r="C5" i="20" l="1"/>
  <c r="E5" i="20" s="1"/>
  <c r="D4" i="20"/>
  <c r="D3" i="20"/>
  <c r="C3" i="20"/>
  <c r="C4" i="20"/>
  <c r="E6" i="20"/>
  <c r="E8" i="20"/>
  <c r="E9" i="20"/>
  <c r="C10" i="20"/>
  <c r="E10" i="20" s="1"/>
  <c r="D10" i="20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2" i="1"/>
  <c r="D7" i="20" l="1"/>
  <c r="E3" i="20"/>
  <c r="C7" i="20"/>
  <c r="E4" i="20"/>
  <c r="E7" i="20" l="1"/>
</calcChain>
</file>

<file path=xl/sharedStrings.xml><?xml version="1.0" encoding="utf-8"?>
<sst xmlns="http://schemas.openxmlformats.org/spreadsheetml/2006/main" count="33933" uniqueCount="11455">
  <si>
    <t>序号</t>
  </si>
  <si>
    <t>用户号</t>
  </si>
  <si>
    <t>姓名</t>
  </si>
  <si>
    <t>用户地址</t>
  </si>
  <si>
    <t>欠费金额（元）</t>
  </si>
  <si>
    <t>电话号码</t>
  </si>
  <si>
    <t>录入日期</t>
  </si>
  <si>
    <t>录入人</t>
  </si>
  <si>
    <t>欠费内容</t>
  </si>
  <si>
    <t>已缴费</t>
  </si>
  <si>
    <t>缴费日期</t>
  </si>
  <si>
    <t>欠费账期</t>
  </si>
  <si>
    <t>备注</t>
  </si>
  <si>
    <t>胡章芝</t>
  </si>
  <si>
    <t>周伟杰</t>
  </si>
  <si>
    <t>汤铮</t>
  </si>
  <si>
    <t>彭明华</t>
  </si>
  <si>
    <t>夏天</t>
  </si>
  <si>
    <t>李剑</t>
  </si>
  <si>
    <t>余晓丽</t>
  </si>
  <si>
    <t>曾小华</t>
  </si>
  <si>
    <t>梁佩熔</t>
  </si>
  <si>
    <t>简敏莹</t>
  </si>
  <si>
    <t>卢棉</t>
  </si>
  <si>
    <t>冯雪棠</t>
  </si>
  <si>
    <t>谭艳华</t>
  </si>
  <si>
    <t>杨祖永</t>
  </si>
  <si>
    <t>胡易明</t>
  </si>
  <si>
    <t>陈帆</t>
  </si>
  <si>
    <t>陈全忠</t>
  </si>
  <si>
    <t>林春柳</t>
  </si>
  <si>
    <t>何润峰</t>
  </si>
  <si>
    <t>夏冠锋</t>
  </si>
  <si>
    <t>范沛扬</t>
  </si>
  <si>
    <t>苏彩君</t>
  </si>
  <si>
    <t>康启贤</t>
  </si>
  <si>
    <t>简锴源</t>
  </si>
  <si>
    <t>萧詠梅</t>
  </si>
  <si>
    <t>张鹏</t>
  </si>
  <si>
    <t>杜照健</t>
  </si>
  <si>
    <t>罗艳红</t>
  </si>
  <si>
    <t>谢婷</t>
  </si>
  <si>
    <t>曾德英</t>
  </si>
  <si>
    <t>胡显亮</t>
  </si>
  <si>
    <t>黄惠兰</t>
  </si>
  <si>
    <t>黎瑞冰</t>
  </si>
  <si>
    <t>胡惠燕</t>
  </si>
  <si>
    <t>陈艺力</t>
  </si>
  <si>
    <t>广东美胶物产有限公司</t>
  </si>
  <si>
    <t>易燕芬</t>
  </si>
  <si>
    <t>徐丽</t>
  </si>
  <si>
    <t>陈少洁</t>
  </si>
  <si>
    <t>蔡世贵</t>
  </si>
  <si>
    <t>张政宝</t>
  </si>
  <si>
    <t>张美琴</t>
  </si>
  <si>
    <t>方芳</t>
  </si>
  <si>
    <t>梁旭</t>
  </si>
  <si>
    <t>罗柏基</t>
  </si>
  <si>
    <t>谭友维</t>
  </si>
  <si>
    <t>谢敏朝</t>
  </si>
  <si>
    <t>黄回英</t>
  </si>
  <si>
    <t>陈健伦</t>
  </si>
  <si>
    <t>（待查）</t>
  </si>
  <si>
    <t>罗海东</t>
  </si>
  <si>
    <t>白雄军</t>
  </si>
  <si>
    <t>郑贵青</t>
  </si>
  <si>
    <t>廖业鹏</t>
  </si>
  <si>
    <t>赖学志</t>
  </si>
  <si>
    <t>杨海</t>
  </si>
  <si>
    <t>彭德志</t>
  </si>
  <si>
    <t>杨汉福</t>
  </si>
  <si>
    <t>陈健涛</t>
  </si>
  <si>
    <t>杨伟东</t>
  </si>
  <si>
    <t>陈伟明</t>
  </si>
  <si>
    <t>彭大练</t>
  </si>
  <si>
    <t>蔡丽菲</t>
  </si>
  <si>
    <t>罗淑红</t>
  </si>
  <si>
    <t>罗雪梅</t>
  </si>
  <si>
    <t>黄执贤</t>
  </si>
  <si>
    <t>李雪忠</t>
  </si>
  <si>
    <t>董棋雄</t>
  </si>
  <si>
    <t>曾赛欧</t>
  </si>
  <si>
    <t>黎廷锋</t>
  </si>
  <si>
    <t>林海清</t>
  </si>
  <si>
    <t>麦嘉蕊</t>
  </si>
  <si>
    <t>黎杰峰</t>
  </si>
  <si>
    <t>胡敏霞</t>
  </si>
  <si>
    <t>陈正廉</t>
  </si>
  <si>
    <t>戴琼</t>
  </si>
  <si>
    <t>陈燕芳</t>
  </si>
  <si>
    <t>龚建勇</t>
  </si>
  <si>
    <t>蔡燕惠</t>
  </si>
  <si>
    <t>刘未仔</t>
  </si>
  <si>
    <t>封贵</t>
  </si>
  <si>
    <t>薛新鸿</t>
  </si>
  <si>
    <t>杨燕</t>
  </si>
  <si>
    <t>黄斌</t>
  </si>
  <si>
    <t>甘振林</t>
  </si>
  <si>
    <t>甄雄</t>
  </si>
  <si>
    <t>廖德新</t>
  </si>
  <si>
    <t>常静</t>
  </si>
  <si>
    <t>方明</t>
  </si>
  <si>
    <t>何根</t>
  </si>
  <si>
    <t>李彩鸿</t>
  </si>
  <si>
    <t>梁汉明</t>
  </si>
  <si>
    <t>覃锡型</t>
  </si>
  <si>
    <t>梁少珊</t>
  </si>
  <si>
    <t>朱凯</t>
  </si>
  <si>
    <t>麦翠圆</t>
  </si>
  <si>
    <t>李耀华</t>
  </si>
  <si>
    <t>马泽伟</t>
  </si>
  <si>
    <t>关颖麒</t>
  </si>
  <si>
    <t>崔建伟</t>
  </si>
  <si>
    <t>黄青苗</t>
  </si>
  <si>
    <t>杨健锋</t>
  </si>
  <si>
    <t>李带芬</t>
  </si>
  <si>
    <t>麦艳弟</t>
  </si>
  <si>
    <t>陆丽容</t>
  </si>
  <si>
    <t>杨惜娟</t>
  </si>
  <si>
    <t>黄晓健</t>
  </si>
  <si>
    <t>廖丽贞</t>
  </si>
  <si>
    <t>申阳</t>
  </si>
  <si>
    <t>高敏杏</t>
  </si>
  <si>
    <t>卢志敏</t>
  </si>
  <si>
    <t>潘锦升</t>
  </si>
  <si>
    <t>何兴华</t>
  </si>
  <si>
    <t>叶爱彬</t>
  </si>
  <si>
    <t>谈保昌</t>
  </si>
  <si>
    <t>饶艺承</t>
  </si>
  <si>
    <t>郭结玲</t>
  </si>
  <si>
    <t>何玉婵</t>
  </si>
  <si>
    <t>张文英</t>
  </si>
  <si>
    <t>丁永强</t>
  </si>
  <si>
    <t>苏锡伦</t>
  </si>
  <si>
    <t>刘树强</t>
  </si>
  <si>
    <t>梁炳腾</t>
  </si>
  <si>
    <t>潘伟木</t>
  </si>
  <si>
    <t>陈曦</t>
  </si>
  <si>
    <t>刘宇波</t>
  </si>
  <si>
    <t>伍瑞欢</t>
  </si>
  <si>
    <t>周满基</t>
  </si>
  <si>
    <t>尚爱国</t>
  </si>
  <si>
    <t>李孟君</t>
  </si>
  <si>
    <t>卢志刚</t>
  </si>
  <si>
    <t>梁成骅</t>
  </si>
  <si>
    <t>付丽云</t>
  </si>
  <si>
    <t>梁廷枝</t>
  </si>
  <si>
    <t>梁毅文</t>
  </si>
  <si>
    <t>何沛贤</t>
  </si>
  <si>
    <t>梁艳芬</t>
  </si>
  <si>
    <t>梁礼棠</t>
  </si>
  <si>
    <t>巫清成</t>
  </si>
  <si>
    <t>李国铖</t>
  </si>
  <si>
    <t>欧阳辉</t>
  </si>
  <si>
    <t>张传江</t>
  </si>
  <si>
    <t>欧阳玉燕</t>
  </si>
  <si>
    <t>陈有军</t>
  </si>
  <si>
    <t>欧阳炳坤</t>
  </si>
  <si>
    <t>赖洁娜</t>
  </si>
  <si>
    <t>房静</t>
  </si>
  <si>
    <t>关健萍</t>
  </si>
  <si>
    <t>林永盛</t>
  </si>
  <si>
    <t>高瑞芳</t>
  </si>
  <si>
    <t>蔡婉君</t>
  </si>
  <si>
    <t>梁桂金</t>
  </si>
  <si>
    <t>覃江桃</t>
  </si>
  <si>
    <t>罗柳妹</t>
  </si>
  <si>
    <t>胡凯庭</t>
  </si>
  <si>
    <t>黄弟彩</t>
  </si>
  <si>
    <t>马俊生</t>
  </si>
  <si>
    <t>侯良成</t>
  </si>
  <si>
    <t>张忠安</t>
  </si>
  <si>
    <t>庄国泉</t>
  </si>
  <si>
    <t>朱智华</t>
  </si>
  <si>
    <t>谭嘉强</t>
  </si>
  <si>
    <t>谭汝花</t>
  </si>
  <si>
    <t>刘鸿昌</t>
  </si>
  <si>
    <t>王从欣</t>
  </si>
  <si>
    <t>陈森荣</t>
  </si>
  <si>
    <t>左洁萍</t>
  </si>
  <si>
    <t>谢丽娟</t>
  </si>
  <si>
    <t>赵侠</t>
  </si>
  <si>
    <t>周天芹</t>
  </si>
  <si>
    <t>蔡伟萍</t>
  </si>
  <si>
    <t>牛玲</t>
  </si>
  <si>
    <t>金远</t>
  </si>
  <si>
    <t>叶增添</t>
  </si>
  <si>
    <t>卢细兵</t>
  </si>
  <si>
    <t>罗海洋</t>
  </si>
  <si>
    <t>薛伟明</t>
  </si>
  <si>
    <t>肖建华</t>
  </si>
  <si>
    <t>周燕珍</t>
  </si>
  <si>
    <t>姚芬玉</t>
  </si>
  <si>
    <t>欧芝伟</t>
  </si>
  <si>
    <t>余莺芳</t>
  </si>
  <si>
    <t>赖文康</t>
  </si>
  <si>
    <t>张闪香</t>
  </si>
  <si>
    <t>邱海文</t>
  </si>
  <si>
    <t>陈艳桃</t>
  </si>
  <si>
    <t>萧建欣</t>
  </si>
  <si>
    <t>何金园</t>
  </si>
  <si>
    <t>阮碧琪</t>
  </si>
  <si>
    <t>霍苏红</t>
  </si>
  <si>
    <t>陈封生</t>
  </si>
  <si>
    <t>冯嘉键</t>
  </si>
  <si>
    <t>邓淑贤</t>
  </si>
  <si>
    <t>郭健华</t>
  </si>
  <si>
    <t>欧桃娟</t>
  </si>
  <si>
    <t>周海霞</t>
  </si>
  <si>
    <t>唐大涛</t>
  </si>
  <si>
    <t>杨小云</t>
  </si>
  <si>
    <t>陆国振</t>
  </si>
  <si>
    <t>曾洁姬</t>
  </si>
  <si>
    <t>利如李</t>
  </si>
  <si>
    <t>佛山市顺德区龙江碧桂园豪庭1座1404</t>
  </si>
  <si>
    <t>黄培泉</t>
  </si>
  <si>
    <t>叶露</t>
  </si>
  <si>
    <t>梁惠璋</t>
  </si>
  <si>
    <t>曾衍平</t>
  </si>
  <si>
    <t>陈发请</t>
  </si>
  <si>
    <t>谭雁茜</t>
  </si>
  <si>
    <t>胡志敏</t>
  </si>
  <si>
    <t>易鸣飞</t>
  </si>
  <si>
    <t>梁敏毅</t>
  </si>
  <si>
    <t>邹晓锋</t>
  </si>
  <si>
    <t>蔡美华</t>
  </si>
  <si>
    <t>陈磊</t>
  </si>
  <si>
    <t>陈靖雯</t>
  </si>
  <si>
    <t>林庆欢</t>
  </si>
  <si>
    <t>黄承华</t>
  </si>
  <si>
    <t>薛旺崧</t>
  </si>
  <si>
    <t>罗小平</t>
  </si>
  <si>
    <t>张英顺</t>
  </si>
  <si>
    <t>佛山市顺德区伦教新境誉1座0502</t>
  </si>
  <si>
    <t>吴增科</t>
  </si>
  <si>
    <t>朱国军</t>
  </si>
  <si>
    <t>丁丽霞</t>
  </si>
  <si>
    <t>关俊朗</t>
  </si>
  <si>
    <t>杜菲菲</t>
  </si>
  <si>
    <t>阮飞艳</t>
  </si>
  <si>
    <t>张燕芳（购热一台）</t>
  </si>
  <si>
    <t>梁奋雄</t>
  </si>
  <si>
    <t>钟昌辉</t>
  </si>
  <si>
    <t>卢伟强</t>
  </si>
  <si>
    <t>罗少华</t>
  </si>
  <si>
    <t>田淑敏</t>
  </si>
  <si>
    <t>吴文初</t>
  </si>
  <si>
    <t>胡展昇</t>
  </si>
  <si>
    <t>彭四超</t>
  </si>
  <si>
    <t>余国平</t>
  </si>
  <si>
    <t>熊大德</t>
  </si>
  <si>
    <t>何国芬</t>
  </si>
  <si>
    <t>赖才样</t>
  </si>
  <si>
    <t xml:space="preserve">陈幼安  </t>
  </si>
  <si>
    <t>刘军</t>
  </si>
  <si>
    <t>张明魁</t>
  </si>
  <si>
    <t>崔铎舰</t>
  </si>
  <si>
    <t>刘展东</t>
  </si>
  <si>
    <t>陈茂兰</t>
  </si>
  <si>
    <t>卢丹</t>
  </si>
  <si>
    <t>梁毅锋</t>
  </si>
  <si>
    <t>罗发刚</t>
  </si>
  <si>
    <t>李秋雨</t>
  </si>
  <si>
    <t>万敏</t>
  </si>
  <si>
    <t>陈境勋</t>
  </si>
  <si>
    <t>高小飞</t>
  </si>
  <si>
    <t>杨朝海</t>
  </si>
  <si>
    <t>王佳伟</t>
  </si>
  <si>
    <t>何敏儿</t>
  </si>
  <si>
    <t>陆添毅</t>
  </si>
  <si>
    <t>冯宝莲</t>
  </si>
  <si>
    <t>林锡彬</t>
  </si>
  <si>
    <t>张国镛</t>
  </si>
  <si>
    <t>凌玉英</t>
  </si>
  <si>
    <t>吴钜昌</t>
  </si>
  <si>
    <t>梁铭强</t>
  </si>
  <si>
    <t>刘锦荣</t>
  </si>
  <si>
    <t>罗文义</t>
  </si>
  <si>
    <t>李伟新</t>
  </si>
  <si>
    <t>邓观华</t>
  </si>
  <si>
    <t>潘沙漠</t>
  </si>
  <si>
    <t>补家山</t>
  </si>
  <si>
    <t>梁彩简</t>
  </si>
  <si>
    <t>谢景华</t>
  </si>
  <si>
    <t>郑宇航</t>
  </si>
  <si>
    <t>杨丽平</t>
  </si>
  <si>
    <t>邓平原</t>
  </si>
  <si>
    <t>陈美纯</t>
  </si>
  <si>
    <t>李桂花</t>
  </si>
  <si>
    <t>岑结敏</t>
  </si>
  <si>
    <t>李东娜</t>
  </si>
  <si>
    <t>王鸿念</t>
  </si>
  <si>
    <t>吴官石</t>
  </si>
  <si>
    <t>王碧方</t>
  </si>
  <si>
    <t>刘梅仙</t>
  </si>
  <si>
    <t>练美华</t>
  </si>
  <si>
    <t>郭锡华</t>
  </si>
  <si>
    <t>沈跃刚</t>
  </si>
  <si>
    <t>欧锦照</t>
  </si>
  <si>
    <t>李艳明</t>
  </si>
  <si>
    <t>黄结惠</t>
  </si>
  <si>
    <t>宋静虹</t>
  </si>
  <si>
    <t>黄健全</t>
  </si>
  <si>
    <t>林智勇</t>
  </si>
  <si>
    <t>陈秋英</t>
  </si>
  <si>
    <t>叶秀群</t>
  </si>
  <si>
    <t>龙洪世</t>
  </si>
  <si>
    <t>何淑莹</t>
  </si>
  <si>
    <t>余蔼霖</t>
  </si>
  <si>
    <t>王树森</t>
  </si>
  <si>
    <t>蔡纪明</t>
  </si>
  <si>
    <t>陆国昌</t>
  </si>
  <si>
    <t>崔燕好</t>
  </si>
  <si>
    <t>李健</t>
  </si>
  <si>
    <t>陈彩颜</t>
  </si>
  <si>
    <t>王丽平</t>
  </si>
  <si>
    <t>李小琼</t>
  </si>
  <si>
    <t>李彩凤</t>
  </si>
  <si>
    <t>谢小明</t>
  </si>
  <si>
    <t>林秀红</t>
  </si>
  <si>
    <t>李国胜</t>
  </si>
  <si>
    <t>梁桂源</t>
  </si>
  <si>
    <t>何显清</t>
  </si>
  <si>
    <t>周叙添</t>
  </si>
  <si>
    <t>冯强</t>
  </si>
  <si>
    <t>刘超雄</t>
  </si>
  <si>
    <t>杨进康</t>
  </si>
  <si>
    <t>厉光仁</t>
  </si>
  <si>
    <t>林陆谊</t>
  </si>
  <si>
    <t>林晓佩</t>
  </si>
  <si>
    <t>张岳梅</t>
  </si>
  <si>
    <t>陈庆东</t>
  </si>
  <si>
    <t>邓志朋</t>
  </si>
  <si>
    <t>林恒开</t>
  </si>
  <si>
    <t>刘小华</t>
  </si>
  <si>
    <t>汪享英</t>
  </si>
  <si>
    <t>李永成</t>
  </si>
  <si>
    <t>周建华</t>
  </si>
  <si>
    <t>陈绮林</t>
  </si>
  <si>
    <t>寇许峰</t>
  </si>
  <si>
    <t>陈来发</t>
  </si>
  <si>
    <t>邓朝阳</t>
  </si>
  <si>
    <t>郑超男</t>
  </si>
  <si>
    <t>梁家芹</t>
  </si>
  <si>
    <t>龚家茂（欠费，因遗失工单开卡时未交任何安装费用）</t>
  </si>
  <si>
    <t>麦欣欣</t>
  </si>
  <si>
    <t>潘赞祥</t>
  </si>
  <si>
    <t>陈跃武</t>
  </si>
  <si>
    <t>马川眉</t>
  </si>
  <si>
    <t>黄婷婷</t>
  </si>
  <si>
    <t>林爱红</t>
  </si>
  <si>
    <t>蔡勇飞</t>
  </si>
  <si>
    <t>徐回义</t>
  </si>
  <si>
    <t>陈翠</t>
  </si>
  <si>
    <t>陆桂琴</t>
  </si>
  <si>
    <t>许进才</t>
  </si>
  <si>
    <t>陈伟红</t>
  </si>
  <si>
    <t>黄文雅</t>
  </si>
  <si>
    <t>张欢群</t>
  </si>
  <si>
    <t>马建国</t>
  </si>
  <si>
    <t>朱慧华</t>
  </si>
  <si>
    <t>黄佩琼</t>
  </si>
  <si>
    <t>凌滨</t>
  </si>
  <si>
    <t>张逢象</t>
  </si>
  <si>
    <t>冼敏洁</t>
  </si>
  <si>
    <t>冯少敏</t>
  </si>
  <si>
    <t>王亚军</t>
  </si>
  <si>
    <t>何艳会</t>
  </si>
  <si>
    <t>梁嘉昌</t>
  </si>
  <si>
    <t>黄威明</t>
  </si>
  <si>
    <t>何志荣</t>
  </si>
  <si>
    <t>苏胜武</t>
  </si>
  <si>
    <t>梁惠青</t>
  </si>
  <si>
    <t>张万菊</t>
  </si>
  <si>
    <t>梁礼明</t>
  </si>
  <si>
    <t>钟燕芳</t>
  </si>
  <si>
    <t>陈仙</t>
  </si>
  <si>
    <t>罗卫华</t>
  </si>
  <si>
    <t>周海函</t>
  </si>
  <si>
    <t>卢德华</t>
  </si>
  <si>
    <t>刘学忠</t>
  </si>
  <si>
    <t>栗新姣</t>
  </si>
  <si>
    <t>刘细珍</t>
  </si>
  <si>
    <t>呼雯</t>
  </si>
  <si>
    <t>王小兵</t>
  </si>
  <si>
    <t>符茂</t>
  </si>
  <si>
    <t>罗航宇</t>
  </si>
  <si>
    <t>麦端生</t>
  </si>
  <si>
    <t>周俏敏</t>
  </si>
  <si>
    <t>吴丽珍</t>
  </si>
  <si>
    <t>吕垣恩</t>
  </si>
  <si>
    <t>陈色</t>
  </si>
  <si>
    <t>陈自航</t>
  </si>
  <si>
    <t>范丽梅</t>
  </si>
  <si>
    <t>曹子英</t>
  </si>
  <si>
    <t>李海英</t>
  </si>
  <si>
    <t>何远雷</t>
  </si>
  <si>
    <t>梁伟志</t>
  </si>
  <si>
    <t>叶鸾翔</t>
  </si>
  <si>
    <t>陈淑敏</t>
  </si>
  <si>
    <t>春高锋</t>
  </si>
  <si>
    <t>古晓君</t>
  </si>
  <si>
    <t>胡倩意</t>
  </si>
  <si>
    <t>胡韵莹</t>
  </si>
  <si>
    <t>任萍</t>
  </si>
  <si>
    <t>雷翠英</t>
  </si>
  <si>
    <t>潘秀茶</t>
  </si>
  <si>
    <t>潘爱心</t>
  </si>
  <si>
    <t>林伟强</t>
  </si>
  <si>
    <t>陈武锋</t>
  </si>
  <si>
    <t>钟良昀</t>
  </si>
  <si>
    <t>罗纪文</t>
  </si>
  <si>
    <t>徐碧红</t>
  </si>
  <si>
    <t>邓肖雯</t>
  </si>
  <si>
    <t>杨甦惠</t>
  </si>
  <si>
    <t>肖亚男</t>
  </si>
  <si>
    <t>吴燕玲</t>
  </si>
  <si>
    <t>胡健成</t>
  </si>
  <si>
    <t>李皓澄</t>
  </si>
  <si>
    <t>李祖花</t>
  </si>
  <si>
    <t>黄积文</t>
  </si>
  <si>
    <t>朱泽源</t>
  </si>
  <si>
    <t>陈瑞盈</t>
  </si>
  <si>
    <t>梁萍珍</t>
  </si>
  <si>
    <t>黄西华</t>
  </si>
  <si>
    <t>陈志标</t>
  </si>
  <si>
    <t>梁掌新</t>
  </si>
  <si>
    <t>黄准桂</t>
  </si>
  <si>
    <t>余惠珠</t>
  </si>
  <si>
    <t>黎昌裴</t>
  </si>
  <si>
    <t>聂姜山</t>
  </si>
  <si>
    <t>陈爱琴</t>
  </si>
  <si>
    <t>蒋建鑫</t>
  </si>
  <si>
    <t>梁留发</t>
  </si>
  <si>
    <t>申润娇</t>
  </si>
  <si>
    <t>唐秀贞</t>
  </si>
  <si>
    <t>吴文斌</t>
  </si>
  <si>
    <t>何连桐</t>
  </si>
  <si>
    <t>佛山市顺德区杏坛佳兆业可园13座2梯703</t>
  </si>
  <si>
    <t>谭奋伦</t>
  </si>
  <si>
    <t>梁炳周</t>
  </si>
  <si>
    <t>冯艳</t>
  </si>
  <si>
    <t>高伟杰</t>
  </si>
  <si>
    <t>罗腾芳</t>
  </si>
  <si>
    <t>梁丽娟</t>
  </si>
  <si>
    <t>郑进电</t>
  </si>
  <si>
    <t>黎达光岑绮梅</t>
  </si>
  <si>
    <t>姜刘辉</t>
  </si>
  <si>
    <t>张志诚</t>
  </si>
  <si>
    <t>陈永钟</t>
  </si>
  <si>
    <t>张亚斯</t>
  </si>
  <si>
    <t>陆英杰</t>
  </si>
  <si>
    <t>梁红女</t>
  </si>
  <si>
    <t>黄火雄</t>
  </si>
  <si>
    <t>汤裕坚</t>
  </si>
  <si>
    <t>苏保广</t>
  </si>
  <si>
    <t>谭树治</t>
  </si>
  <si>
    <t>罗满兰</t>
  </si>
  <si>
    <t>梁进东</t>
  </si>
  <si>
    <t>刘双钢</t>
  </si>
  <si>
    <t>汤小亚</t>
  </si>
  <si>
    <t>岑锐坚</t>
  </si>
  <si>
    <t>黎富研</t>
  </si>
  <si>
    <t>李福章</t>
  </si>
  <si>
    <t>刘婕</t>
  </si>
  <si>
    <t>余文焘</t>
  </si>
  <si>
    <t>袁俊贤</t>
  </si>
  <si>
    <t>陈益民</t>
  </si>
  <si>
    <t>梁昌明</t>
  </si>
  <si>
    <t>李展来</t>
  </si>
  <si>
    <t>黄锐汉</t>
  </si>
  <si>
    <t>谭伟杰</t>
  </si>
  <si>
    <t>霍少萍</t>
  </si>
  <si>
    <t>梁兴勇</t>
  </si>
  <si>
    <t>黄子明</t>
  </si>
  <si>
    <t>佛山市顺德区勒流博澳城(二区)2座0102</t>
  </si>
  <si>
    <t>李莳桑</t>
  </si>
  <si>
    <t>漆适</t>
  </si>
  <si>
    <t>何万健</t>
  </si>
  <si>
    <t>潘艳园</t>
  </si>
  <si>
    <t>陈定煌</t>
  </si>
  <si>
    <t>毛伟村</t>
  </si>
  <si>
    <t>佛山市顺德区陈村万科缤纷四季38号楼601</t>
  </si>
  <si>
    <t>邬嘉炜</t>
  </si>
  <si>
    <t>庞碧华</t>
  </si>
  <si>
    <t>张坤</t>
  </si>
  <si>
    <t>徐新荣</t>
  </si>
  <si>
    <t>邹惠梅</t>
  </si>
  <si>
    <t>梁以桂</t>
  </si>
  <si>
    <t>黎佩心</t>
  </si>
  <si>
    <t>陆永添</t>
  </si>
  <si>
    <t>丁辉</t>
  </si>
  <si>
    <t>罗秀娣</t>
  </si>
  <si>
    <t>张思礼</t>
  </si>
  <si>
    <t>佛山市顺德区勒流翠景苑23座404</t>
  </si>
  <si>
    <t>吴秀玲</t>
  </si>
  <si>
    <t>麦均干</t>
  </si>
  <si>
    <t>朱彦霞</t>
  </si>
  <si>
    <t>林伟森</t>
  </si>
  <si>
    <t>罗显锦</t>
  </si>
  <si>
    <t>张建恩</t>
  </si>
  <si>
    <t>杨惠民</t>
  </si>
  <si>
    <t>张颖珊</t>
  </si>
  <si>
    <t>朱继永</t>
  </si>
  <si>
    <t>王琼</t>
  </si>
  <si>
    <t>何炎东</t>
  </si>
  <si>
    <t>钟松</t>
  </si>
  <si>
    <t>赵煜华</t>
  </si>
  <si>
    <t>方文娣</t>
  </si>
  <si>
    <t>袁晓</t>
  </si>
  <si>
    <t>梁艺莎</t>
  </si>
  <si>
    <t xml:space="preserve">张勇 </t>
  </si>
  <si>
    <t>游倩红</t>
  </si>
  <si>
    <t>庞顺环</t>
  </si>
  <si>
    <t>李扣强</t>
  </si>
  <si>
    <t>张好</t>
  </si>
  <si>
    <t>陈小婷</t>
  </si>
  <si>
    <t>魏娟</t>
  </si>
  <si>
    <t>冯伟成</t>
  </si>
  <si>
    <t>梁润波</t>
  </si>
  <si>
    <t>刘国德</t>
  </si>
  <si>
    <t>梁志文</t>
  </si>
  <si>
    <t>陈小玲</t>
  </si>
  <si>
    <t>严健斌</t>
  </si>
  <si>
    <t>韦继奋</t>
  </si>
  <si>
    <t>佛山市顺德区合泰物业管理有限公司</t>
  </si>
  <si>
    <t>张锦秀</t>
  </si>
  <si>
    <t>李登梅</t>
  </si>
  <si>
    <t>梁健球</t>
  </si>
  <si>
    <t>邓可</t>
  </si>
  <si>
    <t>欧任业</t>
  </si>
  <si>
    <t>王美丽</t>
  </si>
  <si>
    <t>陈月娴</t>
  </si>
  <si>
    <t>许乃动</t>
  </si>
  <si>
    <t>伟星荣</t>
  </si>
  <si>
    <t>廖趣芬</t>
  </si>
  <si>
    <t>宋桃富</t>
  </si>
  <si>
    <t>陈瑞仪</t>
  </si>
  <si>
    <t>林意玉</t>
  </si>
  <si>
    <t>涂常青</t>
  </si>
  <si>
    <t>戴卓云</t>
  </si>
  <si>
    <t>林惠贤</t>
  </si>
  <si>
    <t>梁滨</t>
  </si>
  <si>
    <t>李腾蛟</t>
  </si>
  <si>
    <t>李伟娥</t>
  </si>
  <si>
    <t>叶灶恩</t>
  </si>
  <si>
    <t>陈洁</t>
  </si>
  <si>
    <t>陈家明</t>
  </si>
  <si>
    <t>温天灵</t>
  </si>
  <si>
    <t>钱银开</t>
  </si>
  <si>
    <t>梁小敏</t>
  </si>
  <si>
    <t>黎铎建</t>
  </si>
  <si>
    <t>黎志钊</t>
  </si>
  <si>
    <t>黄春菊</t>
  </si>
  <si>
    <t>张健成</t>
  </si>
  <si>
    <t>曾彩联</t>
  </si>
  <si>
    <t>彭建国</t>
  </si>
  <si>
    <t>史会丽</t>
  </si>
  <si>
    <t>卢兴</t>
  </si>
  <si>
    <t>黎燕颜</t>
  </si>
  <si>
    <t>何元柱</t>
  </si>
  <si>
    <t>张伟明</t>
  </si>
  <si>
    <t>杨玉燕</t>
  </si>
  <si>
    <t>黎舜荣</t>
  </si>
  <si>
    <t>谭惠婵</t>
  </si>
  <si>
    <t>蒲广成</t>
  </si>
  <si>
    <t>庞润柱</t>
  </si>
  <si>
    <t>罗先生，未办理报装，关系户</t>
  </si>
  <si>
    <t>何真真</t>
  </si>
  <si>
    <t>钟衍</t>
  </si>
  <si>
    <t>黎柱基</t>
  </si>
  <si>
    <t>廖冬梅</t>
  </si>
  <si>
    <t>岑兆发</t>
  </si>
  <si>
    <t>李阔</t>
  </si>
  <si>
    <t>温仕鹏</t>
  </si>
  <si>
    <t>杨晶</t>
  </si>
  <si>
    <t>梁锦标</t>
  </si>
  <si>
    <t>潘丽娟</t>
  </si>
  <si>
    <t>刘富表</t>
  </si>
  <si>
    <t>慕在东</t>
  </si>
  <si>
    <t>莫庆兰</t>
  </si>
  <si>
    <t>霍淑芳</t>
  </si>
  <si>
    <t>王国文</t>
  </si>
  <si>
    <t>廖鼎康</t>
  </si>
  <si>
    <t>邓怀川</t>
  </si>
  <si>
    <t>卢梓纯</t>
  </si>
  <si>
    <t>廖瑞莹</t>
  </si>
  <si>
    <t>孔庆钊</t>
  </si>
  <si>
    <t>陈冰</t>
  </si>
  <si>
    <t>黄林恿</t>
  </si>
  <si>
    <t>回圆圆</t>
  </si>
  <si>
    <t>谢继权</t>
  </si>
  <si>
    <t>何志华</t>
  </si>
  <si>
    <t>谢杰波</t>
  </si>
  <si>
    <t>周先才</t>
  </si>
  <si>
    <t>彭爱婷</t>
  </si>
  <si>
    <t>黄志萍</t>
  </si>
  <si>
    <t>伍颖琳</t>
  </si>
  <si>
    <t>曹景丰</t>
  </si>
  <si>
    <t>李盛宁</t>
  </si>
  <si>
    <t>何婉婷</t>
  </si>
  <si>
    <t>陈耀霖</t>
  </si>
  <si>
    <t>林宇庆</t>
  </si>
  <si>
    <t>黄琼</t>
  </si>
  <si>
    <t>廖文辉</t>
  </si>
  <si>
    <t>邓颖斯</t>
  </si>
  <si>
    <t>莫少霞</t>
  </si>
  <si>
    <t>李柳球</t>
  </si>
  <si>
    <t>张明辉</t>
  </si>
  <si>
    <t>周素云</t>
  </si>
  <si>
    <t>赵荣生</t>
  </si>
  <si>
    <t>吴锦荣</t>
  </si>
  <si>
    <t>刘俊利</t>
  </si>
  <si>
    <t>潘应花</t>
  </si>
  <si>
    <t>林国珍</t>
  </si>
  <si>
    <t>欧以准</t>
  </si>
  <si>
    <t>汤安兰</t>
  </si>
  <si>
    <t>张国良</t>
  </si>
  <si>
    <t>李春旺</t>
  </si>
  <si>
    <t>李思维</t>
  </si>
  <si>
    <t>胡景一</t>
  </si>
  <si>
    <t>廖梅芳</t>
  </si>
  <si>
    <t>陈卫红</t>
  </si>
  <si>
    <t>王祥秋</t>
  </si>
  <si>
    <t>赖文映</t>
  </si>
  <si>
    <t>周博</t>
  </si>
  <si>
    <t>劳瑞心</t>
  </si>
  <si>
    <t>何裕峰</t>
  </si>
  <si>
    <t>唐丽</t>
  </si>
  <si>
    <t>何惠梅</t>
  </si>
  <si>
    <t>郭春威</t>
  </si>
  <si>
    <t>钟细华</t>
  </si>
  <si>
    <t>何德海</t>
  </si>
  <si>
    <t>劳诗韵</t>
  </si>
  <si>
    <t>刘进</t>
  </si>
  <si>
    <t>冯锦龙</t>
  </si>
  <si>
    <t>梁丽仪</t>
  </si>
  <si>
    <t>向晚红</t>
  </si>
  <si>
    <t>陈斌孝</t>
  </si>
  <si>
    <t>陈政</t>
  </si>
  <si>
    <t>丁燕鸣</t>
  </si>
  <si>
    <t>邓文虎</t>
  </si>
  <si>
    <t>左西刚</t>
  </si>
  <si>
    <t>陈兰芳</t>
  </si>
  <si>
    <t>蒋明智</t>
  </si>
  <si>
    <t>马静兰</t>
  </si>
  <si>
    <t>彭淦成</t>
  </si>
  <si>
    <t>刘梓民</t>
  </si>
  <si>
    <t>刘颢然</t>
  </si>
  <si>
    <t>李俊芳</t>
  </si>
  <si>
    <t>张添元</t>
  </si>
  <si>
    <t>何志雄</t>
  </si>
  <si>
    <t>梁和枝</t>
  </si>
  <si>
    <t>陈燕娟</t>
  </si>
  <si>
    <t>佛山市顺德区创邦贸易有限公司</t>
  </si>
  <si>
    <t>彭美莹</t>
  </si>
  <si>
    <t>刘燕</t>
  </si>
  <si>
    <t>10046408</t>
  </si>
  <si>
    <t>汤凤娴</t>
  </si>
  <si>
    <t>李永康</t>
  </si>
  <si>
    <t>唐慈娥</t>
  </si>
  <si>
    <t>肖端仪</t>
  </si>
  <si>
    <t>朱厚银</t>
  </si>
  <si>
    <t>王勖平</t>
  </si>
  <si>
    <t>廖峰</t>
  </si>
  <si>
    <t>周金柱</t>
  </si>
  <si>
    <t>张付生</t>
  </si>
  <si>
    <t>冯肖妹</t>
  </si>
  <si>
    <t>李允</t>
  </si>
  <si>
    <t>赖少辉</t>
  </si>
  <si>
    <t>黄双明</t>
  </si>
  <si>
    <t>谢文成</t>
  </si>
  <si>
    <t>伍卫国</t>
  </si>
  <si>
    <t>湖北龙昌物资贸易有限公司</t>
  </si>
  <si>
    <t>罗非非</t>
  </si>
  <si>
    <t>何海凤</t>
  </si>
  <si>
    <t>陈德铭</t>
  </si>
  <si>
    <t>梁健林</t>
  </si>
  <si>
    <t>徐测炎</t>
  </si>
  <si>
    <t>成小海</t>
  </si>
  <si>
    <t>黄元棒</t>
  </si>
  <si>
    <t>宋联</t>
  </si>
  <si>
    <t>廖展图</t>
  </si>
  <si>
    <t>张永昌</t>
  </si>
  <si>
    <t>胡瑞兰</t>
  </si>
  <si>
    <t>曾宪来</t>
  </si>
  <si>
    <t>陈剑锋</t>
  </si>
  <si>
    <t>朱冬梅</t>
  </si>
  <si>
    <t>徐本梅</t>
  </si>
  <si>
    <t>尚元庆</t>
  </si>
  <si>
    <t xml:space="preserve">林美仪 </t>
  </si>
  <si>
    <t>孙桂静</t>
  </si>
  <si>
    <t>陈旭</t>
  </si>
  <si>
    <t>严小玲</t>
  </si>
  <si>
    <t>刘祝斌</t>
  </si>
  <si>
    <t>林世玲</t>
  </si>
  <si>
    <t>车进军</t>
  </si>
  <si>
    <t>周文</t>
  </si>
  <si>
    <t>郭城</t>
  </si>
  <si>
    <t>李清平</t>
  </si>
  <si>
    <t>黄钛兴</t>
  </si>
  <si>
    <t>肖桂华</t>
  </si>
  <si>
    <t>曾德萄</t>
  </si>
  <si>
    <t>吴诗媚</t>
  </si>
  <si>
    <t>林奕波</t>
  </si>
  <si>
    <t>付淼</t>
  </si>
  <si>
    <t>佛山市顺德区慧能投资咨询有限公司</t>
  </si>
  <si>
    <t>佛山市顺德区大良茶之缘饮食店</t>
  </si>
  <si>
    <t>佛山市顺德区慧能投资询有限公司</t>
  </si>
  <si>
    <t>佛山市顺德区中汗宏大工程设计有限公司</t>
  </si>
  <si>
    <t>陈小敏</t>
  </si>
  <si>
    <t>齐冰</t>
  </si>
  <si>
    <t>佛山市美的房地产发展有限公司</t>
  </si>
  <si>
    <t>佛山市美的房地产有限公司</t>
  </si>
  <si>
    <t>邓志涵</t>
  </si>
  <si>
    <t>张红玲</t>
  </si>
  <si>
    <t>魏晓兰</t>
  </si>
  <si>
    <t>关赛琼</t>
  </si>
  <si>
    <t>庄丽群</t>
  </si>
  <si>
    <t>徐萍</t>
  </si>
  <si>
    <t>陈锡尧</t>
  </si>
  <si>
    <t>陈秀琼</t>
  </si>
  <si>
    <t>卢荣伟</t>
  </si>
  <si>
    <t>陈盼盼</t>
  </si>
  <si>
    <t>王云英</t>
  </si>
  <si>
    <t>卢慧枝</t>
  </si>
  <si>
    <t>龙志伟</t>
  </si>
  <si>
    <t>周日东</t>
  </si>
  <si>
    <t>林嘉敏</t>
  </si>
  <si>
    <t>李冰峰</t>
  </si>
  <si>
    <t>李胜青</t>
  </si>
  <si>
    <t>莫江燕</t>
  </si>
  <si>
    <t>曹小勇</t>
  </si>
  <si>
    <t>邓艳君</t>
  </si>
  <si>
    <t>梁超然</t>
  </si>
  <si>
    <t>郑伟林</t>
  </si>
  <si>
    <t>余雪丽</t>
  </si>
  <si>
    <t>张永亮</t>
  </si>
  <si>
    <t>钟坚辉</t>
  </si>
  <si>
    <t>钟惠英</t>
  </si>
  <si>
    <t>张伟民</t>
  </si>
  <si>
    <t>马伟骥</t>
  </si>
  <si>
    <t>邓嫣嫣</t>
  </si>
  <si>
    <t>周伟兴</t>
  </si>
  <si>
    <t>林钢</t>
  </si>
  <si>
    <t>武珉</t>
  </si>
  <si>
    <t>周翠琼</t>
  </si>
  <si>
    <t>黄秋燕</t>
  </si>
  <si>
    <t>欧铭杰</t>
  </si>
  <si>
    <t>唐玉瑞</t>
  </si>
  <si>
    <t>郭锦仪</t>
  </si>
  <si>
    <t>麦俊英</t>
  </si>
  <si>
    <t>谭小玉</t>
  </si>
  <si>
    <t>谢爱娣</t>
  </si>
  <si>
    <t>张玉婷</t>
  </si>
  <si>
    <t>佛山市顺德区北滘镇怡兴物业管理有限公司</t>
  </si>
  <si>
    <t>陈丽桃</t>
  </si>
  <si>
    <t>梁卫坤</t>
  </si>
  <si>
    <t>杨毅敏</t>
  </si>
  <si>
    <t>李淑华</t>
  </si>
  <si>
    <t>高燕玲</t>
  </si>
  <si>
    <t>周裕文</t>
  </si>
  <si>
    <t>刘德欣</t>
  </si>
  <si>
    <t>洪岳群</t>
  </si>
  <si>
    <t>杨金凤</t>
  </si>
  <si>
    <t>佛山市顺德区大良宝翠花园32座101</t>
  </si>
  <si>
    <t>游志昌</t>
  </si>
  <si>
    <t>梁洪毅</t>
  </si>
  <si>
    <t>江丽萍</t>
  </si>
  <si>
    <t>何国煜</t>
  </si>
  <si>
    <t>任士军</t>
  </si>
  <si>
    <t>李鑫</t>
  </si>
  <si>
    <t>梁丽丽</t>
  </si>
  <si>
    <t>苏靖霞</t>
  </si>
  <si>
    <t>郭静</t>
  </si>
  <si>
    <t>林志辉</t>
  </si>
  <si>
    <t>佛山市顺德区北滘金茂广场4座1406</t>
  </si>
  <si>
    <t>欧阳雪</t>
  </si>
  <si>
    <t>陈润林</t>
  </si>
  <si>
    <t>沈育军</t>
  </si>
  <si>
    <t>陈焕玲</t>
  </si>
  <si>
    <t>何悦铭</t>
  </si>
  <si>
    <t>洪慧</t>
  </si>
  <si>
    <t>李雅欣</t>
  </si>
  <si>
    <t>丘义想</t>
  </si>
  <si>
    <t>袁永新</t>
  </si>
  <si>
    <t>黄燕燕</t>
  </si>
  <si>
    <t>魏新坤</t>
  </si>
  <si>
    <t>麦裕勤</t>
  </si>
  <si>
    <t>李日成</t>
  </si>
  <si>
    <t>凌成</t>
  </si>
  <si>
    <t>柯婷婷</t>
  </si>
  <si>
    <t>李颖妍</t>
  </si>
  <si>
    <t>邱亚珍</t>
  </si>
  <si>
    <t>林丽丽</t>
  </si>
  <si>
    <t>谭春香</t>
  </si>
  <si>
    <t>郭炎婵</t>
  </si>
  <si>
    <t>陈宝君</t>
  </si>
  <si>
    <t>吴桂妹</t>
  </si>
  <si>
    <t>吴雅莉</t>
  </si>
  <si>
    <t>曾秀珍</t>
  </si>
  <si>
    <t>岑小红</t>
  </si>
  <si>
    <t>黄娟</t>
  </si>
  <si>
    <t>戚志毅</t>
  </si>
  <si>
    <t>刘小英</t>
  </si>
  <si>
    <t>梅建军</t>
  </si>
  <si>
    <t>陈惠芬</t>
  </si>
  <si>
    <t>叶邦胜</t>
  </si>
  <si>
    <t>张敏华</t>
  </si>
  <si>
    <t>姚伟波</t>
  </si>
  <si>
    <t>叶明康</t>
  </si>
  <si>
    <t>陈波</t>
  </si>
  <si>
    <t>陈亚玲</t>
  </si>
  <si>
    <t>韦坚</t>
  </si>
  <si>
    <t>彭碧欣</t>
  </si>
  <si>
    <t>罗瑜</t>
  </si>
  <si>
    <t>何月娥</t>
  </si>
  <si>
    <t>陈日坚</t>
  </si>
  <si>
    <t>关国华</t>
  </si>
  <si>
    <t>梁华珍</t>
  </si>
  <si>
    <t>王慧</t>
  </si>
  <si>
    <t>甘立芬</t>
  </si>
  <si>
    <t>王文</t>
  </si>
  <si>
    <t>刘南斌</t>
  </si>
  <si>
    <t>毛建忠</t>
  </si>
  <si>
    <t>苏展平</t>
  </si>
  <si>
    <t>关知博</t>
  </si>
  <si>
    <t>张小玲</t>
  </si>
  <si>
    <t>王岽权</t>
  </si>
  <si>
    <t>黄金荣</t>
  </si>
  <si>
    <t>佛山市顺德区大良东康花苑14巷3</t>
  </si>
  <si>
    <t>冯展尧</t>
  </si>
  <si>
    <t>王行斌</t>
  </si>
  <si>
    <t>马旺华</t>
  </si>
  <si>
    <t>周嘉琪</t>
  </si>
  <si>
    <t>王劭铃</t>
  </si>
  <si>
    <t>李一鹤</t>
  </si>
  <si>
    <t>蔡婕</t>
  </si>
  <si>
    <t>陈广怡</t>
  </si>
  <si>
    <t>凌小慧</t>
  </si>
  <si>
    <t>佛山市顺德区容桂保利外滩花园6期16座1701</t>
  </si>
  <si>
    <t>陈文敏</t>
  </si>
  <si>
    <t>王银兰</t>
  </si>
  <si>
    <t>梁国辉</t>
  </si>
  <si>
    <t>罗茜</t>
  </si>
  <si>
    <t>鲁艳</t>
  </si>
  <si>
    <t>曾洪杰</t>
  </si>
  <si>
    <t>冯惠玲</t>
  </si>
  <si>
    <t>陈振东</t>
  </si>
  <si>
    <t>杨国响</t>
  </si>
  <si>
    <t>黎忠甫</t>
  </si>
  <si>
    <t>邹利芳</t>
  </si>
  <si>
    <t>杨勉焯</t>
  </si>
  <si>
    <t>潘荣</t>
  </si>
  <si>
    <t>丘志超</t>
  </si>
  <si>
    <t>陈光焱</t>
  </si>
  <si>
    <t>周海清</t>
  </si>
  <si>
    <t>冯龙智</t>
  </si>
  <si>
    <t>杨涛</t>
  </si>
  <si>
    <t>罗丽笑</t>
  </si>
  <si>
    <t>林敏玲</t>
  </si>
  <si>
    <t>叶光森</t>
  </si>
  <si>
    <t>丘其艺</t>
  </si>
  <si>
    <t>文海雄</t>
  </si>
  <si>
    <t>周敏坚</t>
  </si>
  <si>
    <t>萧玉琴</t>
  </si>
  <si>
    <t>纪宏海</t>
  </si>
  <si>
    <t>霍家琪</t>
  </si>
  <si>
    <t>陈静</t>
  </si>
  <si>
    <t>谭珍秀</t>
  </si>
  <si>
    <t>杨龙培</t>
  </si>
  <si>
    <t>周静</t>
  </si>
  <si>
    <t>黎华龙</t>
  </si>
  <si>
    <t>宁春宜</t>
  </si>
  <si>
    <t>余铭信</t>
  </si>
  <si>
    <t>徐泽阳</t>
  </si>
  <si>
    <t>黄杏概</t>
  </si>
  <si>
    <t>汪强</t>
  </si>
  <si>
    <t>韩新嘉</t>
  </si>
  <si>
    <t>李青春</t>
  </si>
  <si>
    <t>李敬帮</t>
  </si>
  <si>
    <t>张汝全</t>
  </si>
  <si>
    <t>黄颖茵</t>
  </si>
  <si>
    <t>吴文华</t>
  </si>
  <si>
    <t>印定兵</t>
  </si>
  <si>
    <t>黄志敏</t>
  </si>
  <si>
    <t>周婷</t>
  </si>
  <si>
    <t>张加富</t>
  </si>
  <si>
    <t>李金海</t>
  </si>
  <si>
    <t>郭庆</t>
  </si>
  <si>
    <t>崔永杰</t>
  </si>
  <si>
    <t>付群芳</t>
  </si>
  <si>
    <t>刘德才</t>
  </si>
  <si>
    <t>熊琼凤</t>
  </si>
  <si>
    <t>梁师浩</t>
  </si>
  <si>
    <t>朱庆英</t>
  </si>
  <si>
    <t>李娜</t>
  </si>
  <si>
    <t>梁楚城</t>
  </si>
  <si>
    <t>蒙卫强</t>
  </si>
  <si>
    <t>林爱娜</t>
  </si>
  <si>
    <t>冯灿</t>
  </si>
  <si>
    <t>林玉茹</t>
  </si>
  <si>
    <t>严泳洋</t>
  </si>
  <si>
    <t>梁月见</t>
  </si>
  <si>
    <t>李春茶</t>
  </si>
  <si>
    <t>卓安瑶</t>
  </si>
  <si>
    <t>陈家汝</t>
  </si>
  <si>
    <t>邱盛</t>
  </si>
  <si>
    <t>戴瑞钦</t>
  </si>
  <si>
    <t>曾飞龙</t>
  </si>
  <si>
    <t>叶妙虹</t>
  </si>
  <si>
    <t>肖玉萍</t>
  </si>
  <si>
    <t>李益明</t>
  </si>
  <si>
    <t>霍庆全</t>
  </si>
  <si>
    <t>周君帮</t>
  </si>
  <si>
    <t>孙碧华</t>
  </si>
  <si>
    <t>陈妙京</t>
  </si>
  <si>
    <t>胡万红</t>
  </si>
  <si>
    <t>曾英桂</t>
  </si>
  <si>
    <t>张薇</t>
  </si>
  <si>
    <t>麦顺发</t>
  </si>
  <si>
    <t>彭毅</t>
  </si>
  <si>
    <t>刘舜功</t>
  </si>
  <si>
    <t>陈翠玲</t>
  </si>
  <si>
    <t>黎亮</t>
  </si>
  <si>
    <t>王艳</t>
  </si>
  <si>
    <t>邹世春</t>
  </si>
  <si>
    <t>戴俊平</t>
  </si>
  <si>
    <t>郑丽</t>
  </si>
  <si>
    <t>吕淑鸣</t>
  </si>
  <si>
    <t>李禧祺</t>
  </si>
  <si>
    <t>曾赛文</t>
  </si>
  <si>
    <t>欧兆炜</t>
  </si>
  <si>
    <t>陈永坚</t>
  </si>
  <si>
    <t>周聪姝</t>
  </si>
  <si>
    <t>李力海</t>
  </si>
  <si>
    <t>吴玉莲</t>
  </si>
  <si>
    <t>袁芙蓉</t>
  </si>
  <si>
    <t>陈邦权</t>
  </si>
  <si>
    <t>冯淑仪</t>
  </si>
  <si>
    <t>朱海林</t>
  </si>
  <si>
    <t>冯穗樱</t>
  </si>
  <si>
    <t>余妹</t>
  </si>
  <si>
    <t>谌建红</t>
  </si>
  <si>
    <t>郑利棠</t>
  </si>
  <si>
    <t>何浩权</t>
  </si>
  <si>
    <t>胡文中</t>
  </si>
  <si>
    <t>刘岩</t>
  </si>
  <si>
    <t>黄键茵</t>
  </si>
  <si>
    <t>李国中</t>
  </si>
  <si>
    <t>伍明珠</t>
  </si>
  <si>
    <t>黄小荣</t>
  </si>
  <si>
    <t>郭漫琳</t>
  </si>
  <si>
    <t>杨宝女</t>
  </si>
  <si>
    <t>黄晓虹</t>
  </si>
  <si>
    <t>欧妍妍</t>
  </si>
  <si>
    <t>王龙彪</t>
  </si>
  <si>
    <t>张晓繁</t>
  </si>
  <si>
    <t>关志鹏</t>
  </si>
  <si>
    <t>任伟伟</t>
  </si>
  <si>
    <t>佛山市顺德区华恒房地产开发有限公司</t>
  </si>
  <si>
    <t>何伦英</t>
  </si>
  <si>
    <t>范振强</t>
  </si>
  <si>
    <t>关汝光</t>
  </si>
  <si>
    <t>张亚万</t>
  </si>
  <si>
    <t>罗绮鸿</t>
  </si>
  <si>
    <t>金勇男</t>
  </si>
  <si>
    <t>梁文汉</t>
  </si>
  <si>
    <t>郑彬</t>
  </si>
  <si>
    <t>朱硕</t>
  </si>
  <si>
    <t>黄志华</t>
  </si>
  <si>
    <t>麦逢兴</t>
  </si>
  <si>
    <t>李辉</t>
  </si>
  <si>
    <t>任宏</t>
  </si>
  <si>
    <t>刘颖泉</t>
  </si>
  <si>
    <t>李茂胜</t>
  </si>
  <si>
    <t>钱俭杏</t>
  </si>
  <si>
    <t>吴雷生</t>
  </si>
  <si>
    <t>梁惠婵</t>
  </si>
  <si>
    <t>王芬</t>
  </si>
  <si>
    <t>黄静玲</t>
  </si>
  <si>
    <t>廖结芳</t>
  </si>
  <si>
    <t>李佩仪</t>
  </si>
  <si>
    <t>陈锦联</t>
  </si>
  <si>
    <t>马少灵</t>
  </si>
  <si>
    <t>惠嘉文</t>
  </si>
  <si>
    <t>廖雪琼</t>
  </si>
  <si>
    <t>苏文</t>
  </si>
  <si>
    <t>周树杨</t>
  </si>
  <si>
    <t>梁银萍</t>
  </si>
  <si>
    <t>罗湘华</t>
  </si>
  <si>
    <t>曾海彬</t>
  </si>
  <si>
    <t>章泽岚</t>
  </si>
  <si>
    <t>翁康玲</t>
  </si>
  <si>
    <t>张惠珊</t>
  </si>
  <si>
    <t>叶成 陈意莲</t>
  </si>
  <si>
    <t>赖庆荣</t>
  </si>
  <si>
    <t>麦祥明</t>
  </si>
  <si>
    <t>刘振坤</t>
  </si>
  <si>
    <t>繁荣</t>
  </si>
  <si>
    <t>梁淑铭</t>
  </si>
  <si>
    <t>黄健峰</t>
  </si>
  <si>
    <t>潘小玲</t>
  </si>
  <si>
    <t>谭康富</t>
  </si>
  <si>
    <t>梁桂洪</t>
  </si>
  <si>
    <t>何丽芬</t>
  </si>
  <si>
    <t>欧阳丽英</t>
  </si>
  <si>
    <t>龙艳棠</t>
  </si>
  <si>
    <t>潘美玲</t>
  </si>
  <si>
    <t>王芬芬</t>
  </si>
  <si>
    <t>梁凤玲</t>
  </si>
  <si>
    <t>潘良安</t>
  </si>
  <si>
    <t>苏显明</t>
  </si>
  <si>
    <t>周益东</t>
  </si>
  <si>
    <t>黄佩贞</t>
  </si>
  <si>
    <t>何远维</t>
  </si>
  <si>
    <t>杨智慧</t>
  </si>
  <si>
    <t>劳宝帘</t>
  </si>
  <si>
    <t>梁慧灵</t>
  </si>
  <si>
    <t>ANDREW COLIN CHANDRA</t>
  </si>
  <si>
    <t>谭颖梅</t>
  </si>
  <si>
    <t>佛山市顺德区摩灯照明有限公司</t>
  </si>
  <si>
    <t>丛文溢</t>
  </si>
  <si>
    <t>李至刚</t>
  </si>
  <si>
    <t>刘少玲</t>
  </si>
  <si>
    <t>卢韵淇</t>
  </si>
  <si>
    <t>祝利娟</t>
  </si>
  <si>
    <t>陈玉明</t>
  </si>
  <si>
    <t>李煜源</t>
  </si>
  <si>
    <t>卢小鹏</t>
  </si>
  <si>
    <t>温斯基</t>
  </si>
  <si>
    <t>梁波</t>
  </si>
  <si>
    <t>曹瀚</t>
  </si>
  <si>
    <t>林进秋</t>
  </si>
  <si>
    <t>尤伟富</t>
  </si>
  <si>
    <t>欧敬欢</t>
  </si>
  <si>
    <t>李红英</t>
  </si>
  <si>
    <t>梁杰冲</t>
  </si>
  <si>
    <t>王敏杰</t>
  </si>
  <si>
    <t>梁发楠</t>
  </si>
  <si>
    <t>陈志东</t>
  </si>
  <si>
    <t>贺志良</t>
  </si>
  <si>
    <t>黄业爱</t>
  </si>
  <si>
    <t>郑凤华</t>
  </si>
  <si>
    <t>国蒙蒙</t>
  </si>
  <si>
    <t>胡初明</t>
  </si>
  <si>
    <t>钟力</t>
  </si>
  <si>
    <t>程诗春</t>
  </si>
  <si>
    <t>陈润怡</t>
  </si>
  <si>
    <t>周菊</t>
  </si>
  <si>
    <t>霍先和</t>
  </si>
  <si>
    <t>冯毓民</t>
  </si>
  <si>
    <t>麦伦发</t>
  </si>
  <si>
    <t>陈会菊</t>
  </si>
  <si>
    <t>欧永康</t>
  </si>
  <si>
    <t>谭良才</t>
  </si>
  <si>
    <t>伍惠霞</t>
  </si>
  <si>
    <t>廖品延</t>
  </si>
  <si>
    <t>林进财</t>
  </si>
  <si>
    <t>马寅</t>
  </si>
  <si>
    <t>熊珊</t>
  </si>
  <si>
    <t>利敏聪</t>
  </si>
  <si>
    <t>欧阳玉霞</t>
  </si>
  <si>
    <t>罗文锋</t>
  </si>
  <si>
    <t>欧阳有健</t>
  </si>
  <si>
    <t>祝金水</t>
  </si>
  <si>
    <t>李莉</t>
  </si>
  <si>
    <t>胡秀筠</t>
  </si>
  <si>
    <t>麦惠莹</t>
  </si>
  <si>
    <t>洪炳侨</t>
  </si>
  <si>
    <t>林伟明</t>
  </si>
  <si>
    <t>麦佩红</t>
  </si>
  <si>
    <t>陈慰欣</t>
  </si>
  <si>
    <t>曾桓聪</t>
  </si>
  <si>
    <t>吕凌志</t>
  </si>
  <si>
    <t>罗盛柏</t>
  </si>
  <si>
    <t>黄臻华</t>
  </si>
  <si>
    <t>朱殷乐</t>
  </si>
  <si>
    <t>谭先芳</t>
  </si>
  <si>
    <t>彭利群</t>
  </si>
  <si>
    <t>蔡志才</t>
  </si>
  <si>
    <t>甘伟婷</t>
  </si>
  <si>
    <t>薛伟业</t>
  </si>
  <si>
    <t>狄建伟</t>
  </si>
  <si>
    <t>唐冬</t>
  </si>
  <si>
    <t>盛尚梅</t>
  </si>
  <si>
    <t>胡建宏</t>
  </si>
  <si>
    <t>张建民</t>
  </si>
  <si>
    <t>蔡颖豪</t>
  </si>
  <si>
    <t>谭浩林</t>
  </si>
  <si>
    <t>石如敏</t>
  </si>
  <si>
    <t>潘建清</t>
  </si>
  <si>
    <t>刘伟基</t>
  </si>
  <si>
    <t>蔡丽珍</t>
  </si>
  <si>
    <t>周荣森</t>
  </si>
  <si>
    <t>夏集房</t>
  </si>
  <si>
    <t>严石喜</t>
  </si>
  <si>
    <t>杨中文</t>
  </si>
  <si>
    <t>张宜春</t>
  </si>
  <si>
    <t>袁志婵</t>
  </si>
  <si>
    <t>黄琼仙</t>
  </si>
  <si>
    <t>李金城</t>
  </si>
  <si>
    <t>佛山市顺德区伦教尚湖湾10座401</t>
  </si>
  <si>
    <t>张玉芳</t>
  </si>
  <si>
    <t>梁光</t>
  </si>
  <si>
    <t>曾晋阳</t>
  </si>
  <si>
    <t>陈平</t>
  </si>
  <si>
    <t>徐炳友</t>
  </si>
  <si>
    <t>邓志成</t>
  </si>
  <si>
    <t>佛山市顺德区龙江碧桂园豪庭9街1座104</t>
  </si>
  <si>
    <t>邓玉梅</t>
  </si>
  <si>
    <t>郭洪源</t>
  </si>
  <si>
    <t>何方明</t>
  </si>
  <si>
    <t>叶连生</t>
  </si>
  <si>
    <t>余玲</t>
  </si>
  <si>
    <t>陆丽婵</t>
  </si>
  <si>
    <t>卢明荣</t>
  </si>
  <si>
    <t>赖小金</t>
  </si>
  <si>
    <t>陈志森</t>
  </si>
  <si>
    <t>詹伟全</t>
  </si>
  <si>
    <t>罗福梅</t>
  </si>
  <si>
    <t>阮嘉仪</t>
  </si>
  <si>
    <t>陈贵旺</t>
  </si>
  <si>
    <t>佛山市顺德区容桂东丽豪庭6座602</t>
  </si>
  <si>
    <t>温燕金</t>
  </si>
  <si>
    <t>刘燕春</t>
  </si>
  <si>
    <t>杨海欣</t>
  </si>
  <si>
    <t>陈朝晖</t>
  </si>
  <si>
    <t>阮洪珍</t>
  </si>
  <si>
    <t>佛山市顺德区容桂骏悦华庭3座15B</t>
  </si>
  <si>
    <t>刘卫华</t>
  </si>
  <si>
    <t>陈锦平</t>
  </si>
  <si>
    <t>翁兆良</t>
  </si>
  <si>
    <t>卢家威</t>
  </si>
  <si>
    <t>陈小梅</t>
  </si>
  <si>
    <t>刘秀芳</t>
  </si>
  <si>
    <t>周惠英</t>
  </si>
  <si>
    <t>叶翠媚</t>
  </si>
  <si>
    <t>袁淑玲</t>
  </si>
  <si>
    <t>佛山市顺德区龙江假日美域一期4栋1601</t>
  </si>
  <si>
    <t>关泽源</t>
  </si>
  <si>
    <t>戚玉爱</t>
  </si>
  <si>
    <t>陈少群</t>
  </si>
  <si>
    <t>刘绍利</t>
  </si>
  <si>
    <t>何素清</t>
  </si>
  <si>
    <t>陈国威</t>
  </si>
  <si>
    <t>张广平</t>
  </si>
  <si>
    <t>刘勇</t>
  </si>
  <si>
    <t>佛山市顺德区容桂胜达家园12座703</t>
  </si>
  <si>
    <t>谢永红</t>
  </si>
  <si>
    <t>李敬忠</t>
  </si>
  <si>
    <t>李文平</t>
  </si>
  <si>
    <t>龚君平</t>
  </si>
  <si>
    <t>易峥英</t>
  </si>
  <si>
    <t>王康</t>
  </si>
  <si>
    <t>张美玲</t>
  </si>
  <si>
    <t>裴天勇</t>
  </si>
  <si>
    <t>梁艳嫦</t>
  </si>
  <si>
    <t>梁裕章</t>
  </si>
  <si>
    <t>邱玉华</t>
  </si>
  <si>
    <t>谢振新</t>
  </si>
  <si>
    <t>莫振华</t>
  </si>
  <si>
    <t>何志玲</t>
  </si>
  <si>
    <t>莫少锋</t>
  </si>
  <si>
    <t>邓国盛</t>
  </si>
  <si>
    <t>陈晓</t>
  </si>
  <si>
    <t>钟智豪</t>
  </si>
  <si>
    <t>高宏全</t>
  </si>
  <si>
    <t>卢燕玲</t>
  </si>
  <si>
    <t>邵永双</t>
  </si>
  <si>
    <t>彭超华</t>
  </si>
  <si>
    <t>甘光益</t>
  </si>
  <si>
    <t>张群</t>
  </si>
  <si>
    <t>黄显浩</t>
  </si>
  <si>
    <t>何银娇</t>
  </si>
  <si>
    <t>沈祥贵</t>
  </si>
  <si>
    <t>杨文勇</t>
  </si>
  <si>
    <t>代桂英</t>
  </si>
  <si>
    <t>梁婉萍</t>
  </si>
  <si>
    <t>黄建彬</t>
  </si>
  <si>
    <t>钟焕昌</t>
  </si>
  <si>
    <t>祝永杰</t>
  </si>
  <si>
    <t>霍丽梅</t>
  </si>
  <si>
    <t>罗新竞</t>
  </si>
  <si>
    <t>梁卓文</t>
  </si>
  <si>
    <t>丘进兵</t>
  </si>
  <si>
    <t>陈见爱</t>
  </si>
  <si>
    <t>刘嘉嫣</t>
  </si>
  <si>
    <t>罗祥春</t>
  </si>
  <si>
    <t>齐立华</t>
  </si>
  <si>
    <t>黄建桥</t>
  </si>
  <si>
    <t>周沛峰</t>
  </si>
  <si>
    <t>洪佩华</t>
  </si>
  <si>
    <t>梁照曦</t>
  </si>
  <si>
    <t>钟炎飞</t>
  </si>
  <si>
    <t>张家江</t>
  </si>
  <si>
    <t>黄飞龙</t>
  </si>
  <si>
    <t>郑欣如</t>
  </si>
  <si>
    <t>刘武强</t>
  </si>
  <si>
    <t>林伟庭</t>
  </si>
  <si>
    <t>谭惠娴</t>
  </si>
  <si>
    <t>许秋</t>
  </si>
  <si>
    <t>胡家盛</t>
  </si>
  <si>
    <t>陈海</t>
  </si>
  <si>
    <t>黄圣</t>
  </si>
  <si>
    <t>黄红霞</t>
  </si>
  <si>
    <t>徐晓芳</t>
  </si>
  <si>
    <t>欧阳波妹</t>
  </si>
  <si>
    <t>徐灿帮</t>
  </si>
  <si>
    <t>梁凤姬</t>
  </si>
  <si>
    <t>陈刚毅</t>
  </si>
  <si>
    <t>吕启华</t>
  </si>
  <si>
    <t>莫进初</t>
  </si>
  <si>
    <t>徐必霞</t>
  </si>
  <si>
    <t>邓焕佳</t>
  </si>
  <si>
    <t>何计洪</t>
  </si>
  <si>
    <t>梁妍敏</t>
  </si>
  <si>
    <t>蔡越靖</t>
  </si>
  <si>
    <t>胡杰</t>
  </si>
  <si>
    <t>陈伟强</t>
  </si>
  <si>
    <t>彭明鉴</t>
  </si>
  <si>
    <t>邓菊</t>
  </si>
  <si>
    <t>莫杰梅</t>
  </si>
  <si>
    <t>俞选</t>
  </si>
  <si>
    <t>刘水金</t>
  </si>
  <si>
    <t>唐崇云</t>
  </si>
  <si>
    <t>凌俊</t>
  </si>
  <si>
    <t>余展鸿</t>
  </si>
  <si>
    <t>郭志雄</t>
  </si>
  <si>
    <t>陈艳华</t>
  </si>
  <si>
    <t>李庆安</t>
  </si>
  <si>
    <t>周佑远</t>
  </si>
  <si>
    <t>马勤秀</t>
  </si>
  <si>
    <t>郭兵</t>
  </si>
  <si>
    <t>原春英</t>
  </si>
  <si>
    <t>温萍</t>
  </si>
  <si>
    <t>罗永红</t>
  </si>
  <si>
    <t>卢水勤</t>
  </si>
  <si>
    <t>张莎</t>
  </si>
  <si>
    <t>梁树宇</t>
  </si>
  <si>
    <t>郑汉雄</t>
  </si>
  <si>
    <t>吴耀华</t>
  </si>
  <si>
    <t>何翠珊</t>
  </si>
  <si>
    <t>吴桂林</t>
  </si>
  <si>
    <t>韩秉源</t>
  </si>
  <si>
    <t>唐艳云</t>
  </si>
  <si>
    <t>梁桂芹</t>
  </si>
  <si>
    <t>陈建平</t>
  </si>
  <si>
    <t>刘燕娟</t>
  </si>
  <si>
    <t>佛山市顺德区竣梧市政建设工程有限公司</t>
  </si>
  <si>
    <t>曾宪甲</t>
  </si>
  <si>
    <t>杨少霞</t>
  </si>
  <si>
    <t>程礼浩</t>
  </si>
  <si>
    <t>石水群</t>
  </si>
  <si>
    <t>林淑君</t>
  </si>
  <si>
    <t>蓝方友</t>
  </si>
  <si>
    <t>唐一梅</t>
  </si>
  <si>
    <t>尤健全</t>
  </si>
  <si>
    <t>冯秋林</t>
  </si>
  <si>
    <t>曾新龙</t>
  </si>
  <si>
    <t>李裕营</t>
  </si>
  <si>
    <t>马声来</t>
  </si>
  <si>
    <t>邢小娜</t>
  </si>
  <si>
    <t>邝钦城</t>
  </si>
  <si>
    <t>何兰</t>
  </si>
  <si>
    <t>董火奇</t>
  </si>
  <si>
    <t>曾媛媛</t>
  </si>
  <si>
    <t>何纳华</t>
  </si>
  <si>
    <t>黎嘉辉</t>
  </si>
  <si>
    <t>麦淑婷</t>
  </si>
  <si>
    <t>苏翠飞</t>
  </si>
  <si>
    <t>黄秋铨</t>
  </si>
  <si>
    <t>黎桂健</t>
  </si>
  <si>
    <t>李垣根</t>
  </si>
  <si>
    <t>邓挺杰</t>
  </si>
  <si>
    <t>陈强</t>
  </si>
  <si>
    <t>何建坤</t>
  </si>
  <si>
    <t>劳璐均</t>
  </si>
  <si>
    <t>罗叶山</t>
  </si>
  <si>
    <t>张二辉</t>
  </si>
  <si>
    <t>谈倩垣</t>
  </si>
  <si>
    <t>郑坚明</t>
  </si>
  <si>
    <t>桂锦春</t>
  </si>
  <si>
    <t>伍瑞娇</t>
  </si>
  <si>
    <t>潘定芝</t>
  </si>
  <si>
    <t>杨守丽</t>
  </si>
  <si>
    <t>支叶青</t>
  </si>
  <si>
    <t>黄远标</t>
  </si>
  <si>
    <t>苏倩云</t>
  </si>
  <si>
    <t>何玉叶</t>
  </si>
  <si>
    <t>周少荣</t>
  </si>
  <si>
    <t>刘欢辉</t>
  </si>
  <si>
    <t>何承臻</t>
  </si>
  <si>
    <t>黄志红</t>
  </si>
  <si>
    <t>田六晖</t>
  </si>
  <si>
    <t>齐红玉</t>
  </si>
  <si>
    <t>佛山市顺德区杏坛金海岸花园二期8栋B座1801</t>
  </si>
  <si>
    <t>王瑾瑜</t>
  </si>
  <si>
    <t>何凤娟</t>
  </si>
  <si>
    <t>蓝坛妹</t>
  </si>
  <si>
    <t>杨裕昌</t>
  </si>
  <si>
    <t>李庆华</t>
  </si>
  <si>
    <t xml:space="preserve">谢育吾 </t>
  </si>
  <si>
    <t>黄有娴</t>
  </si>
  <si>
    <t>张亮</t>
  </si>
  <si>
    <t>梁婷欣</t>
  </si>
  <si>
    <t>杨文禧</t>
  </si>
  <si>
    <t>姚继庚</t>
  </si>
  <si>
    <t>杨俊凡</t>
  </si>
  <si>
    <t>甘惠珍</t>
  </si>
  <si>
    <t>吕伦达</t>
  </si>
  <si>
    <t>冯锦霞</t>
  </si>
  <si>
    <t>黄应璋</t>
  </si>
  <si>
    <t>温慧璇</t>
  </si>
  <si>
    <t>汤永健</t>
  </si>
  <si>
    <t>胡肖燕</t>
  </si>
  <si>
    <t>佛山市顺德区杏坛顺宝花园B区25座3梯708</t>
  </si>
  <si>
    <t>刘刚</t>
  </si>
  <si>
    <t>王桂强</t>
  </si>
  <si>
    <t>老淑华</t>
  </si>
  <si>
    <t>周永生</t>
  </si>
  <si>
    <t>郭战军</t>
  </si>
  <si>
    <t>佛山市顺德区容桂御海东郡天玑1座402</t>
  </si>
  <si>
    <t>林养生</t>
  </si>
  <si>
    <t>胡润强</t>
  </si>
  <si>
    <t>朱益发</t>
  </si>
  <si>
    <t>佛山市顺德区容桂寓品盈居1座0805</t>
  </si>
  <si>
    <t>雷振宇</t>
  </si>
  <si>
    <t>潘彩霞</t>
  </si>
  <si>
    <t>刘小兰</t>
  </si>
  <si>
    <t>潘淑芬</t>
  </si>
  <si>
    <t>关景豪</t>
  </si>
  <si>
    <t>张宗宝</t>
  </si>
  <si>
    <t>张志明</t>
  </si>
  <si>
    <t>许玉龙</t>
  </si>
  <si>
    <t>梁锡明</t>
  </si>
  <si>
    <t>陈超锋</t>
  </si>
  <si>
    <t>1158588</t>
  </si>
  <si>
    <t>陈用年</t>
  </si>
  <si>
    <t>佛山市顺德区杏坛海骏达.上苑13座904</t>
  </si>
  <si>
    <t>李丰</t>
  </si>
  <si>
    <t>周丽莲</t>
  </si>
  <si>
    <t>林兆鹏</t>
  </si>
  <si>
    <t>谭振兴</t>
  </si>
  <si>
    <t>梁敏瑜</t>
  </si>
  <si>
    <t>罗凤英</t>
  </si>
  <si>
    <t>陈少红</t>
  </si>
  <si>
    <t>邓淑瑶</t>
  </si>
  <si>
    <t>肖坤</t>
  </si>
  <si>
    <t>苏连菊</t>
  </si>
  <si>
    <t>何惠齐</t>
  </si>
  <si>
    <t>梁志勇</t>
  </si>
  <si>
    <t>李飞军</t>
  </si>
  <si>
    <t>广东顺德世邦佳明化工有限公司</t>
  </si>
  <si>
    <t>唐小燕</t>
  </si>
  <si>
    <t>胡宝丽</t>
  </si>
  <si>
    <t>徐华军</t>
  </si>
  <si>
    <t>郑海峰</t>
  </si>
  <si>
    <t>叶志辉</t>
  </si>
  <si>
    <t>任玉泉</t>
  </si>
  <si>
    <t>詹前赏</t>
  </si>
  <si>
    <t>刘华升</t>
  </si>
  <si>
    <t>杨远晖</t>
  </si>
  <si>
    <t>彭文慧</t>
  </si>
  <si>
    <t>李春花</t>
  </si>
  <si>
    <t>张雷</t>
  </si>
  <si>
    <t>张启明</t>
  </si>
  <si>
    <t>黄秋霞</t>
  </si>
  <si>
    <t>邓洁芳</t>
  </si>
  <si>
    <t>朱文彬</t>
  </si>
  <si>
    <t>陈健聪</t>
  </si>
  <si>
    <t>刘凤</t>
  </si>
  <si>
    <t>梁铭成</t>
  </si>
  <si>
    <t>梁玉冰</t>
  </si>
  <si>
    <t>卢广豪</t>
  </si>
  <si>
    <t>岑绮梅   黎达光</t>
  </si>
  <si>
    <t>梁淑影</t>
  </si>
  <si>
    <t>马婉庆</t>
  </si>
  <si>
    <t>曾梓虹</t>
  </si>
  <si>
    <t>黄锐汶</t>
  </si>
  <si>
    <t>唐鹰</t>
  </si>
  <si>
    <t>梁显根</t>
  </si>
  <si>
    <t>陈莹</t>
  </si>
  <si>
    <t>苏红玲</t>
  </si>
  <si>
    <t>翁长盛</t>
  </si>
  <si>
    <t>黄锷锋</t>
  </si>
  <si>
    <t>吴锐峰</t>
  </si>
  <si>
    <t>郭西安</t>
  </si>
  <si>
    <t>林宝山</t>
  </si>
  <si>
    <t>郑政强</t>
  </si>
  <si>
    <t>李英华</t>
  </si>
  <si>
    <t>黎汝添</t>
  </si>
  <si>
    <t>张考凤</t>
  </si>
  <si>
    <t>潘孔科</t>
  </si>
  <si>
    <t>陈震宗</t>
  </si>
  <si>
    <t>刘健</t>
  </si>
  <si>
    <t>廖超雄</t>
  </si>
  <si>
    <t>潘振源</t>
  </si>
  <si>
    <t>冯少杏</t>
  </si>
  <si>
    <t>潘维坤</t>
  </si>
  <si>
    <t>吴绮雯</t>
  </si>
  <si>
    <t>尹业双</t>
  </si>
  <si>
    <t>陈俊辉</t>
  </si>
  <si>
    <t>岑健烽</t>
  </si>
  <si>
    <t>简云枝</t>
  </si>
  <si>
    <t>王龙梅</t>
  </si>
  <si>
    <t>陈麒谦</t>
  </si>
  <si>
    <t>李鹏</t>
  </si>
  <si>
    <t>马超</t>
  </si>
  <si>
    <t>梁耀林</t>
  </si>
  <si>
    <t>黄丽茹</t>
  </si>
  <si>
    <t>黎家进</t>
  </si>
  <si>
    <t>李锦萍</t>
  </si>
  <si>
    <t>简朋</t>
  </si>
  <si>
    <t>蔡卫华</t>
  </si>
  <si>
    <t>何海棠</t>
  </si>
  <si>
    <t>莫秀君</t>
  </si>
  <si>
    <t>黎纯光</t>
  </si>
  <si>
    <t>麦丽娟</t>
  </si>
  <si>
    <t>刘贻巧</t>
  </si>
  <si>
    <t>熊伟</t>
  </si>
  <si>
    <t>梁景标</t>
  </si>
  <si>
    <t>何志龙</t>
  </si>
  <si>
    <t>朱泳欣</t>
  </si>
  <si>
    <t>卢广华</t>
  </si>
  <si>
    <t>徐英想</t>
  </si>
  <si>
    <t>金燕雷</t>
  </si>
  <si>
    <t>刘琴</t>
  </si>
  <si>
    <t>梁少萍</t>
  </si>
  <si>
    <t>吴德辉</t>
  </si>
  <si>
    <t>温丽铭</t>
  </si>
  <si>
    <t>杨洁</t>
  </si>
  <si>
    <t>刘运立</t>
  </si>
  <si>
    <t>麦应南</t>
  </si>
  <si>
    <t>苏维和</t>
  </si>
  <si>
    <t>陈峰</t>
  </si>
  <si>
    <t>翟红瑞</t>
  </si>
  <si>
    <t>邹复霞</t>
  </si>
  <si>
    <t>黎燕欢</t>
  </si>
  <si>
    <t>陈梅青</t>
  </si>
  <si>
    <t>马顺平</t>
  </si>
  <si>
    <t>林文广</t>
  </si>
  <si>
    <t>伍淑敏</t>
  </si>
  <si>
    <t>廖海生</t>
  </si>
  <si>
    <t>梁结云</t>
  </si>
  <si>
    <t>莫燕兰</t>
  </si>
  <si>
    <t>刁纪银</t>
  </si>
  <si>
    <t>彭利信</t>
  </si>
  <si>
    <t>邢京旭</t>
  </si>
  <si>
    <t>何志明</t>
  </si>
  <si>
    <t>岑柳华</t>
  </si>
  <si>
    <t>崔婵娟</t>
  </si>
  <si>
    <t>刘秋荣</t>
  </si>
  <si>
    <t>张丽兴</t>
  </si>
  <si>
    <t>区正恒</t>
  </si>
  <si>
    <t>龙启干</t>
  </si>
  <si>
    <t>吴雅</t>
  </si>
  <si>
    <t>叶耀南</t>
  </si>
  <si>
    <t>何均源</t>
  </si>
  <si>
    <t>王辉</t>
  </si>
  <si>
    <t>陈建婷</t>
  </si>
  <si>
    <t>冯林</t>
  </si>
  <si>
    <t>邱海英</t>
  </si>
  <si>
    <t>刘春才</t>
  </si>
  <si>
    <t>汪晓霞</t>
  </si>
  <si>
    <t>高志祥</t>
  </si>
  <si>
    <t>洪惠金</t>
  </si>
  <si>
    <t>卢桂强</t>
  </si>
  <si>
    <t>何倩媚</t>
  </si>
  <si>
    <t>李红</t>
  </si>
  <si>
    <t>黎毅欣</t>
  </si>
  <si>
    <t>周阳鸥</t>
  </si>
  <si>
    <t>张焕</t>
  </si>
  <si>
    <t>卢炳根</t>
  </si>
  <si>
    <t>区润冰</t>
  </si>
  <si>
    <t>梁永盛</t>
  </si>
  <si>
    <t>林建凯</t>
  </si>
  <si>
    <t>邓集华</t>
  </si>
  <si>
    <t>梁慧洁</t>
  </si>
  <si>
    <t>李飞国</t>
  </si>
  <si>
    <t>陈永伦</t>
  </si>
  <si>
    <t>陈德春</t>
  </si>
  <si>
    <t>卢建成</t>
  </si>
  <si>
    <t>梁婉爱</t>
  </si>
  <si>
    <t>何艳云</t>
  </si>
  <si>
    <t>李冬</t>
  </si>
  <si>
    <t>杨进</t>
  </si>
  <si>
    <t>刘卫新</t>
  </si>
  <si>
    <t>李泳诗</t>
  </si>
  <si>
    <t>朱艳书</t>
  </si>
  <si>
    <t>伍振宇</t>
  </si>
  <si>
    <t>李翠华</t>
  </si>
  <si>
    <t>梁智成</t>
  </si>
  <si>
    <t>马瑞萍</t>
  </si>
  <si>
    <t>唐波锋</t>
  </si>
  <si>
    <t>李薇</t>
  </si>
  <si>
    <t>梁明</t>
  </si>
  <si>
    <t>钟志锋</t>
  </si>
  <si>
    <t>马敬周</t>
  </si>
  <si>
    <t>欧阳秀生</t>
  </si>
  <si>
    <t>袁海祥</t>
  </si>
  <si>
    <t>杨嘉雯</t>
  </si>
  <si>
    <t>张海英</t>
  </si>
  <si>
    <t>陈民志</t>
  </si>
  <si>
    <t>黄雪兴</t>
  </si>
  <si>
    <t>罗栋</t>
  </si>
  <si>
    <t>符岳</t>
  </si>
  <si>
    <t>莫慧婷</t>
  </si>
  <si>
    <t>程金凤</t>
  </si>
  <si>
    <t>何斯亮</t>
  </si>
  <si>
    <t>杨柳</t>
  </si>
  <si>
    <t>林小清</t>
  </si>
  <si>
    <t>覃荣跃</t>
  </si>
  <si>
    <t>凌远亮</t>
  </si>
  <si>
    <t>杨志权</t>
  </si>
  <si>
    <t>郑君</t>
  </si>
  <si>
    <t>赵云非</t>
  </si>
  <si>
    <t>范啟超</t>
  </si>
  <si>
    <t>曾泳霖</t>
  </si>
  <si>
    <t>陈美容</t>
  </si>
  <si>
    <t>郭健恩</t>
  </si>
  <si>
    <t>贡圣杰</t>
  </si>
  <si>
    <t>关嘉玲</t>
  </si>
  <si>
    <t>黄九发</t>
  </si>
  <si>
    <t>符定盛</t>
  </si>
  <si>
    <t>张爱群</t>
  </si>
  <si>
    <t>陈建强</t>
  </si>
  <si>
    <t>潘翠锦</t>
  </si>
  <si>
    <t>肖春笋</t>
  </si>
  <si>
    <t>熊春兰</t>
  </si>
  <si>
    <t>谢珍芳</t>
  </si>
  <si>
    <t>郭业伟</t>
  </si>
  <si>
    <t>巨锋亚</t>
  </si>
  <si>
    <t>苏宝谊</t>
  </si>
  <si>
    <t>吴欣</t>
  </si>
  <si>
    <t>陈振恒</t>
  </si>
  <si>
    <t>李平桂</t>
  </si>
  <si>
    <t>梁永力</t>
  </si>
  <si>
    <t>甘家洪</t>
  </si>
  <si>
    <t>余艺</t>
  </si>
  <si>
    <t>周伟明</t>
  </si>
  <si>
    <t>胡阳苟</t>
  </si>
  <si>
    <t>苏惠琴</t>
  </si>
  <si>
    <t>刘素勤</t>
  </si>
  <si>
    <t>郑楚波</t>
  </si>
  <si>
    <t>梁景辉</t>
  </si>
  <si>
    <t>范建祥</t>
  </si>
  <si>
    <t>简彩敏</t>
  </si>
  <si>
    <t>陈邦武</t>
  </si>
  <si>
    <t>江启明</t>
  </si>
  <si>
    <t>刘国雄</t>
  </si>
  <si>
    <t>姜海翠</t>
  </si>
  <si>
    <t>文熊坤</t>
  </si>
  <si>
    <t>梁杏娇</t>
  </si>
  <si>
    <t>陈金玲</t>
  </si>
  <si>
    <t>周影俏</t>
  </si>
  <si>
    <t>江绮文</t>
  </si>
  <si>
    <t>王德迎</t>
  </si>
  <si>
    <t>李露</t>
  </si>
  <si>
    <t>陈翠霞</t>
  </si>
  <si>
    <t>黄静娜</t>
  </si>
  <si>
    <t>陈灿</t>
  </si>
  <si>
    <t>何结珊</t>
  </si>
  <si>
    <t>何建洪_x0000_</t>
  </si>
  <si>
    <t>凌志华_x0000_</t>
  </si>
  <si>
    <t>冯敏仪</t>
  </si>
  <si>
    <t>伍艳君</t>
  </si>
  <si>
    <t>吕海光</t>
  </si>
  <si>
    <t>佛山市顺德区大良美的广场一期3座0802</t>
  </si>
  <si>
    <t>梁涛</t>
  </si>
  <si>
    <t>韩冬</t>
  </si>
  <si>
    <t>叶运强</t>
  </si>
  <si>
    <t>何仲仪</t>
  </si>
  <si>
    <t>吴宇扬</t>
  </si>
  <si>
    <t>梁淑仪</t>
  </si>
  <si>
    <t>杜彩秾</t>
  </si>
  <si>
    <t>周健泉</t>
  </si>
  <si>
    <t>廖石清</t>
  </si>
  <si>
    <t>范家兴</t>
  </si>
  <si>
    <t>伍焕兰</t>
  </si>
  <si>
    <t>赖嘉声</t>
  </si>
  <si>
    <t>杨传江</t>
  </si>
  <si>
    <t>张应生</t>
  </si>
  <si>
    <t>刘玉海</t>
  </si>
  <si>
    <t>潘宝敬</t>
  </si>
  <si>
    <t>刘珊珊</t>
  </si>
  <si>
    <t>陆燕冰</t>
  </si>
  <si>
    <t>陈敬康</t>
  </si>
  <si>
    <t>刘静华</t>
  </si>
  <si>
    <t>廖秀珠</t>
  </si>
  <si>
    <t>HUANG CLARA QIANYANG</t>
  </si>
  <si>
    <t>黄裕宏</t>
  </si>
  <si>
    <t>劳建文</t>
  </si>
  <si>
    <t>吕游</t>
  </si>
  <si>
    <t>陈康梅</t>
  </si>
  <si>
    <t>梁凤英</t>
  </si>
  <si>
    <t>佛山市顺德区北滘海琴水岸(C05)天宁路19号15栋1402</t>
  </si>
  <si>
    <t>陈翠琼</t>
  </si>
  <si>
    <t>唐明书</t>
  </si>
  <si>
    <t>章娣琼</t>
  </si>
  <si>
    <t>霍辅慈</t>
  </si>
  <si>
    <t>欧阳池永</t>
  </si>
  <si>
    <t>王盛元</t>
  </si>
  <si>
    <t>蔡小梅</t>
  </si>
  <si>
    <t>陈光杰</t>
  </si>
  <si>
    <t>廖页洁</t>
  </si>
  <si>
    <t>陈伟章</t>
  </si>
  <si>
    <t>高曼妮</t>
  </si>
  <si>
    <t>卢楚仪</t>
  </si>
  <si>
    <t>黄堃荧</t>
  </si>
  <si>
    <t>许明清</t>
  </si>
  <si>
    <t>张瑞玉</t>
  </si>
  <si>
    <t>黄嘉颖</t>
  </si>
  <si>
    <t>宋子寅</t>
  </si>
  <si>
    <t>周惠敏</t>
  </si>
  <si>
    <t>佛山市顺德区大良保利中宇一期9座2303</t>
  </si>
  <si>
    <t>梁敏婷</t>
  </si>
  <si>
    <t>黄力</t>
  </si>
  <si>
    <t>黎钟庆</t>
  </si>
  <si>
    <t>梁丽珊</t>
  </si>
  <si>
    <t>黄敏铨</t>
  </si>
  <si>
    <t>卢柱福</t>
  </si>
  <si>
    <t>胡妃成</t>
  </si>
  <si>
    <t>童珊</t>
  </si>
  <si>
    <t>郭新华</t>
  </si>
  <si>
    <t>梁斯恩</t>
  </si>
  <si>
    <t>黄莹山</t>
  </si>
  <si>
    <t>罗恒军</t>
  </si>
  <si>
    <t>李振邦</t>
  </si>
  <si>
    <t>张爱红</t>
  </si>
  <si>
    <t>李进平</t>
  </si>
  <si>
    <t>李娟</t>
  </si>
  <si>
    <t>庞少维</t>
  </si>
  <si>
    <t>黄运辉</t>
  </si>
  <si>
    <t>简嘉丽</t>
  </si>
  <si>
    <t>章立新</t>
  </si>
  <si>
    <t>高秀芳</t>
  </si>
  <si>
    <t>潘燕华</t>
  </si>
  <si>
    <t>梁景华</t>
  </si>
  <si>
    <t>马福玺</t>
  </si>
  <si>
    <t>樊雪如</t>
  </si>
  <si>
    <t>周志彬</t>
  </si>
  <si>
    <t>俞湘平</t>
  </si>
  <si>
    <t>赖林辉</t>
  </si>
  <si>
    <t>梁明超</t>
  </si>
  <si>
    <t>陈玉娟</t>
  </si>
  <si>
    <t>劳翠茵</t>
  </si>
  <si>
    <t>安立立</t>
  </si>
  <si>
    <t>夏长安</t>
  </si>
  <si>
    <t>郑晓梅</t>
  </si>
  <si>
    <t>黄健</t>
  </si>
  <si>
    <t>蔡坚</t>
  </si>
  <si>
    <t>吴海敏</t>
  </si>
  <si>
    <t>龙永生</t>
  </si>
  <si>
    <t>肖峰雷</t>
  </si>
  <si>
    <t>苏嘉宏</t>
  </si>
  <si>
    <t>吕木锐</t>
  </si>
  <si>
    <t>何建玲</t>
  </si>
  <si>
    <t>何艳</t>
  </si>
  <si>
    <t>罗湘情</t>
  </si>
  <si>
    <t>谭基聪</t>
  </si>
  <si>
    <t>王松甫</t>
  </si>
  <si>
    <t>钟月丽</t>
  </si>
  <si>
    <t>袁勇波</t>
  </si>
  <si>
    <t>王淑娥</t>
  </si>
  <si>
    <t>邓君</t>
  </si>
  <si>
    <t>黄廉稳</t>
  </si>
  <si>
    <t>梁慧英</t>
  </si>
  <si>
    <t>蒋绢兵</t>
  </si>
  <si>
    <t>郭群</t>
  </si>
  <si>
    <t>梁嘉豪</t>
  </si>
  <si>
    <t>梁艳碧</t>
  </si>
  <si>
    <t>杨德贝</t>
  </si>
  <si>
    <t>区碧映</t>
  </si>
  <si>
    <t>邹商</t>
  </si>
  <si>
    <t>李志雄</t>
  </si>
  <si>
    <t>成月兰</t>
  </si>
  <si>
    <t>陈智雄</t>
  </si>
  <si>
    <t>容新宁</t>
  </si>
  <si>
    <t>胡碧枝</t>
  </si>
  <si>
    <t>黄宇斌</t>
  </si>
  <si>
    <t>黄毅城</t>
  </si>
  <si>
    <t>邓建军</t>
  </si>
  <si>
    <t>郑锡辉</t>
  </si>
  <si>
    <t>朱少琰</t>
  </si>
  <si>
    <t>陶雯静</t>
  </si>
  <si>
    <t>邓志勇</t>
  </si>
  <si>
    <t>区艳桃</t>
  </si>
  <si>
    <t>陈惠萍</t>
  </si>
  <si>
    <t>洪雪嫦</t>
  </si>
  <si>
    <t>陈桂芳</t>
  </si>
  <si>
    <t>杨维</t>
  </si>
  <si>
    <t>陈艳萍</t>
  </si>
  <si>
    <t>李志群</t>
  </si>
  <si>
    <t>梁雁娟</t>
  </si>
  <si>
    <t>江卓珍</t>
  </si>
  <si>
    <t>郭瑞宜</t>
  </si>
  <si>
    <t>胡彩银</t>
  </si>
  <si>
    <t>廖卓辉</t>
  </si>
  <si>
    <t>徐燕</t>
  </si>
  <si>
    <t>邝健聪</t>
  </si>
  <si>
    <t>唐志勇</t>
  </si>
  <si>
    <t>欧阳雪珊</t>
  </si>
  <si>
    <t>霍玉琼</t>
  </si>
  <si>
    <t>邹薇</t>
  </si>
  <si>
    <t>肖金勇</t>
  </si>
  <si>
    <t>王艺</t>
  </si>
  <si>
    <t>安忠艳</t>
  </si>
  <si>
    <t>田伟</t>
  </si>
  <si>
    <t>关珏珩</t>
  </si>
  <si>
    <t>赖玉华</t>
  </si>
  <si>
    <t>崔西红</t>
  </si>
  <si>
    <t>杨雪眉</t>
  </si>
  <si>
    <t>易文军</t>
  </si>
  <si>
    <t>黄淑梅</t>
  </si>
  <si>
    <t>卢家开</t>
  </si>
  <si>
    <t>余少红</t>
  </si>
  <si>
    <t>梁桐灿</t>
  </si>
  <si>
    <t>刘宏添</t>
  </si>
  <si>
    <t>胡黎黎</t>
  </si>
  <si>
    <t>张德光</t>
  </si>
  <si>
    <t>罗青</t>
  </si>
  <si>
    <t>胡伍彬</t>
  </si>
  <si>
    <t>何炎冰</t>
  </si>
  <si>
    <t>李风英</t>
  </si>
  <si>
    <t>毛勇军</t>
  </si>
  <si>
    <t>朱莉</t>
  </si>
  <si>
    <t>李赛云</t>
  </si>
  <si>
    <t>宋国明</t>
  </si>
  <si>
    <t>黄丽蓉</t>
  </si>
  <si>
    <t>卢伟</t>
  </si>
  <si>
    <t>李万强</t>
  </si>
  <si>
    <t>郭梓健</t>
  </si>
  <si>
    <t>冯克武</t>
  </si>
  <si>
    <t>郭铭轩</t>
  </si>
  <si>
    <t>叶焯毅</t>
  </si>
  <si>
    <t>叶键文</t>
  </si>
  <si>
    <t>欧志艺</t>
  </si>
  <si>
    <t>李伟娟</t>
  </si>
  <si>
    <t>曹小令</t>
  </si>
  <si>
    <t>范宇</t>
  </si>
  <si>
    <t>钟文东</t>
  </si>
  <si>
    <t>陈友彭</t>
  </si>
  <si>
    <t>王静文</t>
  </si>
  <si>
    <t>秦乐</t>
  </si>
  <si>
    <t>林秀琴</t>
  </si>
  <si>
    <t>彭杏仙</t>
  </si>
  <si>
    <t>马小平</t>
  </si>
  <si>
    <t>朱德刚</t>
  </si>
  <si>
    <t>钟静</t>
  </si>
  <si>
    <t>陈木林</t>
  </si>
  <si>
    <t>郑凯铭</t>
  </si>
  <si>
    <t>漆嘉柯</t>
  </si>
  <si>
    <t>欧阳锦宏</t>
  </si>
  <si>
    <t>龙载</t>
  </si>
  <si>
    <t>龙冬梅</t>
  </si>
  <si>
    <t>平信凝</t>
  </si>
  <si>
    <t>陈娟</t>
  </si>
  <si>
    <t>卓圣梅</t>
  </si>
  <si>
    <t>徐秋月</t>
  </si>
  <si>
    <t>林玲玲</t>
  </si>
  <si>
    <t>梁永浩</t>
  </si>
  <si>
    <t>翟进爱</t>
  </si>
  <si>
    <t>谢志茂</t>
  </si>
  <si>
    <t>李莉丹</t>
  </si>
  <si>
    <t>邵建兰</t>
  </si>
  <si>
    <t>周歆田</t>
  </si>
  <si>
    <t>钟春燕</t>
  </si>
  <si>
    <t>何桂英</t>
  </si>
  <si>
    <t>黄小梅</t>
  </si>
  <si>
    <t>刘军锋</t>
  </si>
  <si>
    <t>陈明珠</t>
  </si>
  <si>
    <t>黎丽欢</t>
  </si>
  <si>
    <t>莫北泉</t>
  </si>
  <si>
    <t>李智军</t>
  </si>
  <si>
    <t>胡冬梅</t>
  </si>
  <si>
    <t>李伟东</t>
  </si>
  <si>
    <t>曾茵茵</t>
  </si>
  <si>
    <t>范幼弟</t>
  </si>
  <si>
    <t>李鉴基</t>
  </si>
  <si>
    <t>朱素霞</t>
  </si>
  <si>
    <t>何国强</t>
  </si>
  <si>
    <t>刘翠柑</t>
  </si>
  <si>
    <t>陈夏莲</t>
  </si>
  <si>
    <t>朱丽娜</t>
  </si>
  <si>
    <t>钟颂学</t>
  </si>
  <si>
    <t>伍定秀</t>
  </si>
  <si>
    <t>刘畅</t>
  </si>
  <si>
    <t>魏国春</t>
  </si>
  <si>
    <t>陈晓巧</t>
  </si>
  <si>
    <t>李劲恒</t>
  </si>
  <si>
    <t>钟均华</t>
  </si>
  <si>
    <t>屈义怀</t>
  </si>
  <si>
    <t>邓锦仔</t>
  </si>
  <si>
    <t>黄广文</t>
  </si>
  <si>
    <t>霍启涛</t>
  </si>
  <si>
    <t>潘志荣</t>
  </si>
  <si>
    <t>张瑞</t>
  </si>
  <si>
    <t>何铭</t>
  </si>
  <si>
    <t>谭叶枝</t>
  </si>
  <si>
    <t>张俊媚</t>
  </si>
  <si>
    <t>曾小芬</t>
  </si>
  <si>
    <t>张家坚</t>
  </si>
  <si>
    <t>车小珠</t>
  </si>
  <si>
    <t>陈宝芳</t>
  </si>
  <si>
    <t>袁宝华</t>
  </si>
  <si>
    <t>陈湛华</t>
  </si>
  <si>
    <t xml:space="preserve">吴海珍 </t>
  </si>
  <si>
    <t>黄焜宇</t>
  </si>
  <si>
    <t>黄丽颜</t>
  </si>
  <si>
    <t>何健活</t>
  </si>
  <si>
    <t>黄颖琪</t>
  </si>
  <si>
    <t>谢树钊</t>
  </si>
  <si>
    <t>周智昌</t>
  </si>
  <si>
    <t>何洁珍</t>
  </si>
  <si>
    <t>吴浩飞</t>
  </si>
  <si>
    <t>李婉雯</t>
  </si>
  <si>
    <t>胡友燕</t>
  </si>
  <si>
    <t>刘萍</t>
  </si>
  <si>
    <t>吴慧爱</t>
  </si>
  <si>
    <t>刘晶</t>
  </si>
  <si>
    <t>余海玉</t>
  </si>
  <si>
    <t>刘素娟</t>
  </si>
  <si>
    <t>肖春乐</t>
  </si>
  <si>
    <t>蔡攸坤</t>
  </si>
  <si>
    <t>韩建首</t>
  </si>
  <si>
    <t>董智雄</t>
  </si>
  <si>
    <t>陈伟智</t>
  </si>
  <si>
    <t>李镇华</t>
  </si>
  <si>
    <t>刘秋民</t>
  </si>
  <si>
    <t>谭智文</t>
  </si>
  <si>
    <t>颜柯武</t>
  </si>
  <si>
    <t>佛山市顺德区大良岭岚花园紫翠轩B座308</t>
  </si>
  <si>
    <t>冯笑芝</t>
  </si>
  <si>
    <t>黄振欢</t>
  </si>
  <si>
    <t>李伟松</t>
  </si>
  <si>
    <t>李錦颜（看备注）</t>
  </si>
  <si>
    <t>欧阳广柏</t>
  </si>
  <si>
    <t>肖林</t>
  </si>
  <si>
    <t>岑腾昌</t>
  </si>
  <si>
    <t>江峰</t>
  </si>
  <si>
    <t>华嘉</t>
  </si>
  <si>
    <t>罗秀珍</t>
  </si>
  <si>
    <t>达拉</t>
  </si>
  <si>
    <t>邱晋芳</t>
  </si>
  <si>
    <t>罗海虾</t>
  </si>
  <si>
    <t>谈荔华</t>
  </si>
  <si>
    <t>李永生</t>
  </si>
  <si>
    <t>冯建萍</t>
  </si>
  <si>
    <t>李玉婵</t>
  </si>
  <si>
    <t>刘彩红</t>
  </si>
  <si>
    <t>梁锐祥</t>
  </si>
  <si>
    <t>黄杰强</t>
  </si>
  <si>
    <t>黄瑞莲</t>
  </si>
  <si>
    <t>陈艳仪</t>
  </si>
  <si>
    <t>佛山市顺德区大良怡居园9座602</t>
  </si>
  <si>
    <t>蒋润发</t>
  </si>
  <si>
    <t>李志铭</t>
  </si>
  <si>
    <t>刘小莲</t>
  </si>
  <si>
    <t>黎金岩</t>
  </si>
  <si>
    <t>刘卓然</t>
  </si>
  <si>
    <t>余镇生</t>
  </si>
  <si>
    <t>卢敏耀</t>
  </si>
  <si>
    <t>黎志源</t>
  </si>
  <si>
    <t>严国明</t>
  </si>
  <si>
    <t>何健民</t>
  </si>
  <si>
    <t>欧阳祖其</t>
  </si>
  <si>
    <t>周红好</t>
  </si>
  <si>
    <t>黎淦豪</t>
  </si>
  <si>
    <t>张四妹</t>
  </si>
  <si>
    <t>佛山市顺德区大良英煌新座1座303</t>
  </si>
  <si>
    <t>胡魏娜</t>
  </si>
  <si>
    <t>廖旺云</t>
  </si>
  <si>
    <t>邓秀玲</t>
  </si>
  <si>
    <t>周海欣</t>
  </si>
  <si>
    <t>袁梦</t>
  </si>
  <si>
    <t>龚艳平</t>
  </si>
  <si>
    <t>施冠克</t>
  </si>
  <si>
    <t>陆初立</t>
  </si>
  <si>
    <t>邓士忠</t>
  </si>
  <si>
    <t>张彩连</t>
  </si>
  <si>
    <t>梁汉辉</t>
  </si>
  <si>
    <t>陈秀昌</t>
  </si>
  <si>
    <t>罗淑卿</t>
  </si>
  <si>
    <t>林和英</t>
  </si>
  <si>
    <t>蔡松年 王美玲</t>
  </si>
  <si>
    <t>林丽嘉</t>
  </si>
  <si>
    <t>BRUGAROLA</t>
  </si>
  <si>
    <t>胡健恒</t>
  </si>
  <si>
    <t>黄永健</t>
  </si>
  <si>
    <t>何燕贞</t>
  </si>
  <si>
    <t>李宏初</t>
  </si>
  <si>
    <t>郭森</t>
  </si>
  <si>
    <t>朱利孟</t>
  </si>
  <si>
    <t>冯文灿</t>
  </si>
  <si>
    <t>陈月玲</t>
  </si>
  <si>
    <t>梁允智</t>
  </si>
  <si>
    <t>陈峻飞</t>
  </si>
  <si>
    <t>刘玉印</t>
  </si>
  <si>
    <t>易确超</t>
  </si>
  <si>
    <t>黄群东</t>
  </si>
  <si>
    <t>于</t>
  </si>
  <si>
    <t>温日新</t>
  </si>
  <si>
    <t>刘春林</t>
  </si>
  <si>
    <t>李世杰</t>
  </si>
  <si>
    <t>苟密泉</t>
  </si>
  <si>
    <t>郭迅婷</t>
  </si>
  <si>
    <t>毕海玲</t>
  </si>
  <si>
    <t>史慧军</t>
  </si>
  <si>
    <t>刘海燕</t>
  </si>
  <si>
    <t>杨承志</t>
  </si>
  <si>
    <t>徐英</t>
  </si>
  <si>
    <t>温杰洪</t>
  </si>
  <si>
    <t>罗佳兴</t>
  </si>
  <si>
    <t>莫东琼</t>
  </si>
  <si>
    <t>李坚勇</t>
  </si>
  <si>
    <t>刘小娟</t>
  </si>
  <si>
    <t>林海莹</t>
  </si>
  <si>
    <t>张利霞</t>
  </si>
  <si>
    <t>王莹</t>
  </si>
  <si>
    <t>徐晴</t>
  </si>
  <si>
    <t>杨杏莲</t>
  </si>
  <si>
    <t>张英</t>
  </si>
  <si>
    <t>欧阳爱艳</t>
  </si>
  <si>
    <t>陈芳妹</t>
  </si>
  <si>
    <t>李均生</t>
  </si>
  <si>
    <t>李利国</t>
  </si>
  <si>
    <t>余德华</t>
  </si>
  <si>
    <t>欧阳永康</t>
  </si>
  <si>
    <t>黄美颜</t>
  </si>
  <si>
    <t>王志银</t>
  </si>
  <si>
    <t>林永茂</t>
  </si>
  <si>
    <t>刘丽贞</t>
  </si>
  <si>
    <t>赵锦霞</t>
  </si>
  <si>
    <t>谭海棠</t>
  </si>
  <si>
    <t>梁余锦</t>
  </si>
  <si>
    <t>马燕</t>
  </si>
  <si>
    <t>薛建忠</t>
  </si>
  <si>
    <t>姜龙友</t>
  </si>
  <si>
    <t>崔勇秋</t>
  </si>
  <si>
    <t>丁磊</t>
  </si>
  <si>
    <t>杨婷</t>
  </si>
  <si>
    <t>叶笑云</t>
  </si>
  <si>
    <t>黄晓琨</t>
  </si>
  <si>
    <t>黎凤华</t>
  </si>
  <si>
    <t>谢兆丽</t>
  </si>
  <si>
    <t>曹炳新</t>
  </si>
  <si>
    <t>刘婷</t>
  </si>
  <si>
    <t>周辉康</t>
  </si>
  <si>
    <t>杜汛章</t>
  </si>
  <si>
    <t>黄杰炫</t>
  </si>
  <si>
    <t>李晓欣</t>
  </si>
  <si>
    <t>梁联珠</t>
  </si>
  <si>
    <t>杨少芳</t>
  </si>
  <si>
    <t>冯少葵</t>
  </si>
  <si>
    <t>廖淞发</t>
  </si>
  <si>
    <t>何琼燕</t>
  </si>
  <si>
    <t>张建文</t>
  </si>
  <si>
    <t>邓智华</t>
  </si>
  <si>
    <t>程柳姬</t>
  </si>
  <si>
    <t>王雪琴</t>
  </si>
  <si>
    <t>康连伟</t>
  </si>
  <si>
    <t>梁丽梅</t>
  </si>
  <si>
    <t>吴绮华</t>
  </si>
  <si>
    <t>黄伦森</t>
  </si>
  <si>
    <t>韦震</t>
  </si>
  <si>
    <t>黄庆潮</t>
  </si>
  <si>
    <t>刘生歌</t>
  </si>
  <si>
    <t>叶翠芬</t>
  </si>
  <si>
    <t>伍燕峰</t>
  </si>
  <si>
    <t>杨家儿</t>
  </si>
  <si>
    <t>何少洪</t>
  </si>
  <si>
    <t>胡海</t>
  </si>
  <si>
    <t>刘金萍</t>
  </si>
  <si>
    <t>廉国雨</t>
  </si>
  <si>
    <t>何俊辉</t>
  </si>
  <si>
    <t>梁智亮</t>
  </si>
  <si>
    <t>梁艳荷</t>
  </si>
  <si>
    <t>吴笑梅</t>
  </si>
  <si>
    <t>洪顺淡</t>
  </si>
  <si>
    <t>程顺色</t>
  </si>
  <si>
    <t>黄治洪</t>
  </si>
  <si>
    <t>温汉勤</t>
  </si>
  <si>
    <t>陈火水</t>
  </si>
  <si>
    <t>付伟</t>
  </si>
  <si>
    <t>喻保泉</t>
  </si>
  <si>
    <t>梁劲松</t>
  </si>
  <si>
    <t>李贵定</t>
  </si>
  <si>
    <t>王海军</t>
  </si>
  <si>
    <t>蔡璟贤</t>
  </si>
  <si>
    <t>王园</t>
  </si>
  <si>
    <t>杨振宇</t>
  </si>
  <si>
    <t>欧雪飞</t>
  </si>
  <si>
    <t>刘华泉</t>
  </si>
  <si>
    <t>何永昌</t>
  </si>
  <si>
    <t>陈暖</t>
  </si>
  <si>
    <t>郭伟臣</t>
  </si>
  <si>
    <t>梁竞锋</t>
  </si>
  <si>
    <t>廖小保</t>
  </si>
  <si>
    <t>苏雪霞</t>
  </si>
  <si>
    <t>刘平</t>
  </si>
  <si>
    <t xml:space="preserve">陆翠雪 </t>
  </si>
  <si>
    <t>熊业亮</t>
  </si>
  <si>
    <t>李志敏</t>
  </si>
  <si>
    <t>刘秀贞</t>
  </si>
  <si>
    <t>霍艳嫦</t>
  </si>
  <si>
    <t>谭阳金</t>
  </si>
  <si>
    <t>刘文杰</t>
  </si>
  <si>
    <t>曹赛珠</t>
  </si>
  <si>
    <t>龚兴宇</t>
  </si>
  <si>
    <t>肖军辉</t>
  </si>
  <si>
    <t>谢志军</t>
  </si>
  <si>
    <t>佛山市顺德区新美德房地产投资有限公司</t>
  </si>
  <si>
    <t>江伟豪</t>
  </si>
  <si>
    <t>黄美奇</t>
  </si>
  <si>
    <t>王光泉</t>
  </si>
  <si>
    <t>张芝霖</t>
  </si>
  <si>
    <t>黄倚虹</t>
  </si>
  <si>
    <t>韦东梅</t>
  </si>
  <si>
    <t>王舸</t>
  </si>
  <si>
    <t>廖文莆</t>
  </si>
  <si>
    <t>杜河深</t>
  </si>
  <si>
    <t>刘显庭</t>
  </si>
  <si>
    <t>林伟民</t>
  </si>
  <si>
    <t>何淑仪</t>
  </si>
  <si>
    <t>张云娟</t>
  </si>
  <si>
    <t>黄绮晴</t>
  </si>
  <si>
    <t>张龙</t>
  </si>
  <si>
    <t>蔡顺娴</t>
  </si>
  <si>
    <t>张雁茜</t>
  </si>
  <si>
    <t>陈继</t>
  </si>
  <si>
    <t>袁桂花</t>
  </si>
  <si>
    <t>卢颖梅</t>
  </si>
  <si>
    <t>杨凤</t>
  </si>
  <si>
    <t>王素琼</t>
  </si>
  <si>
    <t>颜文恒</t>
  </si>
  <si>
    <t>钟颖</t>
  </si>
  <si>
    <t>岑慕冰</t>
  </si>
  <si>
    <t>吴旺银</t>
  </si>
  <si>
    <t>吴彩霞</t>
  </si>
  <si>
    <t>潘耀敏</t>
  </si>
  <si>
    <t>刘雪仪</t>
  </si>
  <si>
    <t>周洵芳</t>
  </si>
  <si>
    <t>张雪松</t>
  </si>
  <si>
    <t>冯赛妙</t>
  </si>
  <si>
    <t>黎细祥</t>
  </si>
  <si>
    <t>覃信炬</t>
  </si>
  <si>
    <t>潘焯强</t>
  </si>
  <si>
    <t>马永兴</t>
  </si>
  <si>
    <t>宋荣杰</t>
  </si>
  <si>
    <t>陈浩然</t>
  </si>
  <si>
    <t>陈雯雯</t>
  </si>
  <si>
    <t>王洪昌</t>
  </si>
  <si>
    <t>周俊杰</t>
  </si>
  <si>
    <t>梁碧嫦</t>
  </si>
  <si>
    <t>杨南永</t>
  </si>
  <si>
    <t>李建</t>
  </si>
  <si>
    <t>朱晓川</t>
  </si>
  <si>
    <t>张文华</t>
  </si>
  <si>
    <t>吴凤坚</t>
  </si>
  <si>
    <t>李德现</t>
  </si>
  <si>
    <t>邹剑锋</t>
  </si>
  <si>
    <t>曾彩珍</t>
  </si>
  <si>
    <t>郭金莲</t>
  </si>
  <si>
    <t>何长青</t>
  </si>
  <si>
    <t>洪家钊</t>
  </si>
  <si>
    <t>冯银芳</t>
  </si>
  <si>
    <t>冯八根</t>
  </si>
  <si>
    <t>莫世捷</t>
  </si>
  <si>
    <t>欧颖斯</t>
  </si>
  <si>
    <t>韩德军</t>
  </si>
  <si>
    <t>何院生</t>
  </si>
  <si>
    <t>梅冠祥</t>
  </si>
  <si>
    <t>老玉珍</t>
  </si>
  <si>
    <t>白菊祥</t>
  </si>
  <si>
    <t>朱晓霞</t>
  </si>
  <si>
    <t>覃炳杨</t>
  </si>
  <si>
    <t>中山市伯士的聚氨酯有限公司</t>
  </si>
  <si>
    <t>廖凯波</t>
  </si>
  <si>
    <t>卢玉婷</t>
  </si>
  <si>
    <t>冯巍峰</t>
  </si>
  <si>
    <t>李志强</t>
  </si>
  <si>
    <t>陈雪四</t>
  </si>
  <si>
    <t>黄文</t>
  </si>
  <si>
    <t>梁少女</t>
  </si>
  <si>
    <t>何耀昌</t>
  </si>
  <si>
    <t>代波</t>
  </si>
  <si>
    <t>陈灏</t>
  </si>
  <si>
    <t>林玉泉</t>
  </si>
  <si>
    <t>吴惠嫦</t>
  </si>
  <si>
    <t>苏文海</t>
  </si>
  <si>
    <t>谢毅</t>
  </si>
  <si>
    <t>高春芳</t>
  </si>
  <si>
    <t>刘小霞</t>
  </si>
  <si>
    <t>郑娟</t>
  </si>
  <si>
    <t>陈勇</t>
  </si>
  <si>
    <t>陈水梅</t>
  </si>
  <si>
    <t>谭青华</t>
  </si>
  <si>
    <t>胡思敏</t>
  </si>
  <si>
    <t>唐朝闻</t>
  </si>
  <si>
    <t>钟记宁</t>
  </si>
  <si>
    <t>夏宗春</t>
  </si>
  <si>
    <t>吴家韶</t>
  </si>
  <si>
    <t>李少影</t>
  </si>
  <si>
    <t>陈志坚</t>
  </si>
  <si>
    <t>陈颖妍</t>
  </si>
  <si>
    <t>黄锦东</t>
  </si>
  <si>
    <t>刘辉龙</t>
  </si>
  <si>
    <t>周海华</t>
  </si>
  <si>
    <t>周盈</t>
  </si>
  <si>
    <t>杨春华</t>
  </si>
  <si>
    <t>秦杰</t>
  </si>
  <si>
    <t>陈鹏</t>
  </si>
  <si>
    <t>范建春</t>
  </si>
  <si>
    <t>黎凤玲</t>
  </si>
  <si>
    <t>梅敏仪</t>
  </si>
  <si>
    <t>李汉云</t>
  </si>
  <si>
    <t>李菲</t>
  </si>
  <si>
    <t>姚记姐</t>
  </si>
  <si>
    <t>刘现泉</t>
  </si>
  <si>
    <t>陈丽华</t>
  </si>
  <si>
    <t>文良英</t>
  </si>
  <si>
    <t>黎小梅</t>
  </si>
  <si>
    <t>陈结霞</t>
  </si>
  <si>
    <t>魏李菜</t>
  </si>
  <si>
    <t>杨乃强</t>
  </si>
  <si>
    <t>唐红英</t>
  </si>
  <si>
    <t>刘景波</t>
  </si>
  <si>
    <t>张文智</t>
  </si>
  <si>
    <t>杨致凝</t>
  </si>
  <si>
    <t>丁四艳</t>
  </si>
  <si>
    <t>何晓兰</t>
  </si>
  <si>
    <t>朱齐妹</t>
  </si>
  <si>
    <t>袁宏斌</t>
  </si>
  <si>
    <t>佛山市顺德区北滘广夏花园2座0504</t>
  </si>
  <si>
    <t>罗城辉</t>
  </si>
  <si>
    <t>梁活勤</t>
  </si>
  <si>
    <t>周月娥</t>
  </si>
  <si>
    <t>胡源和</t>
  </si>
  <si>
    <t>岑志恒</t>
  </si>
  <si>
    <t>蓝庆莲</t>
  </si>
  <si>
    <t>周金元</t>
  </si>
  <si>
    <t>吴海珍</t>
  </si>
  <si>
    <t>陶成</t>
  </si>
  <si>
    <t>黄盛国</t>
  </si>
  <si>
    <t>麦勇升</t>
  </si>
  <si>
    <t>何锦妹</t>
  </si>
  <si>
    <t>邱兆林</t>
  </si>
  <si>
    <t>梁领坤</t>
  </si>
  <si>
    <t>冯顺远</t>
  </si>
  <si>
    <t>何倚冰</t>
  </si>
  <si>
    <t>何毅</t>
  </si>
  <si>
    <t>麦雪颜</t>
  </si>
  <si>
    <t>梁汉强</t>
  </si>
  <si>
    <t>尤明根</t>
  </si>
  <si>
    <t>梁景文</t>
  </si>
  <si>
    <t>曾慧芳</t>
  </si>
  <si>
    <t>操国新</t>
  </si>
  <si>
    <t>刘晓武</t>
  </si>
  <si>
    <t>骆伏梅</t>
  </si>
  <si>
    <t>陈任文</t>
  </si>
  <si>
    <t>陈伟乐</t>
  </si>
  <si>
    <t>冼观群</t>
  </si>
  <si>
    <t>梁华荣</t>
  </si>
  <si>
    <t>陶定伍</t>
  </si>
  <si>
    <t>卢声悦</t>
  </si>
  <si>
    <t>佛山市顺德区振宇地产开发有限公司</t>
  </si>
  <si>
    <t>钟伟健</t>
  </si>
  <si>
    <t>周杏婵</t>
  </si>
  <si>
    <t>黄倩韵</t>
  </si>
  <si>
    <t>陈少惠</t>
  </si>
  <si>
    <t>陈永光</t>
  </si>
  <si>
    <t>吕殿芬</t>
  </si>
  <si>
    <t>苏广兴</t>
  </si>
  <si>
    <t>林志海</t>
  </si>
  <si>
    <t>佛山市顺德区杏坛金海岸花园二期9栋B座604</t>
  </si>
  <si>
    <t>罗礼军</t>
  </si>
  <si>
    <t>周素花</t>
  </si>
  <si>
    <t>梁纯意</t>
  </si>
  <si>
    <t>傅文均</t>
  </si>
  <si>
    <t>李桂英</t>
  </si>
  <si>
    <t>王志宏</t>
  </si>
  <si>
    <t>胡少接</t>
  </si>
  <si>
    <t>谢育吾</t>
  </si>
  <si>
    <t>陈带珠</t>
  </si>
  <si>
    <t>梁志荣</t>
  </si>
  <si>
    <t>李淑芳</t>
  </si>
  <si>
    <t>姜春明</t>
  </si>
  <si>
    <t>许海帆</t>
  </si>
  <si>
    <t>潘灿煊</t>
  </si>
  <si>
    <t>余徐作</t>
  </si>
  <si>
    <t>梁结珊</t>
  </si>
  <si>
    <t>朱亚三</t>
  </si>
  <si>
    <t>幸建华</t>
  </si>
  <si>
    <t>梁玉祥</t>
  </si>
  <si>
    <t>李雪萌</t>
  </si>
  <si>
    <t>汪娟</t>
  </si>
  <si>
    <t>陆创梅</t>
  </si>
  <si>
    <t>叶国祥</t>
  </si>
  <si>
    <t>张芳山</t>
  </si>
  <si>
    <t>冯军肯</t>
  </si>
  <si>
    <t>麦伟乾</t>
  </si>
  <si>
    <t>黄岩</t>
  </si>
  <si>
    <t>芦带弟</t>
  </si>
  <si>
    <t>莫相全</t>
  </si>
  <si>
    <t>欧阳勇球</t>
  </si>
  <si>
    <t>苏海兰</t>
  </si>
  <si>
    <t>何冰梅</t>
  </si>
  <si>
    <t>张岳平</t>
  </si>
  <si>
    <t>任长青</t>
  </si>
  <si>
    <t>邓海明</t>
  </si>
  <si>
    <t>曾凡祥</t>
  </si>
  <si>
    <t>邓仲思</t>
  </si>
  <si>
    <t>梁玉转</t>
  </si>
  <si>
    <t>王兵</t>
  </si>
  <si>
    <t>许伟珍</t>
  </si>
  <si>
    <t>马金叶</t>
  </si>
  <si>
    <t>卓锦萱</t>
  </si>
  <si>
    <t>杜国庆</t>
  </si>
  <si>
    <t>李志江</t>
  </si>
  <si>
    <t>赵用珍</t>
  </si>
  <si>
    <t>黄家堂</t>
  </si>
  <si>
    <t>梁竞和</t>
  </si>
  <si>
    <t>吴燕女</t>
  </si>
  <si>
    <t>苏荣初</t>
  </si>
  <si>
    <t>林冠爵</t>
  </si>
  <si>
    <t>林结芬</t>
  </si>
  <si>
    <t>王芳</t>
  </si>
  <si>
    <t>何永刚</t>
  </si>
  <si>
    <t>麦兆荣</t>
  </si>
  <si>
    <t>尤杰宜</t>
  </si>
  <si>
    <t>伍锦荣</t>
  </si>
  <si>
    <t>何丽华</t>
  </si>
  <si>
    <t>张婉莹</t>
  </si>
  <si>
    <t>焦瑞凤</t>
  </si>
  <si>
    <t>于绍斌</t>
  </si>
  <si>
    <t>何秀惠</t>
  </si>
  <si>
    <t>吴泳</t>
  </si>
  <si>
    <t>庞裕龙</t>
  </si>
  <si>
    <t>吴彤</t>
  </si>
  <si>
    <t>洪明富</t>
  </si>
  <si>
    <t>刘双忠</t>
  </si>
  <si>
    <t>吕锡潮</t>
  </si>
  <si>
    <t>李东兴</t>
  </si>
  <si>
    <t>梁冬梅</t>
  </si>
  <si>
    <t>蔡绮文</t>
  </si>
  <si>
    <t>罗飞灵</t>
  </si>
  <si>
    <t>甄浩</t>
  </si>
  <si>
    <t>赖少琴</t>
  </si>
  <si>
    <t>庞月华</t>
  </si>
  <si>
    <t>伍伟亮</t>
  </si>
  <si>
    <t>凌伟强</t>
  </si>
  <si>
    <t>刘绮琴</t>
  </si>
  <si>
    <t>梁国华</t>
  </si>
  <si>
    <t>陈育军</t>
  </si>
  <si>
    <t>孔强英</t>
  </si>
  <si>
    <t>刘三岩</t>
  </si>
  <si>
    <t>冼翠霞</t>
  </si>
  <si>
    <t>区鸣</t>
  </si>
  <si>
    <t>黄炎芳</t>
  </si>
  <si>
    <t>梁政枢</t>
  </si>
  <si>
    <t>岑建明</t>
  </si>
  <si>
    <t>陈如群</t>
  </si>
  <si>
    <t>胡赛男</t>
  </si>
  <si>
    <t>刘羚霖</t>
  </si>
  <si>
    <t>卢伟纯</t>
  </si>
  <si>
    <t>梁杰珍</t>
  </si>
  <si>
    <t>刘艳红</t>
  </si>
  <si>
    <t>苏志浩</t>
  </si>
  <si>
    <t>萧景生</t>
  </si>
  <si>
    <t>江滕飞</t>
  </si>
  <si>
    <t>黄鼎健</t>
  </si>
  <si>
    <t>梁秋玉</t>
  </si>
  <si>
    <t>陈炳基</t>
  </si>
  <si>
    <t>杨燕华</t>
  </si>
  <si>
    <t>陈颖超</t>
  </si>
  <si>
    <t>袁文标</t>
  </si>
  <si>
    <t>刘錦福</t>
  </si>
  <si>
    <t>邓昌禄</t>
  </si>
  <si>
    <t>廖国林</t>
  </si>
  <si>
    <t>李军</t>
  </si>
  <si>
    <t>刘二林</t>
  </si>
  <si>
    <t>张淑红</t>
  </si>
  <si>
    <t>邓美甜</t>
  </si>
  <si>
    <t>区应钦</t>
  </si>
  <si>
    <t>吴庆庆</t>
  </si>
  <si>
    <t>黄伟卿</t>
  </si>
  <si>
    <t>潘婷</t>
  </si>
  <si>
    <t>黄广俊</t>
  </si>
  <si>
    <t>何焕玲</t>
  </si>
  <si>
    <t>夏智艳</t>
  </si>
  <si>
    <t>翟水明</t>
  </si>
  <si>
    <t>叶琼</t>
  </si>
  <si>
    <t>李小清</t>
  </si>
  <si>
    <t>邢琦</t>
  </si>
  <si>
    <t>冯锦超</t>
  </si>
  <si>
    <t>萧汉聪</t>
  </si>
  <si>
    <t>卢嘉伟</t>
  </si>
  <si>
    <t>廖顺明</t>
  </si>
  <si>
    <t>黎嘉华</t>
  </si>
  <si>
    <t>袁于妙</t>
  </si>
  <si>
    <t>冼月群</t>
  </si>
  <si>
    <t>杨泽刚</t>
  </si>
  <si>
    <t>黄滢芳</t>
  </si>
  <si>
    <t>刘启登</t>
  </si>
  <si>
    <t>陈雪权</t>
  </si>
  <si>
    <t>梁愉海</t>
  </si>
  <si>
    <t>陈善金</t>
  </si>
  <si>
    <t>刘泳心</t>
  </si>
  <si>
    <t>王雁</t>
  </si>
  <si>
    <t>王冰川</t>
  </si>
  <si>
    <t>梁定辉</t>
  </si>
  <si>
    <t>黄泽琛</t>
  </si>
  <si>
    <t>廖丽芬</t>
  </si>
  <si>
    <t>胡文君</t>
  </si>
  <si>
    <t>杨梅</t>
  </si>
  <si>
    <t>吕伟坤</t>
  </si>
  <si>
    <t>李立平</t>
  </si>
  <si>
    <t>何启新</t>
  </si>
  <si>
    <t>陈月欢</t>
  </si>
  <si>
    <t>王建华</t>
  </si>
  <si>
    <t>汤红香</t>
  </si>
  <si>
    <t>刘科</t>
  </si>
  <si>
    <t>张蕾</t>
  </si>
  <si>
    <t>姚美全</t>
  </si>
  <si>
    <t>徐志亮</t>
  </si>
  <si>
    <t>叶秀兰</t>
  </si>
  <si>
    <t>冯雪峰</t>
  </si>
  <si>
    <t>陈海燕</t>
  </si>
  <si>
    <t>冯淑霞</t>
  </si>
  <si>
    <t>刘荣胜</t>
  </si>
  <si>
    <t>何志坚</t>
  </si>
  <si>
    <t>朱顺军</t>
  </si>
  <si>
    <t>马惠娴</t>
  </si>
  <si>
    <t>劳婉欣</t>
  </si>
  <si>
    <t>陈文钧</t>
  </si>
  <si>
    <t>郭建生</t>
  </si>
  <si>
    <t>钟惠青</t>
  </si>
  <si>
    <t>罗艳云</t>
  </si>
  <si>
    <t>钟如宝</t>
  </si>
  <si>
    <t>杨日明</t>
  </si>
  <si>
    <t>唐凌坤</t>
  </si>
  <si>
    <t>金成仕</t>
  </si>
  <si>
    <t>吴永旺</t>
  </si>
  <si>
    <t>张应龙</t>
  </si>
  <si>
    <t>李志君</t>
  </si>
  <si>
    <t>梁间英</t>
  </si>
  <si>
    <t>叶勇光</t>
  </si>
  <si>
    <t>胡习华</t>
  </si>
  <si>
    <t>吴倩玲</t>
  </si>
  <si>
    <t>罗文治</t>
  </si>
  <si>
    <t>薛世魁</t>
  </si>
  <si>
    <t>欧其童</t>
  </si>
  <si>
    <t>谢佐显</t>
  </si>
  <si>
    <t>李清</t>
  </si>
  <si>
    <t>陈碧莹</t>
  </si>
  <si>
    <t>廖江文</t>
  </si>
  <si>
    <t>曾盛麟</t>
  </si>
  <si>
    <t>吴颖诗</t>
  </si>
  <si>
    <t>梁翠英</t>
  </si>
  <si>
    <t>杜秋萍</t>
  </si>
  <si>
    <t>周桂华</t>
  </si>
  <si>
    <t>黎志童</t>
  </si>
  <si>
    <t>卢祥忠</t>
  </si>
  <si>
    <t>李环灵</t>
  </si>
  <si>
    <t>毛庆玲</t>
  </si>
  <si>
    <t>廖品福</t>
  </si>
  <si>
    <t>李结楼</t>
  </si>
  <si>
    <t>梁瑞卓</t>
  </si>
  <si>
    <t>刘启志</t>
  </si>
  <si>
    <t>王重海</t>
  </si>
  <si>
    <t>冼永红</t>
  </si>
  <si>
    <t>卢凤琼</t>
  </si>
  <si>
    <t>常亮</t>
  </si>
  <si>
    <t>余娇龙</t>
  </si>
  <si>
    <t>梁惠英</t>
  </si>
  <si>
    <t>谢德强</t>
  </si>
  <si>
    <t>梁钜津</t>
  </si>
  <si>
    <t>陈裕文</t>
  </si>
  <si>
    <t>曹文斌</t>
  </si>
  <si>
    <t>邝艳芳</t>
  </si>
  <si>
    <t>胡池平</t>
  </si>
  <si>
    <t>何新礼</t>
  </si>
  <si>
    <t>陈秀红</t>
  </si>
  <si>
    <t>张应珍</t>
  </si>
  <si>
    <t>霍丽绸</t>
  </si>
  <si>
    <t>黄华</t>
  </si>
  <si>
    <t>李先信</t>
  </si>
  <si>
    <t>吴广雯</t>
  </si>
  <si>
    <t>梁玉环</t>
  </si>
  <si>
    <t>邱常青</t>
  </si>
  <si>
    <t>方驰遥</t>
  </si>
  <si>
    <t>陈桂英</t>
  </si>
  <si>
    <t>林苏养</t>
  </si>
  <si>
    <t>赖彩莲</t>
  </si>
  <si>
    <t>梁荣乐</t>
  </si>
  <si>
    <t>梁琼花</t>
  </si>
  <si>
    <t>张伟坚</t>
  </si>
  <si>
    <t>林秀妹</t>
  </si>
  <si>
    <t>马红玉</t>
  </si>
  <si>
    <t>王志坚</t>
  </si>
  <si>
    <t>麦敏华</t>
  </si>
  <si>
    <t>蒋翠珍</t>
  </si>
  <si>
    <t>范伟航</t>
  </si>
  <si>
    <t>徐邦江</t>
  </si>
  <si>
    <t>何绮莉</t>
  </si>
  <si>
    <t>黄少远</t>
  </si>
  <si>
    <t>莫家权</t>
  </si>
  <si>
    <t>李小燕</t>
  </si>
  <si>
    <t>黄晓莉</t>
  </si>
  <si>
    <t>蒲生</t>
  </si>
  <si>
    <t>罗贤伟</t>
  </si>
  <si>
    <t>占立华</t>
  </si>
  <si>
    <t>梁剑潮</t>
  </si>
  <si>
    <t>李俊鸿</t>
  </si>
  <si>
    <t>罗振锋</t>
  </si>
  <si>
    <t>谢志勇</t>
  </si>
  <si>
    <t>韦燕红</t>
  </si>
  <si>
    <t>刘小琴</t>
  </si>
  <si>
    <t>李春艳</t>
  </si>
  <si>
    <t>梁柳冰</t>
  </si>
  <si>
    <t>张珞玮</t>
  </si>
  <si>
    <t>陈楚然</t>
  </si>
  <si>
    <t>谢蔚</t>
  </si>
  <si>
    <t>梁少月</t>
  </si>
  <si>
    <t>颜俊</t>
  </si>
  <si>
    <t>李超</t>
  </si>
  <si>
    <t>张许红</t>
  </si>
  <si>
    <t>胡海泉</t>
  </si>
  <si>
    <t>叶智健</t>
  </si>
  <si>
    <t>魏丹华</t>
  </si>
  <si>
    <t>招凤珊</t>
  </si>
  <si>
    <t>梁凤颜</t>
  </si>
  <si>
    <t>冯燕</t>
  </si>
  <si>
    <t>支秀文</t>
  </si>
  <si>
    <t>刘建</t>
  </si>
  <si>
    <t>张娣文</t>
  </si>
  <si>
    <t>戚晓燕</t>
  </si>
  <si>
    <t>苏国杨</t>
  </si>
  <si>
    <t>柯哲萍</t>
  </si>
  <si>
    <t>冯洁英</t>
  </si>
  <si>
    <t>伍晃文</t>
  </si>
  <si>
    <t>毛锋</t>
  </si>
  <si>
    <t>李梅</t>
  </si>
  <si>
    <t>徐桂容</t>
  </si>
  <si>
    <t>李璇</t>
  </si>
  <si>
    <t>邱学康</t>
  </si>
  <si>
    <t>邓亚寿</t>
  </si>
  <si>
    <t>邓洁芝</t>
  </si>
  <si>
    <t>苏雁华</t>
  </si>
  <si>
    <t>谢辉</t>
  </si>
  <si>
    <t>唐雨佳</t>
  </si>
  <si>
    <t>谈惠芬</t>
  </si>
  <si>
    <t>陈柏松</t>
  </si>
  <si>
    <t>卢建林</t>
  </si>
  <si>
    <t>施发彪</t>
  </si>
  <si>
    <t>张凤光</t>
  </si>
  <si>
    <t>张文立</t>
  </si>
  <si>
    <t>佛山市顺德区北滘深业城二期36栋403</t>
  </si>
  <si>
    <t>齐水兵</t>
  </si>
  <si>
    <t>黄凤宇</t>
  </si>
  <si>
    <t>霍建锋</t>
  </si>
  <si>
    <t>叶滨远</t>
  </si>
  <si>
    <t>周诗铭</t>
  </si>
  <si>
    <t>金晶</t>
  </si>
  <si>
    <t>孔斌斌</t>
  </si>
  <si>
    <t>陈瑞华</t>
  </si>
  <si>
    <t>厉辉</t>
  </si>
  <si>
    <t>熊鹰</t>
  </si>
  <si>
    <t>陈秋红</t>
  </si>
  <si>
    <t>肖拼玲</t>
  </si>
  <si>
    <t>蒋平</t>
  </si>
  <si>
    <t>桂孟琴</t>
  </si>
  <si>
    <t>赵洋</t>
  </si>
  <si>
    <t>张林静</t>
  </si>
  <si>
    <t>叶淑玲</t>
  </si>
  <si>
    <t>陈丁秀</t>
  </si>
  <si>
    <t>吴杰清</t>
  </si>
  <si>
    <t>游兴胜</t>
  </si>
  <si>
    <t>单立梅</t>
  </si>
  <si>
    <t>简惠仪</t>
  </si>
  <si>
    <t>蔡贵钦</t>
  </si>
  <si>
    <t>叶辉</t>
  </si>
  <si>
    <t>万超</t>
  </si>
  <si>
    <t>谢丁石</t>
  </si>
  <si>
    <t>杨传铰</t>
  </si>
  <si>
    <t>李明</t>
  </si>
  <si>
    <t>李联恩</t>
  </si>
  <si>
    <t>张贵峰</t>
  </si>
  <si>
    <t>李韵莹</t>
  </si>
  <si>
    <t>徐顺敏</t>
  </si>
  <si>
    <t>古晓阳</t>
  </si>
  <si>
    <t>伍诗韵</t>
  </si>
  <si>
    <t>黄华胜</t>
  </si>
  <si>
    <t>黎红</t>
  </si>
  <si>
    <t>林贞鸿</t>
  </si>
  <si>
    <t>卢佩君</t>
  </si>
  <si>
    <t>佛山市顺德区新景骏物业管理有限公司</t>
  </si>
  <si>
    <t>陈瑞贤</t>
  </si>
  <si>
    <t>江林珍</t>
  </si>
  <si>
    <t>莫伟</t>
  </si>
  <si>
    <t>赖娟仪_x0000_</t>
  </si>
  <si>
    <t>梁家辉_x0000_</t>
  </si>
  <si>
    <t>李绮明</t>
  </si>
  <si>
    <t>张盈峰</t>
  </si>
  <si>
    <t>兰建</t>
  </si>
  <si>
    <t>刁娜</t>
  </si>
  <si>
    <t>林焕璋</t>
  </si>
  <si>
    <t>廖彩霞</t>
  </si>
  <si>
    <t>丁园园</t>
  </si>
  <si>
    <t>裘浙</t>
  </si>
  <si>
    <t>陈彩云</t>
  </si>
  <si>
    <t>陈雪梅</t>
  </si>
  <si>
    <t>李巧明</t>
  </si>
  <si>
    <t>张志红</t>
  </si>
  <si>
    <t>王立斌</t>
  </si>
  <si>
    <t>陈桂花</t>
  </si>
  <si>
    <t>李峰</t>
  </si>
  <si>
    <t>李志俊</t>
  </si>
  <si>
    <t>谭警兴</t>
  </si>
  <si>
    <t>赵梦娜</t>
  </si>
  <si>
    <t>谭艳芬</t>
  </si>
  <si>
    <t>郑建伟</t>
  </si>
  <si>
    <t>廖建珍</t>
  </si>
  <si>
    <t>谢晓亮</t>
  </si>
  <si>
    <t>关志杰</t>
  </si>
  <si>
    <t>陈佩芳</t>
  </si>
  <si>
    <t>梁佩玲</t>
  </si>
  <si>
    <t>余雪芳</t>
  </si>
  <si>
    <t>张元娥</t>
  </si>
  <si>
    <t>伍皓杰</t>
  </si>
  <si>
    <t>赖小清</t>
  </si>
  <si>
    <t>汤程雁</t>
  </si>
  <si>
    <t>梁立志</t>
  </si>
  <si>
    <t>关梓樑</t>
  </si>
  <si>
    <t>云炳宏</t>
  </si>
  <si>
    <t>韦秀梅</t>
  </si>
  <si>
    <t>黄志波</t>
  </si>
  <si>
    <t>梁铎耀</t>
  </si>
  <si>
    <t>曾威</t>
  </si>
  <si>
    <t>罗志莲</t>
  </si>
  <si>
    <t>宋爽</t>
  </si>
  <si>
    <t>林诗</t>
  </si>
  <si>
    <t>蒋奥</t>
  </si>
  <si>
    <t>欧阳颖茵</t>
  </si>
  <si>
    <t>郭强</t>
  </si>
  <si>
    <t>陈雪金</t>
  </si>
  <si>
    <t>粟静</t>
  </si>
  <si>
    <t>梁博</t>
  </si>
  <si>
    <t>丁贵财</t>
  </si>
  <si>
    <t>梁财发</t>
  </si>
  <si>
    <t>麦巧娟</t>
  </si>
  <si>
    <t>卢伟图</t>
  </si>
  <si>
    <t>邝锦初</t>
  </si>
  <si>
    <t>张青</t>
  </si>
  <si>
    <t>区勇钊</t>
  </si>
  <si>
    <t>梁晓静</t>
  </si>
  <si>
    <t>许荣</t>
  </si>
  <si>
    <t>佛山市高明安华陶瓷洁具有限公司</t>
  </si>
  <si>
    <t>黄小兰</t>
  </si>
  <si>
    <t>陈玉贞</t>
  </si>
  <si>
    <t>朱月妹</t>
  </si>
  <si>
    <t>潘利萍</t>
  </si>
  <si>
    <t>夏笑珍</t>
  </si>
  <si>
    <t>吴善锦</t>
  </si>
  <si>
    <t>梁嘉桦</t>
  </si>
  <si>
    <t>刘霞</t>
  </si>
  <si>
    <t>彭细坤</t>
  </si>
  <si>
    <t>马以林</t>
  </si>
  <si>
    <t>付瑜谨</t>
  </si>
  <si>
    <t>潘致恩</t>
  </si>
  <si>
    <t>陈爱珍</t>
  </si>
  <si>
    <t>宋德秀</t>
  </si>
  <si>
    <t>周洁梅</t>
  </si>
  <si>
    <t>戴益寿</t>
  </si>
  <si>
    <t>林志萍</t>
  </si>
  <si>
    <t>蔡耀</t>
  </si>
  <si>
    <t>黄建青</t>
  </si>
  <si>
    <t>李正茂</t>
  </si>
  <si>
    <t>黄桥英</t>
  </si>
  <si>
    <t>陈毅青</t>
  </si>
  <si>
    <t>杨静</t>
  </si>
  <si>
    <t>冯敏华</t>
  </si>
  <si>
    <t>许长明</t>
  </si>
  <si>
    <t>梁海冰</t>
  </si>
  <si>
    <t>王悦云</t>
  </si>
  <si>
    <t>常益</t>
  </si>
  <si>
    <t>李日养</t>
  </si>
  <si>
    <t>谭如珍</t>
  </si>
  <si>
    <t>陈旋</t>
  </si>
  <si>
    <t>江泽生</t>
  </si>
  <si>
    <t>曾永成</t>
  </si>
  <si>
    <t>简悦莹</t>
  </si>
  <si>
    <t>吴晓明</t>
  </si>
  <si>
    <t>马晓霞</t>
  </si>
  <si>
    <t>汤艳平</t>
  </si>
  <si>
    <t>周雪江</t>
  </si>
  <si>
    <t>林礼棠</t>
  </si>
  <si>
    <t>罗邓杰</t>
  </si>
  <si>
    <t>欧迪生</t>
  </si>
  <si>
    <t>朱丽萍</t>
  </si>
  <si>
    <t>黄卫红</t>
  </si>
  <si>
    <t>吴伟先</t>
  </si>
  <si>
    <t>孔志成</t>
  </si>
  <si>
    <t>刘妹</t>
  </si>
  <si>
    <t>黄永新</t>
  </si>
  <si>
    <t>施瑜石</t>
  </si>
  <si>
    <t>廖为</t>
  </si>
  <si>
    <t>周可慧</t>
  </si>
  <si>
    <t>梁淑宜</t>
  </si>
  <si>
    <t>廖和平</t>
  </si>
  <si>
    <t>林辉强</t>
  </si>
  <si>
    <t>曾桂才</t>
  </si>
  <si>
    <t>汤芳</t>
  </si>
  <si>
    <t>张振雄</t>
  </si>
  <si>
    <t>鲁静静</t>
  </si>
  <si>
    <t>向小军</t>
  </si>
  <si>
    <t>聂运平</t>
  </si>
  <si>
    <t>刘伟杰</t>
  </si>
  <si>
    <t>康强</t>
  </si>
  <si>
    <t>王璐</t>
  </si>
  <si>
    <t>黄志坚</t>
  </si>
  <si>
    <t>李宏才</t>
  </si>
  <si>
    <t>黄奇骏</t>
  </si>
  <si>
    <t>邓瑞芳</t>
  </si>
  <si>
    <t>邓玉华</t>
  </si>
  <si>
    <t>梁劲锋</t>
  </si>
  <si>
    <t>刘雨娟</t>
  </si>
  <si>
    <t>罗海莉</t>
  </si>
  <si>
    <t>区家浚</t>
  </si>
  <si>
    <t>彭彧</t>
  </si>
  <si>
    <t>莫结敏</t>
  </si>
  <si>
    <t>郑佩琦</t>
  </si>
  <si>
    <t>冯锦萍</t>
  </si>
  <si>
    <t>梁顺庆</t>
  </si>
  <si>
    <t>吴华强</t>
  </si>
  <si>
    <t>雷铮</t>
  </si>
  <si>
    <t>钟金莲</t>
  </si>
  <si>
    <t>李智炜</t>
  </si>
  <si>
    <t>卓亚飞</t>
  </si>
  <si>
    <t>谭秀霞</t>
  </si>
  <si>
    <t>何绮云</t>
  </si>
  <si>
    <t>夏洪樟</t>
  </si>
  <si>
    <t>赵军</t>
  </si>
  <si>
    <t>邬雪环</t>
  </si>
  <si>
    <t>苏池佳</t>
  </si>
  <si>
    <t>余煌荣</t>
  </si>
  <si>
    <t>冯国良</t>
  </si>
  <si>
    <t>罗惠英</t>
  </si>
  <si>
    <t>何铭堂</t>
  </si>
  <si>
    <t>徐子云</t>
  </si>
  <si>
    <t>黎齐坚</t>
  </si>
  <si>
    <t>韩苗芳</t>
  </si>
  <si>
    <t>杨春霞</t>
  </si>
  <si>
    <t>邓建明</t>
  </si>
  <si>
    <t>刘云飞</t>
  </si>
  <si>
    <t>杨曼聪</t>
  </si>
  <si>
    <t>冯愉婷</t>
  </si>
  <si>
    <t>黎少兰</t>
  </si>
  <si>
    <t>罗伦威</t>
  </si>
  <si>
    <t>钟碧红</t>
  </si>
  <si>
    <t>李子坚</t>
  </si>
  <si>
    <t>陈黎</t>
  </si>
  <si>
    <t>钟焕贤</t>
  </si>
  <si>
    <t>符小平</t>
  </si>
  <si>
    <t>任冠章</t>
  </si>
  <si>
    <t>陈妙颜</t>
  </si>
  <si>
    <t>宋学彦</t>
  </si>
  <si>
    <t>刘军威</t>
  </si>
  <si>
    <t>陈飞</t>
  </si>
  <si>
    <t>邹鸿飞</t>
  </si>
  <si>
    <t>许佳洲</t>
  </si>
  <si>
    <t>孙燕英</t>
  </si>
  <si>
    <t>杨林</t>
  </si>
  <si>
    <t>周祖根</t>
  </si>
  <si>
    <t>陈贺明</t>
  </si>
  <si>
    <t>张世均</t>
  </si>
  <si>
    <t>赵更乐</t>
  </si>
  <si>
    <t>何庭鋆</t>
  </si>
  <si>
    <t>陈亮</t>
  </si>
  <si>
    <t>彭海燕</t>
  </si>
  <si>
    <t>苏耀强</t>
  </si>
  <si>
    <t>刘伟</t>
  </si>
  <si>
    <t>郭祉凝</t>
  </si>
  <si>
    <t>熊建军</t>
  </si>
  <si>
    <t>姚志英</t>
  </si>
  <si>
    <t>张宁</t>
  </si>
  <si>
    <t>梁文殷</t>
  </si>
  <si>
    <t>陶涛</t>
  </si>
  <si>
    <t>谢望湘</t>
  </si>
  <si>
    <t>陈英俊</t>
  </si>
  <si>
    <t>陈秋锋</t>
  </si>
  <si>
    <t>区幸玲</t>
  </si>
  <si>
    <t>李肖冰</t>
  </si>
  <si>
    <t>冯泳诗</t>
  </si>
  <si>
    <t>何彩顺</t>
  </si>
  <si>
    <t>刘汉辉</t>
  </si>
  <si>
    <t>岑志坚</t>
  </si>
  <si>
    <t>林浩霞</t>
  </si>
  <si>
    <t>邓洪秀</t>
  </si>
  <si>
    <t>李燕颜</t>
  </si>
  <si>
    <t>王少敏</t>
  </si>
  <si>
    <t>柏袆</t>
  </si>
  <si>
    <t>李培钦</t>
  </si>
  <si>
    <t>王欣悦</t>
  </si>
  <si>
    <t>韩杨</t>
  </si>
  <si>
    <t>谢火连</t>
  </si>
  <si>
    <t>杨志昌</t>
  </si>
  <si>
    <t>戴琳</t>
  </si>
  <si>
    <t>沈建伟</t>
  </si>
  <si>
    <t>陈东波</t>
  </si>
  <si>
    <t>廖秀云</t>
  </si>
  <si>
    <t>李玉英</t>
  </si>
  <si>
    <t>何结宜</t>
  </si>
  <si>
    <t>佛山市顺德区大良嘉信城市花园帝苑13座1201</t>
  </si>
  <si>
    <t>储晓鸣</t>
  </si>
  <si>
    <t>陈森林</t>
  </si>
  <si>
    <t>李婷</t>
  </si>
  <si>
    <t>唐莹</t>
  </si>
  <si>
    <t>李均权</t>
  </si>
  <si>
    <t>易宏泉</t>
  </si>
  <si>
    <t>钟建军</t>
  </si>
  <si>
    <t>谢小娟</t>
  </si>
  <si>
    <t>李明星</t>
  </si>
  <si>
    <t>罗永健</t>
  </si>
  <si>
    <t>谭仁密</t>
  </si>
  <si>
    <t>张海斌</t>
  </si>
  <si>
    <t>高薇薇</t>
  </si>
  <si>
    <t>梁翠艳</t>
  </si>
  <si>
    <t>陈文卿</t>
  </si>
  <si>
    <t>岑惠燕</t>
  </si>
  <si>
    <t>黎翠华</t>
  </si>
  <si>
    <t>佛山市华恒房地产开发有限公司</t>
  </si>
  <si>
    <t>陈素华</t>
  </si>
  <si>
    <t>聂新</t>
  </si>
  <si>
    <t>佛山市顺德区大良金榜豪庭2座4B</t>
  </si>
  <si>
    <t>刘栩祥</t>
  </si>
  <si>
    <t>马苏</t>
  </si>
  <si>
    <t>沈红梅</t>
  </si>
  <si>
    <t>崔小保</t>
  </si>
  <si>
    <t>叶晓玲</t>
  </si>
  <si>
    <t>李美霞</t>
  </si>
  <si>
    <t>莫文生</t>
  </si>
  <si>
    <t>黄爱丽</t>
  </si>
  <si>
    <t>陈朝宾</t>
  </si>
  <si>
    <t>佛山市顺德区恩索力克超声设备有限公司</t>
  </si>
  <si>
    <t>彭芳英</t>
  </si>
  <si>
    <t>李虎</t>
  </si>
  <si>
    <t>梁静</t>
  </si>
  <si>
    <t>王光玉</t>
  </si>
  <si>
    <t>秦颢</t>
  </si>
  <si>
    <t>陈建仪</t>
  </si>
  <si>
    <t>郭逵</t>
  </si>
  <si>
    <t>罗典星</t>
  </si>
  <si>
    <t>周绮文</t>
  </si>
  <si>
    <t>黄森荣</t>
  </si>
  <si>
    <t>何伟业</t>
  </si>
  <si>
    <t>区可其</t>
  </si>
  <si>
    <t>王凯荣</t>
  </si>
  <si>
    <t>梁雪峰</t>
  </si>
  <si>
    <t>王旺莲</t>
  </si>
  <si>
    <t>黎杏梅</t>
  </si>
  <si>
    <t>朱延安</t>
  </si>
  <si>
    <t>徐礼华</t>
  </si>
  <si>
    <t>陈庆</t>
  </si>
  <si>
    <t>潘信荣</t>
  </si>
  <si>
    <t>冯丹红</t>
  </si>
  <si>
    <t>谭荣恩</t>
  </si>
  <si>
    <t>马智慧</t>
  </si>
  <si>
    <t>廖林生</t>
  </si>
  <si>
    <t>罗栩华</t>
  </si>
  <si>
    <t>刘叶花</t>
  </si>
  <si>
    <t>苏淑丽</t>
  </si>
  <si>
    <t>刘健忠</t>
  </si>
  <si>
    <t>麦海湛</t>
  </si>
  <si>
    <t>张鹏飞</t>
  </si>
  <si>
    <t>李敏琪</t>
  </si>
  <si>
    <t>马丽娜</t>
  </si>
  <si>
    <t>王汉光</t>
  </si>
  <si>
    <t>李伟祥</t>
  </si>
  <si>
    <t>刁清飞</t>
  </si>
  <si>
    <t>陈秀珍</t>
  </si>
  <si>
    <t>谢玉英</t>
  </si>
  <si>
    <t>廖国成 麦昭雯</t>
  </si>
  <si>
    <t>何韵仪</t>
  </si>
  <si>
    <t>王伟红</t>
  </si>
  <si>
    <t>黄盛才</t>
  </si>
  <si>
    <t>陆寿娣</t>
  </si>
  <si>
    <t>梁天文</t>
  </si>
  <si>
    <t>李新竹</t>
  </si>
  <si>
    <t>梁尧雪</t>
  </si>
  <si>
    <t>舒新宇</t>
  </si>
  <si>
    <t>罗惠欢</t>
  </si>
  <si>
    <t>朱世雄</t>
  </si>
  <si>
    <t>梁展聪</t>
  </si>
  <si>
    <t>黄耀威</t>
  </si>
  <si>
    <t>黎木</t>
  </si>
  <si>
    <t>叶桂丽</t>
  </si>
  <si>
    <t>黄过房</t>
  </si>
  <si>
    <t>黄剑</t>
  </si>
  <si>
    <t>阮毅林</t>
  </si>
  <si>
    <t>鲁科</t>
  </si>
  <si>
    <t>吴迎强</t>
  </si>
  <si>
    <t>陈庆达</t>
  </si>
  <si>
    <t>三阳精工(佛山)有限公司</t>
  </si>
  <si>
    <t>卢嘉贤</t>
  </si>
  <si>
    <t>黎燕琼</t>
  </si>
  <si>
    <t>张景伦</t>
  </si>
  <si>
    <t>杨凯秋</t>
  </si>
  <si>
    <t>文小丽</t>
  </si>
  <si>
    <t>欧阳健辉</t>
  </si>
  <si>
    <t>王晓文</t>
  </si>
  <si>
    <t>黎精宽</t>
  </si>
  <si>
    <t>欧阳宏杰</t>
  </si>
  <si>
    <t>罗国宇</t>
  </si>
  <si>
    <t>李万垣</t>
  </si>
  <si>
    <t>李玲彬</t>
  </si>
  <si>
    <t>肖足云</t>
  </si>
  <si>
    <t>周少英</t>
  </si>
  <si>
    <t>黎少红</t>
  </si>
  <si>
    <t>刘广亮</t>
  </si>
  <si>
    <t>谢明</t>
  </si>
  <si>
    <t>王润莲</t>
  </si>
  <si>
    <t>邓小丹</t>
  </si>
  <si>
    <t>邓小娟</t>
  </si>
  <si>
    <t>吴彩红</t>
  </si>
  <si>
    <t>陈可君</t>
  </si>
  <si>
    <t>孔静仪</t>
  </si>
  <si>
    <t>梁津生</t>
  </si>
  <si>
    <t>叶锦勋</t>
  </si>
  <si>
    <t>岑知</t>
  </si>
  <si>
    <t>朱志强</t>
  </si>
  <si>
    <t>骆伟香</t>
  </si>
  <si>
    <t>朱俊彦</t>
  </si>
  <si>
    <t>欧楚怡</t>
  </si>
  <si>
    <t>周涛</t>
  </si>
  <si>
    <t>吕少简</t>
  </si>
  <si>
    <t>安平</t>
  </si>
  <si>
    <t>许述初</t>
  </si>
  <si>
    <t>郑雅文</t>
  </si>
  <si>
    <t>黄进炳</t>
  </si>
  <si>
    <t>伍丽欣</t>
  </si>
  <si>
    <t>梁瑛伟</t>
  </si>
  <si>
    <t>李道娟</t>
  </si>
  <si>
    <t>欧阳嘉颖</t>
  </si>
  <si>
    <t>陈德强</t>
  </si>
  <si>
    <t>黄惠松</t>
  </si>
  <si>
    <t>何智信</t>
  </si>
  <si>
    <t>李杏璇</t>
  </si>
  <si>
    <t>郭永胜</t>
  </si>
  <si>
    <t>林耀祖</t>
  </si>
  <si>
    <t>于欣桐</t>
  </si>
  <si>
    <t>方亮</t>
  </si>
  <si>
    <t>李书鑫</t>
  </si>
  <si>
    <t>刘文娟</t>
  </si>
  <si>
    <t>黄翀</t>
  </si>
  <si>
    <t>刘彩连</t>
  </si>
  <si>
    <t>但茳</t>
  </si>
  <si>
    <t>陈建华</t>
  </si>
  <si>
    <t>盛亮洲</t>
  </si>
  <si>
    <t>何润弟</t>
  </si>
  <si>
    <t>张宗良</t>
  </si>
  <si>
    <t>周璇华</t>
  </si>
  <si>
    <t>尹红军</t>
  </si>
  <si>
    <t>张翔</t>
  </si>
  <si>
    <t>邹启华</t>
  </si>
  <si>
    <t>刘斌成</t>
  </si>
  <si>
    <t>陈伟聪</t>
  </si>
  <si>
    <t>侯进校</t>
  </si>
  <si>
    <t>胡锐华</t>
  </si>
  <si>
    <t>胡小毛</t>
  </si>
  <si>
    <t>陈弟</t>
  </si>
  <si>
    <t>郭和峰</t>
  </si>
  <si>
    <t>李月红</t>
  </si>
  <si>
    <t>黄玉静</t>
  </si>
  <si>
    <t>翁木森</t>
  </si>
  <si>
    <t>赵发莲</t>
  </si>
  <si>
    <t>陈华华</t>
  </si>
  <si>
    <t>李趣英</t>
  </si>
  <si>
    <t>黄展鹏</t>
  </si>
  <si>
    <t>区光藤</t>
  </si>
  <si>
    <t>屈运明</t>
  </si>
  <si>
    <t>黄笑媚</t>
  </si>
  <si>
    <t>黄甜英</t>
  </si>
  <si>
    <t>余子平</t>
  </si>
  <si>
    <t>伍浩云</t>
  </si>
  <si>
    <t>林伯进</t>
  </si>
  <si>
    <t>黄礼平</t>
  </si>
  <si>
    <t>蒋镜</t>
  </si>
  <si>
    <t>辛勤</t>
  </si>
  <si>
    <t>黄宏坚</t>
  </si>
  <si>
    <t>张家辉</t>
  </si>
  <si>
    <t>李松</t>
  </si>
  <si>
    <t>陈思璐</t>
  </si>
  <si>
    <t>何建安</t>
  </si>
  <si>
    <t>孙安宁</t>
  </si>
  <si>
    <t>周银</t>
  </si>
  <si>
    <t>周桂菁</t>
  </si>
  <si>
    <t>黎达清</t>
  </si>
  <si>
    <t>徐航成</t>
  </si>
  <si>
    <t>白有源</t>
  </si>
  <si>
    <t>佛山市顺德区伦教万科沁园12座1602</t>
  </si>
  <si>
    <t>黄春杨</t>
  </si>
  <si>
    <t>秦天</t>
  </si>
  <si>
    <t>陈桂霞</t>
  </si>
  <si>
    <t>关静敏</t>
  </si>
  <si>
    <t>潘凤仪</t>
  </si>
  <si>
    <t>邓永浩</t>
  </si>
  <si>
    <t>罗会东</t>
  </si>
  <si>
    <t>蔡建辉</t>
  </si>
  <si>
    <t>孔家辉</t>
  </si>
  <si>
    <t>佛山市顺德区龙江东汇家园8座501</t>
  </si>
  <si>
    <t>谭永达</t>
  </si>
  <si>
    <t>叶珮玑</t>
  </si>
  <si>
    <t>梁少英</t>
  </si>
  <si>
    <t>陈莹莹</t>
  </si>
  <si>
    <t>梁洪基</t>
  </si>
  <si>
    <t>徐小龙</t>
  </si>
  <si>
    <t>蔡勇高</t>
  </si>
  <si>
    <t>邓坚锋</t>
  </si>
  <si>
    <t>佛山市顺德区龙江假日美域一期5栋1305</t>
  </si>
  <si>
    <t>阮绮彤</t>
  </si>
  <si>
    <t>徐代平</t>
  </si>
  <si>
    <t>陈福珍</t>
  </si>
  <si>
    <t>林景仪</t>
  </si>
  <si>
    <t>劳玉婷</t>
  </si>
  <si>
    <t>黄四顺</t>
  </si>
  <si>
    <t>陈宇波</t>
  </si>
  <si>
    <t>温祥业</t>
  </si>
  <si>
    <t>房亮</t>
  </si>
  <si>
    <t>黄颖耀</t>
  </si>
  <si>
    <t>邓智清</t>
  </si>
  <si>
    <t>温雪连</t>
  </si>
  <si>
    <t>吴美燕</t>
  </si>
  <si>
    <t>蔡忠平</t>
  </si>
  <si>
    <t>林斌初</t>
  </si>
  <si>
    <t>黄俊洪</t>
  </si>
  <si>
    <t>刘祝祝</t>
  </si>
  <si>
    <t>梁志昌</t>
  </si>
  <si>
    <t>张正锟</t>
  </si>
  <si>
    <t>卢艳影</t>
  </si>
  <si>
    <t>方顺文</t>
  </si>
  <si>
    <t>罗淑嫦</t>
  </si>
  <si>
    <t>周惠玲</t>
  </si>
  <si>
    <t>陈军岭</t>
  </si>
  <si>
    <t>简润莲</t>
  </si>
  <si>
    <t>陈林光</t>
  </si>
  <si>
    <t>胡元居</t>
  </si>
  <si>
    <t>刘志瀚</t>
  </si>
  <si>
    <t>叶国权</t>
  </si>
  <si>
    <t>刘明光</t>
  </si>
  <si>
    <t>陈寿添</t>
  </si>
  <si>
    <t>佛山市顺德区龙江联星商业城B座10063</t>
  </si>
  <si>
    <t>戴文通</t>
  </si>
  <si>
    <t>梁朝胜</t>
  </si>
  <si>
    <t>曾振云</t>
  </si>
  <si>
    <t>佛山市顺德区容桂佛罗伦斯柏悦湾8座1704</t>
  </si>
  <si>
    <t>彭武龙</t>
  </si>
  <si>
    <t>佛山市顺德区容桂佛罗伦斯柏悦湾8座304</t>
  </si>
  <si>
    <t>梁婵娇</t>
  </si>
  <si>
    <t>陈晓婷</t>
  </si>
  <si>
    <t>温少莹</t>
  </si>
  <si>
    <t>廖天发</t>
  </si>
  <si>
    <t>李立松</t>
  </si>
  <si>
    <t>刘倚伶</t>
  </si>
  <si>
    <t>欧阳艳嫦</t>
  </si>
  <si>
    <t>侯银保</t>
  </si>
  <si>
    <t>吴伟华</t>
  </si>
  <si>
    <t>周锐明</t>
  </si>
  <si>
    <t>区瑞意</t>
  </si>
  <si>
    <t>何润良</t>
  </si>
  <si>
    <t>聂超</t>
  </si>
  <si>
    <t>唐伟</t>
  </si>
  <si>
    <t>陈楚君</t>
  </si>
  <si>
    <t>肖燕珊</t>
  </si>
  <si>
    <t>李国伟</t>
  </si>
  <si>
    <t>梅静</t>
  </si>
  <si>
    <t>刘张立</t>
  </si>
  <si>
    <t>文雅丽</t>
  </si>
  <si>
    <t>梁宝文</t>
  </si>
  <si>
    <t>叶连英</t>
  </si>
  <si>
    <t>王艳英</t>
  </si>
  <si>
    <t>赵春妍</t>
  </si>
  <si>
    <t>黄开强</t>
  </si>
  <si>
    <t>谭敬球</t>
  </si>
  <si>
    <t>黄永初</t>
  </si>
  <si>
    <t>吴鉴枝</t>
  </si>
  <si>
    <t>王晖</t>
  </si>
  <si>
    <t>仵玉玲</t>
  </si>
  <si>
    <t>陈金发</t>
  </si>
  <si>
    <t>周福期</t>
  </si>
  <si>
    <t>刘燕泉</t>
  </si>
  <si>
    <t>邓智英</t>
  </si>
  <si>
    <t>曾文丽</t>
  </si>
  <si>
    <t>薛素平</t>
  </si>
  <si>
    <t>梁敏芳</t>
  </si>
  <si>
    <t>罗桂华（2014.7.9已通知用户交容量气价1150）注意用户没交钱，不能派单</t>
  </si>
  <si>
    <t>曾桥有</t>
  </si>
  <si>
    <t>黄家杰</t>
  </si>
  <si>
    <t>黎建云</t>
  </si>
  <si>
    <t>江绍梅</t>
  </si>
  <si>
    <t>叶明胜</t>
  </si>
  <si>
    <t>陈美玲</t>
  </si>
  <si>
    <t>魏全胜</t>
  </si>
  <si>
    <t xml:space="preserve">张绪龙  </t>
  </si>
  <si>
    <t>陈薇羽</t>
  </si>
  <si>
    <t>袁艺</t>
  </si>
  <si>
    <t>杨碧云</t>
  </si>
  <si>
    <t>刘又禾</t>
  </si>
  <si>
    <t>梁小莉</t>
  </si>
  <si>
    <t>易萍</t>
  </si>
  <si>
    <t>施业顺</t>
  </si>
  <si>
    <t>谢曦</t>
  </si>
  <si>
    <t>梁趣婷</t>
  </si>
  <si>
    <t>刘银娣</t>
  </si>
  <si>
    <t>王永成</t>
  </si>
  <si>
    <t>卢卫峰</t>
  </si>
  <si>
    <t>谭晓燕</t>
  </si>
  <si>
    <t>吴锦钊</t>
  </si>
  <si>
    <t>梁万平</t>
  </si>
  <si>
    <t>宋伟军</t>
  </si>
  <si>
    <t>黄月琼</t>
  </si>
  <si>
    <t>苏维昌</t>
  </si>
  <si>
    <t>张冠业</t>
  </si>
  <si>
    <t>卢小连</t>
  </si>
  <si>
    <t>何国新</t>
  </si>
  <si>
    <t>黎燕玲</t>
  </si>
  <si>
    <t>杨固琼</t>
  </si>
  <si>
    <t>岑永军</t>
  </si>
  <si>
    <t>余德文</t>
  </si>
  <si>
    <t>钟锦梅</t>
  </si>
  <si>
    <t>陈永红</t>
  </si>
  <si>
    <t>伍秀艮</t>
  </si>
  <si>
    <t>韩怀波</t>
  </si>
  <si>
    <t>袁启新</t>
  </si>
  <si>
    <t>尹靓</t>
  </si>
  <si>
    <t>刘承成</t>
  </si>
  <si>
    <t>罗达华</t>
  </si>
  <si>
    <t>杨映涛</t>
  </si>
  <si>
    <t>邹正红</t>
  </si>
  <si>
    <t>梁辉</t>
  </si>
  <si>
    <t>陈锡勇</t>
  </si>
  <si>
    <t>吕灿腾</t>
  </si>
  <si>
    <t>赵素英</t>
  </si>
  <si>
    <t>温云涛</t>
  </si>
  <si>
    <t>梁卫红</t>
  </si>
  <si>
    <t>刘美英</t>
  </si>
  <si>
    <t>谭荣辉</t>
  </si>
  <si>
    <t>董文平</t>
  </si>
  <si>
    <t>蔡锡童</t>
  </si>
  <si>
    <t>罗中星</t>
  </si>
  <si>
    <t>巫永祥</t>
  </si>
  <si>
    <t>蔡国新</t>
  </si>
  <si>
    <t>黄玉平</t>
  </si>
  <si>
    <t>杨焯辉</t>
  </si>
  <si>
    <t>田福琴</t>
  </si>
  <si>
    <t>周玉葵</t>
  </si>
  <si>
    <t>莫海政</t>
  </si>
  <si>
    <t>伍趣君</t>
  </si>
  <si>
    <t>伍志铭</t>
  </si>
  <si>
    <t>麦伟勤</t>
  </si>
  <si>
    <t>胡红梅</t>
  </si>
  <si>
    <t>王翔</t>
  </si>
  <si>
    <t>苏家全</t>
  </si>
  <si>
    <t>冼庆力</t>
  </si>
  <si>
    <t>林春苗</t>
  </si>
  <si>
    <t>甘森洪</t>
  </si>
  <si>
    <t>刘剑飞</t>
  </si>
  <si>
    <t>杜子忆</t>
  </si>
  <si>
    <t>刘明理</t>
  </si>
  <si>
    <t>张传坤</t>
  </si>
  <si>
    <t>何佩莲</t>
  </si>
  <si>
    <t>季勇</t>
  </si>
  <si>
    <t>黄晓华</t>
  </si>
  <si>
    <t>吴志贤</t>
  </si>
  <si>
    <t>袁明贵</t>
  </si>
  <si>
    <t>张建明</t>
  </si>
  <si>
    <t>郑润虹</t>
  </si>
  <si>
    <t>伍艳平</t>
  </si>
  <si>
    <t>梁惠萍</t>
  </si>
  <si>
    <t>陈爱霞</t>
  </si>
  <si>
    <t>麦淑君</t>
  </si>
  <si>
    <t>苏志裕</t>
  </si>
  <si>
    <t>伍宝清</t>
  </si>
  <si>
    <t>何家时</t>
  </si>
  <si>
    <t>吴玉环</t>
  </si>
  <si>
    <t>胡锦标</t>
  </si>
  <si>
    <t>吕小庆</t>
  </si>
  <si>
    <t>伍广科</t>
  </si>
  <si>
    <t>陈凤勤</t>
  </si>
  <si>
    <t>梁剑</t>
  </si>
  <si>
    <t>梁远照</t>
  </si>
  <si>
    <t>鲁文希</t>
  </si>
  <si>
    <t>黎清</t>
  </si>
  <si>
    <t>杨亚军</t>
  </si>
  <si>
    <t>梁伟源</t>
  </si>
  <si>
    <t>刘美莲</t>
  </si>
  <si>
    <t>梁君良</t>
  </si>
  <si>
    <t>陈俊扬</t>
  </si>
  <si>
    <t>黄瑞芬</t>
  </si>
  <si>
    <t>赵远彬</t>
  </si>
  <si>
    <t>余小波</t>
  </si>
  <si>
    <t>罗淑贞</t>
  </si>
  <si>
    <t>周能超</t>
  </si>
  <si>
    <t>胡子豪</t>
  </si>
  <si>
    <t>梁建明</t>
  </si>
  <si>
    <t>许慧敏</t>
  </si>
  <si>
    <t>庞掌忠</t>
  </si>
  <si>
    <t>刘惠群</t>
  </si>
  <si>
    <t>陈惠珊</t>
  </si>
  <si>
    <t>谢丹</t>
  </si>
  <si>
    <t>邓美霞</t>
  </si>
  <si>
    <t>谢浩</t>
  </si>
  <si>
    <t>韩军</t>
  </si>
  <si>
    <t>贺春秀</t>
  </si>
  <si>
    <t>梁德强</t>
  </si>
  <si>
    <t>梁卫华</t>
  </si>
  <si>
    <t>王勇</t>
  </si>
  <si>
    <t>梁耀荣</t>
  </si>
  <si>
    <t>李玉焕</t>
  </si>
  <si>
    <t>高旭芳</t>
  </si>
  <si>
    <t>卢山</t>
  </si>
  <si>
    <t>麦毅金</t>
  </si>
  <si>
    <t>冯丽君</t>
  </si>
  <si>
    <t>何华玲</t>
  </si>
  <si>
    <t>黄倩雯</t>
  </si>
  <si>
    <t>李劲贤</t>
  </si>
  <si>
    <t>苏艺康</t>
  </si>
  <si>
    <t>刘彩巧</t>
  </si>
  <si>
    <t>敬小翠</t>
  </si>
  <si>
    <t>何汉明</t>
  </si>
  <si>
    <t>吴俭发</t>
  </si>
  <si>
    <t>吴秀珍</t>
  </si>
  <si>
    <t>陈赞举</t>
  </si>
  <si>
    <t>方洪军</t>
  </si>
  <si>
    <t>熊开荣</t>
  </si>
  <si>
    <t>温董</t>
  </si>
  <si>
    <t>李子泓</t>
  </si>
  <si>
    <t>黄雄兵</t>
  </si>
  <si>
    <t>何燕青</t>
  </si>
  <si>
    <t>陈庭强</t>
  </si>
  <si>
    <t>廖丽丽</t>
  </si>
  <si>
    <t>董玉宝</t>
  </si>
  <si>
    <t>刘丰</t>
  </si>
  <si>
    <t>陈增弟</t>
  </si>
  <si>
    <t>梁何浩</t>
  </si>
  <si>
    <t>赵香兰</t>
  </si>
  <si>
    <t>吴霞</t>
  </si>
  <si>
    <t>吴剑坤</t>
  </si>
  <si>
    <t>邓国流</t>
  </si>
  <si>
    <t>黄志豪</t>
  </si>
  <si>
    <t>韦浩铭</t>
  </si>
  <si>
    <t>何新添</t>
  </si>
  <si>
    <t>颜菲菲</t>
  </si>
  <si>
    <t>容勇</t>
  </si>
  <si>
    <t>陈笑然</t>
  </si>
  <si>
    <t>周国海</t>
  </si>
  <si>
    <t>彭颖颖</t>
  </si>
  <si>
    <t>黎卓君</t>
  </si>
  <si>
    <t>林秀强</t>
  </si>
  <si>
    <t>吴坤明</t>
  </si>
  <si>
    <t>罗永华</t>
  </si>
  <si>
    <t>曾祥雄</t>
  </si>
  <si>
    <t>瞿要君</t>
  </si>
  <si>
    <t>文超</t>
  </si>
  <si>
    <t>罗宁德</t>
  </si>
  <si>
    <t>邵流坤</t>
  </si>
  <si>
    <t>陈华</t>
  </si>
  <si>
    <t>周建良</t>
  </si>
  <si>
    <t>佛山市顺德区陈村万科缤纷四季38号楼2802</t>
  </si>
  <si>
    <t>陈惠玉</t>
  </si>
  <si>
    <t>岑鸿棣</t>
  </si>
  <si>
    <t>张志荣</t>
  </si>
  <si>
    <t>岑秀妍</t>
  </si>
  <si>
    <t>邵秋宜</t>
  </si>
  <si>
    <t>张慧</t>
  </si>
  <si>
    <t>潘庆辉</t>
  </si>
  <si>
    <t>黄文坚</t>
  </si>
  <si>
    <t>关笑华</t>
  </si>
  <si>
    <t>庞才记</t>
  </si>
  <si>
    <t>杨湛明</t>
  </si>
  <si>
    <t>吕毅斌</t>
  </si>
  <si>
    <t>韦志艺</t>
  </si>
  <si>
    <t>颜培亮</t>
  </si>
  <si>
    <t>刘雪云</t>
  </si>
  <si>
    <t>梁洁莹</t>
  </si>
  <si>
    <t>马顺华</t>
  </si>
  <si>
    <t>朱玉群</t>
  </si>
  <si>
    <t>孔珠光</t>
  </si>
  <si>
    <t>廖雪群</t>
  </si>
  <si>
    <t>伍丽芳</t>
  </si>
  <si>
    <t>孙建梅</t>
  </si>
  <si>
    <t>张亚娜</t>
  </si>
  <si>
    <t>方旭东</t>
  </si>
  <si>
    <t>甄露</t>
  </si>
  <si>
    <t>杨健玲</t>
  </si>
  <si>
    <t>宋子雄</t>
  </si>
  <si>
    <t>劳小翠</t>
  </si>
  <si>
    <t>霍润柘</t>
  </si>
  <si>
    <t>马敬豪</t>
  </si>
  <si>
    <t>李七苟</t>
  </si>
  <si>
    <t>郭金桂</t>
  </si>
  <si>
    <t>陈小花</t>
  </si>
  <si>
    <t>胡毅</t>
  </si>
  <si>
    <t>谭家显</t>
  </si>
  <si>
    <t>邓瑞</t>
  </si>
  <si>
    <t>黎嘉奇</t>
  </si>
  <si>
    <t>刘婉文</t>
  </si>
  <si>
    <t>马宝丽</t>
  </si>
  <si>
    <t>蒙红艳</t>
  </si>
  <si>
    <t>萧玉梅</t>
  </si>
  <si>
    <t>曾家杰</t>
  </si>
  <si>
    <t>陈长炽</t>
  </si>
  <si>
    <t>陈梓佳</t>
  </si>
  <si>
    <t>周伟麒</t>
  </si>
  <si>
    <t>佛山市顺德区乐从佛山奥园凯茵苑C座102</t>
  </si>
  <si>
    <t>张伟杰</t>
  </si>
  <si>
    <t>黎社当</t>
  </si>
  <si>
    <t>霍杏华</t>
  </si>
  <si>
    <t>李荣培</t>
  </si>
  <si>
    <t>陈淑贤</t>
  </si>
  <si>
    <t>廖杰生</t>
  </si>
  <si>
    <t>陈汗光</t>
  </si>
  <si>
    <t>伍梅芳</t>
  </si>
  <si>
    <t>郭长权</t>
  </si>
  <si>
    <t>谭日彤</t>
  </si>
  <si>
    <t>覃昌军</t>
  </si>
  <si>
    <t>黄春云</t>
  </si>
  <si>
    <t>梁颖如</t>
  </si>
  <si>
    <t>陆志锦</t>
  </si>
  <si>
    <t>黎结冰</t>
  </si>
  <si>
    <t>尹志伟</t>
  </si>
  <si>
    <t>崔凯新</t>
  </si>
  <si>
    <t>谭汉强</t>
  </si>
  <si>
    <t>田宗洪</t>
  </si>
  <si>
    <t>蔡春媛</t>
  </si>
  <si>
    <t>李国庆</t>
  </si>
  <si>
    <t>匡石宝</t>
  </si>
  <si>
    <t>陈伟波</t>
  </si>
  <si>
    <t>吴根全</t>
  </si>
  <si>
    <t>朱湘红</t>
  </si>
  <si>
    <t>林立峰</t>
  </si>
  <si>
    <t>陈新辉</t>
  </si>
  <si>
    <t>易桂芝</t>
  </si>
  <si>
    <t>蓝爵</t>
  </si>
  <si>
    <t>黄毅</t>
  </si>
  <si>
    <t>谢烽</t>
  </si>
  <si>
    <t>张春秀</t>
  </si>
  <si>
    <t>王从凤</t>
  </si>
  <si>
    <t>周晶</t>
  </si>
  <si>
    <t>黄艳霞</t>
  </si>
  <si>
    <t>吴会琼</t>
  </si>
  <si>
    <t>霍丽仙</t>
  </si>
  <si>
    <t>修兴祺</t>
  </si>
  <si>
    <t>谭炳林</t>
  </si>
  <si>
    <t>佛山市顺德区乐从佛山奥园五期佛奥湾1号楼2404</t>
  </si>
  <si>
    <t>梁文雅</t>
  </si>
  <si>
    <t>刘艾民</t>
  </si>
  <si>
    <t>钟诗韵</t>
  </si>
  <si>
    <t>王泳冬</t>
  </si>
  <si>
    <t>赵红梅</t>
  </si>
  <si>
    <t>梁翠榕</t>
  </si>
  <si>
    <t>杨素明</t>
  </si>
  <si>
    <t>冯淑银</t>
  </si>
  <si>
    <t>冼樱施</t>
  </si>
  <si>
    <t>何永聪</t>
  </si>
  <si>
    <t>胡燕兰</t>
  </si>
  <si>
    <t>龚玉娇</t>
  </si>
  <si>
    <t>林志祥</t>
  </si>
  <si>
    <t>潘淑燕</t>
  </si>
  <si>
    <t>王阿红</t>
  </si>
  <si>
    <t>谭顺芹</t>
  </si>
  <si>
    <t>卢蝶勤</t>
  </si>
  <si>
    <t>陈礼棠</t>
  </si>
  <si>
    <t>梁伟钦</t>
  </si>
  <si>
    <t>冯洁萍</t>
  </si>
  <si>
    <t>刘小龙</t>
  </si>
  <si>
    <t>伦建熙</t>
  </si>
  <si>
    <t>罗庆伟</t>
  </si>
  <si>
    <t>徐钟鸣</t>
  </si>
  <si>
    <t>庞祖江</t>
  </si>
  <si>
    <t>刘端秀</t>
  </si>
  <si>
    <t>陈青丽</t>
  </si>
  <si>
    <t>邱科研</t>
  </si>
  <si>
    <t>何绍春</t>
  </si>
  <si>
    <t>李桂平</t>
  </si>
  <si>
    <t>袁仁曲</t>
  </si>
  <si>
    <t>魏勇</t>
  </si>
  <si>
    <t>张羽伦</t>
  </si>
  <si>
    <t>张嘉和</t>
  </si>
  <si>
    <t>陈慧燕</t>
  </si>
  <si>
    <t>李鹏飞</t>
  </si>
  <si>
    <t>彭倩铭</t>
  </si>
  <si>
    <t>冯艳芬</t>
  </si>
  <si>
    <t>廖翠群</t>
  </si>
  <si>
    <t>佛山市顺德区勒流勒水名筑5栋2梯303</t>
  </si>
  <si>
    <t>吴俊杰</t>
  </si>
  <si>
    <t>吴广申</t>
  </si>
  <si>
    <t>韩瑜</t>
  </si>
  <si>
    <t>李镇锋</t>
  </si>
  <si>
    <t>周铭强</t>
  </si>
  <si>
    <t>陈伟腾</t>
  </si>
  <si>
    <t>王丹</t>
  </si>
  <si>
    <t>蒋志祥</t>
  </si>
  <si>
    <t>廖淑英</t>
  </si>
  <si>
    <t>麦智成</t>
  </si>
  <si>
    <t>何嘉良</t>
  </si>
  <si>
    <t>王泽强</t>
  </si>
  <si>
    <t>区凤年</t>
  </si>
  <si>
    <t>佛山市顺德区乐从金威郦都12座1201</t>
  </si>
  <si>
    <t>刘伟民</t>
  </si>
  <si>
    <t>黄乙珍</t>
  </si>
  <si>
    <t>吴艳军</t>
  </si>
  <si>
    <t>欧俭箐</t>
  </si>
  <si>
    <t>潘家祥</t>
  </si>
  <si>
    <t>罗显</t>
  </si>
  <si>
    <t>刘钦弟</t>
  </si>
  <si>
    <t>张敏琴</t>
  </si>
  <si>
    <t>黎玉平</t>
  </si>
  <si>
    <t>毛毅青</t>
  </si>
  <si>
    <t>何伟东</t>
  </si>
  <si>
    <t>卢家乐</t>
  </si>
  <si>
    <t>林瑞卿</t>
  </si>
  <si>
    <t>唐慧</t>
  </si>
  <si>
    <t>黄强</t>
  </si>
  <si>
    <t>陈少杰</t>
  </si>
  <si>
    <t>李秀雯</t>
  </si>
  <si>
    <t>陈惠霞</t>
  </si>
  <si>
    <t>刘芳</t>
  </si>
  <si>
    <t>梁雅怡</t>
  </si>
  <si>
    <t>王潮霞</t>
  </si>
  <si>
    <t>马锦浩</t>
  </si>
  <si>
    <t>冯展颖</t>
  </si>
  <si>
    <t>黎绮梅</t>
  </si>
  <si>
    <t>陈智锋</t>
  </si>
  <si>
    <t>马尚聪</t>
  </si>
  <si>
    <t>霍妙群</t>
  </si>
  <si>
    <t>周康乐</t>
  </si>
  <si>
    <t>伍志敏</t>
  </si>
  <si>
    <t>陈洁玲</t>
  </si>
  <si>
    <t>陈志波</t>
  </si>
  <si>
    <t>王延乐</t>
  </si>
  <si>
    <t>郑金才</t>
  </si>
  <si>
    <t>马骏盛</t>
  </si>
  <si>
    <t>周桂萍</t>
  </si>
  <si>
    <t>韦东阳</t>
  </si>
  <si>
    <t>孔六妹</t>
  </si>
  <si>
    <t>林国坚</t>
  </si>
  <si>
    <t>伍全乐</t>
  </si>
  <si>
    <t>黄杰明</t>
  </si>
  <si>
    <t>吴荣华</t>
  </si>
  <si>
    <t>黄丽梅</t>
  </si>
  <si>
    <t>梁明义</t>
  </si>
  <si>
    <t>郭莲华</t>
  </si>
  <si>
    <t>翁乃彬</t>
  </si>
  <si>
    <t>岑树和</t>
  </si>
  <si>
    <t>姬利民</t>
  </si>
  <si>
    <t>赖丽荣</t>
  </si>
  <si>
    <t>罗秀霞</t>
  </si>
  <si>
    <t>佛山市顺德区塑宏贸易有限公司</t>
  </si>
  <si>
    <t>莫小平</t>
  </si>
  <si>
    <t>明仲贤</t>
  </si>
  <si>
    <t>陆胜炳</t>
  </si>
  <si>
    <t>陈志通</t>
  </si>
  <si>
    <t>谭翠兰</t>
  </si>
  <si>
    <t>欧阳结开</t>
  </si>
  <si>
    <t>蔡宜</t>
  </si>
  <si>
    <t>冯明星</t>
  </si>
  <si>
    <t>陈新华</t>
  </si>
  <si>
    <t>李莎</t>
  </si>
  <si>
    <t>刘灿标</t>
  </si>
  <si>
    <t>吴玉辉</t>
  </si>
  <si>
    <t>叶惠芬</t>
  </si>
  <si>
    <t>利炜俊</t>
  </si>
  <si>
    <t>李大洪</t>
  </si>
  <si>
    <t>迟闯</t>
  </si>
  <si>
    <t>向以云</t>
  </si>
  <si>
    <t>卢核腾</t>
  </si>
  <si>
    <t>谭泰可</t>
  </si>
  <si>
    <t>王晓明</t>
  </si>
  <si>
    <t>曾庆永</t>
  </si>
  <si>
    <t>邹成强</t>
  </si>
  <si>
    <t>梁建刚</t>
  </si>
  <si>
    <t>洪曼莹</t>
  </si>
  <si>
    <t>何彩云</t>
  </si>
  <si>
    <t>梁俏山</t>
  </si>
  <si>
    <t>黎嘉维</t>
  </si>
  <si>
    <t>李劲芬</t>
  </si>
  <si>
    <t>俞启征</t>
  </si>
  <si>
    <t>郑炳强</t>
  </si>
  <si>
    <t>王晋康</t>
  </si>
  <si>
    <t>章妙珍</t>
  </si>
  <si>
    <t>黄冠刚</t>
  </si>
  <si>
    <t>郭振榆</t>
  </si>
  <si>
    <t>盘萍</t>
  </si>
  <si>
    <t>龚敏洁</t>
  </si>
  <si>
    <t>彭细良</t>
  </si>
  <si>
    <t xml:space="preserve">林宗睿 </t>
  </si>
  <si>
    <t>郭荣辉</t>
  </si>
  <si>
    <t>汤德香</t>
  </si>
  <si>
    <t>廖惠玲</t>
  </si>
  <si>
    <t>蔡贵汉</t>
  </si>
  <si>
    <t>李立清</t>
  </si>
  <si>
    <t>蔡景亮</t>
  </si>
  <si>
    <t>崔智海</t>
  </si>
  <si>
    <t>梅嘉劲</t>
  </si>
  <si>
    <t>郑国勇</t>
  </si>
  <si>
    <t>谢志春</t>
  </si>
  <si>
    <t>黄瑞霞</t>
  </si>
  <si>
    <t>温燕玲</t>
  </si>
  <si>
    <t>卢家妍</t>
  </si>
  <si>
    <t>陈金汉</t>
  </si>
  <si>
    <t>麦昶亨</t>
  </si>
  <si>
    <t>任超</t>
  </si>
  <si>
    <t>梁觉辉</t>
  </si>
  <si>
    <t>黄燕珊</t>
  </si>
  <si>
    <t>陈少霞</t>
  </si>
  <si>
    <t>杨永健</t>
  </si>
  <si>
    <t>陈华荣</t>
  </si>
  <si>
    <t>陆慧栩</t>
  </si>
  <si>
    <t>李延恩</t>
  </si>
  <si>
    <t>马绮萍</t>
  </si>
  <si>
    <t>黄宝苑</t>
  </si>
  <si>
    <t>周克礼</t>
  </si>
  <si>
    <t>陈结崧</t>
  </si>
  <si>
    <t>唐玉瑞_x0000_</t>
  </si>
  <si>
    <t>陈结崧_x0000_</t>
  </si>
  <si>
    <t>佛山市顺德区北滘医院</t>
  </si>
  <si>
    <t>罗嘉雯</t>
  </si>
  <si>
    <t>余金伟</t>
  </si>
  <si>
    <t>李嘉健</t>
  </si>
  <si>
    <t>张芳琼</t>
  </si>
  <si>
    <t>于艳芳</t>
  </si>
  <si>
    <t>刘志峰</t>
  </si>
  <si>
    <t>李嘉贤</t>
  </si>
  <si>
    <t>左镜伦</t>
  </si>
  <si>
    <t>刘水清</t>
  </si>
  <si>
    <t>余娟霞</t>
  </si>
  <si>
    <t>黄贵秋</t>
  </si>
  <si>
    <t>余华</t>
  </si>
  <si>
    <t>罗茂兰</t>
  </si>
  <si>
    <t>谭茵茵</t>
  </si>
  <si>
    <t>叶梅香</t>
  </si>
  <si>
    <t>黄江仁</t>
  </si>
  <si>
    <t>朱秋梅</t>
  </si>
  <si>
    <t>周玉云</t>
  </si>
  <si>
    <t>杨云健</t>
  </si>
  <si>
    <t>陆带簪</t>
  </si>
  <si>
    <t>何燕英（业主要求工程费在扣费账号上扣除）</t>
  </si>
  <si>
    <t>冯结镅</t>
  </si>
  <si>
    <t>宗铁明</t>
  </si>
  <si>
    <t>刘辉娥</t>
  </si>
  <si>
    <t>陈春柳</t>
  </si>
  <si>
    <t>史亚萍</t>
  </si>
  <si>
    <t>王媛媛</t>
  </si>
  <si>
    <t>欧家培</t>
  </si>
  <si>
    <t>邹德艳</t>
  </si>
  <si>
    <t>陈倩雅</t>
  </si>
  <si>
    <t>莫妙平</t>
  </si>
  <si>
    <t>梁善好</t>
  </si>
  <si>
    <t>彭海玲</t>
  </si>
  <si>
    <t>黎爱兴</t>
  </si>
  <si>
    <t>陈海清</t>
  </si>
  <si>
    <t>唐书荣</t>
  </si>
  <si>
    <t>周沃基</t>
  </si>
  <si>
    <t>陈娟桃</t>
  </si>
  <si>
    <t>李慧冰</t>
  </si>
  <si>
    <t>卢华兴</t>
  </si>
  <si>
    <t>林旭彬</t>
  </si>
  <si>
    <t>区文佳</t>
  </si>
  <si>
    <t>陈华钦</t>
  </si>
  <si>
    <t>梁泳珍</t>
  </si>
  <si>
    <t>范瑶峰</t>
  </si>
  <si>
    <t>李志红</t>
  </si>
  <si>
    <t>欧铭贤</t>
  </si>
  <si>
    <t>王巍</t>
  </si>
  <si>
    <t>林琮杰</t>
  </si>
  <si>
    <t>龚淑芬</t>
  </si>
  <si>
    <t>张志锋</t>
  </si>
  <si>
    <t>陈启键</t>
  </si>
  <si>
    <t>何国基</t>
  </si>
  <si>
    <t>伍秀玲</t>
  </si>
  <si>
    <t>佛山市顺德区陈村水晶城一期6号楼1303</t>
  </si>
  <si>
    <t>陈丽嫦</t>
  </si>
  <si>
    <t>郑曦</t>
  </si>
  <si>
    <t>佛山市顺德区大良宝翠花园翠拥华晖A座208</t>
  </si>
  <si>
    <t>陈玉棠</t>
  </si>
  <si>
    <t>黄爱妹</t>
  </si>
  <si>
    <t>江玉珊</t>
  </si>
  <si>
    <t>黄长营</t>
  </si>
  <si>
    <t>黄彩燕</t>
  </si>
  <si>
    <t>吴娟</t>
  </si>
  <si>
    <t>黄景宏</t>
  </si>
  <si>
    <t>曹仕勇</t>
  </si>
  <si>
    <t>周苏流</t>
  </si>
  <si>
    <t>李萍珍</t>
  </si>
  <si>
    <t>袁晴</t>
  </si>
  <si>
    <t>罗卫平</t>
  </si>
  <si>
    <t>佛山市顺德区北滘君兰名邸B3梯1301</t>
  </si>
  <si>
    <t>邵平</t>
  </si>
  <si>
    <t>郭绮霞</t>
  </si>
  <si>
    <t>冯健海</t>
  </si>
  <si>
    <t>庞智涛</t>
  </si>
  <si>
    <t>欧阳惠红</t>
  </si>
  <si>
    <t>赵晓珍</t>
  </si>
  <si>
    <t>石启芳</t>
  </si>
  <si>
    <t>陈丽卿</t>
  </si>
  <si>
    <t>王跃龙</t>
  </si>
  <si>
    <t>李佳</t>
  </si>
  <si>
    <t>马丽芳</t>
  </si>
  <si>
    <t>胡丽琪</t>
  </si>
  <si>
    <t>邓生全</t>
  </si>
  <si>
    <t>汤国强</t>
  </si>
  <si>
    <t>梁惠冰</t>
  </si>
  <si>
    <t>曹俊幸</t>
  </si>
  <si>
    <t>刘晓凤</t>
  </si>
  <si>
    <t>张世聪</t>
  </si>
  <si>
    <t>杜广荣</t>
  </si>
  <si>
    <t>陈华亮</t>
  </si>
  <si>
    <t>刘向</t>
  </si>
  <si>
    <t>黄祖华</t>
  </si>
  <si>
    <t>李秀霞</t>
  </si>
  <si>
    <t>卢爱青</t>
  </si>
  <si>
    <t>凌迪娟</t>
  </si>
  <si>
    <t>杨琳</t>
  </si>
  <si>
    <t>郭润健</t>
  </si>
  <si>
    <t>李妮君</t>
  </si>
  <si>
    <t>李婉红</t>
  </si>
  <si>
    <t>徐嘉星</t>
  </si>
  <si>
    <t>杨岸涛</t>
  </si>
  <si>
    <t>李华盛</t>
  </si>
  <si>
    <t>王荣辉</t>
  </si>
  <si>
    <t>吴学帮</t>
  </si>
  <si>
    <t>冯淑冰</t>
  </si>
  <si>
    <t>周远游</t>
  </si>
  <si>
    <t>吕桂芬</t>
  </si>
  <si>
    <t>黎婉贤</t>
  </si>
  <si>
    <t>谭凤姬</t>
  </si>
  <si>
    <t>陆国泰</t>
  </si>
  <si>
    <t>陈伟望</t>
  </si>
  <si>
    <t>陈志毅</t>
  </si>
  <si>
    <t>夏小飞</t>
  </si>
  <si>
    <t>郑杨</t>
  </si>
  <si>
    <t>郭迪飞</t>
  </si>
  <si>
    <t>李风</t>
  </si>
  <si>
    <t>罗建成</t>
  </si>
  <si>
    <t>刘建华</t>
  </si>
  <si>
    <t>张伟新</t>
  </si>
  <si>
    <t>陈利明</t>
  </si>
  <si>
    <t>苏楚婷</t>
  </si>
  <si>
    <t>彭龙</t>
  </si>
  <si>
    <t>李治平</t>
  </si>
  <si>
    <t>苏沛鸰</t>
  </si>
  <si>
    <t>欧阳啟中</t>
  </si>
  <si>
    <t>韦丽</t>
  </si>
  <si>
    <t>甘少华</t>
  </si>
  <si>
    <t>黄祖来</t>
  </si>
  <si>
    <t>莫展华</t>
  </si>
  <si>
    <t>南春来</t>
  </si>
  <si>
    <t>王亚伟</t>
  </si>
  <si>
    <t>依文斌</t>
  </si>
  <si>
    <t>程义花</t>
  </si>
  <si>
    <t>龙建伟</t>
  </si>
  <si>
    <t>邓建清</t>
  </si>
  <si>
    <t>李雪民</t>
  </si>
  <si>
    <t>高君荣</t>
  </si>
  <si>
    <t>程绮枝</t>
  </si>
  <si>
    <t>麦伟恩</t>
  </si>
  <si>
    <t>郑世保</t>
  </si>
  <si>
    <t>江俊键</t>
  </si>
  <si>
    <t>彭宗阳</t>
  </si>
  <si>
    <t>朱兰兰</t>
  </si>
  <si>
    <t>王俊荣</t>
  </si>
  <si>
    <t>陆劲</t>
  </si>
  <si>
    <t>黄瑞文</t>
  </si>
  <si>
    <t>丁冬宇</t>
  </si>
  <si>
    <t>张光卿</t>
  </si>
  <si>
    <t>李翠霞</t>
  </si>
  <si>
    <t>于超</t>
  </si>
  <si>
    <t>曾美云</t>
  </si>
  <si>
    <t>欧荣林</t>
  </si>
  <si>
    <t>庞家胜</t>
  </si>
  <si>
    <t>黎祖根</t>
  </si>
  <si>
    <t>陈容</t>
  </si>
  <si>
    <t>黄俊</t>
  </si>
  <si>
    <t>冯啟武</t>
  </si>
  <si>
    <t>何志祥</t>
  </si>
  <si>
    <t>黄嘉欣</t>
  </si>
  <si>
    <t>唐建友</t>
  </si>
  <si>
    <t>凌凤兰</t>
  </si>
  <si>
    <t>苏芸霞</t>
  </si>
  <si>
    <t>林黎</t>
  </si>
  <si>
    <t>李春华</t>
  </si>
  <si>
    <t>陈少环</t>
  </si>
  <si>
    <t>郭淑芬</t>
  </si>
  <si>
    <t>周从春</t>
  </si>
  <si>
    <t>欧阳锦泰</t>
  </si>
  <si>
    <t>鄢风英</t>
  </si>
  <si>
    <t>陈福标</t>
  </si>
  <si>
    <t>高炽坚</t>
  </si>
  <si>
    <t>周国军</t>
  </si>
  <si>
    <t>苏丽芳</t>
  </si>
  <si>
    <t>李胜秋</t>
  </si>
  <si>
    <t>朱沛莹</t>
  </si>
  <si>
    <t>符采</t>
  </si>
  <si>
    <t>黎国强</t>
  </si>
  <si>
    <t>白远飞</t>
  </si>
  <si>
    <t>邓俊锐</t>
  </si>
  <si>
    <t>陈道梅</t>
  </si>
  <si>
    <t>黎小英</t>
  </si>
  <si>
    <t>李淑真</t>
  </si>
  <si>
    <t>张楚雪</t>
  </si>
  <si>
    <t>郑礼成</t>
  </si>
  <si>
    <t>刘志安</t>
  </si>
  <si>
    <t>何小龙</t>
  </si>
  <si>
    <t>陈惠然</t>
  </si>
  <si>
    <t>周沛欣</t>
  </si>
  <si>
    <t>江燕群</t>
  </si>
  <si>
    <t>蔡厚洪</t>
  </si>
  <si>
    <t>梁惠珍</t>
  </si>
  <si>
    <t>唐春芳</t>
  </si>
  <si>
    <t>陈兆邦</t>
  </si>
  <si>
    <t>周少云</t>
  </si>
  <si>
    <t>谢毅丹</t>
  </si>
  <si>
    <t>肖庆</t>
  </si>
  <si>
    <t>龚孝彩</t>
  </si>
  <si>
    <t>潘崇熙</t>
  </si>
  <si>
    <t>欧阳展初</t>
  </si>
  <si>
    <t>周显桅</t>
  </si>
  <si>
    <t>何锡开</t>
  </si>
  <si>
    <t>赵友娣</t>
  </si>
  <si>
    <t>胡响伦</t>
  </si>
  <si>
    <t>何桂妹</t>
  </si>
  <si>
    <t>冯柳媚</t>
  </si>
  <si>
    <t>产燕平</t>
  </si>
  <si>
    <t>潘细洪</t>
  </si>
  <si>
    <t>陆艳</t>
  </si>
  <si>
    <t>陈燕英</t>
  </si>
  <si>
    <t>李志明</t>
  </si>
  <si>
    <t>孙志攀</t>
  </si>
  <si>
    <t>罗代文</t>
  </si>
  <si>
    <t>刘志静</t>
  </si>
  <si>
    <t>刘正英</t>
  </si>
  <si>
    <t>李水冰</t>
  </si>
  <si>
    <t>符丽梅</t>
  </si>
  <si>
    <t>吴炽铿</t>
  </si>
  <si>
    <t>冯恩祥</t>
  </si>
  <si>
    <t>李改</t>
  </si>
  <si>
    <t>覃光线</t>
  </si>
  <si>
    <t>翁展鹏</t>
  </si>
  <si>
    <t>刘志远</t>
  </si>
  <si>
    <t>邵丽梅</t>
  </si>
  <si>
    <t>李晋豪</t>
  </si>
  <si>
    <t>钱运龙</t>
  </si>
  <si>
    <t>卢永聪</t>
  </si>
  <si>
    <t>梁兴濠</t>
  </si>
  <si>
    <t>游俏梅</t>
  </si>
  <si>
    <t>陈钢铨</t>
  </si>
  <si>
    <t>李群芳</t>
  </si>
  <si>
    <t>薛赛珍</t>
  </si>
  <si>
    <t>袁平华</t>
  </si>
  <si>
    <t>陈赞辉</t>
  </si>
  <si>
    <t>区智林</t>
  </si>
  <si>
    <t>吴海燕</t>
  </si>
  <si>
    <t>伍顺燕</t>
  </si>
  <si>
    <t>刘敏浩</t>
  </si>
  <si>
    <t>杨纪文</t>
  </si>
  <si>
    <t>梁金妹</t>
  </si>
  <si>
    <t>孔庆国</t>
  </si>
  <si>
    <t>王敏利</t>
  </si>
  <si>
    <t>巫福声</t>
  </si>
  <si>
    <t>李淑娴</t>
  </si>
  <si>
    <t>张鑫</t>
  </si>
  <si>
    <t>刘铭帮</t>
  </si>
  <si>
    <t>郭宏</t>
  </si>
  <si>
    <t>杨佳成</t>
  </si>
  <si>
    <t>国俊</t>
  </si>
  <si>
    <t>欧展涛(A+)</t>
  </si>
  <si>
    <t>徐楚深</t>
  </si>
  <si>
    <t>黄月生</t>
  </si>
  <si>
    <t>佛山市顺德区大良岭岚花园雅翠轩D座1008</t>
  </si>
  <si>
    <t>吴佩红</t>
  </si>
  <si>
    <t>杨铭权</t>
  </si>
  <si>
    <t>谢敏</t>
  </si>
  <si>
    <t>梁顺坤</t>
  </si>
  <si>
    <t>李泽群</t>
  </si>
  <si>
    <t>王惠妍</t>
  </si>
  <si>
    <t>陈友莉</t>
  </si>
  <si>
    <t>梁永端</t>
  </si>
  <si>
    <t>皮强</t>
  </si>
  <si>
    <t>胡子敏</t>
  </si>
  <si>
    <t>黄恒</t>
  </si>
  <si>
    <t>黄肯登</t>
  </si>
  <si>
    <t>李青山</t>
  </si>
  <si>
    <t>何美珍</t>
  </si>
  <si>
    <t>周婉玲</t>
  </si>
  <si>
    <t>丘育民</t>
  </si>
  <si>
    <t>麦文迪</t>
  </si>
  <si>
    <t>陈健云</t>
  </si>
  <si>
    <t>欧颖华</t>
  </si>
  <si>
    <t>黄建波</t>
  </si>
  <si>
    <t>黄玉英</t>
  </si>
  <si>
    <t>梁小琴</t>
  </si>
  <si>
    <t>梁耀辉</t>
  </si>
  <si>
    <t>李爱琼</t>
  </si>
  <si>
    <t>阮培杰</t>
  </si>
  <si>
    <t>严孟瑜</t>
  </si>
  <si>
    <t>周峰</t>
  </si>
  <si>
    <t>朱海英</t>
  </si>
  <si>
    <t>温宾浩</t>
  </si>
  <si>
    <t>钟汝能</t>
  </si>
  <si>
    <t>罗碧联</t>
  </si>
  <si>
    <t>潘淑贞</t>
  </si>
  <si>
    <t>胡光芝</t>
  </si>
  <si>
    <t>廖启行</t>
  </si>
  <si>
    <t>欧敏谊</t>
  </si>
  <si>
    <t>梁汉民</t>
  </si>
  <si>
    <t>李嗣平</t>
  </si>
  <si>
    <t>胥军</t>
  </si>
  <si>
    <t>曾彩凤</t>
  </si>
  <si>
    <t>温辉珍</t>
  </si>
  <si>
    <t>麦永标</t>
  </si>
  <si>
    <t>林凡标</t>
  </si>
  <si>
    <t>杨红珊</t>
  </si>
  <si>
    <t>马文胜</t>
  </si>
  <si>
    <t>黄靖华</t>
  </si>
  <si>
    <t>周彩燕</t>
  </si>
  <si>
    <t>桂林放</t>
  </si>
  <si>
    <t>佛山日克耐热材料有限公司</t>
  </si>
  <si>
    <t>马谊君</t>
  </si>
  <si>
    <t>李志荣</t>
  </si>
  <si>
    <t>刘育东</t>
  </si>
  <si>
    <t>郭慧锋</t>
  </si>
  <si>
    <t>黄春华</t>
  </si>
  <si>
    <t>陈健前</t>
  </si>
  <si>
    <t>白敏燕</t>
  </si>
  <si>
    <t>严瑞珊</t>
  </si>
  <si>
    <t>冯景初</t>
  </si>
  <si>
    <t>苏培安</t>
  </si>
  <si>
    <t>卢本喜</t>
  </si>
  <si>
    <t>胡启煊</t>
  </si>
  <si>
    <t>文琦</t>
  </si>
  <si>
    <t>吴永存</t>
  </si>
  <si>
    <t>黄婷</t>
  </si>
  <si>
    <t>梁伟伦</t>
  </si>
  <si>
    <t>黄少平</t>
  </si>
  <si>
    <t>蓝志军</t>
  </si>
  <si>
    <t>陈春芳</t>
  </si>
  <si>
    <t>果智勇</t>
  </si>
  <si>
    <t>邓裕星</t>
  </si>
  <si>
    <t>裴霞</t>
  </si>
  <si>
    <t>薛惠华</t>
  </si>
  <si>
    <t>黄惠敏</t>
  </si>
  <si>
    <t>罗永立</t>
  </si>
  <si>
    <t>邓国顺</t>
  </si>
  <si>
    <t>李玲玲</t>
  </si>
  <si>
    <t>梁金英</t>
  </si>
  <si>
    <t>张宏喆</t>
  </si>
  <si>
    <t>李占栋</t>
  </si>
  <si>
    <t>李伟杰</t>
  </si>
  <si>
    <t>刘力军</t>
  </si>
  <si>
    <t>何结鸿</t>
  </si>
  <si>
    <t>劳创燕</t>
  </si>
  <si>
    <t>l梁淑玲</t>
  </si>
  <si>
    <t>梁兆泉</t>
  </si>
  <si>
    <t>潘柱明</t>
  </si>
  <si>
    <t>张荣</t>
  </si>
  <si>
    <t>钱桂强</t>
  </si>
  <si>
    <t>李宁</t>
  </si>
  <si>
    <t>晏世丽</t>
  </si>
  <si>
    <t>漆志</t>
  </si>
  <si>
    <t>连庚明</t>
  </si>
  <si>
    <t>刘起良</t>
  </si>
  <si>
    <t>冯志玲</t>
  </si>
  <si>
    <t>朱友权</t>
  </si>
  <si>
    <t>尹雪兰</t>
  </si>
  <si>
    <t>李腾飞</t>
  </si>
  <si>
    <t>黎杰亮</t>
  </si>
  <si>
    <t>谭嘉宝</t>
  </si>
  <si>
    <t>欧阳桂玉</t>
  </si>
  <si>
    <t>朱汉华</t>
  </si>
  <si>
    <t>欧阳彩定</t>
  </si>
  <si>
    <t>吴满煊</t>
  </si>
  <si>
    <t>容淑云</t>
  </si>
  <si>
    <t>黄郁铭</t>
  </si>
  <si>
    <t>周锦卿</t>
  </si>
  <si>
    <t>黄耀辉</t>
  </si>
  <si>
    <t>宋文钊</t>
  </si>
  <si>
    <t>何瑞金</t>
  </si>
  <si>
    <t>覃嘉璐</t>
  </si>
  <si>
    <t>胡肖敏</t>
  </si>
  <si>
    <t>李春辉</t>
  </si>
  <si>
    <t>韩毅</t>
  </si>
  <si>
    <t>杨志成</t>
  </si>
  <si>
    <t>黄民柱</t>
  </si>
  <si>
    <t>司徒国健</t>
  </si>
  <si>
    <t>刘伟健</t>
  </si>
  <si>
    <t>张华芳</t>
  </si>
  <si>
    <t>谭国业</t>
  </si>
  <si>
    <t>陈淑洁</t>
  </si>
  <si>
    <t>张剑开</t>
  </si>
  <si>
    <t>蔡幸萍</t>
  </si>
  <si>
    <t>陈壁莹</t>
  </si>
  <si>
    <t>刘辉</t>
  </si>
  <si>
    <t>赵中立</t>
  </si>
  <si>
    <t>吴才华</t>
  </si>
  <si>
    <t>汤瑛</t>
  </si>
  <si>
    <t>罗志新</t>
  </si>
  <si>
    <t>林华杰</t>
  </si>
  <si>
    <t>刘钜祥</t>
  </si>
  <si>
    <t>叶国锋</t>
  </si>
  <si>
    <t>蔡思聪</t>
  </si>
  <si>
    <t>王凤兰</t>
  </si>
  <si>
    <t>朱亦勇</t>
  </si>
  <si>
    <t>黄友健</t>
  </si>
  <si>
    <t>龙芳</t>
  </si>
  <si>
    <t>何永锦</t>
  </si>
  <si>
    <t>欧阳伟</t>
  </si>
  <si>
    <t>林结敏</t>
  </si>
  <si>
    <t>黄远明</t>
  </si>
  <si>
    <t>刘瑞琪</t>
  </si>
  <si>
    <t>张华强</t>
  </si>
  <si>
    <t>黎彩云</t>
  </si>
  <si>
    <t>梅志豪</t>
  </si>
  <si>
    <t>黄丽甜</t>
  </si>
  <si>
    <t>张东梅</t>
  </si>
  <si>
    <t>黄运泉</t>
  </si>
  <si>
    <t>李金泉</t>
  </si>
  <si>
    <t>陈嘉炜</t>
  </si>
  <si>
    <t>杨毅明</t>
  </si>
  <si>
    <t>郭子昊</t>
  </si>
  <si>
    <t>梁荣基</t>
  </si>
  <si>
    <t>陈家文</t>
  </si>
  <si>
    <t>王祥华</t>
  </si>
  <si>
    <t>许丽清</t>
  </si>
  <si>
    <t>梁群兴</t>
  </si>
  <si>
    <t>欧阳秋霞</t>
  </si>
  <si>
    <t>梁均锐</t>
  </si>
  <si>
    <t>李国孝</t>
  </si>
  <si>
    <t>卢镛添</t>
  </si>
  <si>
    <t>廖献甜</t>
  </si>
  <si>
    <t>容绮文</t>
  </si>
  <si>
    <t>农海生</t>
  </si>
  <si>
    <t>何永焯</t>
  </si>
  <si>
    <t>陈百姓</t>
  </si>
  <si>
    <t>章林伟</t>
  </si>
  <si>
    <t>陈小润</t>
  </si>
  <si>
    <t>罗传娣</t>
  </si>
  <si>
    <t>刘争明</t>
  </si>
  <si>
    <t>何毅文</t>
  </si>
  <si>
    <t>刘锦昌</t>
  </si>
  <si>
    <t>冯涛</t>
  </si>
  <si>
    <t>曹占福</t>
  </si>
  <si>
    <t>胡翔宇</t>
  </si>
  <si>
    <t>陈丽群</t>
  </si>
  <si>
    <t xml:space="preserve">唐跃军 </t>
  </si>
  <si>
    <t>刘恩祥</t>
  </si>
  <si>
    <t>张青燕</t>
  </si>
  <si>
    <t>肖少斗</t>
  </si>
  <si>
    <t>谭孝银</t>
  </si>
  <si>
    <t>林建新</t>
  </si>
  <si>
    <t>廖鸿生</t>
  </si>
  <si>
    <t>唐冰琳</t>
  </si>
  <si>
    <t>周杰文</t>
  </si>
  <si>
    <t>陈柳芬</t>
  </si>
  <si>
    <t>彭艳飞</t>
  </si>
  <si>
    <t>麦东飞</t>
  </si>
  <si>
    <t>李娅</t>
  </si>
  <si>
    <t>王秀婷</t>
  </si>
  <si>
    <t>李文娟</t>
  </si>
  <si>
    <t>霍嫒晖</t>
  </si>
  <si>
    <t>李桥凤</t>
  </si>
  <si>
    <t>邓金秀</t>
  </si>
  <si>
    <t>苏丽琴</t>
  </si>
  <si>
    <t>刘光文</t>
  </si>
  <si>
    <t>梁志标</t>
  </si>
  <si>
    <t>赵文杰</t>
  </si>
  <si>
    <t>王燕</t>
  </si>
  <si>
    <t>杨龙德</t>
  </si>
  <si>
    <t>陈建聪</t>
  </si>
  <si>
    <t>钟有芳</t>
  </si>
  <si>
    <t>李桂芬</t>
  </si>
  <si>
    <t>周莹</t>
  </si>
  <si>
    <t>李桂珍</t>
  </si>
  <si>
    <t>李纯英</t>
  </si>
  <si>
    <t>温成添</t>
  </si>
  <si>
    <t>刘亚玲</t>
  </si>
  <si>
    <t>朱培朗</t>
  </si>
  <si>
    <t>施珏琛</t>
  </si>
  <si>
    <t>麦惠碧</t>
  </si>
  <si>
    <t>陈柏成</t>
  </si>
  <si>
    <t>侯朝进</t>
  </si>
  <si>
    <t>麦埠享</t>
  </si>
  <si>
    <t>廖银芳</t>
  </si>
  <si>
    <t>余碧儿</t>
  </si>
  <si>
    <t>梅汗坤</t>
  </si>
  <si>
    <t>许新国</t>
  </si>
  <si>
    <t>梁梅英</t>
  </si>
  <si>
    <t>冯馨宁</t>
  </si>
  <si>
    <t>叶锦添</t>
  </si>
  <si>
    <t>姜敏</t>
  </si>
  <si>
    <t>李慈</t>
  </si>
  <si>
    <t>郭家和</t>
  </si>
  <si>
    <t>余红</t>
  </si>
  <si>
    <t>叶志堂</t>
  </si>
  <si>
    <t>苏宝亮</t>
  </si>
  <si>
    <t>张艳</t>
  </si>
  <si>
    <t>刘峰</t>
  </si>
  <si>
    <t>胡访能</t>
  </si>
  <si>
    <t>罗伟昌</t>
  </si>
  <si>
    <t>张春荣</t>
  </si>
  <si>
    <t>明兴秀</t>
  </si>
  <si>
    <t>冯锦培</t>
  </si>
  <si>
    <t>王仲武</t>
  </si>
  <si>
    <t>李孟技</t>
  </si>
  <si>
    <t>郭锦池</t>
  </si>
  <si>
    <t>罗宇飞</t>
  </si>
  <si>
    <t>郝传师</t>
  </si>
  <si>
    <t>冯艳芳</t>
  </si>
  <si>
    <t>喻友明</t>
  </si>
  <si>
    <t>孔庆新</t>
  </si>
  <si>
    <t>黄海燕</t>
  </si>
  <si>
    <t>林清</t>
  </si>
  <si>
    <t>江洁玲</t>
  </si>
  <si>
    <t>张小静</t>
  </si>
  <si>
    <t>谢佐晖</t>
  </si>
  <si>
    <t>沈宝珠</t>
  </si>
  <si>
    <t>欧阳轩</t>
  </si>
  <si>
    <t>陈宏锦</t>
  </si>
  <si>
    <t>林伟光</t>
  </si>
  <si>
    <t>陈志云</t>
  </si>
  <si>
    <t>沈彤莹</t>
  </si>
  <si>
    <t>李健鸿</t>
  </si>
  <si>
    <t>汪琼林</t>
  </si>
  <si>
    <t>蔡蔚华</t>
  </si>
  <si>
    <t>赖裕华</t>
  </si>
  <si>
    <t>孙国华</t>
  </si>
  <si>
    <t>李尧</t>
  </si>
  <si>
    <t>周引萍</t>
  </si>
  <si>
    <t>肖坤良</t>
  </si>
  <si>
    <t>戴武</t>
  </si>
  <si>
    <t>黄凤兰</t>
  </si>
  <si>
    <t>老卫娴</t>
  </si>
  <si>
    <t>徐爱玲</t>
  </si>
  <si>
    <t>郑兆辉</t>
  </si>
  <si>
    <t>解晨超</t>
  </si>
  <si>
    <t>谢敏华</t>
  </si>
  <si>
    <t>郑冠男</t>
  </si>
  <si>
    <t>林嘉礼</t>
  </si>
  <si>
    <t>陈嵛岚</t>
  </si>
  <si>
    <t>胡建风</t>
  </si>
  <si>
    <t>何莉晶</t>
  </si>
  <si>
    <t>蔡应麟</t>
  </si>
  <si>
    <t>冯海洋</t>
  </si>
  <si>
    <t>刘伯顺</t>
  </si>
  <si>
    <t>官文娟</t>
  </si>
  <si>
    <t>刘忠伟</t>
  </si>
  <si>
    <t>周建凤</t>
  </si>
  <si>
    <t>黄晓冬</t>
  </si>
  <si>
    <t>何紫君</t>
  </si>
  <si>
    <t>黄谦诚</t>
  </si>
  <si>
    <t>蔡伟豪</t>
  </si>
  <si>
    <t>陈少达</t>
  </si>
  <si>
    <t>陈彩明</t>
  </si>
  <si>
    <t>赵光杰</t>
  </si>
  <si>
    <t>钟丽珍</t>
  </si>
  <si>
    <t>陈梅</t>
  </si>
  <si>
    <t>鄢妮娜</t>
  </si>
  <si>
    <t>麦秀馨</t>
  </si>
  <si>
    <t>吴淑萍</t>
  </si>
  <si>
    <t>苏宽文</t>
  </si>
  <si>
    <t>陈梨康</t>
  </si>
  <si>
    <t>林莲玉</t>
  </si>
  <si>
    <t>何艺华</t>
  </si>
  <si>
    <t>苏晚燕</t>
  </si>
  <si>
    <t>区少珊</t>
  </si>
  <si>
    <t>叶弋平</t>
  </si>
  <si>
    <t>黄继忠</t>
  </si>
  <si>
    <t>刘果</t>
  </si>
  <si>
    <t>徐建盛</t>
  </si>
  <si>
    <t>李刚</t>
  </si>
  <si>
    <t>佛山市顺德区振宇房地产有限公司</t>
  </si>
  <si>
    <t>黄恒平</t>
  </si>
  <si>
    <t>陈均泉</t>
  </si>
  <si>
    <t>苏锦波</t>
  </si>
  <si>
    <t>赵斌</t>
  </si>
  <si>
    <t>吴伟旋</t>
  </si>
  <si>
    <t>陈永宁</t>
  </si>
  <si>
    <t>何旺</t>
  </si>
  <si>
    <t>何荣开</t>
  </si>
  <si>
    <t>谢全辉</t>
  </si>
  <si>
    <t>陈艺顺</t>
  </si>
  <si>
    <t>佛山市顺德区杏坛金海岸花园92404</t>
  </si>
  <si>
    <t>黄家强</t>
  </si>
  <si>
    <t>范金春</t>
  </si>
  <si>
    <t>何月仪</t>
  </si>
  <si>
    <t>陈伙有</t>
  </si>
  <si>
    <t>汪亚莲</t>
  </si>
  <si>
    <t>陈长容</t>
  </si>
  <si>
    <t>杨妙玲</t>
  </si>
  <si>
    <t>邓辉明</t>
  </si>
  <si>
    <t>梁继军</t>
  </si>
  <si>
    <t>-徐江兰</t>
  </si>
  <si>
    <t>张德华</t>
  </si>
  <si>
    <t>李小娅</t>
  </si>
  <si>
    <t>关德良</t>
  </si>
  <si>
    <t>陈少冰</t>
  </si>
  <si>
    <t>徐进辉</t>
  </si>
  <si>
    <t>佛山市顺德区容桂信德上城名邸1座4B</t>
  </si>
  <si>
    <t>卢金色</t>
  </si>
  <si>
    <t>广东多纳勒振华公司</t>
  </si>
  <si>
    <t>梁兴图</t>
  </si>
  <si>
    <t>杨兆南</t>
  </si>
  <si>
    <t>何毅华</t>
  </si>
  <si>
    <t>陈柏钟</t>
  </si>
  <si>
    <t>蒋桂珍</t>
  </si>
  <si>
    <t>曾伟健</t>
  </si>
  <si>
    <t>周敏仪</t>
  </si>
  <si>
    <t>梁健强</t>
  </si>
  <si>
    <t>林海滨</t>
  </si>
  <si>
    <t>卢宝芬</t>
  </si>
  <si>
    <t>赵斐斐</t>
  </si>
  <si>
    <t>廖益先</t>
  </si>
  <si>
    <t>佛山市顺德区容桂粤顺名轩2座705</t>
  </si>
  <si>
    <t>李佩玲</t>
  </si>
  <si>
    <t>林振文</t>
  </si>
  <si>
    <t>段孝芬</t>
  </si>
  <si>
    <t>佛山市顺德区容桂晖胜尚轩2座703</t>
  </si>
  <si>
    <t>谭辉</t>
  </si>
  <si>
    <t>罗伟帮</t>
  </si>
  <si>
    <t>陆永林</t>
  </si>
  <si>
    <t>梁雪红</t>
  </si>
  <si>
    <t>邹时平</t>
  </si>
  <si>
    <t>彭素娥</t>
  </si>
  <si>
    <t>黄惠燕</t>
  </si>
  <si>
    <t>林毅坚</t>
  </si>
  <si>
    <t>宁书林</t>
  </si>
  <si>
    <t>范善灵</t>
  </si>
  <si>
    <t>黄昱</t>
  </si>
  <si>
    <t>佛山市顺德区容桂文海花园翡翠轩A座1206</t>
  </si>
  <si>
    <t>代福琼</t>
  </si>
  <si>
    <t>龙盛奋</t>
  </si>
  <si>
    <t>梁庆醒</t>
  </si>
  <si>
    <t>胡色开</t>
  </si>
  <si>
    <t>李彩英</t>
  </si>
  <si>
    <t>黄国荣</t>
  </si>
  <si>
    <t>孔佩玲</t>
  </si>
  <si>
    <t>吴俊伟</t>
  </si>
  <si>
    <t>林翠妙</t>
  </si>
  <si>
    <t>吴山平</t>
  </si>
  <si>
    <t>莫健玲</t>
  </si>
  <si>
    <t>何自湛</t>
  </si>
  <si>
    <t>卢梅珍</t>
  </si>
  <si>
    <t>麦秀川</t>
  </si>
  <si>
    <t>周晖</t>
  </si>
  <si>
    <t>蔡永强</t>
  </si>
  <si>
    <t>林燕珊</t>
  </si>
  <si>
    <t>陈仲文</t>
  </si>
  <si>
    <t>徐宇榴</t>
  </si>
  <si>
    <t>曾晓华</t>
  </si>
  <si>
    <t>李明灏</t>
  </si>
  <si>
    <t>梁海妃</t>
  </si>
  <si>
    <t>陈淑霞</t>
  </si>
  <si>
    <t>岑敬玲</t>
  </si>
  <si>
    <t>付咏成</t>
  </si>
  <si>
    <t>胡香嫒</t>
  </si>
  <si>
    <t>孔繁斌</t>
  </si>
  <si>
    <t>关宇开</t>
  </si>
  <si>
    <t>罗子健</t>
  </si>
  <si>
    <t>张溢鹏</t>
  </si>
  <si>
    <t>陈家良</t>
  </si>
  <si>
    <t>邓耀明</t>
  </si>
  <si>
    <t>温展东</t>
  </si>
  <si>
    <t>邓俊芳</t>
  </si>
  <si>
    <t>李智超</t>
  </si>
  <si>
    <t>马萌钜</t>
  </si>
  <si>
    <t>梁顺容</t>
  </si>
  <si>
    <t>钟勇锐</t>
  </si>
  <si>
    <t>张妙仪</t>
  </si>
  <si>
    <t>熊代国</t>
  </si>
  <si>
    <t>王正平</t>
  </si>
  <si>
    <t>徐树珍</t>
  </si>
  <si>
    <t>许煌</t>
  </si>
  <si>
    <t>张旺才</t>
  </si>
  <si>
    <t>徐兆光</t>
  </si>
  <si>
    <t>林秋虹</t>
  </si>
  <si>
    <t>朱晓凤</t>
  </si>
  <si>
    <t>张敬强</t>
  </si>
  <si>
    <t>胡汉忠</t>
  </si>
  <si>
    <t>陈达晴</t>
  </si>
  <si>
    <t>吴树佳</t>
  </si>
  <si>
    <t>杨仪辉</t>
  </si>
  <si>
    <t>胡爱婵</t>
  </si>
  <si>
    <t>李亚兰</t>
  </si>
  <si>
    <t>廖少松</t>
  </si>
  <si>
    <t>陆培洪</t>
  </si>
  <si>
    <t>廖盛源</t>
  </si>
  <si>
    <t>苏世飞</t>
  </si>
  <si>
    <t>陈睿</t>
  </si>
  <si>
    <t>刘晓平</t>
  </si>
  <si>
    <t>阎仰礼</t>
  </si>
  <si>
    <t>林亮银</t>
  </si>
  <si>
    <t>陈觉清</t>
  </si>
  <si>
    <t>夏粤春</t>
  </si>
  <si>
    <t>刘炽勤</t>
  </si>
  <si>
    <t>肖美君</t>
  </si>
  <si>
    <t>杨欣</t>
  </si>
  <si>
    <t>蔡敬锋</t>
  </si>
  <si>
    <t>高洁华</t>
  </si>
  <si>
    <t>毛水年</t>
  </si>
  <si>
    <t>林洪达</t>
  </si>
  <si>
    <t>杜艳珍</t>
  </si>
  <si>
    <t>王彩林</t>
  </si>
  <si>
    <t>李科业</t>
  </si>
  <si>
    <t>莫才能</t>
  </si>
  <si>
    <t>尹兆强</t>
  </si>
  <si>
    <t>梁畅泳</t>
  </si>
  <si>
    <t>李璐</t>
  </si>
  <si>
    <t>黄海静</t>
  </si>
  <si>
    <t>梁国成</t>
  </si>
  <si>
    <t>胡娟</t>
  </si>
  <si>
    <t>黄庆浩</t>
  </si>
  <si>
    <t>何智毅</t>
  </si>
  <si>
    <t>伍润欢</t>
  </si>
  <si>
    <t>伍翠娥</t>
  </si>
  <si>
    <t>陆国胜</t>
  </si>
  <si>
    <t>邓丽萍</t>
  </si>
  <si>
    <t>黄子成</t>
  </si>
  <si>
    <t>叶毅荣</t>
  </si>
  <si>
    <t>曾敏卿</t>
  </si>
  <si>
    <t>陈慧巧</t>
  </si>
  <si>
    <t>马昭彬</t>
  </si>
  <si>
    <t>黎志炜</t>
  </si>
  <si>
    <t>陈钜文</t>
  </si>
  <si>
    <t>尹剑波</t>
  </si>
  <si>
    <t>廖玉萍</t>
  </si>
  <si>
    <t>郑振煌</t>
  </si>
  <si>
    <t>颜仲光</t>
  </si>
  <si>
    <t>马卓华</t>
  </si>
  <si>
    <t>梁小玲</t>
  </si>
  <si>
    <t>陈水清</t>
  </si>
  <si>
    <t>罗少君</t>
  </si>
  <si>
    <t>廖宇腾</t>
  </si>
  <si>
    <t>冼啟彬</t>
  </si>
  <si>
    <t>张广耀</t>
  </si>
  <si>
    <t>周鹏</t>
  </si>
  <si>
    <t>梁毕毕</t>
  </si>
  <si>
    <t>吴桂珍</t>
  </si>
  <si>
    <t>蔡锦贤</t>
  </si>
  <si>
    <t>邓小波</t>
  </si>
  <si>
    <t>黄英</t>
  </si>
  <si>
    <t>熊小秀</t>
  </si>
  <si>
    <t>秦姚</t>
  </si>
  <si>
    <t>何结梅 吴任权</t>
  </si>
  <si>
    <t>林卫汉</t>
  </si>
  <si>
    <t>卢权英</t>
  </si>
  <si>
    <t>田啸</t>
  </si>
  <si>
    <t>肖展潮</t>
  </si>
  <si>
    <t>周伟铨</t>
  </si>
  <si>
    <t>吴绮梅</t>
  </si>
  <si>
    <t>区婉仪</t>
  </si>
  <si>
    <t>陈秀武</t>
  </si>
  <si>
    <t>何秀锦</t>
  </si>
  <si>
    <t>周春</t>
  </si>
  <si>
    <t>何红丽</t>
  </si>
  <si>
    <t>邹嫦斯</t>
  </si>
  <si>
    <t>邓春江</t>
  </si>
  <si>
    <t>苏健荣</t>
  </si>
  <si>
    <t>廖柏耀</t>
  </si>
  <si>
    <t>周桂冰</t>
  </si>
  <si>
    <t>刘智慧</t>
  </si>
  <si>
    <t>何世杰</t>
  </si>
  <si>
    <t>陆凤明</t>
  </si>
  <si>
    <t>苏子明</t>
  </si>
  <si>
    <t>麦桂容</t>
  </si>
  <si>
    <t>朗丽新</t>
  </si>
  <si>
    <t>艾智茂</t>
  </si>
  <si>
    <t>唐小虎</t>
  </si>
  <si>
    <t>陈炜梅</t>
  </si>
  <si>
    <t>曾远权</t>
  </si>
  <si>
    <t>石水波</t>
  </si>
  <si>
    <t>曾燕团</t>
  </si>
  <si>
    <t>曾雁嫦</t>
  </si>
  <si>
    <t>岑炽杨</t>
  </si>
  <si>
    <t>伍宝美</t>
  </si>
  <si>
    <t>梁敏倩</t>
  </si>
  <si>
    <t>谭素怡</t>
  </si>
  <si>
    <t>梁宇量</t>
  </si>
  <si>
    <t>梁敏宜</t>
  </si>
  <si>
    <t>关星宜</t>
  </si>
  <si>
    <t>招文浩</t>
  </si>
  <si>
    <t>张浩奇</t>
  </si>
  <si>
    <t>陈锐彬</t>
  </si>
  <si>
    <t>邓影红</t>
  </si>
  <si>
    <t>魏子程</t>
  </si>
  <si>
    <t>曹子俊</t>
  </si>
  <si>
    <t>黄澄</t>
  </si>
  <si>
    <t>江卫军</t>
  </si>
  <si>
    <t>邹远珍</t>
  </si>
  <si>
    <t>胡锦琼</t>
  </si>
  <si>
    <t>陈广炼</t>
  </si>
  <si>
    <t>梁顺铨</t>
  </si>
  <si>
    <t>黄进忠</t>
  </si>
  <si>
    <t>关柱杰</t>
  </si>
  <si>
    <t>黄颂堃</t>
  </si>
  <si>
    <t>吴兆斌</t>
  </si>
  <si>
    <t>任晓风</t>
  </si>
  <si>
    <t>戈蓉</t>
  </si>
  <si>
    <t>曾平</t>
  </si>
  <si>
    <t>吴婷婷</t>
  </si>
  <si>
    <t>易潇</t>
  </si>
  <si>
    <t>周卫文</t>
  </si>
  <si>
    <t>廖嘉雯</t>
  </si>
  <si>
    <t>潘倩欣</t>
  </si>
  <si>
    <t>袁佳棋</t>
  </si>
  <si>
    <t>岳独依</t>
  </si>
  <si>
    <t>廖伟杰</t>
  </si>
  <si>
    <t>董国坚</t>
  </si>
  <si>
    <t>何有全</t>
  </si>
  <si>
    <t>张井梅</t>
  </si>
  <si>
    <t>谭润轩</t>
  </si>
  <si>
    <t>邹文霞</t>
  </si>
  <si>
    <t>罗凤燕</t>
  </si>
  <si>
    <t>李尚霖</t>
  </si>
  <si>
    <t>黎贵梅</t>
  </si>
  <si>
    <t>孙杰</t>
  </si>
  <si>
    <t>邓惠芳</t>
  </si>
  <si>
    <t>黄浩梁</t>
  </si>
  <si>
    <t>谭艳辉</t>
  </si>
  <si>
    <t>赵凡章</t>
  </si>
  <si>
    <t>何泽恒</t>
  </si>
  <si>
    <t>莫伟都</t>
  </si>
  <si>
    <t>张月玲</t>
  </si>
  <si>
    <t>钟志坚</t>
  </si>
  <si>
    <t>刘祥晓</t>
  </si>
  <si>
    <t>张国明</t>
  </si>
  <si>
    <t>陈浩明</t>
  </si>
  <si>
    <t>霍志铭</t>
  </si>
  <si>
    <t>梁瀚斌</t>
  </si>
  <si>
    <t>杨小芳</t>
  </si>
  <si>
    <t>龙树南</t>
  </si>
  <si>
    <t>王育培</t>
  </si>
  <si>
    <t>谭志兵</t>
  </si>
  <si>
    <t>冯焕楠</t>
  </si>
  <si>
    <t>卓智文</t>
  </si>
  <si>
    <t>邓仲标</t>
  </si>
  <si>
    <t>刘小海</t>
  </si>
  <si>
    <t>刘庆韬</t>
  </si>
  <si>
    <t>周华理</t>
  </si>
  <si>
    <t>赵细金</t>
  </si>
  <si>
    <t>何有志</t>
  </si>
  <si>
    <t>李静</t>
  </si>
  <si>
    <t>程通明</t>
  </si>
  <si>
    <t>冯锡祥</t>
  </si>
  <si>
    <t>何英杰</t>
  </si>
  <si>
    <t>杜桂鑫</t>
  </si>
  <si>
    <t>余嘉琪</t>
  </si>
  <si>
    <t>朱林炜</t>
  </si>
  <si>
    <t>吴迪明</t>
  </si>
  <si>
    <t>李文欢</t>
  </si>
  <si>
    <t>唐韵琴</t>
  </si>
  <si>
    <t>梁志伟</t>
  </si>
  <si>
    <t>陈锦霞</t>
  </si>
  <si>
    <t>陈素萍</t>
  </si>
  <si>
    <t>潘洁珍</t>
  </si>
  <si>
    <t>高明群</t>
  </si>
  <si>
    <t>于雄</t>
  </si>
  <si>
    <t>利燕青</t>
  </si>
  <si>
    <t>陈笑妍</t>
  </si>
  <si>
    <t>郭勇侠</t>
  </si>
  <si>
    <t>王昕</t>
  </si>
  <si>
    <t>曾芸</t>
  </si>
  <si>
    <t>杨丽娜</t>
  </si>
  <si>
    <t>麦浩初</t>
  </si>
  <si>
    <t>李康</t>
  </si>
  <si>
    <t>林妙颜</t>
  </si>
  <si>
    <t>苏畅</t>
  </si>
  <si>
    <t>刘一</t>
  </si>
  <si>
    <t>张军波</t>
  </si>
  <si>
    <t>高丽</t>
  </si>
  <si>
    <t>张文杰</t>
  </si>
  <si>
    <t>杜士龙</t>
  </si>
  <si>
    <t>张丽冰</t>
  </si>
  <si>
    <t>翁文浩</t>
  </si>
  <si>
    <t>彭梦青</t>
  </si>
  <si>
    <t>苏志东</t>
  </si>
  <si>
    <t>蒋运生</t>
  </si>
  <si>
    <t>李舒芳</t>
  </si>
  <si>
    <t>张素珍</t>
  </si>
  <si>
    <t>刘圆圆</t>
  </si>
  <si>
    <t>谢娟</t>
  </si>
  <si>
    <t>薛永博</t>
  </si>
  <si>
    <t>殷超</t>
  </si>
  <si>
    <t>栾春</t>
  </si>
  <si>
    <t>胡淑君</t>
  </si>
  <si>
    <t>吴柳娴</t>
  </si>
  <si>
    <t>邓正江</t>
  </si>
  <si>
    <t>陈月娣</t>
  </si>
  <si>
    <t>占妃军</t>
  </si>
  <si>
    <t>杨荣祥</t>
  </si>
  <si>
    <t>何彩霞</t>
  </si>
  <si>
    <t>郭惠洪</t>
  </si>
  <si>
    <t>陈佰流</t>
  </si>
  <si>
    <t>廖波</t>
  </si>
  <si>
    <t>佛山市顺德区北滘誉晖花园10栋0603</t>
  </si>
  <si>
    <t>潘嘉雯</t>
  </si>
  <si>
    <t>郑康汉</t>
  </si>
  <si>
    <t>韦敏敏</t>
  </si>
  <si>
    <t>卢灵</t>
  </si>
  <si>
    <t>李能超</t>
  </si>
  <si>
    <t>佛山市顺德区大良福贵楼1座201</t>
  </si>
  <si>
    <t>李艳</t>
  </si>
  <si>
    <t>郭留芳</t>
  </si>
  <si>
    <t>佛山市顺德区北滘芬芳家园2座5梯304</t>
  </si>
  <si>
    <t>林凡伟</t>
  </si>
  <si>
    <t>梁耀新</t>
  </si>
  <si>
    <t>廖彩萍</t>
  </si>
  <si>
    <t>邓彬红</t>
  </si>
  <si>
    <t>梁家敏</t>
  </si>
  <si>
    <t>张仕英</t>
  </si>
  <si>
    <t>梁琼好</t>
  </si>
  <si>
    <t>赵煜华_x0000_</t>
  </si>
  <si>
    <t>邓喜发</t>
  </si>
  <si>
    <t>彭大泉_x0000_</t>
  </si>
  <si>
    <t>吴敬全</t>
  </si>
  <si>
    <t>程志聪</t>
  </si>
  <si>
    <t>邓燕芳</t>
  </si>
  <si>
    <t>刘慧</t>
  </si>
  <si>
    <t>邓石恒</t>
  </si>
  <si>
    <t>蔡伟贤</t>
  </si>
  <si>
    <t>曾捷源</t>
  </si>
  <si>
    <t>欧少红</t>
  </si>
  <si>
    <t>刘秀影</t>
  </si>
  <si>
    <t>盛莉</t>
  </si>
  <si>
    <t>廖娃南</t>
  </si>
  <si>
    <t>陈楚林</t>
  </si>
  <si>
    <t>何烔浩</t>
  </si>
  <si>
    <t>邓婉姬</t>
  </si>
  <si>
    <t>廖能和</t>
  </si>
  <si>
    <t>潘雪梅</t>
  </si>
  <si>
    <t>黄瑞娴</t>
  </si>
  <si>
    <t>梁强开</t>
  </si>
  <si>
    <t>陈建荣</t>
  </si>
  <si>
    <t>周帆</t>
  </si>
  <si>
    <t>陈超文</t>
  </si>
  <si>
    <t>周言贞</t>
  </si>
  <si>
    <t>麦燕飞</t>
  </si>
  <si>
    <t>卢雪冰</t>
  </si>
  <si>
    <t>胡启芳</t>
  </si>
  <si>
    <t>王立君</t>
  </si>
  <si>
    <t>陈映曌</t>
  </si>
  <si>
    <t>柯伟仪</t>
  </si>
  <si>
    <t>梁江华</t>
  </si>
  <si>
    <t>黄玲</t>
  </si>
  <si>
    <t>李健瑜</t>
  </si>
  <si>
    <t>李湛芳</t>
  </si>
  <si>
    <t>李建平</t>
  </si>
  <si>
    <t>余钦洲</t>
  </si>
  <si>
    <t>陈聪颖</t>
  </si>
  <si>
    <t>梁秀施</t>
  </si>
  <si>
    <t>陈带好</t>
  </si>
  <si>
    <t>何艳珍</t>
  </si>
  <si>
    <t>方俊</t>
  </si>
  <si>
    <t>丘丹海</t>
  </si>
  <si>
    <t>刘晓燕</t>
  </si>
  <si>
    <t>许北亮</t>
  </si>
  <si>
    <t>关锦雯</t>
  </si>
  <si>
    <t>伍淑瑜</t>
  </si>
  <si>
    <t>邹国栋</t>
  </si>
  <si>
    <t>陈铭聪</t>
  </si>
  <si>
    <t>霍柳清</t>
  </si>
  <si>
    <t>肖超</t>
  </si>
  <si>
    <t>张永</t>
  </si>
  <si>
    <t>黎淑珍</t>
  </si>
  <si>
    <t>刘江</t>
  </si>
  <si>
    <t>何志锵</t>
  </si>
  <si>
    <t>叶志健</t>
  </si>
  <si>
    <t>梁润财</t>
  </si>
  <si>
    <t>蓝金环</t>
  </si>
  <si>
    <t>吴宜清</t>
  </si>
  <si>
    <t>佛山市南海区万乐恒贸易有限公司</t>
  </si>
  <si>
    <t>刘楠</t>
  </si>
  <si>
    <t>黄锡</t>
  </si>
  <si>
    <t>屈海斌</t>
  </si>
  <si>
    <t>梁冠华</t>
  </si>
  <si>
    <t>苏建平</t>
  </si>
  <si>
    <t>黎剑豪</t>
  </si>
  <si>
    <t>傅智宏</t>
  </si>
  <si>
    <t>陈淑仪</t>
  </si>
  <si>
    <t>何小毛</t>
  </si>
  <si>
    <t>李玉梅</t>
  </si>
  <si>
    <t>梁永清</t>
  </si>
  <si>
    <t xml:space="preserve">安荣模 </t>
  </si>
  <si>
    <t>汪伟</t>
  </si>
  <si>
    <t>陈田</t>
  </si>
  <si>
    <t>韦代波</t>
  </si>
  <si>
    <t>喻鹏</t>
  </si>
  <si>
    <t>区颖斯</t>
  </si>
  <si>
    <t>罗玉婷</t>
  </si>
  <si>
    <t>方煦英</t>
  </si>
  <si>
    <t>曹爱林 高静</t>
  </si>
  <si>
    <t>欧斌梅</t>
  </si>
  <si>
    <t>郑连坚</t>
  </si>
  <si>
    <t>何满英</t>
  </si>
  <si>
    <t>何丽萍</t>
  </si>
  <si>
    <t>仇志洪</t>
  </si>
  <si>
    <t>付少云</t>
  </si>
  <si>
    <t>林美雄</t>
  </si>
  <si>
    <t>杜玄坤</t>
  </si>
  <si>
    <t>秦玮恒</t>
  </si>
  <si>
    <t>徐舒妮</t>
  </si>
  <si>
    <t>刘国明</t>
  </si>
  <si>
    <t>车畅</t>
  </si>
  <si>
    <t>杨小建</t>
  </si>
  <si>
    <t>谭井芬</t>
  </si>
  <si>
    <t>麦晓帆</t>
  </si>
  <si>
    <t>周家惠</t>
  </si>
  <si>
    <t>廖建</t>
  </si>
  <si>
    <t>陈绮云</t>
  </si>
  <si>
    <t>罗遂婷</t>
  </si>
  <si>
    <t>江礼华</t>
  </si>
  <si>
    <t>张琼月</t>
  </si>
  <si>
    <t>林子龙</t>
  </si>
  <si>
    <t>冼斐颖</t>
  </si>
  <si>
    <t>梁彩仪</t>
  </si>
  <si>
    <t>唐庆联</t>
  </si>
  <si>
    <t>芦雯静</t>
  </si>
  <si>
    <t>司徒美宝</t>
  </si>
  <si>
    <t>梁韵湘</t>
  </si>
  <si>
    <t>郭丽兴</t>
  </si>
  <si>
    <t>梁雪茜</t>
  </si>
  <si>
    <t>刘倩</t>
  </si>
  <si>
    <t>张照洪</t>
  </si>
  <si>
    <t>周桂婵</t>
  </si>
  <si>
    <t>吴明康</t>
  </si>
  <si>
    <t>杨大东</t>
  </si>
  <si>
    <t>杨丽</t>
  </si>
  <si>
    <t>陈锐</t>
  </si>
  <si>
    <t>韩成成</t>
  </si>
  <si>
    <t>邱凤娥</t>
  </si>
  <si>
    <t>陈秀君</t>
  </si>
  <si>
    <t>卢凤仪</t>
  </si>
  <si>
    <t>张仲玮</t>
  </si>
  <si>
    <t>陈伟恒</t>
  </si>
  <si>
    <t>佛山市顺德区大良东城花园红棉苑4座1203</t>
  </si>
  <si>
    <t>柯智贤</t>
  </si>
  <si>
    <t>周阳</t>
  </si>
  <si>
    <t>高友云</t>
  </si>
  <si>
    <t>蒋荣华</t>
  </si>
  <si>
    <t>黎婉耘</t>
  </si>
  <si>
    <t>张汝新</t>
  </si>
  <si>
    <t>何文彬</t>
  </si>
  <si>
    <t>马诗超</t>
  </si>
  <si>
    <t>谭锦棉</t>
  </si>
  <si>
    <t>梁珊珊</t>
  </si>
  <si>
    <t>谢国彪</t>
  </si>
  <si>
    <t>何啟新</t>
  </si>
  <si>
    <t>颜君</t>
  </si>
  <si>
    <t>高丽仪</t>
  </si>
  <si>
    <t>温丽钫</t>
  </si>
  <si>
    <t>谭海容</t>
  </si>
  <si>
    <t>李俊峰</t>
  </si>
  <si>
    <t>李国昌</t>
  </si>
  <si>
    <t>徐丽芳</t>
  </si>
  <si>
    <t>陆桂成</t>
  </si>
  <si>
    <t>欧汉忠</t>
  </si>
  <si>
    <t>魏素娥</t>
  </si>
  <si>
    <t>朱国洪</t>
  </si>
  <si>
    <t>叶小宁</t>
  </si>
  <si>
    <t>韦柳艳</t>
  </si>
  <si>
    <t>谢伟健</t>
  </si>
  <si>
    <t>黄伟俊</t>
  </si>
  <si>
    <t>黄志勇</t>
  </si>
  <si>
    <t>伍尚基</t>
  </si>
  <si>
    <t>曾峰</t>
  </si>
  <si>
    <t>田志敏</t>
  </si>
  <si>
    <t>周廷亮</t>
  </si>
  <si>
    <t>陈广灶</t>
  </si>
  <si>
    <t>向光娥</t>
  </si>
  <si>
    <t>佛山市顺德区伦教涛汇领御花园二期12座0104</t>
  </si>
  <si>
    <t>卢健体</t>
  </si>
  <si>
    <t>侯秋云</t>
  </si>
  <si>
    <t>程姗姗</t>
  </si>
  <si>
    <t>彭志大</t>
  </si>
  <si>
    <t>黄雪枚</t>
  </si>
  <si>
    <t>文传胜</t>
  </si>
  <si>
    <t>朱海云</t>
  </si>
  <si>
    <t>彭雪辉</t>
  </si>
  <si>
    <t>林家惠</t>
  </si>
  <si>
    <t>白璐菡</t>
  </si>
  <si>
    <t>马贞祥</t>
  </si>
  <si>
    <t>杨玉平</t>
  </si>
  <si>
    <t>曾细根</t>
  </si>
  <si>
    <t>李华贵</t>
  </si>
  <si>
    <t>袁飞</t>
  </si>
  <si>
    <t>罗映聚</t>
  </si>
  <si>
    <t>胡礼和</t>
  </si>
  <si>
    <t>胡书梅</t>
  </si>
  <si>
    <t>张志煜</t>
  </si>
  <si>
    <t>陈加燕</t>
  </si>
  <si>
    <t>刘娟</t>
  </si>
  <si>
    <t>林鼎盛</t>
  </si>
  <si>
    <t>马文忠</t>
  </si>
  <si>
    <t>汪乐平</t>
  </si>
  <si>
    <t>叶国聪</t>
  </si>
  <si>
    <t>胡泽莹</t>
  </si>
  <si>
    <t>黄丽云</t>
  </si>
  <si>
    <t>黄敏仪</t>
  </si>
  <si>
    <t>廖亦疆</t>
  </si>
  <si>
    <t>彭宓蕾</t>
  </si>
  <si>
    <t>杨宝林</t>
  </si>
  <si>
    <t>邓桂英</t>
  </si>
  <si>
    <t>蒋丽燕</t>
  </si>
  <si>
    <t>曾家俊</t>
  </si>
  <si>
    <t>李秀才</t>
  </si>
  <si>
    <t>梁二妹</t>
  </si>
  <si>
    <t>周棚</t>
  </si>
  <si>
    <t>黎振扬</t>
  </si>
  <si>
    <t>王骄</t>
  </si>
  <si>
    <t>黄超颖</t>
  </si>
  <si>
    <t>欧阳有谦</t>
  </si>
  <si>
    <t>孟春明</t>
  </si>
  <si>
    <t>谢燕霞</t>
  </si>
  <si>
    <t>邓兆堃</t>
  </si>
  <si>
    <t>陈昭文</t>
  </si>
  <si>
    <t>敖剑峰</t>
  </si>
  <si>
    <t>段鹏杰</t>
  </si>
  <si>
    <t>林松浓</t>
  </si>
  <si>
    <t>张嘉琪</t>
  </si>
  <si>
    <t>谢智安</t>
  </si>
  <si>
    <t>黄敏</t>
  </si>
  <si>
    <t>潘凌宇</t>
  </si>
  <si>
    <t>张小丽</t>
  </si>
  <si>
    <t>何柳</t>
  </si>
  <si>
    <t>周飞玉</t>
  </si>
  <si>
    <t>蔡培培</t>
  </si>
  <si>
    <t>陈运洪</t>
  </si>
  <si>
    <t>佛山市金茂房地产开发有限公司</t>
  </si>
  <si>
    <t>孙波</t>
  </si>
  <si>
    <t>聂璐斯</t>
  </si>
  <si>
    <t>刘裕初</t>
  </si>
  <si>
    <t>姜琳琳</t>
  </si>
  <si>
    <t>梁丽生</t>
  </si>
  <si>
    <t>张俊松</t>
  </si>
  <si>
    <t>何兴林</t>
  </si>
  <si>
    <t>李涣梅</t>
  </si>
  <si>
    <t>梁凯雯</t>
  </si>
  <si>
    <t>陈淦林</t>
  </si>
  <si>
    <t>李杰龙</t>
  </si>
  <si>
    <t>刘代艳</t>
  </si>
  <si>
    <t>罗业</t>
  </si>
  <si>
    <t>刘淑满</t>
  </si>
  <si>
    <t>曹鹏</t>
  </si>
  <si>
    <t>廖大春</t>
  </si>
  <si>
    <t>陈鸣</t>
  </si>
  <si>
    <t>何泳槺</t>
  </si>
  <si>
    <t>潘雯瑛</t>
  </si>
  <si>
    <t>蔡大福</t>
  </si>
  <si>
    <t>董照光</t>
  </si>
  <si>
    <t>潘万雄</t>
  </si>
  <si>
    <t>陈剑友</t>
  </si>
  <si>
    <t>胡小红</t>
  </si>
  <si>
    <t>梁裕铿</t>
  </si>
  <si>
    <t>童永杰</t>
  </si>
  <si>
    <t>欧阳冠华</t>
  </si>
  <si>
    <t>欧阳锦秋</t>
  </si>
  <si>
    <t>李锋</t>
  </si>
  <si>
    <t>周芬玲</t>
  </si>
  <si>
    <t>董艳明</t>
  </si>
  <si>
    <t>徐炜雄</t>
  </si>
  <si>
    <t>陈斯雅</t>
  </si>
  <si>
    <t>梁晓彤</t>
  </si>
  <si>
    <t>何志辉</t>
  </si>
  <si>
    <t>李嘉怡</t>
  </si>
  <si>
    <t>李沛琪</t>
  </si>
  <si>
    <t>凌彩</t>
  </si>
  <si>
    <t>何江</t>
  </si>
  <si>
    <t>钱建辉</t>
  </si>
  <si>
    <t>罗小芬</t>
  </si>
  <si>
    <t>李世泽</t>
  </si>
  <si>
    <t>成天群</t>
  </si>
  <si>
    <t>梁鼎标</t>
  </si>
  <si>
    <t>罗志文</t>
  </si>
  <si>
    <t>黎洁贞</t>
  </si>
  <si>
    <t>谢文聪</t>
  </si>
  <si>
    <t>刘纯</t>
  </si>
  <si>
    <t>李金水</t>
  </si>
  <si>
    <t>高村</t>
  </si>
  <si>
    <t>左丽贞</t>
  </si>
  <si>
    <t>杨庭娥</t>
  </si>
  <si>
    <t>贺湘玲</t>
  </si>
  <si>
    <t>张卫平</t>
  </si>
  <si>
    <t>廖敏霞</t>
  </si>
  <si>
    <t>刘广兆</t>
  </si>
  <si>
    <t>廖志文</t>
  </si>
  <si>
    <t>梁结芳</t>
  </si>
  <si>
    <t>胡桂艳</t>
  </si>
  <si>
    <t>郭惠卿</t>
  </si>
  <si>
    <t>陈少珍</t>
  </si>
  <si>
    <t>卢思怡</t>
  </si>
  <si>
    <t>翁德平</t>
  </si>
  <si>
    <t>陈剑文</t>
  </si>
  <si>
    <t>张炜华</t>
  </si>
  <si>
    <t>陈春霞</t>
  </si>
  <si>
    <t>李春庆</t>
  </si>
  <si>
    <t>郭女</t>
  </si>
  <si>
    <t>古秀珍</t>
  </si>
  <si>
    <t>赖振基</t>
  </si>
  <si>
    <t>方家蓉</t>
  </si>
  <si>
    <t>梁照翰</t>
  </si>
  <si>
    <t>梁敏安</t>
  </si>
  <si>
    <t>廖志根</t>
  </si>
  <si>
    <t>杜安成</t>
  </si>
  <si>
    <t>郭耀佳</t>
  </si>
  <si>
    <t>陈国胜</t>
  </si>
  <si>
    <t>潘世当</t>
  </si>
  <si>
    <t>张惠宝</t>
  </si>
  <si>
    <t>黄加保</t>
  </si>
  <si>
    <t>陈干明</t>
  </si>
  <si>
    <t>薛玉莲</t>
  </si>
  <si>
    <t>瑞朗贸易有限公司</t>
  </si>
  <si>
    <t>廖秀环</t>
  </si>
  <si>
    <t>黎耀宇</t>
  </si>
  <si>
    <t>傅文彬</t>
  </si>
  <si>
    <t>陈香莲</t>
  </si>
  <si>
    <t>谢清风</t>
  </si>
  <si>
    <t>刘显福</t>
  </si>
  <si>
    <t>麦笑娴</t>
  </si>
  <si>
    <t>吴志盛</t>
  </si>
  <si>
    <t>胡衍昌</t>
  </si>
  <si>
    <t>蔡绍聪</t>
  </si>
  <si>
    <t>黄志峰</t>
  </si>
  <si>
    <t>罗玉茎</t>
  </si>
  <si>
    <t>李茜</t>
  </si>
  <si>
    <t>黄小敏</t>
  </si>
  <si>
    <t>佛山市顺德区大良新世界中心会豪阁11D</t>
  </si>
  <si>
    <t>何展鹏</t>
  </si>
  <si>
    <t>ANDREW</t>
  </si>
  <si>
    <t>何仲恩</t>
  </si>
  <si>
    <t>刘福樑</t>
  </si>
  <si>
    <t>佛山市顺德区大良新世界中心会豪阁19D</t>
  </si>
  <si>
    <t>陈志容</t>
  </si>
  <si>
    <t>方淑卿</t>
  </si>
  <si>
    <t>廖皓邦</t>
  </si>
  <si>
    <t>黄伟芳</t>
  </si>
  <si>
    <t>陈伟涛</t>
  </si>
  <si>
    <t>黄凤莎</t>
  </si>
  <si>
    <t>卢健勇</t>
  </si>
  <si>
    <t>欧阳仕锋</t>
  </si>
  <si>
    <t>饶艳丽</t>
  </si>
  <si>
    <t>魏晓敏</t>
  </si>
  <si>
    <t>李健凤</t>
  </si>
  <si>
    <t>欧阳彩珊</t>
  </si>
  <si>
    <t>梁秀红</t>
  </si>
  <si>
    <t>黄飞</t>
  </si>
  <si>
    <t>李祯祥</t>
  </si>
  <si>
    <t>马丽</t>
  </si>
  <si>
    <t>黄燕红</t>
  </si>
  <si>
    <t>邓伟达</t>
  </si>
  <si>
    <t>张永健</t>
  </si>
  <si>
    <t>吴锦辉</t>
  </si>
  <si>
    <t>梅嘉琪</t>
  </si>
  <si>
    <t>康瑞意</t>
  </si>
  <si>
    <t>刘子腾</t>
  </si>
  <si>
    <t>刘清清</t>
  </si>
  <si>
    <t>苏芳</t>
  </si>
  <si>
    <t>张日明</t>
  </si>
  <si>
    <t>郑丹</t>
  </si>
  <si>
    <t>陈智华</t>
  </si>
  <si>
    <t>谢眏红</t>
  </si>
  <si>
    <t>徐藻</t>
  </si>
  <si>
    <t>陈嘉杰</t>
  </si>
  <si>
    <t>佛山市顺德区大良星汇华轩A座1205</t>
  </si>
  <si>
    <t>吕翰添</t>
  </si>
  <si>
    <t>冯智毅</t>
  </si>
  <si>
    <t>钟玲</t>
  </si>
  <si>
    <t>彭晓清</t>
  </si>
  <si>
    <t>褚慧琴</t>
  </si>
  <si>
    <t>杨然</t>
  </si>
  <si>
    <t>谢瑞芳</t>
  </si>
  <si>
    <t>佛山市顺德区大良康格斯花园红棉苑14座602</t>
  </si>
  <si>
    <t>李俊杰</t>
  </si>
  <si>
    <t>甘焕兰</t>
  </si>
  <si>
    <t>曾慧燕</t>
  </si>
  <si>
    <t>蒋茜菲</t>
  </si>
  <si>
    <t>蒋德</t>
  </si>
  <si>
    <t>苏兴华</t>
  </si>
  <si>
    <t>程志明</t>
  </si>
  <si>
    <t>佛山市顺德区大良水悦城邦2栋A座2301</t>
  </si>
  <si>
    <t>肖翠方</t>
  </si>
  <si>
    <t>张有龙</t>
  </si>
  <si>
    <t>陈会萍</t>
  </si>
  <si>
    <t>岑燕美</t>
  </si>
  <si>
    <t>欧阳长崧</t>
  </si>
  <si>
    <t>黄伟明</t>
  </si>
  <si>
    <t>欧阳仲颜</t>
  </si>
  <si>
    <t>吴清凤</t>
  </si>
  <si>
    <t>岑谏香</t>
  </si>
  <si>
    <t>欧阳小燕</t>
  </si>
  <si>
    <t>李基猛</t>
  </si>
  <si>
    <t>余立强</t>
  </si>
  <si>
    <t>涂冬燕</t>
  </si>
  <si>
    <t>叶丽娟</t>
  </si>
  <si>
    <t>佛山市顺德区大良水悦城邦3栋A座2101</t>
  </si>
  <si>
    <t>陈攀</t>
  </si>
  <si>
    <t>张丽霞</t>
  </si>
  <si>
    <t>杨文海</t>
  </si>
  <si>
    <t>欧阳军</t>
  </si>
  <si>
    <t>刘姣</t>
  </si>
  <si>
    <t>陈锦绒</t>
  </si>
  <si>
    <t>覃秀松</t>
  </si>
  <si>
    <t>杜恒涛</t>
  </si>
  <si>
    <t>梁斌斌</t>
  </si>
  <si>
    <t>唐建荣</t>
  </si>
  <si>
    <t>萧昌隆</t>
  </si>
  <si>
    <t>阮伟侠</t>
  </si>
  <si>
    <t>黄健成</t>
  </si>
  <si>
    <t>李秋达</t>
  </si>
  <si>
    <t>黄林绵</t>
  </si>
  <si>
    <t>蔡景波</t>
  </si>
  <si>
    <t>陈德武</t>
  </si>
  <si>
    <t>佛山市顺德区容桂嘉泓苑1座803</t>
  </si>
  <si>
    <t>黎惠娟</t>
  </si>
  <si>
    <t>陈加忠</t>
  </si>
  <si>
    <t>陈卫民</t>
  </si>
  <si>
    <t>李冬兰</t>
  </si>
  <si>
    <t>罗玄生</t>
  </si>
  <si>
    <t>蔡凤仪</t>
  </si>
  <si>
    <t>梁绍邦</t>
  </si>
  <si>
    <t>佛山市顺德区龙江碧桂园豪庭6街1座0901</t>
  </si>
  <si>
    <t>梁嘉诚</t>
  </si>
  <si>
    <t>王德英</t>
  </si>
  <si>
    <t>佛山市顺德区伦教尚湖湾二期14座1703</t>
  </si>
  <si>
    <t>向楚会</t>
  </si>
  <si>
    <t>吕凤珍</t>
  </si>
  <si>
    <t>赖科才</t>
  </si>
  <si>
    <t>李改妹</t>
  </si>
  <si>
    <t>石永汆</t>
  </si>
  <si>
    <t>范志雄</t>
  </si>
  <si>
    <t>郑晓兰</t>
  </si>
  <si>
    <t>刘存</t>
  </si>
  <si>
    <t>蔡晓全</t>
  </si>
  <si>
    <t>佛山市顺德区龙江碧桂园豪庭9街9座601</t>
  </si>
  <si>
    <t>程振华</t>
  </si>
  <si>
    <t>李智坤</t>
  </si>
  <si>
    <t>陈少娟</t>
  </si>
  <si>
    <t>谭杞伦</t>
  </si>
  <si>
    <t>甘四林</t>
  </si>
  <si>
    <t>黄锦文</t>
  </si>
  <si>
    <t>佛山市顺德区容桂东日豪庭3座302</t>
  </si>
  <si>
    <t>甄坚帮</t>
  </si>
  <si>
    <t>陈泳坤</t>
  </si>
  <si>
    <t>曾哲权</t>
  </si>
  <si>
    <t>王普军</t>
  </si>
  <si>
    <t>林仕杰</t>
  </si>
  <si>
    <t>杨燕冰</t>
  </si>
  <si>
    <t>熊冬元</t>
  </si>
  <si>
    <t>史奋图</t>
  </si>
  <si>
    <t>钟兆南</t>
  </si>
  <si>
    <t>黎恩良</t>
  </si>
  <si>
    <t>李佳辉</t>
  </si>
  <si>
    <t>李韵玲</t>
  </si>
  <si>
    <t>何思雨</t>
  </si>
  <si>
    <t>姚树华</t>
  </si>
  <si>
    <t>谢美娟</t>
  </si>
  <si>
    <t>薛炜</t>
  </si>
  <si>
    <t>蓝兴炽</t>
  </si>
  <si>
    <t>崔晓菊</t>
  </si>
  <si>
    <t>陈向英</t>
  </si>
  <si>
    <t>佛山市顺德区容桂胜达家园14座603</t>
  </si>
  <si>
    <t>周时贤</t>
  </si>
  <si>
    <t>洪少芬</t>
  </si>
  <si>
    <t>黄秩华</t>
  </si>
  <si>
    <t>李聪生</t>
  </si>
  <si>
    <t>陈育亮</t>
  </si>
  <si>
    <t>梁嘉浩</t>
  </si>
  <si>
    <t>肖觉南</t>
  </si>
  <si>
    <t>李翠田</t>
  </si>
  <si>
    <t>何安灿</t>
  </si>
  <si>
    <t>蔡忠良</t>
  </si>
  <si>
    <t>刘美仙</t>
  </si>
  <si>
    <t>张乐平</t>
  </si>
  <si>
    <t>戴志云</t>
  </si>
  <si>
    <t>柴勇</t>
  </si>
  <si>
    <t>莫振权</t>
  </si>
  <si>
    <t>陈杰添</t>
  </si>
  <si>
    <t>李艳华</t>
  </si>
  <si>
    <t>周嘉泳</t>
  </si>
  <si>
    <t>覃月娥</t>
  </si>
  <si>
    <t>陈宇</t>
  </si>
  <si>
    <t>蔡锦莲</t>
  </si>
  <si>
    <t>李小洋</t>
  </si>
  <si>
    <t>汪鑫</t>
  </si>
  <si>
    <t>欧阳勇军</t>
  </si>
  <si>
    <t>佛山市顺德区容桂佛罗伦斯柏悦湾8座1901</t>
  </si>
  <si>
    <t>洪家昌</t>
  </si>
  <si>
    <t>黄燕萍</t>
  </si>
  <si>
    <t>陈婕</t>
  </si>
  <si>
    <t>蔡兴保</t>
  </si>
  <si>
    <t>袁婵菊</t>
  </si>
  <si>
    <t>李道学</t>
  </si>
  <si>
    <t>佛山市顺德区容桂水悦云天9号楼1梯3102</t>
  </si>
  <si>
    <t>杨潇</t>
  </si>
  <si>
    <t>凌荷花</t>
  </si>
  <si>
    <t>周丽琴</t>
  </si>
  <si>
    <t>张永秋</t>
  </si>
  <si>
    <t>吴丽华</t>
  </si>
  <si>
    <t>何林</t>
  </si>
  <si>
    <t>孔繁勇</t>
  </si>
  <si>
    <t>王立新（购炉一台，未送货）</t>
  </si>
  <si>
    <t>陈淑燕</t>
  </si>
  <si>
    <t>李珊珊</t>
  </si>
  <si>
    <t>孙云飞</t>
  </si>
  <si>
    <t>陈公琼</t>
  </si>
  <si>
    <t>刘东平</t>
  </si>
  <si>
    <t xml:space="preserve">韩蕴琦 </t>
  </si>
  <si>
    <t>张熙杰</t>
  </si>
  <si>
    <t>何渊广</t>
  </si>
  <si>
    <t>何惠红</t>
  </si>
  <si>
    <t>黎栩新</t>
  </si>
  <si>
    <t>李润博</t>
  </si>
  <si>
    <t>廖天明</t>
  </si>
  <si>
    <t>苏仕强</t>
  </si>
  <si>
    <t>黄惠香</t>
  </si>
  <si>
    <t>陈松彬</t>
  </si>
  <si>
    <t>钟少俊</t>
  </si>
  <si>
    <t>陈施玲</t>
  </si>
  <si>
    <t>冼展辉</t>
  </si>
  <si>
    <t>李世慧</t>
  </si>
  <si>
    <t>梁伟南</t>
  </si>
  <si>
    <t>曾强</t>
  </si>
  <si>
    <t>赖绍聪</t>
  </si>
  <si>
    <t>何建德</t>
  </si>
  <si>
    <t>谢群好</t>
  </si>
  <si>
    <t>王成兵</t>
  </si>
  <si>
    <t>吴志仁</t>
  </si>
  <si>
    <t>李红叶</t>
  </si>
  <si>
    <t>梁维标</t>
  </si>
  <si>
    <t>钟碧霞</t>
  </si>
  <si>
    <t>陈耀</t>
  </si>
  <si>
    <t>刘育新</t>
  </si>
  <si>
    <t>文懿</t>
  </si>
  <si>
    <t>严海燕</t>
  </si>
  <si>
    <t>黄伶俐</t>
  </si>
  <si>
    <t>林望华</t>
  </si>
  <si>
    <t>梁颖雅</t>
  </si>
  <si>
    <t>陈建琼</t>
  </si>
  <si>
    <t>谢培英</t>
  </si>
  <si>
    <t>朱嘉铣</t>
  </si>
  <si>
    <t>关顺珍</t>
  </si>
  <si>
    <t>吴继森</t>
  </si>
  <si>
    <t>黄雨兰</t>
  </si>
  <si>
    <t>王亭程</t>
  </si>
  <si>
    <t>杨丹</t>
  </si>
  <si>
    <t>余洲</t>
  </si>
  <si>
    <t>吴海珊</t>
  </si>
  <si>
    <t>林宝珍</t>
  </si>
  <si>
    <t>陈志恒</t>
  </si>
  <si>
    <t>陈蓓欣</t>
  </si>
  <si>
    <t>浮金光</t>
  </si>
  <si>
    <t>刘杏仪</t>
  </si>
  <si>
    <t>邓晓英</t>
  </si>
  <si>
    <t>刘志芳</t>
  </si>
  <si>
    <t>范水根</t>
  </si>
  <si>
    <t>谭小娟</t>
  </si>
  <si>
    <t>谢树娜</t>
  </si>
  <si>
    <t>黄燕馨</t>
  </si>
  <si>
    <t>何锦麟</t>
  </si>
  <si>
    <t>蔡祖荣</t>
  </si>
  <si>
    <t>吴永泉</t>
  </si>
  <si>
    <t>唐静</t>
  </si>
  <si>
    <t>何少芬</t>
  </si>
  <si>
    <t>汪保龄</t>
  </si>
  <si>
    <t>张晓丹</t>
  </si>
  <si>
    <t>谭健勋</t>
  </si>
  <si>
    <t>陈淑华</t>
  </si>
  <si>
    <t>黄丽</t>
  </si>
  <si>
    <t>刘敏庄</t>
  </si>
  <si>
    <t>陈应钊</t>
  </si>
  <si>
    <t>何华雄</t>
  </si>
  <si>
    <t>潘永明</t>
  </si>
  <si>
    <t>陈伟建</t>
  </si>
  <si>
    <t>谭恩仲</t>
  </si>
  <si>
    <t>陈志球</t>
  </si>
  <si>
    <t>郭俏芝</t>
  </si>
  <si>
    <t>黎佩仪</t>
  </si>
  <si>
    <t>雷小琴</t>
  </si>
  <si>
    <t>何仲钊</t>
  </si>
  <si>
    <t>李怡和</t>
  </si>
  <si>
    <t>陈伟芳</t>
  </si>
  <si>
    <t>李绍彪</t>
  </si>
  <si>
    <t>张应光</t>
  </si>
  <si>
    <t>吴振豪</t>
  </si>
  <si>
    <t>陈云花</t>
  </si>
  <si>
    <t>林立强</t>
  </si>
  <si>
    <t>丁伟欢</t>
  </si>
  <si>
    <t>吴小燕</t>
  </si>
  <si>
    <t>申常敢</t>
  </si>
  <si>
    <t>李婷婷</t>
  </si>
  <si>
    <t>夏丽</t>
  </si>
  <si>
    <t>区昶洪</t>
  </si>
  <si>
    <t>梁继雄</t>
  </si>
  <si>
    <t>陈文康</t>
  </si>
  <si>
    <t>苏伟康</t>
  </si>
  <si>
    <t>蔡正群</t>
  </si>
  <si>
    <t>丁继兵</t>
  </si>
  <si>
    <t>苏碧乔</t>
  </si>
  <si>
    <t>梁振元</t>
  </si>
  <si>
    <t>佛山市创顶投资有限公司</t>
  </si>
  <si>
    <t>蔡领恒</t>
  </si>
  <si>
    <t>邓幼贤</t>
  </si>
  <si>
    <t>佛山市顺德区杏坛金海岸花园二期9栋A座303</t>
  </si>
  <si>
    <t>罗志华</t>
  </si>
  <si>
    <t>何善荣</t>
  </si>
  <si>
    <t>佛山市顺德区杏坛金海岸花园9栋A座503</t>
  </si>
  <si>
    <t>林朝新</t>
  </si>
  <si>
    <t>宋中平</t>
  </si>
  <si>
    <t>过肖群</t>
  </si>
  <si>
    <t>佛山市顺德区容桂新幸福家园5座1103</t>
  </si>
  <si>
    <t>邹海玲</t>
  </si>
  <si>
    <t>陈和平</t>
  </si>
  <si>
    <t>佛山市顺德区容桂新幸福领汇2座1602</t>
  </si>
  <si>
    <t>邱春坚</t>
  </si>
  <si>
    <t>钟光梅</t>
  </si>
  <si>
    <t>河东吉</t>
  </si>
  <si>
    <t>陈淑苓</t>
  </si>
  <si>
    <t>胡乾聪</t>
  </si>
  <si>
    <t>佛山市顺德区容桂信德上城名邸11座8C</t>
  </si>
  <si>
    <t>钟国贤</t>
  </si>
  <si>
    <t>伍旭升（炉灶一台）</t>
  </si>
  <si>
    <t>余玉莹</t>
  </si>
  <si>
    <t>黄德才</t>
  </si>
  <si>
    <t>叶海东</t>
  </si>
  <si>
    <t>屠平平</t>
  </si>
  <si>
    <t>陈自华</t>
  </si>
  <si>
    <t>张阳</t>
  </si>
  <si>
    <t>卢梨叶</t>
  </si>
  <si>
    <t>蔡向华</t>
  </si>
  <si>
    <t>何艺</t>
  </si>
  <si>
    <t>梁志坤</t>
  </si>
  <si>
    <t>何宝峰</t>
  </si>
  <si>
    <t>梁建民</t>
  </si>
  <si>
    <t>左雪平</t>
  </si>
  <si>
    <t>陶亮</t>
  </si>
  <si>
    <t>袁爱珊</t>
  </si>
  <si>
    <t>吴玉兰</t>
  </si>
  <si>
    <t>佛山市顺德区容桂中怡一品3座1303</t>
  </si>
  <si>
    <t>吴少松</t>
  </si>
  <si>
    <t>邹丽红</t>
  </si>
  <si>
    <t>陈东华</t>
  </si>
  <si>
    <t>涂崇英</t>
  </si>
  <si>
    <t>张传竣</t>
  </si>
  <si>
    <t>朱奕军</t>
  </si>
  <si>
    <t>邓光针</t>
  </si>
  <si>
    <t>黄奋强</t>
  </si>
  <si>
    <t>刘池昌</t>
  </si>
  <si>
    <t>付冬文</t>
  </si>
  <si>
    <t>周晨东</t>
  </si>
  <si>
    <t>李丽心</t>
  </si>
  <si>
    <t>梁浩辉</t>
  </si>
  <si>
    <t>周建来</t>
  </si>
  <si>
    <t>黎伟志</t>
  </si>
  <si>
    <t>李启良</t>
  </si>
  <si>
    <t>佛山市顺德区杏坛海骏达.上苑9座203</t>
  </si>
  <si>
    <t>李小敏</t>
  </si>
  <si>
    <t>李河军</t>
  </si>
  <si>
    <t>赖永达</t>
  </si>
  <si>
    <t>林兆新</t>
  </si>
  <si>
    <t>伍恒熙</t>
  </si>
  <si>
    <t>周邺成</t>
  </si>
  <si>
    <t>刘锦满</t>
  </si>
  <si>
    <t>张月芳</t>
  </si>
  <si>
    <t>区少芬</t>
  </si>
  <si>
    <t>刘迪强</t>
  </si>
  <si>
    <t>吴德欢</t>
  </si>
  <si>
    <t>何继业</t>
  </si>
  <si>
    <t>赵梅</t>
  </si>
  <si>
    <t>苏建邦</t>
  </si>
  <si>
    <t>苏惠群</t>
  </si>
  <si>
    <t>陈嘉升</t>
  </si>
  <si>
    <t>梁俐丰</t>
  </si>
  <si>
    <t>吴声应</t>
  </si>
  <si>
    <t>李远亮</t>
  </si>
  <si>
    <t>麦允佳</t>
  </si>
  <si>
    <t>李雪艳</t>
  </si>
  <si>
    <t>温海强</t>
  </si>
  <si>
    <t>张伟</t>
  </si>
  <si>
    <t>钟伟清</t>
  </si>
  <si>
    <t>陆顺珍</t>
  </si>
  <si>
    <t>周冠华</t>
  </si>
  <si>
    <t>周国庆</t>
  </si>
  <si>
    <t>彭晓敏</t>
  </si>
  <si>
    <t>叶癸秀</t>
  </si>
  <si>
    <t>段聪伟</t>
  </si>
  <si>
    <t>朱春香</t>
  </si>
  <si>
    <t>麦家联</t>
  </si>
  <si>
    <t>舒兴明</t>
  </si>
  <si>
    <t>梁永强</t>
  </si>
  <si>
    <t>邬嘉斌</t>
  </si>
  <si>
    <t>朱晓明</t>
  </si>
  <si>
    <t>马永辉</t>
  </si>
  <si>
    <t>梁锦辉</t>
  </si>
  <si>
    <t>梅志琴</t>
  </si>
  <si>
    <t>严志华</t>
  </si>
  <si>
    <t>李婉霞</t>
  </si>
  <si>
    <t>何自沛</t>
  </si>
  <si>
    <t>黄绍鲜</t>
  </si>
  <si>
    <t>叶文盾</t>
  </si>
  <si>
    <t>麦时安</t>
  </si>
  <si>
    <t>李先咏</t>
  </si>
  <si>
    <t>倪自彬</t>
  </si>
  <si>
    <t>左勇</t>
  </si>
  <si>
    <t>杨景中</t>
  </si>
  <si>
    <t>李嘉俊</t>
  </si>
  <si>
    <t>陈韵旋</t>
  </si>
  <si>
    <t>王之璋</t>
  </si>
  <si>
    <t>黄国林</t>
  </si>
  <si>
    <t>何艳红</t>
  </si>
  <si>
    <t>郭燕珊</t>
  </si>
  <si>
    <t>熊有刚</t>
  </si>
  <si>
    <t>王珑</t>
  </si>
  <si>
    <t>曾自力</t>
  </si>
  <si>
    <t>李北平</t>
  </si>
  <si>
    <t>王磊</t>
  </si>
  <si>
    <t>陈惠瑜</t>
  </si>
  <si>
    <t>杨玉雁</t>
  </si>
  <si>
    <t>陈锐纯</t>
  </si>
  <si>
    <t>彭伟南</t>
  </si>
  <si>
    <t>唐财英</t>
  </si>
  <si>
    <t>李龙</t>
  </si>
  <si>
    <t>覃亚宏</t>
  </si>
  <si>
    <t>冯惠怡</t>
  </si>
  <si>
    <t>佛山市顺德区乐从威斯广场凌霄阁1座101</t>
  </si>
  <si>
    <t>廖艳芬</t>
  </si>
  <si>
    <t>廖国朝</t>
  </si>
  <si>
    <t>何秋影</t>
  </si>
  <si>
    <t>刘存娟</t>
  </si>
  <si>
    <t>黄宝瑶</t>
  </si>
  <si>
    <t>刘小芬</t>
  </si>
  <si>
    <t>伍学军</t>
  </si>
  <si>
    <t>佛山市顺德区乐从东汇名苑A区3座606</t>
  </si>
  <si>
    <t>潘涛</t>
  </si>
  <si>
    <t>萧惠玲</t>
  </si>
  <si>
    <t>陈盛江</t>
  </si>
  <si>
    <t>何祝球</t>
  </si>
  <si>
    <t>谭宁静</t>
  </si>
  <si>
    <t>林景陶</t>
  </si>
  <si>
    <t>何瑞玲</t>
  </si>
  <si>
    <t>范志强</t>
  </si>
  <si>
    <t>梁伟敬</t>
  </si>
  <si>
    <t>陆康亮</t>
  </si>
  <si>
    <t>魏云</t>
  </si>
  <si>
    <t>曾晓菲</t>
  </si>
  <si>
    <t>岑伟洪</t>
  </si>
  <si>
    <t>廖玉莲</t>
  </si>
  <si>
    <t>曹凤碧</t>
  </si>
  <si>
    <t>江谋敬</t>
  </si>
  <si>
    <t>王伟</t>
  </si>
  <si>
    <t>李毓儒</t>
  </si>
  <si>
    <t>何国敏</t>
  </si>
  <si>
    <t>吴间珍</t>
  </si>
  <si>
    <t>闭献跃</t>
  </si>
  <si>
    <t>岑淑兰</t>
  </si>
  <si>
    <t>马志学</t>
  </si>
  <si>
    <t>喻峰</t>
  </si>
  <si>
    <t>谭青松</t>
  </si>
  <si>
    <t>罗浪超</t>
  </si>
  <si>
    <t>关升亮</t>
  </si>
  <si>
    <t>马建勇</t>
  </si>
  <si>
    <t>杨建安</t>
  </si>
  <si>
    <t>安龙俊</t>
  </si>
  <si>
    <t>邓礼荣</t>
  </si>
  <si>
    <t>刘晨阳</t>
  </si>
  <si>
    <t>夏小英</t>
  </si>
  <si>
    <t>陈海平</t>
  </si>
  <si>
    <t>黄蓝凯</t>
  </si>
  <si>
    <t>冯建玉</t>
  </si>
  <si>
    <t>冯汉明</t>
  </si>
  <si>
    <t>黄艳茹</t>
  </si>
  <si>
    <t>劳永雄</t>
  </si>
  <si>
    <t>吴峻峰</t>
  </si>
  <si>
    <t>招志晖</t>
  </si>
  <si>
    <t>张铭伦</t>
  </si>
  <si>
    <t>张小立</t>
  </si>
  <si>
    <t>黎巧仪</t>
  </si>
  <si>
    <t>代锐</t>
  </si>
  <si>
    <t>陈嘉壕</t>
  </si>
  <si>
    <t>黄丽碧</t>
  </si>
  <si>
    <t>岑菜金</t>
  </si>
  <si>
    <t>李卓凤</t>
  </si>
  <si>
    <t>谢艮娣</t>
  </si>
  <si>
    <t>张凯红</t>
  </si>
  <si>
    <t>张国来</t>
  </si>
  <si>
    <t>张敏虹</t>
  </si>
  <si>
    <t>邓丽梅</t>
  </si>
  <si>
    <t>邓业勤</t>
  </si>
  <si>
    <t>刘兆恒</t>
  </si>
  <si>
    <t>林炳刚</t>
  </si>
  <si>
    <t>黄桂崧</t>
  </si>
  <si>
    <t>张宏敏</t>
  </si>
  <si>
    <t>池惠娜</t>
  </si>
  <si>
    <t>莫广欢</t>
  </si>
  <si>
    <t>李嘉丽</t>
  </si>
  <si>
    <t>宋雨兰</t>
  </si>
  <si>
    <t>岑树坚</t>
  </si>
  <si>
    <t>曾尚</t>
  </si>
  <si>
    <t>梁敏霞</t>
  </si>
  <si>
    <t>冯其</t>
  </si>
  <si>
    <t>张焕兴</t>
  </si>
  <si>
    <t>陆鹭</t>
  </si>
  <si>
    <t>刘军玲</t>
  </si>
  <si>
    <t>陈锐洪</t>
  </si>
  <si>
    <t>曾艳芬</t>
  </si>
  <si>
    <t>周永强</t>
  </si>
  <si>
    <t>陈慧敏</t>
  </si>
  <si>
    <t>陈厚灿</t>
  </si>
  <si>
    <t>梁月娥</t>
  </si>
  <si>
    <t>何杏玲</t>
  </si>
  <si>
    <t>麦时鉴</t>
  </si>
  <si>
    <t>刘崟</t>
  </si>
  <si>
    <t>李芸芸</t>
  </si>
  <si>
    <t>阮锐桃</t>
  </si>
  <si>
    <t>周娜</t>
  </si>
  <si>
    <t>叶振文</t>
  </si>
  <si>
    <t>冯丽心</t>
  </si>
  <si>
    <t>何绮纹</t>
  </si>
  <si>
    <t>罗建滨</t>
  </si>
  <si>
    <t>黎奀女</t>
  </si>
  <si>
    <t>马英</t>
  </si>
  <si>
    <t>廖广中</t>
  </si>
  <si>
    <t>黄绮玲</t>
  </si>
  <si>
    <t>黎志荣</t>
  </si>
  <si>
    <t>李强</t>
  </si>
  <si>
    <t>廖丽宜</t>
  </si>
  <si>
    <t>罗翠意</t>
  </si>
  <si>
    <t>龙立兴</t>
  </si>
  <si>
    <t>谭永强</t>
  </si>
  <si>
    <t>任红</t>
  </si>
  <si>
    <t>张建华</t>
  </si>
  <si>
    <t>李翠萍</t>
  </si>
  <si>
    <t>黎婉欣</t>
  </si>
  <si>
    <t>张其旺</t>
  </si>
  <si>
    <t>罗理</t>
  </si>
  <si>
    <t>陈冠华</t>
  </si>
  <si>
    <t>刘志雄</t>
  </si>
  <si>
    <t>梁碧昆</t>
  </si>
  <si>
    <t>蔡蒞</t>
  </si>
  <si>
    <t>康碧庄</t>
  </si>
  <si>
    <t>黄肖芳</t>
  </si>
  <si>
    <t>何德和</t>
  </si>
  <si>
    <t>梁耀光</t>
  </si>
  <si>
    <t>刘润波</t>
  </si>
  <si>
    <t>高美芳</t>
  </si>
  <si>
    <t>何焯标</t>
  </si>
  <si>
    <t>齐世助</t>
  </si>
  <si>
    <t>黄培勇</t>
  </si>
  <si>
    <t>刘瑞开</t>
  </si>
  <si>
    <t>何可欢</t>
  </si>
  <si>
    <t>洪峰</t>
  </si>
  <si>
    <t>袁剑娣</t>
  </si>
  <si>
    <t>邓沛东</t>
  </si>
  <si>
    <t>何丽莎</t>
  </si>
  <si>
    <t>关兆宏</t>
  </si>
  <si>
    <t>刘土金</t>
  </si>
  <si>
    <t>何照来</t>
  </si>
  <si>
    <t>何焕莲</t>
  </si>
  <si>
    <t>丘碧齐</t>
  </si>
  <si>
    <t>梁敏锋</t>
  </si>
  <si>
    <t>范绍锋</t>
  </si>
  <si>
    <t>何炬辉</t>
  </si>
  <si>
    <t>李康华</t>
  </si>
  <si>
    <t>刘小芳</t>
  </si>
  <si>
    <t>庹元松</t>
  </si>
  <si>
    <t>邓文耀</t>
  </si>
  <si>
    <t>张戈</t>
  </si>
  <si>
    <t>廖汉文</t>
  </si>
  <si>
    <t>梁有福</t>
  </si>
  <si>
    <t>马锦垣</t>
  </si>
  <si>
    <t>邓志娴</t>
  </si>
  <si>
    <t>陈志学</t>
  </si>
  <si>
    <t>黄婉冰</t>
  </si>
  <si>
    <t>石凯</t>
  </si>
  <si>
    <t>伦啟甜</t>
  </si>
  <si>
    <t>胡玉芬</t>
  </si>
  <si>
    <t>刘洋</t>
  </si>
  <si>
    <t>陈千贵</t>
  </si>
  <si>
    <t>杨菲</t>
  </si>
  <si>
    <t>尤莲</t>
  </si>
  <si>
    <t>吴永红</t>
  </si>
  <si>
    <t>伍振程</t>
  </si>
  <si>
    <t>王国均</t>
  </si>
  <si>
    <t>黄瑞云</t>
  </si>
  <si>
    <t>陈菲菲</t>
  </si>
  <si>
    <t>卢达明</t>
  </si>
  <si>
    <t>邓世斌</t>
  </si>
  <si>
    <t>庞洁萍</t>
  </si>
  <si>
    <t>黄锦裕</t>
  </si>
  <si>
    <t>汪飞</t>
  </si>
  <si>
    <t>黎礼锋</t>
  </si>
  <si>
    <t>周其铭</t>
  </si>
  <si>
    <t>何澎涛</t>
  </si>
  <si>
    <t>何荣耀</t>
  </si>
  <si>
    <t>何泽成</t>
  </si>
  <si>
    <t>廖莲仙</t>
  </si>
  <si>
    <t>邓永坚</t>
  </si>
  <si>
    <t>王备</t>
  </si>
  <si>
    <t>陈婷婷</t>
  </si>
  <si>
    <t>陆春宇</t>
  </si>
  <si>
    <t>曾荣楚</t>
  </si>
  <si>
    <t>冯建璋</t>
  </si>
  <si>
    <t>杨迎娇</t>
  </si>
  <si>
    <t>涂夏芸</t>
  </si>
  <si>
    <t>梁志强</t>
  </si>
  <si>
    <t>蔡海军</t>
  </si>
  <si>
    <t>梁锡辉</t>
  </si>
  <si>
    <t>纪雯雯</t>
  </si>
  <si>
    <t>陈遵斌</t>
  </si>
  <si>
    <t>吴祖健</t>
  </si>
  <si>
    <t>伍柏涛</t>
  </si>
  <si>
    <t>杨柳英</t>
  </si>
  <si>
    <t>邱清清</t>
  </si>
  <si>
    <t>李昌航</t>
  </si>
  <si>
    <t>何永豪</t>
  </si>
  <si>
    <t>何焕燕</t>
  </si>
  <si>
    <t>林亮</t>
  </si>
  <si>
    <t>林国炜</t>
  </si>
  <si>
    <t>莫素琼</t>
  </si>
  <si>
    <t>方秀玲</t>
  </si>
  <si>
    <t>蔡永钳</t>
  </si>
  <si>
    <t>徐小娥</t>
  </si>
  <si>
    <t>郭尹康</t>
  </si>
  <si>
    <t>郑立</t>
  </si>
  <si>
    <t>付文斌</t>
  </si>
  <si>
    <t>温炳军</t>
  </si>
  <si>
    <t>莫婷婷</t>
  </si>
  <si>
    <t>李和涛</t>
  </si>
  <si>
    <t>叶家怡</t>
  </si>
  <si>
    <t>吴淼</t>
  </si>
  <si>
    <t>夏文耀</t>
  </si>
  <si>
    <t>谢丹丹</t>
  </si>
  <si>
    <t>王晓辉</t>
  </si>
  <si>
    <t>彭程</t>
  </si>
  <si>
    <t>丁德新</t>
  </si>
  <si>
    <t>刘小敏</t>
  </si>
  <si>
    <t>王文兴</t>
  </si>
  <si>
    <t>陈昌其</t>
  </si>
  <si>
    <t>蔡志鸿</t>
  </si>
  <si>
    <t>陈巧珍</t>
  </si>
  <si>
    <t>郑少葵</t>
  </si>
  <si>
    <t>白美霞</t>
  </si>
  <si>
    <t>李雪兰</t>
  </si>
  <si>
    <t>刘泽华</t>
  </si>
  <si>
    <t>谭盛舜</t>
  </si>
  <si>
    <t>陈琨</t>
  </si>
  <si>
    <t>钟春风_x0000_</t>
  </si>
  <si>
    <t>佛山市顺德北滘医院</t>
  </si>
  <si>
    <t>张杰衡</t>
  </si>
  <si>
    <t>旷日</t>
  </si>
  <si>
    <t>陈永俊</t>
  </si>
  <si>
    <t>杨凯宇</t>
  </si>
  <si>
    <t>何瑞生</t>
  </si>
  <si>
    <t>仇汉颖</t>
  </si>
  <si>
    <t>李小军</t>
  </si>
  <si>
    <t>梁绮霞</t>
  </si>
  <si>
    <t>周诗韵</t>
  </si>
  <si>
    <t>冯晓敏</t>
  </si>
  <si>
    <t>张丹红</t>
  </si>
  <si>
    <t>张彩辉</t>
  </si>
  <si>
    <t>方舒怡</t>
  </si>
  <si>
    <t>谢康瑞</t>
  </si>
  <si>
    <t>林传明</t>
  </si>
  <si>
    <t>陈志生</t>
  </si>
  <si>
    <t>李嘉伟</t>
  </si>
  <si>
    <t>李孟旭</t>
  </si>
  <si>
    <t>谢水秀</t>
  </si>
  <si>
    <t>刘志军</t>
  </si>
  <si>
    <t>黄彩弟</t>
  </si>
  <si>
    <t>黄绍庭</t>
  </si>
  <si>
    <t>梁杏英</t>
  </si>
  <si>
    <t>李婉仪</t>
  </si>
  <si>
    <t>刘泽铭</t>
  </si>
  <si>
    <t>郭淑梅</t>
  </si>
  <si>
    <t>杨丽珠</t>
  </si>
  <si>
    <t>唐会利</t>
  </si>
  <si>
    <t>廖耀华</t>
  </si>
  <si>
    <t>李铁枚</t>
  </si>
  <si>
    <t>王小英</t>
  </si>
  <si>
    <t>杨森转</t>
  </si>
  <si>
    <t>周铭健</t>
  </si>
  <si>
    <t>李国雄</t>
  </si>
  <si>
    <t>龙燕凤</t>
  </si>
  <si>
    <t>胡才云</t>
  </si>
  <si>
    <t>刘子云</t>
  </si>
  <si>
    <t>韦高峰</t>
  </si>
  <si>
    <t>吕成书</t>
  </si>
  <si>
    <t>叶少梅</t>
  </si>
  <si>
    <t>谭婉雯</t>
  </si>
  <si>
    <t>区慕玲</t>
  </si>
  <si>
    <t>张雁容</t>
  </si>
  <si>
    <t>区艳秋</t>
  </si>
  <si>
    <t>梁志彬</t>
  </si>
  <si>
    <t>余亦艺</t>
  </si>
  <si>
    <t>李景瑶</t>
  </si>
  <si>
    <t>廖建东</t>
  </si>
  <si>
    <t>吴丽燕</t>
  </si>
  <si>
    <t>冼涛</t>
  </si>
  <si>
    <t>何光海</t>
  </si>
  <si>
    <t>宋文华</t>
  </si>
  <si>
    <t>唐永平</t>
  </si>
  <si>
    <t>舒金兰</t>
  </si>
  <si>
    <t>程皓</t>
  </si>
  <si>
    <t>冯坤</t>
  </si>
  <si>
    <t>王素英</t>
  </si>
  <si>
    <t>邱红金</t>
  </si>
  <si>
    <t>郭晓慧</t>
  </si>
  <si>
    <t>刘恩带</t>
  </si>
  <si>
    <t>刘平平</t>
  </si>
  <si>
    <t>冼淑英</t>
  </si>
  <si>
    <t>胡冯梅</t>
  </si>
  <si>
    <t>梁艳筠</t>
  </si>
  <si>
    <t>石玉华</t>
  </si>
  <si>
    <t>陈启鸿</t>
  </si>
  <si>
    <t>欧阳洁群</t>
  </si>
  <si>
    <t>谭伟开</t>
  </si>
  <si>
    <t>赵健</t>
  </si>
  <si>
    <t>区幻飞</t>
  </si>
  <si>
    <t>郭靖敏</t>
  </si>
  <si>
    <t>张昕</t>
  </si>
  <si>
    <t>郭少华</t>
  </si>
  <si>
    <t>李长茂</t>
  </si>
  <si>
    <t>梅君</t>
  </si>
  <si>
    <t>林剑恒</t>
  </si>
  <si>
    <t>区卓斌</t>
  </si>
  <si>
    <t>张宗绵</t>
  </si>
  <si>
    <t>赵小兰</t>
  </si>
  <si>
    <t>周敏锋</t>
  </si>
  <si>
    <t>招燕华</t>
  </si>
  <si>
    <t>吕俊辉</t>
  </si>
  <si>
    <t>吕淦汀</t>
  </si>
  <si>
    <t>凌月勤</t>
  </si>
  <si>
    <t>麦巧冰</t>
  </si>
  <si>
    <t>梁惠雅</t>
  </si>
  <si>
    <t>何秀娴</t>
  </si>
  <si>
    <t>熊美珍</t>
  </si>
  <si>
    <t>麦智轩</t>
  </si>
  <si>
    <t>梁健仪</t>
  </si>
  <si>
    <t>罗时金</t>
  </si>
  <si>
    <t>何雪梅</t>
  </si>
  <si>
    <t>何辉</t>
  </si>
  <si>
    <t>杨耀泉</t>
  </si>
  <si>
    <t>肖国平</t>
  </si>
  <si>
    <t>佛山市顺德区陈村新君汇花地湾二期（二标段）5栋A梯802</t>
  </si>
  <si>
    <t>郑成连</t>
  </si>
  <si>
    <t>冯淑贞</t>
  </si>
  <si>
    <t>林雪峰</t>
  </si>
  <si>
    <t>邬云云</t>
  </si>
  <si>
    <t>佛山市顺德区大良纯自然名宅7座404</t>
  </si>
  <si>
    <t>赖小宁</t>
  </si>
  <si>
    <t>吴伯联</t>
  </si>
  <si>
    <t>李萍娟</t>
  </si>
  <si>
    <t>罗洁仪</t>
  </si>
  <si>
    <t>龙意佳</t>
  </si>
  <si>
    <t>黄笑华</t>
  </si>
  <si>
    <t>温小金</t>
  </si>
  <si>
    <t>苏志信</t>
  </si>
  <si>
    <t>张国枝</t>
  </si>
  <si>
    <t>钟立忠</t>
  </si>
  <si>
    <t>梁满钟</t>
  </si>
  <si>
    <t>张运佳</t>
  </si>
  <si>
    <t>彭燕龙</t>
  </si>
  <si>
    <t>周永坚</t>
  </si>
  <si>
    <t>黄莉莉</t>
  </si>
  <si>
    <t>梁建纯</t>
  </si>
  <si>
    <t>佛山市顺德区伦教万科沁园二期13座1504</t>
  </si>
  <si>
    <t>宋元富</t>
  </si>
  <si>
    <t>王纯青</t>
  </si>
  <si>
    <t>李仕文</t>
  </si>
  <si>
    <t>郑烨昕</t>
  </si>
  <si>
    <t>叶建伟</t>
  </si>
  <si>
    <t>黄贤武</t>
  </si>
  <si>
    <t>魏汝行</t>
  </si>
  <si>
    <t>卢泽勇</t>
  </si>
  <si>
    <t>黄德芬</t>
  </si>
  <si>
    <t>冯凤桃</t>
  </si>
  <si>
    <t>侯卫</t>
  </si>
  <si>
    <t>江慧娟</t>
  </si>
  <si>
    <t>陈超</t>
  </si>
  <si>
    <t>李文斌</t>
  </si>
  <si>
    <t>佛山市顺德区容桂金域花园4座2604</t>
  </si>
  <si>
    <t>温莉平</t>
  </si>
  <si>
    <t>游锦玲</t>
  </si>
  <si>
    <t>汪建平</t>
  </si>
  <si>
    <t>蔡勇</t>
  </si>
  <si>
    <t>杨剑鸣</t>
  </si>
  <si>
    <t>李达志</t>
  </si>
  <si>
    <t>谢金生</t>
  </si>
  <si>
    <t>吴恒仪</t>
  </si>
  <si>
    <t>赵安员</t>
  </si>
  <si>
    <t>佛山市顺德区大良东城花园玉兰苑9座601</t>
  </si>
  <si>
    <t>谢炳宇</t>
  </si>
  <si>
    <t>刘学明</t>
  </si>
  <si>
    <t>汪增云</t>
  </si>
  <si>
    <t>魏丽娜</t>
  </si>
  <si>
    <t>刘东文</t>
  </si>
  <si>
    <t>冯燕梅</t>
  </si>
  <si>
    <t>李艳辉</t>
  </si>
  <si>
    <t>刘展</t>
  </si>
  <si>
    <t>陈彩萍</t>
  </si>
  <si>
    <t>谭洪亮</t>
  </si>
  <si>
    <t>彭道彪</t>
  </si>
  <si>
    <t>李桂贤</t>
  </si>
  <si>
    <t>梁丽兴</t>
  </si>
  <si>
    <t>严荣朝</t>
  </si>
  <si>
    <t>何二珠</t>
  </si>
  <si>
    <t>罗小丽</t>
  </si>
  <si>
    <t>余美焕</t>
  </si>
  <si>
    <t>劳宇珊</t>
  </si>
  <si>
    <t>韩家燊</t>
  </si>
  <si>
    <t>熊丽贞</t>
  </si>
  <si>
    <t>王桂容</t>
  </si>
  <si>
    <t>冯丽珊</t>
  </si>
  <si>
    <t>谭巧兰</t>
  </si>
  <si>
    <t>王有朋</t>
  </si>
  <si>
    <t>刘雪玲</t>
  </si>
  <si>
    <t>郭菊珍</t>
  </si>
  <si>
    <t>詹惠琼</t>
  </si>
  <si>
    <t>张钜华</t>
  </si>
  <si>
    <t>刘艳梅</t>
  </si>
  <si>
    <t>邓永环</t>
  </si>
  <si>
    <t>吴静敏</t>
  </si>
  <si>
    <t>林文春</t>
  </si>
  <si>
    <t>陈新天</t>
  </si>
  <si>
    <t>简显儿</t>
  </si>
  <si>
    <t>李伦</t>
  </si>
  <si>
    <t>陈荣钦</t>
  </si>
  <si>
    <t>徐见明</t>
  </si>
  <si>
    <t>马玲玲</t>
  </si>
  <si>
    <t>徐良</t>
  </si>
  <si>
    <t>吴少贤</t>
  </si>
  <si>
    <t>郭湘萍</t>
  </si>
  <si>
    <t>张艳军</t>
  </si>
  <si>
    <t>曾伟强</t>
  </si>
  <si>
    <t>卢锡元</t>
  </si>
  <si>
    <t>陆志康</t>
  </si>
  <si>
    <t>杨焯森</t>
  </si>
  <si>
    <t>林荫棠</t>
  </si>
  <si>
    <t>麦瑞娟</t>
  </si>
  <si>
    <t>马艺涛</t>
  </si>
  <si>
    <t>梁春回</t>
  </si>
  <si>
    <t>李秀玲</t>
  </si>
  <si>
    <t>周伟汉</t>
  </si>
  <si>
    <t>招顺兰</t>
  </si>
  <si>
    <t>符泳姬</t>
  </si>
  <si>
    <t>陈海鸥</t>
  </si>
  <si>
    <t>潘铵庆</t>
  </si>
  <si>
    <t>黄振国</t>
  </si>
  <si>
    <t>莫立金</t>
  </si>
  <si>
    <t>桑双剑</t>
  </si>
  <si>
    <t>张永桥</t>
  </si>
  <si>
    <t>郭彩红</t>
  </si>
  <si>
    <t>王雪松</t>
  </si>
  <si>
    <t>王子君</t>
  </si>
  <si>
    <t>梁铭逊</t>
  </si>
  <si>
    <t>曹海泽</t>
  </si>
  <si>
    <t>巫结贞</t>
  </si>
  <si>
    <t>刘词林</t>
  </si>
  <si>
    <t>吕鹏</t>
  </si>
  <si>
    <t>韦梅玉</t>
  </si>
  <si>
    <t>刘振超</t>
  </si>
  <si>
    <t>陈东升</t>
  </si>
  <si>
    <t>罗艳</t>
  </si>
  <si>
    <t>周倩娟</t>
  </si>
  <si>
    <t>赖冠宏</t>
  </si>
  <si>
    <t>季凯辉</t>
  </si>
  <si>
    <t>杨少锋</t>
  </si>
  <si>
    <t>陈培</t>
  </si>
  <si>
    <t>肖卫中</t>
  </si>
  <si>
    <t>沈步光</t>
  </si>
  <si>
    <t>江世安</t>
  </si>
  <si>
    <t>刘向荣</t>
  </si>
  <si>
    <t>陈秀宝</t>
  </si>
  <si>
    <t>何国嫦</t>
  </si>
  <si>
    <t>吴志炳</t>
  </si>
  <si>
    <t>余铭</t>
  </si>
  <si>
    <t>黄炳坚</t>
  </si>
  <si>
    <t>陈晓梅</t>
  </si>
  <si>
    <t>郭泳豪</t>
  </si>
  <si>
    <t>欧阳叶荣</t>
  </si>
  <si>
    <t>梁结莲</t>
  </si>
  <si>
    <t>李韵</t>
  </si>
  <si>
    <t>冯俭华（客户说已缴纳80元）</t>
  </si>
  <si>
    <t>贾红梅</t>
  </si>
  <si>
    <t>卢健新</t>
  </si>
  <si>
    <t>李宏伟</t>
  </si>
  <si>
    <t>陈静琳</t>
  </si>
  <si>
    <t>何松波</t>
  </si>
  <si>
    <t>梁素端</t>
  </si>
  <si>
    <t>陈彦希</t>
  </si>
  <si>
    <t>杨卓尔</t>
  </si>
  <si>
    <t>王清梅</t>
  </si>
  <si>
    <t>赵兴建</t>
  </si>
  <si>
    <t>王维</t>
  </si>
  <si>
    <t>梁俊文</t>
  </si>
  <si>
    <t>王武光</t>
  </si>
  <si>
    <t>李令甜</t>
  </si>
  <si>
    <t>叶沛桦</t>
  </si>
  <si>
    <t>蔡东升</t>
  </si>
  <si>
    <t>深圳市金地物业管理有限公司佛山市顺德分公司</t>
  </si>
  <si>
    <t>伍嘉辉</t>
  </si>
  <si>
    <t>梁伟兴</t>
  </si>
  <si>
    <t>王永国</t>
  </si>
  <si>
    <t>王敬坑</t>
  </si>
  <si>
    <t>刘爽</t>
  </si>
  <si>
    <t>张琴</t>
  </si>
  <si>
    <t>高连发</t>
  </si>
  <si>
    <t>孙玉学</t>
  </si>
  <si>
    <t>林耀建</t>
  </si>
  <si>
    <t>符少带</t>
  </si>
  <si>
    <t>吴惠玲</t>
  </si>
  <si>
    <t>劳咏芬</t>
  </si>
  <si>
    <t>阮媛娴</t>
  </si>
  <si>
    <t>唐秀颜</t>
  </si>
  <si>
    <t>易小兰</t>
  </si>
  <si>
    <t>李炜昊</t>
  </si>
  <si>
    <t>龙振佳</t>
  </si>
  <si>
    <t>蓝志晖</t>
  </si>
  <si>
    <t>何嘉荣</t>
  </si>
  <si>
    <t>梁剑雄</t>
  </si>
  <si>
    <t>梁志明</t>
  </si>
  <si>
    <t>王琦婷</t>
  </si>
  <si>
    <t>陈东明</t>
  </si>
  <si>
    <t>谢穗坚</t>
  </si>
  <si>
    <t>张伟涛</t>
  </si>
  <si>
    <t>谢伟洲</t>
  </si>
  <si>
    <t>黄明霞</t>
  </si>
  <si>
    <t>黎树汉</t>
  </si>
  <si>
    <t>郭炳新</t>
  </si>
  <si>
    <t>许家杰</t>
  </si>
  <si>
    <t>周启钊</t>
  </si>
  <si>
    <t>邓均城</t>
  </si>
  <si>
    <t>周阜邦</t>
  </si>
  <si>
    <t>容欣琪</t>
  </si>
  <si>
    <t>许枝勇</t>
  </si>
  <si>
    <t>梁耀祥</t>
  </si>
  <si>
    <t>林群海</t>
  </si>
  <si>
    <t>张建伟</t>
  </si>
  <si>
    <t>韦剑成</t>
  </si>
  <si>
    <t>裴中玲</t>
  </si>
  <si>
    <t>张艳芬</t>
  </si>
  <si>
    <t>许小钳</t>
  </si>
  <si>
    <t>黎耀辉</t>
  </si>
  <si>
    <t>王统章</t>
  </si>
  <si>
    <t>方来体</t>
  </si>
  <si>
    <t>陈子昂</t>
  </si>
  <si>
    <t>张威</t>
  </si>
  <si>
    <t>邓文伟</t>
  </si>
  <si>
    <t>孙建国</t>
  </si>
  <si>
    <t>曾德锋</t>
  </si>
  <si>
    <t>王微</t>
  </si>
  <si>
    <t>刘倩怡</t>
  </si>
  <si>
    <t>聂仲贤</t>
  </si>
  <si>
    <t>杨招祥</t>
  </si>
  <si>
    <t>SHERLY KUNAWAN NAHAWI</t>
  </si>
  <si>
    <t>林炳光</t>
  </si>
  <si>
    <t>丁劭恒</t>
  </si>
  <si>
    <t>刘晓巍</t>
  </si>
  <si>
    <t>岑绮香</t>
  </si>
  <si>
    <t>龙群</t>
  </si>
  <si>
    <t>麦嘉铃</t>
  </si>
  <si>
    <t>何振英</t>
  </si>
  <si>
    <t>欧阳添发</t>
  </si>
  <si>
    <t>姜良站</t>
  </si>
  <si>
    <t>陈丽筠</t>
  </si>
  <si>
    <t>欧阳伦福</t>
  </si>
  <si>
    <t>欧阳素倪</t>
  </si>
  <si>
    <t>麦丽琴</t>
  </si>
  <si>
    <t>彭流泉</t>
  </si>
  <si>
    <t>梁银卿</t>
  </si>
  <si>
    <t>刘兆旋</t>
  </si>
  <si>
    <t>陈华松</t>
  </si>
  <si>
    <t>刘勇亮</t>
  </si>
  <si>
    <t>范志良</t>
  </si>
  <si>
    <t>黄炜坚</t>
  </si>
  <si>
    <t>李锦琴</t>
  </si>
  <si>
    <t>岑志东</t>
  </si>
  <si>
    <t>刘美婷</t>
  </si>
  <si>
    <t>史青香</t>
  </si>
  <si>
    <t>薛颖潼</t>
  </si>
  <si>
    <t>黄秋镇</t>
  </si>
  <si>
    <t>谢菊华</t>
  </si>
  <si>
    <t>黄雪庆</t>
  </si>
  <si>
    <t>陈亮剑</t>
  </si>
  <si>
    <t>何杏娟</t>
  </si>
  <si>
    <t>姚纪茂</t>
  </si>
  <si>
    <t>余江枫</t>
  </si>
  <si>
    <t>梁庆业</t>
  </si>
  <si>
    <t>吴东东</t>
  </si>
  <si>
    <t>钟飞</t>
  </si>
  <si>
    <t>黄洁文</t>
  </si>
  <si>
    <t>刘袆袆</t>
  </si>
  <si>
    <t>马海连</t>
  </si>
  <si>
    <t>邓诗殷</t>
  </si>
  <si>
    <t>黄桂波</t>
  </si>
  <si>
    <t>陈明勇</t>
  </si>
  <si>
    <t>梁笑乐</t>
  </si>
  <si>
    <t>李秀兴</t>
  </si>
  <si>
    <t>陈仲贵</t>
  </si>
  <si>
    <t>连盈盈</t>
  </si>
  <si>
    <t>林崇盛</t>
  </si>
  <si>
    <t>廖健生</t>
  </si>
  <si>
    <t>李炳良</t>
  </si>
  <si>
    <t>范明续</t>
  </si>
  <si>
    <t>何佩芬</t>
  </si>
  <si>
    <t>冯鹏翔</t>
  </si>
  <si>
    <t>曾海龙</t>
  </si>
  <si>
    <t>李坚洪</t>
  </si>
  <si>
    <t>冯润菊</t>
  </si>
  <si>
    <t>何祥康</t>
  </si>
  <si>
    <t>唐承斌</t>
  </si>
  <si>
    <t>陈斯</t>
  </si>
  <si>
    <t>韩高春</t>
  </si>
  <si>
    <t>周固毅</t>
  </si>
  <si>
    <t>陈文锋</t>
  </si>
  <si>
    <t>叶美林</t>
  </si>
  <si>
    <t>李艳娥</t>
  </si>
  <si>
    <t>曾细东</t>
  </si>
  <si>
    <t>王红娥</t>
  </si>
  <si>
    <t>刘志龙</t>
  </si>
  <si>
    <t>苏代炎</t>
  </si>
  <si>
    <t>陈叁</t>
  </si>
  <si>
    <t>刘佩简</t>
  </si>
  <si>
    <t>林惠洁</t>
  </si>
  <si>
    <t>李海亮</t>
  </si>
  <si>
    <t>梁结敏</t>
  </si>
  <si>
    <t>黄志锋</t>
  </si>
  <si>
    <t>苏欢儒</t>
  </si>
  <si>
    <t>何淑玲</t>
  </si>
  <si>
    <t>陈德</t>
  </si>
  <si>
    <t>陈庆辉</t>
  </si>
  <si>
    <t>伍淑兴</t>
  </si>
  <si>
    <t>程强</t>
  </si>
  <si>
    <t>石涛</t>
  </si>
  <si>
    <t>张丽红</t>
  </si>
  <si>
    <t>吴添华</t>
  </si>
  <si>
    <t>杨嘉莉</t>
  </si>
  <si>
    <t>黄日扬</t>
  </si>
  <si>
    <t>王中国</t>
  </si>
  <si>
    <t>李转颜</t>
  </si>
  <si>
    <t>梁丽杭</t>
  </si>
  <si>
    <t>邓改枝</t>
  </si>
  <si>
    <t>黄艳清</t>
  </si>
  <si>
    <t>李文康</t>
  </si>
  <si>
    <t>闫超群</t>
  </si>
  <si>
    <t>陈日厘</t>
  </si>
  <si>
    <t>廖少萍</t>
  </si>
  <si>
    <t>佛山市顺德区龙江碧桂园豪庭3座1702</t>
  </si>
  <si>
    <t>何碧琪</t>
  </si>
  <si>
    <t>周艳萍</t>
  </si>
  <si>
    <t>洪惠明</t>
  </si>
  <si>
    <t>蔡少东</t>
  </si>
  <si>
    <t>佛山市顺德区容桂东丽豪庭7座501</t>
  </si>
  <si>
    <t>赖云锋</t>
  </si>
  <si>
    <t>曾雅</t>
  </si>
  <si>
    <t>刘益</t>
  </si>
  <si>
    <t>李清良</t>
  </si>
  <si>
    <t>李小菊</t>
  </si>
  <si>
    <t>黎建忠</t>
  </si>
  <si>
    <t>陈裕桐</t>
  </si>
  <si>
    <t>杨永红</t>
  </si>
  <si>
    <t>梁恩荣</t>
  </si>
  <si>
    <t>廖雪梅</t>
  </si>
  <si>
    <t>陈岸然</t>
  </si>
  <si>
    <t>康国文</t>
  </si>
  <si>
    <t>蔡结稳</t>
  </si>
  <si>
    <t>佛山市顺德区龙江恒龙豪苑10座702</t>
  </si>
  <si>
    <t>胡润金</t>
  </si>
  <si>
    <t>黎艳</t>
  </si>
  <si>
    <t>佛山市顺德区龙江假日美域一期2栋1104</t>
  </si>
  <si>
    <t>陈艳霞</t>
  </si>
  <si>
    <t>佛山市顺德区龙江假日美域一期2栋1502</t>
  </si>
  <si>
    <t>杨美华</t>
  </si>
  <si>
    <t>鲁杏玲</t>
  </si>
  <si>
    <t>吕桂仙</t>
  </si>
  <si>
    <t>冯银彩</t>
  </si>
  <si>
    <t>唐先兵</t>
  </si>
  <si>
    <t>胡叙强</t>
  </si>
  <si>
    <t>徐杨</t>
  </si>
  <si>
    <t>何锡友</t>
  </si>
  <si>
    <t>张斌芳</t>
  </si>
  <si>
    <t>区丁颖</t>
  </si>
  <si>
    <t>吴锦鹏</t>
  </si>
  <si>
    <t>何蕴贤</t>
  </si>
  <si>
    <t>黄聪</t>
  </si>
  <si>
    <t>梁斌</t>
  </si>
  <si>
    <t>宁冬华</t>
  </si>
  <si>
    <t>范岩锋</t>
  </si>
  <si>
    <t>麦其旺</t>
  </si>
  <si>
    <t>谢育清</t>
  </si>
  <si>
    <t>向良满</t>
  </si>
  <si>
    <t>伍广时</t>
  </si>
  <si>
    <t>黄月瑶</t>
  </si>
  <si>
    <t>许燕华</t>
  </si>
  <si>
    <t>梁添辉</t>
  </si>
  <si>
    <t>周红梅</t>
  </si>
  <si>
    <t>佛山市顺德区龙江康桥水岸G座2001</t>
  </si>
  <si>
    <t>李永就</t>
  </si>
  <si>
    <t>冯倩萍</t>
  </si>
  <si>
    <t>罗治雄</t>
  </si>
  <si>
    <t>周建明</t>
  </si>
  <si>
    <t>佛山市顺德区容桂丽江豪庭2座212</t>
  </si>
  <si>
    <t>黄有贤</t>
  </si>
  <si>
    <t>陆祖斌</t>
  </si>
  <si>
    <t>赖海球</t>
  </si>
  <si>
    <t>王平</t>
  </si>
  <si>
    <t>佛山市顺德区容桂金域花园2座1601</t>
  </si>
  <si>
    <t>罗伟</t>
  </si>
  <si>
    <t>佛山市顺德区容桂佛罗伦斯柏悦湾5座503</t>
  </si>
  <si>
    <t>罗清华</t>
  </si>
  <si>
    <t>佛山市顺德区容桂佛罗伦斯柏悦湾7座1804</t>
  </si>
  <si>
    <t>肖海涛</t>
  </si>
  <si>
    <t>佛山市顺德区容桂佛罗伦斯柏悦湾7座1504</t>
  </si>
  <si>
    <t>曾万芳</t>
  </si>
  <si>
    <t>朱翠霞</t>
  </si>
  <si>
    <t>高庆宜</t>
  </si>
  <si>
    <t>陈杏群</t>
  </si>
  <si>
    <t>汤婧</t>
  </si>
  <si>
    <t>孟德芝</t>
  </si>
  <si>
    <t>杜慰正</t>
  </si>
  <si>
    <t>佛山市顺德区容桂水悦云天8号楼1梯1901</t>
  </si>
  <si>
    <t>刘大全</t>
  </si>
  <si>
    <t>谭嘉泳</t>
  </si>
  <si>
    <t>黄小娟</t>
  </si>
  <si>
    <t>梁万福</t>
  </si>
  <si>
    <t>佛山市顺德区龙江龙湾豪庭D座403</t>
  </si>
  <si>
    <t>刘燕芬</t>
  </si>
  <si>
    <t>李汉东</t>
  </si>
  <si>
    <t>隆建华</t>
  </si>
  <si>
    <t>谭静仪</t>
  </si>
  <si>
    <t>李玉荣</t>
  </si>
  <si>
    <t>罗绮霞</t>
  </si>
  <si>
    <t>金征泽</t>
  </si>
  <si>
    <t>罗德珍</t>
  </si>
  <si>
    <t>苏广全</t>
  </si>
  <si>
    <t>曾燕冰</t>
  </si>
  <si>
    <t>黄宗勤</t>
  </si>
  <si>
    <t>杨峰</t>
  </si>
  <si>
    <t>陈志勇</t>
  </si>
  <si>
    <t>李雄文</t>
  </si>
  <si>
    <t>陈炳中</t>
  </si>
  <si>
    <t>钟应梅</t>
  </si>
  <si>
    <t>林立方</t>
  </si>
  <si>
    <t>李兴富</t>
  </si>
  <si>
    <t>胡萍娅</t>
  </si>
  <si>
    <t>麦世友</t>
  </si>
  <si>
    <t>叶祥光</t>
  </si>
  <si>
    <t>张政带</t>
  </si>
  <si>
    <t>张德胜</t>
  </si>
  <si>
    <t>黄景涛</t>
  </si>
  <si>
    <t>梁家儿</t>
  </si>
  <si>
    <t>侯洁华</t>
  </si>
  <si>
    <t>岑欣贤</t>
  </si>
  <si>
    <t>胡惠平</t>
  </si>
  <si>
    <t>何丽贞</t>
  </si>
  <si>
    <t>陈美颜</t>
  </si>
  <si>
    <t>潘宗容</t>
  </si>
  <si>
    <t>关胜霞</t>
  </si>
  <si>
    <t>伊贝贝</t>
  </si>
  <si>
    <t>梁影文</t>
  </si>
  <si>
    <t>赖志强</t>
  </si>
  <si>
    <t>凌芳</t>
  </si>
  <si>
    <t>侯金凤</t>
  </si>
  <si>
    <t>刘立</t>
  </si>
  <si>
    <t>吴国华</t>
  </si>
  <si>
    <t>李裕英</t>
  </si>
  <si>
    <t>马健薪</t>
  </si>
  <si>
    <t>郑义喜</t>
  </si>
  <si>
    <t>刘健明</t>
  </si>
  <si>
    <t>龙琳</t>
  </si>
  <si>
    <t>李少玲</t>
  </si>
  <si>
    <t>覃志江</t>
  </si>
  <si>
    <t>张杰</t>
  </si>
  <si>
    <t>温胤威</t>
  </si>
  <si>
    <t>马建伟</t>
  </si>
  <si>
    <t>李齐英</t>
  </si>
  <si>
    <t>赵毅</t>
  </si>
  <si>
    <t>傅飞志</t>
  </si>
  <si>
    <t>李竹君</t>
  </si>
  <si>
    <t>郭春妹</t>
  </si>
  <si>
    <t>黄钦泉</t>
  </si>
  <si>
    <t>陆倩茹</t>
  </si>
  <si>
    <t>罗机淳</t>
  </si>
  <si>
    <t>王卫红</t>
  </si>
  <si>
    <t>黎坤成</t>
  </si>
  <si>
    <t>冯锦雄</t>
  </si>
  <si>
    <t>吴乃文</t>
  </si>
  <si>
    <t>张镇芳</t>
  </si>
  <si>
    <t>邓志平</t>
  </si>
  <si>
    <t>莫楚然</t>
  </si>
  <si>
    <t>佛山市顺德区佛宏贸易有限公司</t>
  </si>
  <si>
    <t>朱清海</t>
  </si>
  <si>
    <t>梁先友</t>
  </si>
  <si>
    <t>陈英宁</t>
  </si>
  <si>
    <t>王亮亮</t>
  </si>
  <si>
    <t>卢雪梅</t>
  </si>
  <si>
    <t>胡俊仪</t>
  </si>
  <si>
    <t>陈益飞</t>
  </si>
  <si>
    <t>蔡颖</t>
  </si>
  <si>
    <t>伍艳芸</t>
  </si>
  <si>
    <t>赵建勋</t>
  </si>
  <si>
    <t>麦桂荣</t>
  </si>
  <si>
    <t>陈正忠</t>
  </si>
  <si>
    <t>何旭</t>
  </si>
  <si>
    <t>李郁文</t>
  </si>
  <si>
    <t>梁健明</t>
  </si>
  <si>
    <t>刘柳青</t>
  </si>
  <si>
    <t>潘国兴</t>
  </si>
  <si>
    <t>武明</t>
  </si>
  <si>
    <t>贺火明</t>
  </si>
  <si>
    <t>梅宣</t>
  </si>
  <si>
    <t>陈爱银</t>
  </si>
  <si>
    <t>林五妹</t>
  </si>
  <si>
    <t>陈炳安</t>
  </si>
  <si>
    <t>苏志强</t>
  </si>
  <si>
    <t>段晚娥</t>
  </si>
  <si>
    <t>陈志强</t>
  </si>
  <si>
    <t>周结雯</t>
  </si>
  <si>
    <t>魏静</t>
  </si>
  <si>
    <t>宁陵</t>
  </si>
  <si>
    <t>陈贵修</t>
  </si>
  <si>
    <t>梁雪妍</t>
  </si>
  <si>
    <t>何总路</t>
  </si>
  <si>
    <t>潘德发</t>
  </si>
  <si>
    <t>黄晓东</t>
  </si>
  <si>
    <t>廖建嫦</t>
  </si>
  <si>
    <t>梁乃康</t>
  </si>
  <si>
    <t>陈广胜</t>
  </si>
  <si>
    <t>欧铭玲</t>
  </si>
  <si>
    <t>蔡芹</t>
  </si>
  <si>
    <t>汤茜</t>
  </si>
  <si>
    <t>朱翔海</t>
  </si>
  <si>
    <t>陈智陶</t>
  </si>
  <si>
    <t>叶淑雯</t>
  </si>
  <si>
    <t>金月香</t>
  </si>
  <si>
    <t>陈艳艳</t>
  </si>
  <si>
    <t>陈翠翠</t>
  </si>
  <si>
    <t>麦建林</t>
  </si>
  <si>
    <t>麦惠琼</t>
  </si>
  <si>
    <t>李少珍</t>
  </si>
  <si>
    <t>梁炳祥</t>
  </si>
  <si>
    <t>陈新梅</t>
  </si>
  <si>
    <t>邓洁娣</t>
  </si>
  <si>
    <t>林展威</t>
  </si>
  <si>
    <t>吴伟鹏</t>
  </si>
  <si>
    <t>皮洪林</t>
  </si>
  <si>
    <t>陈艳芬</t>
  </si>
  <si>
    <t>谢勇</t>
  </si>
  <si>
    <t>刘朋</t>
  </si>
  <si>
    <t>马水英</t>
  </si>
  <si>
    <t>侯琼峰</t>
  </si>
  <si>
    <t>韦郁芬</t>
  </si>
  <si>
    <t>庄礼兴</t>
  </si>
  <si>
    <t>胡宇辰</t>
  </si>
  <si>
    <t>张庆活</t>
  </si>
  <si>
    <t>孔繁就</t>
  </si>
  <si>
    <t>龙缝春</t>
  </si>
  <si>
    <t>杨戍芬</t>
  </si>
  <si>
    <t>罗元解</t>
  </si>
  <si>
    <t xml:space="preserve">刘美婷 </t>
  </si>
  <si>
    <t>叶冬梅</t>
  </si>
  <si>
    <t>李萍</t>
  </si>
  <si>
    <t>潘文辉</t>
  </si>
  <si>
    <t>胡丽宜</t>
  </si>
  <si>
    <t>齐贵文</t>
  </si>
  <si>
    <t>周旭</t>
  </si>
  <si>
    <t>吴小军</t>
  </si>
  <si>
    <t>卢晓明</t>
  </si>
  <si>
    <t>梁添元</t>
  </si>
  <si>
    <t>金宏伟</t>
  </si>
  <si>
    <t>黄海容</t>
  </si>
  <si>
    <t>黄晓丹</t>
  </si>
  <si>
    <t>吴金珠</t>
  </si>
  <si>
    <t>苏伟欣</t>
  </si>
  <si>
    <t>李洁瑜</t>
  </si>
  <si>
    <t>刘奕</t>
  </si>
  <si>
    <t>何肖影</t>
  </si>
  <si>
    <t>叶广霖</t>
  </si>
  <si>
    <t>蔡书勇</t>
  </si>
  <si>
    <t>潘展翔</t>
  </si>
  <si>
    <t>黄浩华</t>
  </si>
  <si>
    <t>陆勇奇</t>
  </si>
  <si>
    <t>何嘉贤</t>
  </si>
  <si>
    <t>肖玲</t>
  </si>
  <si>
    <t>钟思遥</t>
  </si>
  <si>
    <t>刘接娣</t>
  </si>
  <si>
    <t>王青峰</t>
  </si>
  <si>
    <t>王移霞</t>
  </si>
  <si>
    <t>孙浩强</t>
  </si>
  <si>
    <t>欧阳秩富</t>
  </si>
  <si>
    <t>戚冠结</t>
  </si>
  <si>
    <t>甄焕财</t>
  </si>
  <si>
    <t>蔡秋凤</t>
  </si>
  <si>
    <t>刘伟鹏</t>
  </si>
  <si>
    <t>郭嘉欣</t>
  </si>
  <si>
    <t>易志琼</t>
  </si>
  <si>
    <t>简巧娟</t>
  </si>
  <si>
    <t>周祥发</t>
  </si>
  <si>
    <t>陈玲欣</t>
  </si>
  <si>
    <t>胡奋辉</t>
  </si>
  <si>
    <t>谭志飞</t>
  </si>
  <si>
    <t>吴华慧</t>
  </si>
  <si>
    <t>黎原英</t>
  </si>
  <si>
    <t>欧阳兆年</t>
  </si>
  <si>
    <t>耿元杰</t>
  </si>
  <si>
    <t>佘丽娜</t>
  </si>
  <si>
    <t>姚大爱</t>
  </si>
  <si>
    <t>罗肖芝</t>
  </si>
  <si>
    <t>胡欣华</t>
  </si>
  <si>
    <t>老颖茵</t>
  </si>
  <si>
    <t>黄英俊</t>
  </si>
  <si>
    <t>罗丹</t>
  </si>
  <si>
    <t>黄红</t>
  </si>
  <si>
    <t>陈静华</t>
  </si>
  <si>
    <t>刘分禾</t>
  </si>
  <si>
    <t>何泽鹏</t>
  </si>
  <si>
    <t>覃琴雅</t>
  </si>
  <si>
    <t>陈建好</t>
  </si>
  <si>
    <t>谢云平</t>
  </si>
  <si>
    <t>黎旺贤</t>
  </si>
  <si>
    <t>何剑星</t>
  </si>
  <si>
    <t>梁泽彬</t>
  </si>
  <si>
    <t>蔡振业</t>
  </si>
  <si>
    <t>刘淑欢</t>
  </si>
  <si>
    <t>毛振奕</t>
  </si>
  <si>
    <t>蔡艺青</t>
  </si>
  <si>
    <t>余若锋</t>
  </si>
  <si>
    <t>陈雪霞</t>
  </si>
  <si>
    <t>成惟</t>
  </si>
  <si>
    <t>李现玲</t>
  </si>
  <si>
    <t>莫罕勇</t>
  </si>
  <si>
    <t>席水才</t>
  </si>
  <si>
    <t>占细元</t>
  </si>
  <si>
    <t>陆锦华</t>
  </si>
  <si>
    <t>孙瑞平</t>
  </si>
  <si>
    <t>刘佐丽（请看三户）</t>
  </si>
  <si>
    <t>梁惠芳</t>
  </si>
  <si>
    <t>邓秀云</t>
  </si>
  <si>
    <t>周智东</t>
  </si>
  <si>
    <t>周灿驹</t>
  </si>
  <si>
    <t>唐奇志</t>
  </si>
  <si>
    <t>陈小颐</t>
  </si>
  <si>
    <t>王永红</t>
  </si>
  <si>
    <t>李芳</t>
  </si>
  <si>
    <t>李秀芳</t>
  </si>
  <si>
    <t>张广祺</t>
  </si>
  <si>
    <t>麦锦维</t>
  </si>
  <si>
    <t>陈伟健</t>
  </si>
  <si>
    <t>邓静妍</t>
  </si>
  <si>
    <t>梁欣茵</t>
  </si>
  <si>
    <t>林自牧</t>
  </si>
  <si>
    <t>廖勇健</t>
  </si>
  <si>
    <t>张逸聪</t>
  </si>
  <si>
    <t>李应德</t>
  </si>
  <si>
    <t>梁绮惠</t>
  </si>
  <si>
    <t>梁晓敏</t>
  </si>
  <si>
    <t>康伟强</t>
  </si>
  <si>
    <t>黄娜欣</t>
  </si>
  <si>
    <t>吴平玉</t>
  </si>
  <si>
    <t>袁泳怡</t>
  </si>
  <si>
    <t>钟华德</t>
  </si>
  <si>
    <t>陈小怡</t>
  </si>
  <si>
    <t>林凯静</t>
  </si>
  <si>
    <t>岑绮亭</t>
  </si>
  <si>
    <t>王冠</t>
  </si>
  <si>
    <t>李娇</t>
  </si>
  <si>
    <t>冯有異</t>
  </si>
  <si>
    <t>黄程孝</t>
  </si>
  <si>
    <t>曾健俊</t>
  </si>
  <si>
    <t>赵翠丽</t>
  </si>
  <si>
    <t>姜绍辉</t>
  </si>
  <si>
    <t>赵祥萍</t>
  </si>
  <si>
    <t>岑志强</t>
  </si>
  <si>
    <t>刘锐祥</t>
  </si>
  <si>
    <t>周凤仪</t>
  </si>
  <si>
    <t>梁爱华</t>
  </si>
  <si>
    <t>张敏珊</t>
  </si>
  <si>
    <t>林锦萍</t>
  </si>
  <si>
    <t>郑胜锋</t>
  </si>
  <si>
    <t>陈杰鸿</t>
  </si>
  <si>
    <t>张仕尧</t>
  </si>
  <si>
    <t>马燕明</t>
  </si>
  <si>
    <t>张次然</t>
  </si>
  <si>
    <t>钟洁平</t>
  </si>
  <si>
    <t>佛山市顺德区万阳贸易有限公司</t>
  </si>
  <si>
    <t>陈侯</t>
  </si>
  <si>
    <t>邓本庄</t>
  </si>
  <si>
    <t>钟立红</t>
  </si>
  <si>
    <t>习斌</t>
  </si>
  <si>
    <t>廖剑辉</t>
  </si>
  <si>
    <t>梁荣光</t>
  </si>
  <si>
    <t>薛顺华</t>
  </si>
  <si>
    <t>杨关莉</t>
  </si>
  <si>
    <t>张樱</t>
  </si>
  <si>
    <t>陈太华</t>
  </si>
  <si>
    <t>吴国兴</t>
  </si>
  <si>
    <t>佛山市顺德区勒流金碧豪苑32座201</t>
  </si>
  <si>
    <t>周窝生</t>
  </si>
  <si>
    <t>潘仲庆</t>
  </si>
  <si>
    <t>劳伟祺</t>
  </si>
  <si>
    <t>劳森瑜</t>
  </si>
  <si>
    <t>管金耀</t>
  </si>
  <si>
    <t>朱志卫</t>
  </si>
  <si>
    <t>杨自萍</t>
  </si>
  <si>
    <t>胡华荣</t>
  </si>
  <si>
    <t>张壮其</t>
  </si>
  <si>
    <t>罗敏</t>
  </si>
  <si>
    <t>廖锐辉</t>
  </si>
  <si>
    <t>黄恩康</t>
  </si>
  <si>
    <t>曾仕红</t>
  </si>
  <si>
    <t>林意欢</t>
  </si>
  <si>
    <t>何碧莹</t>
  </si>
  <si>
    <t>梁梦军</t>
  </si>
  <si>
    <t>李有娟</t>
  </si>
  <si>
    <t>催金滢</t>
  </si>
  <si>
    <t>尧乐高</t>
  </si>
  <si>
    <t>岑柏辉</t>
  </si>
  <si>
    <t>吴添荣</t>
  </si>
  <si>
    <t>邓丽芬</t>
  </si>
  <si>
    <t>张松</t>
  </si>
  <si>
    <t>罗嘉洪</t>
  </si>
  <si>
    <t>钟双凤</t>
  </si>
  <si>
    <t>吴郁庆</t>
  </si>
  <si>
    <t>鲍连江</t>
  </si>
  <si>
    <t>周玮</t>
  </si>
  <si>
    <t>何毅昌</t>
  </si>
  <si>
    <t>胡增平</t>
  </si>
  <si>
    <t>谢艳芳</t>
  </si>
  <si>
    <t>林润好</t>
  </si>
  <si>
    <t>陈家驹</t>
  </si>
  <si>
    <t>麦健强</t>
  </si>
  <si>
    <t>王金玲</t>
  </si>
  <si>
    <t>彭慧茶</t>
  </si>
  <si>
    <t>王举棠</t>
  </si>
  <si>
    <t>王旭本</t>
  </si>
  <si>
    <t>蔡国伟</t>
  </si>
  <si>
    <t>孔祥桥</t>
  </si>
  <si>
    <t>陈惠琼</t>
  </si>
  <si>
    <t>汪明冲</t>
  </si>
  <si>
    <t>谭俊辉</t>
  </si>
  <si>
    <t>杨健仪</t>
  </si>
  <si>
    <t>蔡国臻（A）</t>
  </si>
  <si>
    <t>原皓欣</t>
  </si>
  <si>
    <t>杨思思</t>
  </si>
  <si>
    <t>黄子华</t>
  </si>
  <si>
    <t>陈应新</t>
  </si>
  <si>
    <t>梁师达</t>
  </si>
  <si>
    <t>周瑞芳</t>
  </si>
  <si>
    <t>麦永祥</t>
  </si>
  <si>
    <t>陈嘉涛</t>
  </si>
  <si>
    <t>薛存恩</t>
  </si>
  <si>
    <t>陈耀金</t>
  </si>
  <si>
    <t>陈建锋</t>
  </si>
  <si>
    <t>任魏</t>
  </si>
  <si>
    <t>孙宝星</t>
  </si>
  <si>
    <t>廖燕霞</t>
  </si>
  <si>
    <t>梁玉仪</t>
  </si>
  <si>
    <t>温克健</t>
  </si>
  <si>
    <t>陆冬梅</t>
  </si>
  <si>
    <t>李明刚</t>
  </si>
  <si>
    <t>张叶敏</t>
  </si>
  <si>
    <t>黎鸿彬</t>
  </si>
  <si>
    <t>黎伟逢</t>
  </si>
  <si>
    <t>陈方炼</t>
  </si>
  <si>
    <t>邓惠嘉</t>
  </si>
  <si>
    <t>谢良松</t>
  </si>
  <si>
    <t>梁圣才</t>
  </si>
  <si>
    <t>王超</t>
  </si>
  <si>
    <t>吴伟志</t>
  </si>
  <si>
    <t>岑耿文</t>
  </si>
  <si>
    <t>王星</t>
  </si>
  <si>
    <t>李华妹</t>
  </si>
  <si>
    <t>李秀梅</t>
  </si>
  <si>
    <t>袁满</t>
  </si>
  <si>
    <t>邓铖</t>
  </si>
  <si>
    <t>陈军</t>
  </si>
  <si>
    <t>龚婷</t>
  </si>
  <si>
    <t>岑嘉俊</t>
  </si>
  <si>
    <t>温瑾嫒</t>
  </si>
  <si>
    <t>梁志聪</t>
  </si>
  <si>
    <t>杨颖瑜</t>
  </si>
  <si>
    <t>李小芳</t>
  </si>
  <si>
    <t>韩展华</t>
  </si>
  <si>
    <t>梁健辉</t>
  </si>
  <si>
    <t>陈汉才</t>
  </si>
  <si>
    <t>陈妹清</t>
  </si>
  <si>
    <t>陈丽迁</t>
  </si>
  <si>
    <t>莫业平</t>
  </si>
  <si>
    <t>陈锐焯</t>
  </si>
  <si>
    <t>潘凯军</t>
  </si>
  <si>
    <t>罗雪珠</t>
  </si>
  <si>
    <t>邱瑞琪</t>
  </si>
  <si>
    <t>李德伟</t>
  </si>
  <si>
    <t>杨锡堂</t>
  </si>
  <si>
    <t>朱意培</t>
  </si>
  <si>
    <t>杨燕宇</t>
  </si>
  <si>
    <t>张志涛</t>
  </si>
  <si>
    <t>胡春花</t>
  </si>
  <si>
    <t>程灿</t>
  </si>
  <si>
    <t>黄海青</t>
  </si>
  <si>
    <t>张诤诤</t>
  </si>
  <si>
    <t>张文</t>
  </si>
  <si>
    <t>陈会枝</t>
  </si>
  <si>
    <t>赵清良</t>
  </si>
  <si>
    <t>张存顺</t>
  </si>
  <si>
    <t>汪蓉</t>
  </si>
  <si>
    <t>黄彩雯</t>
  </si>
  <si>
    <t>曾洁芳</t>
  </si>
  <si>
    <t>徐金</t>
  </si>
  <si>
    <t>张梅芳</t>
  </si>
  <si>
    <t>古韶青</t>
  </si>
  <si>
    <t>李丹青</t>
  </si>
  <si>
    <t>梁兆江</t>
  </si>
  <si>
    <t>金宇杰机电设备有限公司</t>
  </si>
  <si>
    <t>曹燕</t>
  </si>
  <si>
    <t>张淑琴</t>
  </si>
  <si>
    <t>胡勇华</t>
  </si>
  <si>
    <t>莫乃全</t>
  </si>
  <si>
    <t>何元棉</t>
  </si>
  <si>
    <t>陈耀铭</t>
  </si>
  <si>
    <t>潘荫棠</t>
  </si>
  <si>
    <t>容娉</t>
  </si>
  <si>
    <t>卢裕成</t>
  </si>
  <si>
    <t>陈珑</t>
  </si>
  <si>
    <t>孙立功</t>
  </si>
  <si>
    <t>席建成</t>
  </si>
  <si>
    <t>杨其香</t>
  </si>
  <si>
    <t>王志棚</t>
  </si>
  <si>
    <t>赖兴连</t>
  </si>
  <si>
    <t>周浩强</t>
  </si>
  <si>
    <t>唐海燕</t>
  </si>
  <si>
    <t>李浩嵘</t>
  </si>
  <si>
    <t>陈永健</t>
  </si>
  <si>
    <t>卢广能</t>
  </si>
  <si>
    <t>单秀明</t>
  </si>
  <si>
    <t>黄劲梅</t>
  </si>
  <si>
    <t>黄童敬</t>
  </si>
  <si>
    <t>何彩桂</t>
  </si>
  <si>
    <t>周俊文</t>
  </si>
  <si>
    <t>梁俊星</t>
  </si>
  <si>
    <t>吴臣方</t>
  </si>
  <si>
    <t>干品仙</t>
  </si>
  <si>
    <t>曾瑜</t>
  </si>
  <si>
    <t>何健文</t>
  </si>
  <si>
    <t>郜红红（表2）</t>
  </si>
  <si>
    <t>莫康振</t>
  </si>
  <si>
    <t>何淑和</t>
  </si>
  <si>
    <t>凌志华</t>
  </si>
  <si>
    <t>戴菁</t>
  </si>
  <si>
    <t>潘志勤</t>
  </si>
  <si>
    <t>黄立斌</t>
  </si>
  <si>
    <t>范小燕</t>
  </si>
  <si>
    <t>云珠</t>
  </si>
  <si>
    <t>黄锦波</t>
  </si>
  <si>
    <t>谭绍锵</t>
  </si>
  <si>
    <t>胡雄辉</t>
  </si>
  <si>
    <t>周小生</t>
  </si>
  <si>
    <t>苏静雯</t>
  </si>
  <si>
    <t>秦雪梅</t>
  </si>
  <si>
    <t>梁绮雯</t>
  </si>
  <si>
    <t>卢家凤</t>
  </si>
  <si>
    <t>李伙财</t>
  </si>
  <si>
    <t>舒淑萍</t>
  </si>
  <si>
    <t>廖祥</t>
  </si>
  <si>
    <t>林晓兴</t>
  </si>
  <si>
    <t>何柳贞</t>
  </si>
  <si>
    <t>张维</t>
  </si>
  <si>
    <t>张少芝</t>
  </si>
  <si>
    <t>樊丽娟</t>
  </si>
  <si>
    <t>陈信羽</t>
  </si>
  <si>
    <t>杨明波_x0000_</t>
  </si>
  <si>
    <t>余小娃</t>
  </si>
  <si>
    <t>萧剑新</t>
  </si>
  <si>
    <t>何丽桃</t>
  </si>
  <si>
    <t>邓子光</t>
  </si>
  <si>
    <t>黄广英</t>
  </si>
  <si>
    <t>粟维胜</t>
  </si>
  <si>
    <t>谢汉然</t>
  </si>
  <si>
    <t>陈瑞芳</t>
  </si>
  <si>
    <t>庄弘</t>
  </si>
  <si>
    <t>李德君</t>
  </si>
  <si>
    <t>吴子强</t>
  </si>
  <si>
    <t>陈敏霞</t>
  </si>
  <si>
    <t>陈丽娟</t>
  </si>
  <si>
    <t>朱检平</t>
  </si>
  <si>
    <t>黄普</t>
  </si>
  <si>
    <t>王梁</t>
  </si>
  <si>
    <t>孔小红</t>
  </si>
  <si>
    <t>胡建国</t>
  </si>
  <si>
    <t>张何晓</t>
  </si>
  <si>
    <t>何操</t>
  </si>
  <si>
    <t>佛山市顺德区龙江保利家园21栋0402</t>
  </si>
  <si>
    <t>叶伟伦</t>
  </si>
  <si>
    <t>冼焯</t>
  </si>
  <si>
    <t>沈一帆</t>
  </si>
  <si>
    <t>樊秀花</t>
  </si>
  <si>
    <t>高刚印</t>
  </si>
  <si>
    <t>谭敏琼</t>
  </si>
  <si>
    <t>佛山市顺德区博汇物业管理有限公司</t>
  </si>
  <si>
    <t>雷军</t>
  </si>
  <si>
    <t>佛山市道可道软件有限公司</t>
  </si>
  <si>
    <t>罗雪丽</t>
  </si>
  <si>
    <t>刘世通</t>
  </si>
  <si>
    <t>蔡伟舜</t>
  </si>
  <si>
    <t>农晓琳</t>
  </si>
  <si>
    <t>陈泽钦</t>
  </si>
  <si>
    <t>薛红霞</t>
  </si>
  <si>
    <t>杨磊</t>
  </si>
  <si>
    <t>何青妃</t>
  </si>
  <si>
    <t>赖国军</t>
  </si>
  <si>
    <t>潘建桐</t>
  </si>
  <si>
    <t>何惠坚</t>
  </si>
  <si>
    <t>余燕飞</t>
  </si>
  <si>
    <t>李迪飞</t>
  </si>
  <si>
    <t>蒋业荣</t>
  </si>
  <si>
    <t>冯汉荣</t>
  </si>
  <si>
    <t>罗世凤</t>
  </si>
  <si>
    <t>姚光迁</t>
  </si>
  <si>
    <t>黄子健</t>
  </si>
  <si>
    <t>张忠萍</t>
  </si>
  <si>
    <t>陈响亮</t>
  </si>
  <si>
    <t>苏绍斌</t>
  </si>
  <si>
    <t>徐婉玲</t>
  </si>
  <si>
    <t>罗映华</t>
  </si>
  <si>
    <t>何铭成</t>
  </si>
  <si>
    <t>杨锐志</t>
  </si>
  <si>
    <t>佛山市顺德区大良宝翠花园18座701</t>
  </si>
  <si>
    <t>涂苗</t>
  </si>
  <si>
    <t>佛山市顺德区北滘简岸花园7栋202</t>
  </si>
  <si>
    <t>何嘉华</t>
  </si>
  <si>
    <t>杨冬姬</t>
  </si>
  <si>
    <t>谭雅泉</t>
  </si>
  <si>
    <t>王静</t>
  </si>
  <si>
    <t>岳华</t>
  </si>
  <si>
    <t>佛山市顺德区陈村水晶城一期6号楼1603</t>
  </si>
  <si>
    <t>梁永希</t>
  </si>
  <si>
    <t>佛山市顺德区大良宝翠花园翠赏阁B座1406</t>
  </si>
  <si>
    <t>吴晓冬</t>
  </si>
  <si>
    <t>苏琴</t>
  </si>
  <si>
    <t>林慧娟</t>
  </si>
  <si>
    <t>徐敏琼</t>
  </si>
  <si>
    <t>龙其党</t>
  </si>
  <si>
    <t>郑敏 袁国忠</t>
  </si>
  <si>
    <t>佛山市顺德区北滘君兰名邸B5梯901</t>
  </si>
  <si>
    <t>黄荣</t>
  </si>
  <si>
    <t>谭浩然</t>
  </si>
  <si>
    <t>区贻均</t>
  </si>
  <si>
    <t>冯丽仪</t>
  </si>
  <si>
    <t>郭迎迎</t>
  </si>
  <si>
    <t>黄翠红</t>
  </si>
  <si>
    <t>梁健锋</t>
  </si>
  <si>
    <t>赵秉钧</t>
  </si>
  <si>
    <t>姚和平</t>
  </si>
  <si>
    <t>陈风云</t>
  </si>
  <si>
    <t>唐寿军</t>
  </si>
  <si>
    <t>黄美容</t>
  </si>
  <si>
    <t>钟燕</t>
  </si>
  <si>
    <t>陆四妹</t>
  </si>
  <si>
    <t>李庆梅</t>
  </si>
  <si>
    <t>郭文侃</t>
  </si>
  <si>
    <t>黄铭</t>
  </si>
  <si>
    <t>莫羽</t>
  </si>
  <si>
    <t>潘秀清</t>
  </si>
  <si>
    <t>罗绮雯</t>
  </si>
  <si>
    <t>樊双云</t>
  </si>
  <si>
    <t>袁冬梅</t>
  </si>
  <si>
    <t>区国桐</t>
  </si>
  <si>
    <t>梁炎其</t>
  </si>
  <si>
    <t>苏淑婷</t>
  </si>
  <si>
    <t>何梓峰</t>
  </si>
  <si>
    <t>梁俭嫦</t>
  </si>
  <si>
    <t>梁少芳</t>
  </si>
  <si>
    <t>张浩</t>
  </si>
  <si>
    <t>甘丽华</t>
  </si>
  <si>
    <t>程世财</t>
  </si>
  <si>
    <t>周美娟</t>
  </si>
  <si>
    <t>曾敏翩</t>
  </si>
  <si>
    <t>刘湘茹</t>
  </si>
  <si>
    <t>卢燕明</t>
  </si>
  <si>
    <t>杨斌</t>
  </si>
  <si>
    <t>樊锦波</t>
  </si>
  <si>
    <t>谭学华</t>
  </si>
  <si>
    <t>肖燕</t>
  </si>
  <si>
    <t>肖九洋</t>
  </si>
  <si>
    <t>张华清</t>
  </si>
  <si>
    <t>曾艳</t>
  </si>
  <si>
    <t>柳晓峰</t>
  </si>
  <si>
    <t>周凯殷</t>
  </si>
  <si>
    <t>卓文君</t>
  </si>
  <si>
    <t>戴裕华</t>
  </si>
  <si>
    <t>麦展维</t>
  </si>
  <si>
    <t>冉丽</t>
  </si>
  <si>
    <t>甘镜锋</t>
  </si>
  <si>
    <t>张波</t>
  </si>
  <si>
    <t>陈英毫</t>
  </si>
  <si>
    <t>陈俊宇</t>
  </si>
  <si>
    <t>张运龙</t>
  </si>
  <si>
    <t>胡良枝</t>
  </si>
  <si>
    <t>叶以灯</t>
  </si>
  <si>
    <t>陈绍梁</t>
  </si>
  <si>
    <t>蔺代波</t>
  </si>
  <si>
    <t>陈洪军</t>
  </si>
  <si>
    <t>邓元芳</t>
  </si>
  <si>
    <t>杨祥钧</t>
  </si>
  <si>
    <t>邓艳</t>
  </si>
  <si>
    <t>何毅林</t>
  </si>
  <si>
    <t>龙锦仪</t>
  </si>
  <si>
    <t>黎星原</t>
  </si>
  <si>
    <t>杨康森</t>
  </si>
  <si>
    <t>黄小玲</t>
  </si>
  <si>
    <t>谢坤勇</t>
  </si>
  <si>
    <t>陈嘉曦</t>
  </si>
  <si>
    <t>雷平华</t>
  </si>
  <si>
    <t>廖水军</t>
  </si>
  <si>
    <t>杨和纯</t>
  </si>
  <si>
    <t>陈应贺</t>
  </si>
  <si>
    <t>李瑞</t>
  </si>
  <si>
    <t>曹清华</t>
  </si>
  <si>
    <t>刘思晓</t>
  </si>
  <si>
    <t>麦剑平</t>
  </si>
  <si>
    <t>麦健清</t>
  </si>
  <si>
    <t>聂彩霞</t>
  </si>
  <si>
    <t>何珊</t>
  </si>
  <si>
    <t>生旺</t>
  </si>
  <si>
    <t>杜雪梅</t>
  </si>
  <si>
    <t>麦婉惠</t>
  </si>
  <si>
    <t>何玉冰</t>
  </si>
  <si>
    <t>麦吉</t>
  </si>
  <si>
    <t>陈东</t>
  </si>
  <si>
    <t>谢广晴</t>
  </si>
  <si>
    <t>区沛荣</t>
  </si>
  <si>
    <t>唐丽婵</t>
  </si>
  <si>
    <t>龚宏勇</t>
  </si>
  <si>
    <t>梁衠泰</t>
  </si>
  <si>
    <t>陈敏珊</t>
  </si>
  <si>
    <t>胡媛娇</t>
  </si>
  <si>
    <t>胡开荣</t>
  </si>
  <si>
    <t>叶兵武</t>
  </si>
  <si>
    <t>杨胜旭</t>
  </si>
  <si>
    <t>杨珊珊</t>
  </si>
  <si>
    <t>彭日南</t>
  </si>
  <si>
    <t>郭建鹏</t>
  </si>
  <si>
    <t>黎达坚</t>
  </si>
  <si>
    <t>毛碧华</t>
  </si>
  <si>
    <t>魏调忠</t>
  </si>
  <si>
    <t>冯春梅</t>
  </si>
  <si>
    <t>连佩欣</t>
  </si>
  <si>
    <t>郭少芬</t>
  </si>
  <si>
    <t>黄师挺</t>
  </si>
  <si>
    <t>龙少林</t>
  </si>
  <si>
    <t>袁亚萍</t>
  </si>
  <si>
    <t>青岛雪圣科技有限公司</t>
  </si>
  <si>
    <t>孟庆彪</t>
  </si>
  <si>
    <t>曾佩欣</t>
  </si>
  <si>
    <t>张彦超</t>
  </si>
  <si>
    <t>柳晶晶</t>
  </si>
  <si>
    <t>刘洪湛</t>
  </si>
  <si>
    <t>彭迎喜</t>
  </si>
  <si>
    <t>邵志辉</t>
  </si>
  <si>
    <t>龙小华</t>
  </si>
  <si>
    <t>李晓亮</t>
  </si>
  <si>
    <t>冼家健</t>
  </si>
  <si>
    <t>陈业棉</t>
  </si>
  <si>
    <t>蓝国晖</t>
  </si>
  <si>
    <t>郝加兴</t>
  </si>
  <si>
    <t>孙静怡</t>
  </si>
  <si>
    <t>赵霞</t>
  </si>
  <si>
    <t>陈裕锋</t>
  </si>
  <si>
    <t>周执胜</t>
  </si>
  <si>
    <t>陈志华</t>
  </si>
  <si>
    <t>钟循杰</t>
  </si>
  <si>
    <t>邓婕</t>
  </si>
  <si>
    <t>刘义生</t>
  </si>
  <si>
    <t>周浩辉</t>
  </si>
  <si>
    <t>罗谨清</t>
  </si>
  <si>
    <t>李子明</t>
  </si>
  <si>
    <t>梁艳金</t>
  </si>
  <si>
    <t>何翠琼</t>
  </si>
  <si>
    <t>李志宙</t>
  </si>
  <si>
    <t>梁月清</t>
  </si>
  <si>
    <t>黄群义</t>
  </si>
  <si>
    <t>汤小美</t>
  </si>
  <si>
    <t>陈润萍</t>
  </si>
  <si>
    <t>焦雄</t>
  </si>
  <si>
    <t>葛达军</t>
  </si>
  <si>
    <t>李雪婷</t>
  </si>
  <si>
    <t>饶林海</t>
  </si>
  <si>
    <t>卢惠连</t>
  </si>
  <si>
    <t>刘沙平</t>
  </si>
  <si>
    <t>梁秀娟</t>
  </si>
  <si>
    <t>冯瑞结</t>
  </si>
  <si>
    <t>万美君</t>
  </si>
  <si>
    <t>伍凌聪</t>
  </si>
  <si>
    <t>阙文平</t>
  </si>
  <si>
    <t>姚立仁</t>
  </si>
  <si>
    <t>张玉兰</t>
  </si>
  <si>
    <t>曾喜胜</t>
  </si>
  <si>
    <t>余小燕</t>
  </si>
  <si>
    <t>周惠巾</t>
  </si>
  <si>
    <t>罗淑青</t>
  </si>
  <si>
    <t>黄惠京</t>
  </si>
  <si>
    <t>陈俊杰</t>
  </si>
  <si>
    <t>冯广涛</t>
  </si>
  <si>
    <t>马剑珣</t>
  </si>
  <si>
    <t>李仙娇</t>
  </si>
  <si>
    <t>薛妙玲</t>
  </si>
  <si>
    <t>彭梅凤</t>
  </si>
  <si>
    <t>李宝仪</t>
  </si>
  <si>
    <t>陈学静</t>
  </si>
  <si>
    <t>欧阳婉芳</t>
  </si>
  <si>
    <t>林兆昌</t>
  </si>
  <si>
    <t>巫宗权</t>
  </si>
  <si>
    <t>杨雄文</t>
  </si>
  <si>
    <t>马永斌</t>
  </si>
  <si>
    <t>梁文辉</t>
  </si>
  <si>
    <t>唐翠玲</t>
  </si>
  <si>
    <t>梁洪标</t>
  </si>
  <si>
    <t>陈瑞频</t>
  </si>
  <si>
    <t>刘克</t>
  </si>
  <si>
    <t>刘红辉</t>
  </si>
  <si>
    <t>彭凌峰</t>
  </si>
  <si>
    <t>王进源</t>
  </si>
  <si>
    <t>方庆美</t>
  </si>
  <si>
    <t>陈建松</t>
  </si>
  <si>
    <t>邱沈萍</t>
  </si>
  <si>
    <t>邓河标</t>
  </si>
  <si>
    <t>王宇彭</t>
  </si>
  <si>
    <t>林志冠</t>
  </si>
  <si>
    <t>张锦坤</t>
  </si>
  <si>
    <t>谈少芬</t>
  </si>
  <si>
    <t>汪雄杰</t>
  </si>
  <si>
    <t>黄嘉俊</t>
  </si>
  <si>
    <t>邓国强</t>
  </si>
  <si>
    <t>李惠萍</t>
  </si>
  <si>
    <t>马腾飞</t>
  </si>
  <si>
    <t>郑杰炜</t>
  </si>
  <si>
    <t>梁冠明</t>
  </si>
  <si>
    <t>苏颖娴</t>
  </si>
  <si>
    <t>廖凯茵</t>
  </si>
  <si>
    <t>王耀辉</t>
  </si>
  <si>
    <t>谭志强</t>
  </si>
  <si>
    <t>麦丽清</t>
  </si>
  <si>
    <t>侯尚华</t>
  </si>
  <si>
    <t>陈影华</t>
  </si>
  <si>
    <t>李锦标</t>
  </si>
  <si>
    <t>郭世华</t>
  </si>
  <si>
    <t>林礼洪</t>
  </si>
  <si>
    <t>刘蕴文</t>
  </si>
  <si>
    <t>梁小玲（欠费60元）</t>
  </si>
  <si>
    <t>胡少光</t>
  </si>
  <si>
    <t>甘志贤</t>
  </si>
  <si>
    <t>廖小清</t>
  </si>
  <si>
    <t>胡恩文</t>
  </si>
  <si>
    <t>杨晓君</t>
  </si>
  <si>
    <t>唐素贞</t>
  </si>
  <si>
    <t>傅铁缘</t>
  </si>
  <si>
    <t>麦银月</t>
  </si>
  <si>
    <t>黄振田</t>
  </si>
  <si>
    <t>梁初发</t>
  </si>
  <si>
    <t>卢柳燕</t>
  </si>
  <si>
    <t>苏洁明</t>
  </si>
  <si>
    <t>连映莉</t>
  </si>
  <si>
    <t>卢绮屏</t>
  </si>
  <si>
    <t>李汉基</t>
  </si>
  <si>
    <t>梁家辉</t>
  </si>
  <si>
    <t>潘飞鸿</t>
  </si>
  <si>
    <t>唐广滔</t>
  </si>
  <si>
    <t>陈达醒</t>
  </si>
  <si>
    <t>史丽峰</t>
  </si>
  <si>
    <t>梁锡梅</t>
  </si>
  <si>
    <t>杜颖</t>
  </si>
  <si>
    <t>岑丽馨</t>
  </si>
  <si>
    <t>冯东梅</t>
  </si>
  <si>
    <t>梁丽芬</t>
  </si>
  <si>
    <t>王萍</t>
  </si>
  <si>
    <t>HARISCHANDRA</t>
  </si>
  <si>
    <t>日东电工(佛山)有限公司</t>
  </si>
  <si>
    <t>冯广健</t>
  </si>
  <si>
    <t>欧阳丽娇</t>
  </si>
  <si>
    <t>欧阳财弟</t>
  </si>
  <si>
    <t>何新发</t>
  </si>
  <si>
    <t>景汇13座404</t>
  </si>
  <si>
    <t>文康</t>
  </si>
  <si>
    <t>范琦</t>
  </si>
  <si>
    <t>杨佳怡</t>
  </si>
  <si>
    <t>何景均</t>
  </si>
  <si>
    <t>陈展文</t>
  </si>
  <si>
    <t>麦志洪</t>
  </si>
  <si>
    <t>汤七妹</t>
  </si>
  <si>
    <t>谭丽琴</t>
  </si>
  <si>
    <t>何荣峰</t>
  </si>
  <si>
    <t>关庆生</t>
  </si>
  <si>
    <t>钟志坤</t>
  </si>
  <si>
    <t>龚耀东</t>
  </si>
  <si>
    <t>黎瑞玲</t>
  </si>
  <si>
    <t>黄洁仪</t>
  </si>
  <si>
    <t>朱李红</t>
  </si>
  <si>
    <t>孟钧陶</t>
  </si>
  <si>
    <t>沈芳莉</t>
  </si>
  <si>
    <t>李旭然</t>
  </si>
  <si>
    <t>甄卓念</t>
  </si>
  <si>
    <t>肖雅莉</t>
  </si>
  <si>
    <t>尹林旖</t>
  </si>
  <si>
    <t>姚兰</t>
  </si>
  <si>
    <t>李凤巧</t>
  </si>
  <si>
    <t>林建婷</t>
  </si>
  <si>
    <t>邓辉兰</t>
  </si>
  <si>
    <t>陈嘉怡</t>
  </si>
  <si>
    <t>倪志劲</t>
  </si>
  <si>
    <t>郭小云</t>
  </si>
  <si>
    <t>张永珍</t>
  </si>
  <si>
    <t>蔡远威</t>
  </si>
  <si>
    <t>余湛建</t>
  </si>
  <si>
    <t>李祝轩</t>
  </si>
  <si>
    <t>杜永源</t>
  </si>
  <si>
    <t>熊洁</t>
  </si>
  <si>
    <t>晏昭利</t>
  </si>
  <si>
    <t>苏嘉亮</t>
  </si>
  <si>
    <t>卢嫔</t>
  </si>
  <si>
    <t>陈胜强</t>
  </si>
  <si>
    <t>吴连全</t>
  </si>
  <si>
    <t>梁雄竞</t>
  </si>
  <si>
    <t>陈丽莉</t>
  </si>
  <si>
    <t>黄德远</t>
  </si>
  <si>
    <t>劳颖欣</t>
  </si>
  <si>
    <t>童国亮</t>
  </si>
  <si>
    <t>黄婉兰</t>
  </si>
  <si>
    <t>吴义为</t>
  </si>
  <si>
    <t>张晓琳</t>
  </si>
  <si>
    <t>李佳惠</t>
  </si>
  <si>
    <t>何志源</t>
  </si>
  <si>
    <t>祁芝萃</t>
  </si>
  <si>
    <t>易京</t>
  </si>
  <si>
    <t>陈思梅</t>
  </si>
  <si>
    <t>陈志洪</t>
  </si>
  <si>
    <t>黄春容</t>
  </si>
  <si>
    <t>许明刚</t>
  </si>
  <si>
    <t>范永强</t>
  </si>
  <si>
    <t>杨群贤</t>
  </si>
  <si>
    <t>邓晓虹</t>
  </si>
  <si>
    <t>刘志风</t>
  </si>
  <si>
    <t>黎惠华</t>
  </si>
  <si>
    <t>胡晓婷</t>
  </si>
  <si>
    <t>梁艺玲</t>
  </si>
  <si>
    <t>黄惠珠</t>
  </si>
  <si>
    <t>佛山市顺德区龙江保利家园19栋1305</t>
  </si>
  <si>
    <t>张秋群</t>
  </si>
  <si>
    <t>赖结婷</t>
  </si>
  <si>
    <t>蔡方东</t>
  </si>
  <si>
    <t>张少利</t>
  </si>
  <si>
    <t>黄雁仙</t>
  </si>
  <si>
    <t>黄志愿</t>
  </si>
  <si>
    <t>王梦江</t>
  </si>
  <si>
    <t>叶志华</t>
  </si>
  <si>
    <t>冯凤玲</t>
  </si>
  <si>
    <t>林西金</t>
  </si>
  <si>
    <t>刘柏花</t>
  </si>
  <si>
    <t>钟尚恩</t>
  </si>
  <si>
    <t>魏永恒</t>
  </si>
  <si>
    <t>张景信</t>
  </si>
  <si>
    <t>林康定</t>
  </si>
  <si>
    <t>李家劲</t>
  </si>
  <si>
    <t>邓郴生</t>
  </si>
  <si>
    <t>黄冠宜</t>
  </si>
  <si>
    <t>杨发</t>
  </si>
  <si>
    <t>梁柏来</t>
  </si>
  <si>
    <t>陈赞军</t>
  </si>
  <si>
    <t>黄明海</t>
  </si>
  <si>
    <t>冯国强</t>
  </si>
  <si>
    <t>佛山市顺德区龙江碧桂园豪庭6街6座1004</t>
  </si>
  <si>
    <t>黄晓芳</t>
  </si>
  <si>
    <t>任小春</t>
  </si>
  <si>
    <t>马青霞</t>
  </si>
  <si>
    <t>佛山市顺德区龙江碧桂园豪庭9街12座1501</t>
  </si>
  <si>
    <t>刘家华</t>
  </si>
  <si>
    <t>佛山市顺德区龙江碧桂园豪庭9街12座604</t>
  </si>
  <si>
    <t>崔文军</t>
  </si>
  <si>
    <t>汤明玉</t>
  </si>
  <si>
    <t>江伟鸿</t>
  </si>
  <si>
    <t>卢嘉亮</t>
  </si>
  <si>
    <t>廖琼珍</t>
  </si>
  <si>
    <t>李书行</t>
  </si>
  <si>
    <t>刘眏芳</t>
  </si>
  <si>
    <t>10102484</t>
  </si>
  <si>
    <t>区远志</t>
  </si>
  <si>
    <t>佛山市顺德区伦教涛汇领御花园3座1403</t>
  </si>
  <si>
    <t>李戈荣</t>
  </si>
  <si>
    <t>胡忠磊</t>
  </si>
  <si>
    <t>皮丕菊</t>
  </si>
  <si>
    <t>欧阳庆</t>
  </si>
  <si>
    <t>黄海辉</t>
  </si>
  <si>
    <t>梁碧峰</t>
  </si>
  <si>
    <t>欧允娥</t>
  </si>
  <si>
    <t>邓日添</t>
  </si>
  <si>
    <t>罗玖彬</t>
  </si>
  <si>
    <t>周正德</t>
  </si>
  <si>
    <t>涂史杰</t>
  </si>
  <si>
    <t>梁超淳</t>
  </si>
  <si>
    <t>杨婷婷</t>
  </si>
  <si>
    <t>佛山市顺德区容桂凯蓝名都23栋905</t>
  </si>
  <si>
    <t>赵春</t>
  </si>
  <si>
    <t>周小燕</t>
  </si>
  <si>
    <t>雪冰</t>
  </si>
  <si>
    <t>杨意好</t>
  </si>
  <si>
    <t>邓国瑛</t>
  </si>
  <si>
    <t>钟俊</t>
  </si>
  <si>
    <t>陈权潮</t>
  </si>
  <si>
    <t>张红波</t>
  </si>
  <si>
    <t>李卓南</t>
  </si>
  <si>
    <t>梁素珊</t>
  </si>
  <si>
    <t>阮绮华</t>
  </si>
  <si>
    <t>张少奇</t>
  </si>
  <si>
    <t>谢金华</t>
  </si>
  <si>
    <t>梁湛标</t>
  </si>
  <si>
    <t>郭杰</t>
  </si>
  <si>
    <t>佛山市顺德区容桂水岸珑庭1座1205</t>
  </si>
  <si>
    <t>张鸿进</t>
  </si>
  <si>
    <t>胡勇成</t>
  </si>
  <si>
    <t>谭新仪</t>
  </si>
  <si>
    <t>潘建成</t>
  </si>
  <si>
    <t>吴银好</t>
  </si>
  <si>
    <t>邹智敏</t>
  </si>
  <si>
    <t>陈慧珍</t>
  </si>
  <si>
    <t>赵仕维</t>
  </si>
  <si>
    <t>邓丽婵</t>
  </si>
  <si>
    <t>陈敏研</t>
  </si>
  <si>
    <t>杨娜</t>
  </si>
  <si>
    <t>吴海明</t>
  </si>
  <si>
    <t>杨培培</t>
  </si>
  <si>
    <t>郑奕涛</t>
  </si>
  <si>
    <t>孔维辉</t>
  </si>
  <si>
    <t>朱赞伟</t>
  </si>
  <si>
    <t>胡海球</t>
  </si>
  <si>
    <t>梁考欢</t>
  </si>
  <si>
    <t>欧惠娟</t>
  </si>
  <si>
    <t>邝国祥</t>
  </si>
  <si>
    <t>陈任昌</t>
  </si>
  <si>
    <t>陈远康</t>
  </si>
  <si>
    <t>池富中</t>
  </si>
  <si>
    <t>林文聪</t>
  </si>
  <si>
    <t>莫彩联</t>
  </si>
  <si>
    <t>胡锦燕</t>
  </si>
  <si>
    <t>李德文</t>
  </si>
  <si>
    <t>欧阳金珠</t>
  </si>
  <si>
    <t>翁宗伟</t>
  </si>
  <si>
    <t>康招长</t>
  </si>
  <si>
    <t>王志英</t>
  </si>
  <si>
    <t>黄善辉</t>
  </si>
  <si>
    <t>邓健华</t>
  </si>
  <si>
    <t>欧阳锦时</t>
  </si>
  <si>
    <t>陈丽池</t>
  </si>
  <si>
    <t>陈玉芳</t>
  </si>
  <si>
    <t>万矿生</t>
  </si>
  <si>
    <t>倪世兵</t>
  </si>
  <si>
    <t>黎妙芳</t>
  </si>
  <si>
    <t>彭业初</t>
  </si>
  <si>
    <t>时培青</t>
  </si>
  <si>
    <t>梁春延</t>
  </si>
  <si>
    <t>梁祖发</t>
  </si>
  <si>
    <t>杨地雄</t>
  </si>
  <si>
    <t>周涛晖</t>
  </si>
  <si>
    <t>邓国昌</t>
  </si>
  <si>
    <t>罗焕碧</t>
  </si>
  <si>
    <t>罗辉</t>
  </si>
  <si>
    <t>冼英辉</t>
  </si>
  <si>
    <t>杨曼媚</t>
  </si>
  <si>
    <t>刘振潮</t>
  </si>
  <si>
    <t>苏瑞芝</t>
  </si>
  <si>
    <t>康文杰</t>
  </si>
  <si>
    <t>杨卫锋</t>
  </si>
  <si>
    <t>陈俊峰</t>
  </si>
  <si>
    <t>刘家潮</t>
  </si>
  <si>
    <t>魏宗金</t>
  </si>
  <si>
    <t>邓桂锋</t>
  </si>
  <si>
    <t>房贾清</t>
  </si>
  <si>
    <t>康世兵</t>
  </si>
  <si>
    <t>黄敏棠</t>
  </si>
  <si>
    <t>胡志荣</t>
  </si>
  <si>
    <t>吴惠仪</t>
  </si>
  <si>
    <t>李健姿</t>
  </si>
  <si>
    <t>罗柳婵</t>
  </si>
  <si>
    <t>麦添华</t>
  </si>
  <si>
    <t>陈湛娥</t>
  </si>
  <si>
    <t>李万飞</t>
  </si>
  <si>
    <t>康永秋</t>
  </si>
  <si>
    <t>李成文</t>
  </si>
  <si>
    <t>杨敏</t>
  </si>
  <si>
    <t>赵兴庐</t>
  </si>
  <si>
    <t>郑丛辉</t>
  </si>
  <si>
    <t>陈沛昌</t>
  </si>
  <si>
    <t>欧阳柳扁</t>
  </si>
  <si>
    <t>何少玲</t>
  </si>
  <si>
    <t>邱姣娥</t>
  </si>
  <si>
    <t>吴有开</t>
  </si>
  <si>
    <t>何锦元</t>
  </si>
  <si>
    <t>李志军</t>
  </si>
  <si>
    <t>田明海</t>
  </si>
  <si>
    <t>陈慧俊</t>
  </si>
  <si>
    <t>候乐华</t>
  </si>
  <si>
    <t>曾平兰</t>
  </si>
  <si>
    <t>周柳金</t>
  </si>
  <si>
    <t>梁志裕</t>
  </si>
  <si>
    <t>邓志邦</t>
  </si>
  <si>
    <t>夏凤</t>
  </si>
  <si>
    <t>秦占江</t>
  </si>
  <si>
    <t>田淑梅</t>
  </si>
  <si>
    <t>赵珍</t>
  </si>
  <si>
    <t>倪德荣</t>
  </si>
  <si>
    <t>麦结桃</t>
  </si>
  <si>
    <t>马凌峰</t>
  </si>
  <si>
    <t>胡瑞杰</t>
  </si>
  <si>
    <t>黄庆尹</t>
  </si>
  <si>
    <t>郭键辉</t>
  </si>
  <si>
    <t>周祖光</t>
  </si>
  <si>
    <t>陈德安</t>
  </si>
  <si>
    <t>彭梓俊</t>
  </si>
  <si>
    <t>何炎欢</t>
  </si>
  <si>
    <t>杜彩英</t>
  </si>
  <si>
    <t>王弟君</t>
  </si>
  <si>
    <t>胡志峰</t>
  </si>
  <si>
    <t>宋伟</t>
  </si>
  <si>
    <t>吴镜标</t>
  </si>
  <si>
    <t>吕柳娟</t>
  </si>
  <si>
    <t>黄巧玉</t>
  </si>
  <si>
    <t>胡成添</t>
  </si>
  <si>
    <t>梁萍珊</t>
  </si>
  <si>
    <t>朱感明</t>
  </si>
  <si>
    <t>王明哲</t>
  </si>
  <si>
    <t>梁保理</t>
  </si>
  <si>
    <t>李春秀</t>
  </si>
  <si>
    <t>陈念劬</t>
  </si>
  <si>
    <t>麦少丽</t>
  </si>
  <si>
    <t>林锦成</t>
  </si>
  <si>
    <t>陈自腾</t>
  </si>
  <si>
    <t>黄肇伦</t>
  </si>
  <si>
    <t>许俊</t>
  </si>
  <si>
    <t>李英</t>
  </si>
  <si>
    <t>孙爱影</t>
  </si>
  <si>
    <t>邓铨发</t>
  </si>
  <si>
    <t>尤万当</t>
  </si>
  <si>
    <t>苏盛普</t>
  </si>
  <si>
    <t>吴克勤</t>
  </si>
  <si>
    <t>罗彩琴</t>
  </si>
  <si>
    <t>余永盛</t>
  </si>
  <si>
    <t>梁培锋</t>
  </si>
  <si>
    <t>梁荫尚</t>
  </si>
  <si>
    <t>冯英杰</t>
  </si>
  <si>
    <t>李文华</t>
  </si>
  <si>
    <t>郑江兰</t>
  </si>
  <si>
    <t>郑旭生</t>
  </si>
  <si>
    <t>周玉芬</t>
  </si>
  <si>
    <t>曾献荣</t>
  </si>
  <si>
    <t>韩健</t>
  </si>
  <si>
    <t>岑婉仪</t>
  </si>
  <si>
    <t>罗杜伟</t>
  </si>
  <si>
    <t>杜建雯</t>
  </si>
  <si>
    <t>佛山市顺德区容桂新幸福领汇家园2座2104</t>
  </si>
  <si>
    <t>刘迅</t>
  </si>
  <si>
    <t>容念雄</t>
  </si>
  <si>
    <t>罗立泉</t>
  </si>
  <si>
    <t>岑全尧</t>
  </si>
  <si>
    <t>欧阳秀芳</t>
  </si>
  <si>
    <t>吴璇怡</t>
  </si>
  <si>
    <t>黄子津</t>
  </si>
  <si>
    <t>吴建林</t>
  </si>
  <si>
    <t>苏汉明</t>
  </si>
  <si>
    <t>佛山市顺德区容桂阳光花园凤凰苑13座1A</t>
  </si>
  <si>
    <t>梁兆麟</t>
  </si>
  <si>
    <t>邓贵权</t>
  </si>
  <si>
    <t>刘亚平</t>
  </si>
  <si>
    <t>梁新洪</t>
  </si>
  <si>
    <t>龚建银</t>
  </si>
  <si>
    <t>杨柱隆</t>
  </si>
  <si>
    <t>张文汉</t>
  </si>
  <si>
    <t>关伟梅</t>
  </si>
  <si>
    <t>吕志雄</t>
  </si>
  <si>
    <t>何勇欢</t>
  </si>
  <si>
    <t>黄小燕</t>
  </si>
  <si>
    <t>潘家声</t>
  </si>
  <si>
    <t>呙夜静</t>
  </si>
  <si>
    <t>罗信开</t>
  </si>
  <si>
    <t>翁凯珊</t>
  </si>
  <si>
    <t>陆柳娟</t>
  </si>
  <si>
    <t>陈洁莹</t>
  </si>
  <si>
    <t>高永盛</t>
  </si>
  <si>
    <t>姚彩虹</t>
  </si>
  <si>
    <t>杨云辉</t>
  </si>
  <si>
    <t>罗卓彤</t>
  </si>
  <si>
    <t>欧阳国恩</t>
  </si>
  <si>
    <t>廖秀弟</t>
  </si>
  <si>
    <t>陈洪锋</t>
  </si>
  <si>
    <t>江红敏</t>
  </si>
  <si>
    <t>葛桂芳</t>
  </si>
  <si>
    <t>杨惠萍</t>
  </si>
  <si>
    <t>周进</t>
  </si>
  <si>
    <t>黎华容</t>
  </si>
  <si>
    <t>李斌</t>
  </si>
  <si>
    <t>何莲花</t>
  </si>
  <si>
    <t>张能源</t>
  </si>
  <si>
    <t>梁建叶</t>
  </si>
  <si>
    <t>林丽玲</t>
  </si>
  <si>
    <t>王福彬</t>
  </si>
  <si>
    <t>朱远志</t>
  </si>
  <si>
    <t>梁妙菊</t>
  </si>
  <si>
    <t>陈妙霜</t>
  </si>
  <si>
    <t>梁永添</t>
  </si>
  <si>
    <t>伍永乐</t>
  </si>
  <si>
    <t>苏志明</t>
  </si>
  <si>
    <t>陈伟棠</t>
  </si>
  <si>
    <t>麦嘉欣</t>
  </si>
  <si>
    <t>何玉结</t>
  </si>
  <si>
    <t>闫明杰</t>
  </si>
  <si>
    <t>罗慧珍</t>
  </si>
  <si>
    <t>GALALMOHAMMEDAHMED</t>
  </si>
  <si>
    <t>孙满玲</t>
  </si>
  <si>
    <t>陈淑梅</t>
  </si>
  <si>
    <t>李建文</t>
  </si>
  <si>
    <t>周嘉辉</t>
  </si>
  <si>
    <t>吴钧茹</t>
  </si>
  <si>
    <t>李严辉</t>
  </si>
  <si>
    <t>何玉兰</t>
  </si>
  <si>
    <t>郝海英</t>
  </si>
  <si>
    <t>江锦荣</t>
  </si>
  <si>
    <t>黄振华</t>
  </si>
  <si>
    <t>郑丽群</t>
  </si>
  <si>
    <t>吴奇</t>
  </si>
  <si>
    <t>何淑清</t>
  </si>
  <si>
    <t>陈静言</t>
  </si>
  <si>
    <t>蔡风时</t>
  </si>
  <si>
    <t>蔡绮莉</t>
  </si>
  <si>
    <t>张静</t>
  </si>
  <si>
    <t>甘丽桃</t>
  </si>
  <si>
    <t>张明津</t>
  </si>
  <si>
    <t>刘道周</t>
  </si>
  <si>
    <t>邓洁愉</t>
  </si>
  <si>
    <t>钟崇正</t>
  </si>
  <si>
    <t>徐爱玉</t>
  </si>
  <si>
    <t>张亚星</t>
  </si>
  <si>
    <t>张睿</t>
  </si>
  <si>
    <t>姚震强</t>
  </si>
  <si>
    <t>卢海坚</t>
  </si>
  <si>
    <t>纪秀龙</t>
  </si>
  <si>
    <t>章刚华</t>
  </si>
  <si>
    <t>黎艳柳</t>
  </si>
  <si>
    <t>林淑玲</t>
  </si>
  <si>
    <t>李丁</t>
  </si>
  <si>
    <t>黄路燕</t>
  </si>
  <si>
    <t>宁冠芝</t>
  </si>
  <si>
    <t>吕冠初</t>
  </si>
  <si>
    <t>区红毅</t>
  </si>
  <si>
    <t>吴丽娟</t>
  </si>
  <si>
    <t>李志辉</t>
  </si>
  <si>
    <t>张影</t>
  </si>
  <si>
    <t>李瑞乾</t>
  </si>
  <si>
    <t>吴倩仪</t>
  </si>
  <si>
    <t>苏健纯</t>
  </si>
  <si>
    <t>何羿霖</t>
  </si>
  <si>
    <t>麦建波</t>
  </si>
  <si>
    <t>霍佩仪</t>
  </si>
  <si>
    <t>杨芳</t>
  </si>
  <si>
    <t>叶惠群</t>
  </si>
  <si>
    <t>周吉峰（A）</t>
  </si>
  <si>
    <t>梁志宇</t>
  </si>
  <si>
    <t>喻艳华</t>
  </si>
  <si>
    <t>刘少华</t>
  </si>
  <si>
    <t>左丹</t>
  </si>
  <si>
    <t>冯敏伦</t>
  </si>
  <si>
    <t>孔加仪</t>
  </si>
  <si>
    <t>付欣 郭慧彬</t>
  </si>
  <si>
    <t>黄四妹</t>
  </si>
  <si>
    <t>阮瑞钻</t>
  </si>
  <si>
    <t>廖顺明  廖艳娟</t>
  </si>
  <si>
    <t>李立新</t>
  </si>
  <si>
    <t>欧倩琦</t>
  </si>
  <si>
    <t>李升阳</t>
  </si>
  <si>
    <t>夏小红</t>
  </si>
  <si>
    <t>吴海柱</t>
  </si>
  <si>
    <t>杜伟材</t>
  </si>
  <si>
    <t>罗玉秀</t>
  </si>
  <si>
    <t>吴云峰</t>
  </si>
  <si>
    <t>陈少萍</t>
  </si>
  <si>
    <t>麦国祥</t>
  </si>
  <si>
    <t>岳定勇</t>
  </si>
  <si>
    <t>黄沛国</t>
  </si>
  <si>
    <t>邓军</t>
  </si>
  <si>
    <t>陈锦沛</t>
  </si>
  <si>
    <t>梁子丰</t>
  </si>
  <si>
    <t>郭凤玲</t>
  </si>
  <si>
    <t>郑燕</t>
  </si>
  <si>
    <t>张美环</t>
  </si>
  <si>
    <t>邝世强</t>
  </si>
  <si>
    <t>梁锐锡</t>
  </si>
  <si>
    <t>霍利樵</t>
  </si>
  <si>
    <t>卢毅玲</t>
  </si>
  <si>
    <t>邱焕琼</t>
  </si>
  <si>
    <t>陈治华</t>
  </si>
  <si>
    <t>张金玲</t>
  </si>
  <si>
    <t>龙淼荣</t>
  </si>
  <si>
    <t>裘伊丽</t>
  </si>
  <si>
    <t>胡淑平</t>
  </si>
  <si>
    <t>卢华英</t>
  </si>
  <si>
    <t>林礼根 康巧玲</t>
  </si>
  <si>
    <t>梁家慧</t>
  </si>
  <si>
    <t>卓金声</t>
  </si>
  <si>
    <t>钟信文</t>
  </si>
  <si>
    <t>何青珊</t>
  </si>
  <si>
    <t>高婧伟</t>
  </si>
  <si>
    <t>曾海全</t>
  </si>
  <si>
    <t>凌雪银</t>
  </si>
  <si>
    <t>程胜军</t>
  </si>
  <si>
    <t>刘惠芳</t>
  </si>
  <si>
    <t>刘敏鹏</t>
  </si>
  <si>
    <t>何燕琴</t>
  </si>
  <si>
    <t>高鹏</t>
  </si>
  <si>
    <t>吴慧青</t>
  </si>
  <si>
    <t>何启斌</t>
  </si>
  <si>
    <t>李嘉威</t>
  </si>
  <si>
    <t>吴锐彬</t>
  </si>
  <si>
    <t>曾剑群</t>
  </si>
  <si>
    <t>林志锋</t>
  </si>
  <si>
    <t>杨鎣嘉</t>
  </si>
  <si>
    <t>陈笑红</t>
  </si>
  <si>
    <t>吴毅权</t>
  </si>
  <si>
    <t>吴伟炬</t>
  </si>
  <si>
    <t>廖艳霞</t>
  </si>
  <si>
    <t>李煜</t>
  </si>
  <si>
    <t>何艳霜</t>
  </si>
  <si>
    <t>黄康伟</t>
  </si>
  <si>
    <t>陈联方</t>
  </si>
  <si>
    <t>周玉霞</t>
  </si>
  <si>
    <t>吴梅花</t>
  </si>
  <si>
    <t>程惠</t>
  </si>
  <si>
    <t>蒋香梅</t>
  </si>
  <si>
    <t>韦海英</t>
  </si>
  <si>
    <t>梁锦朝</t>
  </si>
  <si>
    <t>罗瑞霞</t>
  </si>
  <si>
    <t>吴家丽</t>
  </si>
  <si>
    <t>樊君略</t>
  </si>
  <si>
    <t>杨子钊</t>
  </si>
  <si>
    <t>杨婉华</t>
  </si>
  <si>
    <t>伦庆生</t>
  </si>
  <si>
    <t>赵欢芳</t>
  </si>
  <si>
    <t>李冬秀</t>
  </si>
  <si>
    <t>刘惠仪</t>
  </si>
  <si>
    <t>邱垂翔</t>
  </si>
  <si>
    <t>伦慕燕</t>
  </si>
  <si>
    <t>何力满</t>
  </si>
  <si>
    <t>叶国栋</t>
  </si>
  <si>
    <t>刘幸</t>
  </si>
  <si>
    <t>洪唯芳</t>
  </si>
  <si>
    <t>何嘉键</t>
  </si>
  <si>
    <t>曾利斯</t>
  </si>
  <si>
    <t>梁德荣</t>
  </si>
  <si>
    <t>肖海</t>
  </si>
  <si>
    <t>廖柳葵</t>
  </si>
  <si>
    <t>张丽</t>
  </si>
  <si>
    <t>何琼</t>
  </si>
  <si>
    <t>梁树彪</t>
  </si>
  <si>
    <t>葛瑛</t>
  </si>
  <si>
    <t>黄海玲</t>
  </si>
  <si>
    <t>雷俊</t>
  </si>
  <si>
    <t>吴慧</t>
  </si>
  <si>
    <t>邓卓芝</t>
  </si>
  <si>
    <t>陈艳颜</t>
  </si>
  <si>
    <t>何弟兰</t>
  </si>
  <si>
    <t>梁现</t>
  </si>
  <si>
    <t>刘业敏（LIU YEMIN）</t>
  </si>
  <si>
    <t>聂兵兵</t>
  </si>
  <si>
    <t>林巧婵</t>
  </si>
  <si>
    <t>夏仁平</t>
  </si>
  <si>
    <t>李辉超</t>
  </si>
  <si>
    <t>黄世永</t>
  </si>
  <si>
    <t>吕峰</t>
  </si>
  <si>
    <t>李伟锐</t>
  </si>
  <si>
    <t>郭月珍</t>
  </si>
  <si>
    <t>王焕忠</t>
  </si>
  <si>
    <t>卢绮琪</t>
  </si>
  <si>
    <t>李国华</t>
  </si>
  <si>
    <t>刘海荣</t>
  </si>
  <si>
    <t>崔浪</t>
  </si>
  <si>
    <t>梁检明</t>
  </si>
  <si>
    <t>陆志鸿</t>
  </si>
  <si>
    <t>胡海燕</t>
  </si>
  <si>
    <t>周灼棉</t>
  </si>
  <si>
    <t>黄文枢</t>
  </si>
  <si>
    <t>刘泉华</t>
  </si>
  <si>
    <t>黄伟平</t>
  </si>
  <si>
    <t>卢莎</t>
  </si>
  <si>
    <t>吴海坤</t>
  </si>
  <si>
    <t>梁绰中</t>
  </si>
  <si>
    <t>钟党番</t>
  </si>
  <si>
    <t>邱华亮</t>
  </si>
  <si>
    <t>霍杰秋</t>
  </si>
  <si>
    <t>蒲彬华</t>
  </si>
  <si>
    <t>赵阳州</t>
  </si>
  <si>
    <t>王宇飞</t>
  </si>
  <si>
    <t>陈鉴波</t>
  </si>
  <si>
    <t>高润锋</t>
  </si>
  <si>
    <t>植励生</t>
  </si>
  <si>
    <t>霍浚杰</t>
  </si>
  <si>
    <t>胡柯</t>
  </si>
  <si>
    <t>胡江元</t>
  </si>
  <si>
    <t>欧阳关卓</t>
  </si>
  <si>
    <t>欧阳柳雪</t>
  </si>
  <si>
    <t>罗春梅</t>
  </si>
  <si>
    <t>陈翠欢</t>
  </si>
  <si>
    <t>周海欧</t>
  </si>
  <si>
    <t>李家珩</t>
  </si>
  <si>
    <t>周灿添</t>
  </si>
  <si>
    <t>彭兆新</t>
  </si>
  <si>
    <t>谭春霞</t>
  </si>
  <si>
    <t>霍宝莹</t>
  </si>
  <si>
    <t>吴淑燕</t>
  </si>
  <si>
    <t>王来妹</t>
  </si>
  <si>
    <t>陈子诺</t>
  </si>
  <si>
    <t>张峻华</t>
  </si>
  <si>
    <t>方绪清</t>
  </si>
  <si>
    <t>邓冬梅</t>
  </si>
  <si>
    <t>伍恩华</t>
  </si>
  <si>
    <t>欧阳志坚</t>
  </si>
  <si>
    <t>萧望华</t>
  </si>
  <si>
    <t>李丽枝</t>
  </si>
  <si>
    <t>尤朗</t>
  </si>
  <si>
    <t>叶丹</t>
  </si>
  <si>
    <t>叶锦标</t>
  </si>
  <si>
    <t>游杰</t>
  </si>
  <si>
    <t>王波</t>
  </si>
  <si>
    <t>欧阳霓</t>
  </si>
  <si>
    <t>李孝屈</t>
  </si>
  <si>
    <t>陈大坤</t>
  </si>
  <si>
    <t>黄志开</t>
  </si>
  <si>
    <t>陈秋君</t>
  </si>
  <si>
    <t>高少金</t>
  </si>
  <si>
    <t>林妙娴</t>
  </si>
  <si>
    <t>郭锐林</t>
  </si>
  <si>
    <t>胡文龙</t>
  </si>
  <si>
    <t>罗永荣</t>
  </si>
  <si>
    <t>董明洲</t>
  </si>
  <si>
    <t>廖桂云</t>
  </si>
  <si>
    <t>覃建林</t>
  </si>
  <si>
    <t>程美英</t>
  </si>
  <si>
    <t>余大洋</t>
  </si>
  <si>
    <t>刘丽英</t>
  </si>
  <si>
    <t>张宗明</t>
  </si>
  <si>
    <t>谢统辉</t>
  </si>
  <si>
    <t>麦木金</t>
  </si>
  <si>
    <t>姜胜华</t>
  </si>
  <si>
    <t>林稳弟</t>
  </si>
  <si>
    <t>徐琳</t>
  </si>
  <si>
    <t>彭晓军</t>
  </si>
  <si>
    <t>刘哲</t>
  </si>
  <si>
    <t>周云亮</t>
  </si>
  <si>
    <t>任卓</t>
  </si>
  <si>
    <t>李永忠</t>
  </si>
  <si>
    <t>邱志聪</t>
  </si>
  <si>
    <t>冯荣宇</t>
  </si>
  <si>
    <t>胡贻鹏</t>
  </si>
  <si>
    <t>樊世醒</t>
  </si>
  <si>
    <t>刘国勋</t>
  </si>
  <si>
    <t>李志远</t>
  </si>
  <si>
    <t>王云</t>
  </si>
  <si>
    <t>陈丽菁</t>
  </si>
  <si>
    <t>甘丽真</t>
  </si>
  <si>
    <t>张敏</t>
  </si>
  <si>
    <t>王长河</t>
  </si>
  <si>
    <t>侯石火</t>
  </si>
  <si>
    <t>温练明</t>
  </si>
  <si>
    <t>熊亮</t>
  </si>
  <si>
    <t>余树森</t>
  </si>
  <si>
    <t>阎丽</t>
  </si>
  <si>
    <t>李啟华</t>
  </si>
  <si>
    <t>欧阳云伟</t>
  </si>
  <si>
    <t>岳春华</t>
  </si>
  <si>
    <t>苏向东</t>
  </si>
  <si>
    <t>冯淑妹</t>
  </si>
  <si>
    <t>李结花</t>
  </si>
  <si>
    <t>陈厚灿_x0000_</t>
  </si>
  <si>
    <t>梁卓星</t>
  </si>
  <si>
    <t>佛山市顺德区大良广德业大厦9C</t>
  </si>
  <si>
    <t>林智</t>
  </si>
  <si>
    <t>林敏鹏</t>
  </si>
  <si>
    <t>黄艳玲</t>
  </si>
  <si>
    <t>覃海球</t>
  </si>
  <si>
    <t>吕杏嫦</t>
  </si>
  <si>
    <t>杨丽珍</t>
  </si>
  <si>
    <t>徐进洋</t>
  </si>
  <si>
    <t>任明</t>
  </si>
  <si>
    <t>张海涛</t>
  </si>
  <si>
    <t>周想珍</t>
  </si>
  <si>
    <t>李敏仪</t>
  </si>
  <si>
    <t>罗文俊</t>
  </si>
  <si>
    <t>林丽英</t>
  </si>
  <si>
    <t>袁晓媚</t>
  </si>
  <si>
    <t>谢红梅</t>
  </si>
  <si>
    <t>杨敏仪</t>
  </si>
  <si>
    <t>陈名就</t>
  </si>
  <si>
    <t>王彦龙</t>
  </si>
  <si>
    <t>梁劲鸿</t>
  </si>
  <si>
    <t>陈远民</t>
  </si>
  <si>
    <t>黄肖菊</t>
  </si>
  <si>
    <t>林国文</t>
  </si>
  <si>
    <t>宋根胜</t>
  </si>
  <si>
    <t>刘玉平</t>
  </si>
  <si>
    <t>刘琦</t>
  </si>
  <si>
    <t>于东林</t>
  </si>
  <si>
    <t>卢少芳</t>
  </si>
  <si>
    <t>潘广权</t>
  </si>
  <si>
    <t>潘卓钧</t>
  </si>
  <si>
    <t>黄万红</t>
  </si>
  <si>
    <t>黎秀升</t>
  </si>
  <si>
    <t>陈秋雯</t>
  </si>
  <si>
    <t>伍冬慧</t>
  </si>
  <si>
    <t>吴汝龙</t>
  </si>
  <si>
    <t>孔庆忠</t>
  </si>
  <si>
    <t>古志新</t>
  </si>
  <si>
    <t>周景祥</t>
  </si>
  <si>
    <t>左帅帅</t>
  </si>
  <si>
    <t>马玲</t>
  </si>
  <si>
    <t>梁有银</t>
  </si>
  <si>
    <t>苏善容</t>
  </si>
  <si>
    <t>赵翠玲（A）</t>
  </si>
  <si>
    <t>许之骥</t>
  </si>
  <si>
    <t>刘运平</t>
  </si>
  <si>
    <t>周顺领</t>
  </si>
  <si>
    <t>吴翠飞</t>
  </si>
  <si>
    <t>刘浩标</t>
  </si>
  <si>
    <t>万金童</t>
  </si>
  <si>
    <t>吴进波</t>
  </si>
  <si>
    <t>何瑞莹</t>
  </si>
  <si>
    <t>周崧</t>
  </si>
  <si>
    <t>李珏君</t>
  </si>
  <si>
    <t>丘槐昌</t>
  </si>
  <si>
    <t>丁伟标</t>
  </si>
  <si>
    <t>丁艳娥</t>
  </si>
  <si>
    <t>马惠</t>
  </si>
  <si>
    <t>杨春兰</t>
  </si>
  <si>
    <t>黄金凤</t>
  </si>
  <si>
    <t>刘兵</t>
  </si>
  <si>
    <t>张展浩</t>
  </si>
  <si>
    <t>胡俊庭</t>
  </si>
  <si>
    <t>黄龙炬</t>
  </si>
  <si>
    <t>房浩宇</t>
  </si>
  <si>
    <t>林雪燕</t>
  </si>
  <si>
    <t>梁丽贞</t>
  </si>
  <si>
    <t>潘翠莲</t>
  </si>
  <si>
    <t>丁国容</t>
  </si>
  <si>
    <t>莫子健</t>
  </si>
  <si>
    <t>王舟洋</t>
  </si>
  <si>
    <t>徐敬发</t>
  </si>
  <si>
    <t>庞智朗</t>
  </si>
  <si>
    <t>陶洪亮</t>
  </si>
  <si>
    <t>梁伟彬</t>
  </si>
  <si>
    <t>殷洁</t>
  </si>
  <si>
    <t>卢旺莲</t>
  </si>
  <si>
    <t>邓结敏</t>
  </si>
  <si>
    <t>李浩生</t>
  </si>
  <si>
    <t>曾菊梅</t>
  </si>
  <si>
    <t>黎志伟</t>
  </si>
  <si>
    <t>张冰</t>
  </si>
  <si>
    <t>霍俊斌</t>
  </si>
  <si>
    <t>林志聪</t>
  </si>
  <si>
    <t>胡俊勇</t>
  </si>
  <si>
    <t>魏安民</t>
  </si>
  <si>
    <t>区健敏</t>
  </si>
  <si>
    <t>黄子星</t>
  </si>
  <si>
    <t>龙建国</t>
  </si>
  <si>
    <t>何谦来</t>
  </si>
  <si>
    <t>朱德祥</t>
  </si>
  <si>
    <t>彭梅清</t>
  </si>
  <si>
    <t>赖韶春</t>
  </si>
  <si>
    <t>何嘉敬</t>
  </si>
  <si>
    <t>黎惠玲</t>
  </si>
  <si>
    <t>潘建红</t>
  </si>
  <si>
    <t>黄锦鸿</t>
  </si>
  <si>
    <t>李杰</t>
  </si>
  <si>
    <t>梁晓梅</t>
  </si>
  <si>
    <t>罗芳</t>
  </si>
  <si>
    <t>甘洪明</t>
  </si>
  <si>
    <t>黄惠深</t>
  </si>
  <si>
    <t>关育玲</t>
  </si>
  <si>
    <t>冯炫民</t>
  </si>
  <si>
    <t>熊胜峰</t>
  </si>
  <si>
    <t>丁明赛</t>
  </si>
  <si>
    <t>马小云</t>
  </si>
  <si>
    <t>董日龙</t>
  </si>
  <si>
    <t>孙胜</t>
  </si>
  <si>
    <t>何志勇</t>
  </si>
  <si>
    <t>何欣周</t>
  </si>
  <si>
    <t>楼玉兆</t>
  </si>
  <si>
    <t>史玉军</t>
  </si>
  <si>
    <t>佛山市顺德区大良东城花园玉兰苑12座501</t>
  </si>
  <si>
    <t>杨绮祺</t>
  </si>
  <si>
    <t>李子伦</t>
  </si>
  <si>
    <t>卢顺燊</t>
  </si>
  <si>
    <t>马捷</t>
  </si>
  <si>
    <t>高艳朋</t>
  </si>
  <si>
    <t>卢加玲</t>
  </si>
  <si>
    <t>唐彩河</t>
  </si>
  <si>
    <t>梁心好</t>
  </si>
  <si>
    <t>欧阳梅</t>
  </si>
  <si>
    <t>罗兆添</t>
  </si>
  <si>
    <t>黄素兰</t>
  </si>
  <si>
    <t>劳溢权</t>
  </si>
  <si>
    <t>余德欢</t>
  </si>
  <si>
    <t>苏嘉浩</t>
  </si>
  <si>
    <t>岑倩仪</t>
  </si>
  <si>
    <t>韦宝英</t>
  </si>
  <si>
    <t>张伟雄</t>
  </si>
  <si>
    <t>刘建明</t>
  </si>
  <si>
    <t>骆大行</t>
  </si>
  <si>
    <t>曾云飞</t>
  </si>
  <si>
    <t>许陈娣</t>
  </si>
  <si>
    <t>胡敏</t>
  </si>
  <si>
    <t>何国杰</t>
  </si>
  <si>
    <t>胡林海</t>
  </si>
  <si>
    <t>张仕群</t>
  </si>
  <si>
    <t>杨文讯</t>
  </si>
  <si>
    <t>吴艺波</t>
  </si>
  <si>
    <t>彭冶剑</t>
  </si>
  <si>
    <t>苏丽君</t>
  </si>
  <si>
    <t>罗婷婷</t>
  </si>
  <si>
    <t>邵乾坤</t>
  </si>
  <si>
    <t>周金水</t>
  </si>
  <si>
    <t>李福然</t>
  </si>
  <si>
    <t>林瑞洁</t>
  </si>
  <si>
    <t>刘志攀</t>
  </si>
  <si>
    <t>赖楚倩</t>
  </si>
  <si>
    <t>张雨薇</t>
  </si>
  <si>
    <t>董新伟</t>
  </si>
  <si>
    <t>陈梅莲</t>
  </si>
  <si>
    <t>周晓毅</t>
  </si>
  <si>
    <t>罗言新</t>
  </si>
  <si>
    <t>元光辉</t>
  </si>
  <si>
    <t>梁礼洪</t>
  </si>
  <si>
    <t>翟世贵</t>
  </si>
  <si>
    <t>邓海鹰</t>
  </si>
  <si>
    <t>殷新祥</t>
  </si>
  <si>
    <t>王幸</t>
  </si>
  <si>
    <t>马伟强</t>
  </si>
  <si>
    <t>钟女燕</t>
  </si>
  <si>
    <t>董齐</t>
  </si>
  <si>
    <t>赖翠云</t>
  </si>
  <si>
    <t>贺学军</t>
  </si>
  <si>
    <t>霍丽明</t>
  </si>
  <si>
    <t>谢继中</t>
  </si>
  <si>
    <t>劳志标</t>
  </si>
  <si>
    <t>马凯莹</t>
  </si>
  <si>
    <t>熊碧容</t>
  </si>
  <si>
    <t>何雯婷</t>
  </si>
  <si>
    <t>何孝华</t>
  </si>
  <si>
    <t>王兰兰</t>
  </si>
  <si>
    <t>蔡文华</t>
  </si>
  <si>
    <t>马中芳</t>
  </si>
  <si>
    <t>张自贵</t>
  </si>
  <si>
    <t>贺云丽</t>
  </si>
  <si>
    <t>李国平</t>
  </si>
  <si>
    <t>肖文</t>
  </si>
  <si>
    <t>甘志超</t>
  </si>
  <si>
    <t>何德云</t>
  </si>
  <si>
    <t>胡汇敏</t>
  </si>
  <si>
    <t>章辉</t>
  </si>
  <si>
    <t>彭雁云</t>
  </si>
  <si>
    <t>李学军</t>
  </si>
  <si>
    <t>张成文</t>
  </si>
  <si>
    <t>何杏芳</t>
  </si>
  <si>
    <t>廖尉秀</t>
  </si>
  <si>
    <t>蒙禄超</t>
  </si>
  <si>
    <t>冯延晖</t>
  </si>
  <si>
    <t>雷庆华</t>
  </si>
  <si>
    <t>范建伟</t>
  </si>
  <si>
    <t>李春雷</t>
  </si>
  <si>
    <t>周功权</t>
  </si>
  <si>
    <t>季广准</t>
  </si>
  <si>
    <t>邱克军</t>
  </si>
  <si>
    <t>冼家星</t>
  </si>
  <si>
    <t>王君堂</t>
  </si>
  <si>
    <t>李桂婵</t>
  </si>
  <si>
    <t>郑东胜</t>
  </si>
  <si>
    <t>樊伟雄</t>
  </si>
  <si>
    <t>郑航敏</t>
  </si>
  <si>
    <t>梁俭祥</t>
  </si>
  <si>
    <t>胡积善</t>
  </si>
  <si>
    <t>刘润兰</t>
  </si>
  <si>
    <t>文国新</t>
  </si>
  <si>
    <t>韦青</t>
  </si>
  <si>
    <t>否</t>
    <phoneticPr fontId="4" type="noConversion"/>
  </si>
  <si>
    <t>管件材料费</t>
    <phoneticPr fontId="4" type="noConversion"/>
  </si>
  <si>
    <t>是</t>
    <phoneticPr fontId="4" type="noConversion"/>
  </si>
  <si>
    <t>左惠娟</t>
    <phoneticPr fontId="4" type="noConversion"/>
  </si>
  <si>
    <t>否</t>
    <phoneticPr fontId="4" type="noConversion"/>
  </si>
  <si>
    <t>1085431</t>
    <phoneticPr fontId="4" type="noConversion"/>
  </si>
  <si>
    <t>2014-12-02 2014-10-1</t>
    <phoneticPr fontId="4" type="noConversion"/>
  </si>
  <si>
    <r>
      <t>2015-03-13</t>
    </r>
    <r>
      <rPr>
        <sz val="12"/>
        <rFont val="宋体"/>
        <family val="3"/>
        <charset val="134"/>
      </rPr>
      <t xml:space="preserve">  2015-04-14</t>
    </r>
    <phoneticPr fontId="4" type="noConversion"/>
  </si>
  <si>
    <t>管件材料费</t>
    <phoneticPr fontId="4" type="noConversion"/>
  </si>
  <si>
    <r>
      <t xml:space="preserve">2015-06-17 </t>
    </r>
    <r>
      <rPr>
        <sz val="12"/>
        <rFont val="宋体"/>
        <family val="3"/>
        <charset val="134"/>
      </rPr>
      <t xml:space="preserve"> 2015-06-19</t>
    </r>
    <phoneticPr fontId="4" type="noConversion"/>
  </si>
  <si>
    <r>
      <t>2015-01-04</t>
    </r>
    <r>
      <rPr>
        <sz val="12"/>
        <rFont val="宋体"/>
        <family val="3"/>
        <charset val="134"/>
      </rPr>
      <t xml:space="preserve">  </t>
    </r>
    <r>
      <rPr>
        <sz val="12"/>
        <rFont val="宋体"/>
        <family val="3"/>
        <charset val="134"/>
      </rPr>
      <t>2014-12-29</t>
    </r>
    <phoneticPr fontId="4" type="noConversion"/>
  </si>
  <si>
    <t>管件材料费</t>
    <phoneticPr fontId="4" type="noConversion"/>
  </si>
  <si>
    <t>管件材料费</t>
    <phoneticPr fontId="4" type="noConversion"/>
  </si>
  <si>
    <t>否</t>
    <phoneticPr fontId="4" type="noConversion"/>
  </si>
  <si>
    <t>管件材料费</t>
    <phoneticPr fontId="4" type="noConversion"/>
  </si>
  <si>
    <t>管件材料费</t>
    <phoneticPr fontId="4" type="noConversion"/>
  </si>
  <si>
    <t>邹健泳</t>
    <phoneticPr fontId="4" type="noConversion"/>
  </si>
  <si>
    <t>2015-01-22  2015-02-06</t>
    <phoneticPr fontId="4" type="noConversion"/>
  </si>
  <si>
    <t>120221  90002</t>
    <phoneticPr fontId="4" type="noConversion"/>
  </si>
  <si>
    <t>刘凤珠</t>
    <phoneticPr fontId="4" type="noConversion"/>
  </si>
  <si>
    <t xml:space="preserve"> </t>
    <phoneticPr fontId="4" type="noConversion"/>
  </si>
  <si>
    <t>燃气费</t>
    <phoneticPr fontId="4" type="noConversion"/>
  </si>
  <si>
    <t>燃气费</t>
    <phoneticPr fontId="4" type="noConversion"/>
  </si>
  <si>
    <t xml:space="preserve">2015-05 2015-03 2015-01-29 </t>
    <phoneticPr fontId="4" type="noConversion"/>
  </si>
  <si>
    <t>管件材料费</t>
    <phoneticPr fontId="4" type="noConversion"/>
  </si>
  <si>
    <t>燃气费</t>
    <phoneticPr fontId="4" type="noConversion"/>
  </si>
  <si>
    <t>燃气费</t>
    <phoneticPr fontId="4" type="noConversion"/>
  </si>
  <si>
    <t>2015-03-24     2015-5-26</t>
    <phoneticPr fontId="4" type="noConversion"/>
  </si>
  <si>
    <t xml:space="preserve"> </t>
    <phoneticPr fontId="4" type="noConversion"/>
  </si>
  <si>
    <t>2015-06-08 2015-04-09</t>
    <phoneticPr fontId="4" type="noConversion"/>
  </si>
  <si>
    <t>2015-01-06  2015-07-13</t>
    <phoneticPr fontId="4" type="noConversion"/>
  </si>
  <si>
    <t xml:space="preserve"> 120221  120434 </t>
    <phoneticPr fontId="4" type="noConversion"/>
  </si>
  <si>
    <t xml:space="preserve"> 2014-11-16  2015-01-14</t>
    <phoneticPr fontId="4" type="noConversion"/>
  </si>
  <si>
    <t>管件材料费</t>
    <phoneticPr fontId="4" type="noConversion"/>
  </si>
  <si>
    <t>2015-07-09  2015-05-11</t>
    <phoneticPr fontId="4" type="noConversion"/>
  </si>
  <si>
    <t>伍兆棠</t>
    <phoneticPr fontId="4" type="noConversion"/>
  </si>
  <si>
    <t xml:space="preserve"> 2014-12-31     2014-7-8</t>
    <phoneticPr fontId="4" type="noConversion"/>
  </si>
  <si>
    <t>90002   120258</t>
    <phoneticPr fontId="4" type="noConversion"/>
  </si>
  <si>
    <t>管件材料费</t>
  </si>
  <si>
    <t>管件材料费</t>
    <phoneticPr fontId="4" type="noConversion"/>
  </si>
  <si>
    <t>否</t>
  </si>
  <si>
    <t>燃气费</t>
    <phoneticPr fontId="4" type="noConversion"/>
  </si>
  <si>
    <t>管件材料费</t>
    <phoneticPr fontId="4" type="noConversion"/>
  </si>
  <si>
    <t xml:space="preserve">2015-06-24  2015-04-27 2015-02-27 </t>
    <phoneticPr fontId="4" type="noConversion"/>
  </si>
  <si>
    <t>高吉华</t>
    <phoneticPr fontId="4" type="noConversion"/>
  </si>
  <si>
    <t>管件材料费</t>
    <phoneticPr fontId="4" type="noConversion"/>
  </si>
  <si>
    <t>管件材料费</t>
    <phoneticPr fontId="4" type="noConversion"/>
  </si>
  <si>
    <t>管件材料费</t>
    <phoneticPr fontId="4" type="noConversion"/>
  </si>
  <si>
    <t>管件材料费</t>
    <phoneticPr fontId="4" type="noConversion"/>
  </si>
  <si>
    <r>
      <t>90001</t>
    </r>
    <r>
      <rPr>
        <sz val="12"/>
        <rFont val="宋体"/>
        <family val="3"/>
        <charset val="134"/>
      </rPr>
      <t xml:space="preserve"> 90002</t>
    </r>
    <phoneticPr fontId="4" type="noConversion"/>
  </si>
  <si>
    <t>管件材料费</t>
    <phoneticPr fontId="4" type="noConversion"/>
  </si>
  <si>
    <t>管件材料费</t>
    <phoneticPr fontId="4" type="noConversion"/>
  </si>
  <si>
    <t>管件材料费</t>
    <phoneticPr fontId="4" type="noConversion"/>
  </si>
  <si>
    <t>管件材料费</t>
    <phoneticPr fontId="4" type="noConversion"/>
  </si>
  <si>
    <r>
      <t>2014-11-12</t>
    </r>
    <r>
      <rPr>
        <sz val="12"/>
        <rFont val="宋体"/>
        <family val="3"/>
        <charset val="134"/>
      </rPr>
      <t xml:space="preserve">  2014-11-18</t>
    </r>
    <phoneticPr fontId="4" type="noConversion"/>
  </si>
  <si>
    <r>
      <t>120372</t>
    </r>
    <r>
      <rPr>
        <sz val="12"/>
        <rFont val="宋体"/>
        <family val="3"/>
        <charset val="134"/>
      </rPr>
      <t xml:space="preserve"> 90001</t>
    </r>
    <phoneticPr fontId="4" type="noConversion"/>
  </si>
  <si>
    <t>管件材料费</t>
    <phoneticPr fontId="4" type="noConversion"/>
  </si>
  <si>
    <t>管件材料费</t>
    <phoneticPr fontId="4" type="noConversion"/>
  </si>
  <si>
    <t>管件材料费</t>
    <phoneticPr fontId="4" type="noConversion"/>
  </si>
  <si>
    <t>管件材料费</t>
    <phoneticPr fontId="4" type="noConversion"/>
  </si>
  <si>
    <t>陈昌锦</t>
    <phoneticPr fontId="4" type="noConversion"/>
  </si>
  <si>
    <t>管件材料费</t>
    <phoneticPr fontId="4" type="noConversion"/>
  </si>
  <si>
    <t>系统显示未欠费</t>
    <phoneticPr fontId="4" type="noConversion"/>
  </si>
  <si>
    <t>管件材料费</t>
    <phoneticPr fontId="4" type="noConversion"/>
  </si>
  <si>
    <t>系统显示未欠费</t>
    <phoneticPr fontId="4" type="noConversion"/>
  </si>
  <si>
    <t>2015-01-09  2014-11-04</t>
    <phoneticPr fontId="4" type="noConversion"/>
  </si>
  <si>
    <t>2015-06-24 2014-12-06</t>
    <phoneticPr fontId="4" type="noConversion"/>
  </si>
  <si>
    <t>120434 120393</t>
    <phoneticPr fontId="4" type="noConversion"/>
  </si>
  <si>
    <t>伍尚礼</t>
    <phoneticPr fontId="4" type="noConversion"/>
  </si>
  <si>
    <t>燃气费</t>
    <phoneticPr fontId="4" type="noConversion"/>
  </si>
  <si>
    <t>2015-01-30 2014-08-07</t>
    <phoneticPr fontId="4" type="noConversion"/>
  </si>
  <si>
    <t>90002 120347</t>
    <phoneticPr fontId="4" type="noConversion"/>
  </si>
  <si>
    <t>100326</t>
    <phoneticPr fontId="4" type="noConversion"/>
  </si>
  <si>
    <t>2015-06-23  2015-04-23</t>
    <phoneticPr fontId="4" type="noConversion"/>
  </si>
  <si>
    <t>1，3</t>
    <phoneticPr fontId="4" type="noConversion"/>
  </si>
  <si>
    <t>2015-06-23 2015-04-23</t>
    <phoneticPr fontId="4" type="noConversion"/>
  </si>
  <si>
    <t>2015-04-08 2015-04-29</t>
    <phoneticPr fontId="4" type="noConversion"/>
  </si>
  <si>
    <t>120217 120218</t>
    <phoneticPr fontId="4" type="noConversion"/>
  </si>
  <si>
    <t>2015-03-25 2014-10-03</t>
    <phoneticPr fontId="4" type="noConversion"/>
  </si>
  <si>
    <t>何东浩</t>
    <phoneticPr fontId="4" type="noConversion"/>
  </si>
  <si>
    <t>卢月好</t>
    <phoneticPr fontId="4" type="noConversion"/>
  </si>
  <si>
    <r>
      <t>2015-04-08</t>
    </r>
    <r>
      <rPr>
        <sz val="12"/>
        <rFont val="宋体"/>
        <family val="3"/>
        <charset val="134"/>
      </rPr>
      <t xml:space="preserve"> 2015-04-08</t>
    </r>
    <phoneticPr fontId="4" type="noConversion"/>
  </si>
  <si>
    <r>
      <t>90001</t>
    </r>
    <r>
      <rPr>
        <sz val="12"/>
        <rFont val="宋体"/>
        <family val="3"/>
        <charset val="134"/>
      </rPr>
      <t xml:space="preserve"> 90002</t>
    </r>
    <phoneticPr fontId="4" type="noConversion"/>
  </si>
  <si>
    <t>系统显示未欠费</t>
    <phoneticPr fontId="4" type="noConversion"/>
  </si>
  <si>
    <t>系统显示未欠费</t>
    <phoneticPr fontId="4" type="noConversion"/>
  </si>
  <si>
    <t>燃气费</t>
    <phoneticPr fontId="4" type="noConversion"/>
  </si>
  <si>
    <t>管件材料费</t>
    <phoneticPr fontId="4" type="noConversion"/>
  </si>
  <si>
    <t xml:space="preserve"> 2015-06-07 </t>
    <phoneticPr fontId="4" type="noConversion"/>
  </si>
  <si>
    <t>否</t>
    <phoneticPr fontId="4" type="noConversion"/>
  </si>
  <si>
    <t>系统显示未欠费</t>
    <phoneticPr fontId="4" type="noConversion"/>
  </si>
  <si>
    <t>2015-07-03 2015-05-05 2015-03-02</t>
    <phoneticPr fontId="4" type="noConversion"/>
  </si>
  <si>
    <t>王洪芳</t>
    <phoneticPr fontId="4" type="noConversion"/>
  </si>
  <si>
    <t>967967</t>
    <phoneticPr fontId="4" type="noConversion"/>
  </si>
  <si>
    <t>叶青</t>
    <phoneticPr fontId="4" type="noConversion"/>
  </si>
  <si>
    <t>2015-05-07 2014-11-04</t>
    <phoneticPr fontId="4" type="noConversion"/>
  </si>
  <si>
    <t>2015-01-26 2014-11-25</t>
    <phoneticPr fontId="4" type="noConversion"/>
  </si>
  <si>
    <t>90002 120221</t>
    <phoneticPr fontId="4" type="noConversion"/>
  </si>
  <si>
    <t>10063477</t>
    <phoneticPr fontId="4" type="noConversion"/>
  </si>
  <si>
    <t xml:space="preserve"> 2015-01-12 </t>
    <phoneticPr fontId="4" type="noConversion"/>
  </si>
  <si>
    <t>2015-04-25 2015-04-22</t>
    <phoneticPr fontId="4" type="noConversion"/>
  </si>
  <si>
    <t>120367 120360</t>
    <phoneticPr fontId="4" type="noConversion"/>
  </si>
  <si>
    <t>2015-03-16 2014-08-30</t>
    <phoneticPr fontId="4" type="noConversion"/>
  </si>
  <si>
    <t>120255 120220</t>
    <phoneticPr fontId="4" type="noConversion"/>
  </si>
  <si>
    <t>2015-06-16 2014-10-10</t>
    <phoneticPr fontId="4" type="noConversion"/>
  </si>
  <si>
    <t>120255  120255</t>
    <phoneticPr fontId="4" type="noConversion"/>
  </si>
  <si>
    <t>2，4</t>
    <phoneticPr fontId="4" type="noConversion"/>
  </si>
  <si>
    <t xml:space="preserve">2015-2-10 2014-12-19 </t>
    <phoneticPr fontId="4" type="noConversion"/>
  </si>
  <si>
    <t xml:space="preserve">2015-05-26 2015-03-28 </t>
    <phoneticPr fontId="4" type="noConversion"/>
  </si>
  <si>
    <t xml:space="preserve"> 2014-07-27  2014-07-29</t>
    <phoneticPr fontId="4" type="noConversion"/>
  </si>
  <si>
    <t>含上门服务费</t>
    <phoneticPr fontId="4" type="noConversion"/>
  </si>
  <si>
    <t>2014-10-03 2014-09-28</t>
    <phoneticPr fontId="4" type="noConversion"/>
  </si>
  <si>
    <t>120372 120385</t>
    <phoneticPr fontId="4" type="noConversion"/>
  </si>
  <si>
    <t>2015-01-27 2015-01-27</t>
    <phoneticPr fontId="4" type="noConversion"/>
  </si>
  <si>
    <t xml:space="preserve"> 燃气费</t>
    <phoneticPr fontId="4" type="noConversion"/>
  </si>
  <si>
    <t>2015-01-12 2014-09-17</t>
    <phoneticPr fontId="4" type="noConversion"/>
  </si>
  <si>
    <t>90002 120259</t>
    <phoneticPr fontId="4" type="noConversion"/>
  </si>
  <si>
    <t>2014-10-12 2014-09-17 2014-06-24</t>
    <phoneticPr fontId="4" type="noConversion"/>
  </si>
  <si>
    <t>120219 120360 120207</t>
    <phoneticPr fontId="4" type="noConversion"/>
  </si>
  <si>
    <t>2014-10-12 2014-06-24</t>
    <phoneticPr fontId="4" type="noConversion"/>
  </si>
  <si>
    <t>120219 120219</t>
    <phoneticPr fontId="4" type="noConversion"/>
  </si>
  <si>
    <t xml:space="preserve"> 2015-06-25 2015-04-20 2015-02-16 2014-12-23</t>
    <phoneticPr fontId="4" type="noConversion"/>
  </si>
  <si>
    <t xml:space="preserve"> 2015-04-29 </t>
    <phoneticPr fontId="4" type="noConversion"/>
  </si>
  <si>
    <t>燃气费</t>
    <phoneticPr fontId="4" type="noConversion"/>
  </si>
  <si>
    <t>2015-06-25 2015-04-20</t>
    <phoneticPr fontId="4" type="noConversion"/>
  </si>
  <si>
    <t xml:space="preserve"> 2015-07-08 </t>
    <phoneticPr fontId="4" type="noConversion"/>
  </si>
  <si>
    <t>2014-12-30 2014-12-26</t>
    <phoneticPr fontId="4" type="noConversion"/>
  </si>
  <si>
    <t>管件材料费</t>
    <phoneticPr fontId="4" type="noConversion"/>
  </si>
  <si>
    <t>2014-09-07 2014-09-17</t>
    <phoneticPr fontId="4" type="noConversion"/>
  </si>
  <si>
    <t>120367 120259</t>
    <phoneticPr fontId="4" type="noConversion"/>
  </si>
  <si>
    <t>管件材料费</t>
    <phoneticPr fontId="4" type="noConversion"/>
  </si>
  <si>
    <t xml:space="preserve">2015-05-11 2015-03-11 </t>
    <phoneticPr fontId="4" type="noConversion"/>
  </si>
  <si>
    <t>2014-06-17 2014-06-24</t>
    <phoneticPr fontId="4" type="noConversion"/>
  </si>
  <si>
    <t>120220 120367</t>
    <phoneticPr fontId="4" type="noConversion"/>
  </si>
  <si>
    <t xml:space="preserve"> 2015-07-02 </t>
    <phoneticPr fontId="4" type="noConversion"/>
  </si>
  <si>
    <t>2015-6-15 2015-04-16 2015-02-12 2014-12-23</t>
    <phoneticPr fontId="4" type="noConversion"/>
  </si>
  <si>
    <t>10107253</t>
  </si>
  <si>
    <t>30号欠费80元，26号欠费30元</t>
    <phoneticPr fontId="4" type="noConversion"/>
  </si>
  <si>
    <t>27号欠400元，17号欠45元</t>
    <phoneticPr fontId="4" type="noConversion"/>
  </si>
  <si>
    <t>10号欠费0.36元，19号欠费9.85元</t>
    <phoneticPr fontId="4" type="noConversion"/>
  </si>
  <si>
    <t>26号欠11.68元，28号欠7.66元</t>
    <phoneticPr fontId="4" type="noConversion"/>
  </si>
  <si>
    <t>26号欠857.5元，25号欠30元</t>
    <phoneticPr fontId="4" type="noConversion"/>
  </si>
  <si>
    <t>25号欠90元，3号欠590元</t>
    <phoneticPr fontId="4" type="noConversion"/>
  </si>
  <si>
    <t>30号欠140元，7号欠1260元</t>
    <phoneticPr fontId="4" type="noConversion"/>
  </si>
  <si>
    <t>24号欠224元，6号欠1730元</t>
    <phoneticPr fontId="4" type="noConversion"/>
  </si>
  <si>
    <t>12号欠9元，18号欠80元</t>
    <phoneticPr fontId="4" type="noConversion"/>
  </si>
  <si>
    <t>2015-02-02  2014-12-24</t>
    <phoneticPr fontId="4" type="noConversion"/>
  </si>
  <si>
    <t>14号欠100元，16号欠1030元</t>
    <phoneticPr fontId="4" type="noConversion"/>
  </si>
  <si>
    <t>19号欠45元，17号欠82元</t>
    <phoneticPr fontId="4" type="noConversion"/>
  </si>
  <si>
    <t>6号欠30元，22号欠30元</t>
    <phoneticPr fontId="4" type="noConversion"/>
  </si>
  <si>
    <t>90002</t>
    <phoneticPr fontId="4" type="noConversion"/>
  </si>
  <si>
    <t>120207</t>
    <phoneticPr fontId="4" type="noConversion"/>
  </si>
  <si>
    <t>120218</t>
    <phoneticPr fontId="4" type="noConversion"/>
  </si>
  <si>
    <t>90002</t>
    <phoneticPr fontId="4" type="noConversion"/>
  </si>
  <si>
    <t>120216</t>
    <phoneticPr fontId="4" type="noConversion"/>
  </si>
  <si>
    <t>120215</t>
    <phoneticPr fontId="4" type="noConversion"/>
  </si>
  <si>
    <t>燃气费</t>
    <phoneticPr fontId="4" type="noConversion"/>
  </si>
  <si>
    <t>管件材料费</t>
    <phoneticPr fontId="4" type="noConversion"/>
  </si>
  <si>
    <t>管件材料费</t>
    <phoneticPr fontId="4" type="noConversion"/>
  </si>
  <si>
    <t>系统显示未欠费</t>
    <phoneticPr fontId="4" type="noConversion"/>
  </si>
  <si>
    <t>管件材料费</t>
    <phoneticPr fontId="4" type="noConversion"/>
  </si>
  <si>
    <t xml:space="preserve"> 2014-09-23 </t>
    <phoneticPr fontId="4" type="noConversion"/>
  </si>
  <si>
    <r>
      <t>2014-12-17</t>
    </r>
    <r>
      <rPr>
        <sz val="12"/>
        <rFont val="宋体"/>
        <family val="3"/>
        <charset val="134"/>
      </rPr>
      <t xml:space="preserve"> 2014-10-28</t>
    </r>
    <phoneticPr fontId="4" type="noConversion"/>
  </si>
  <si>
    <r>
      <t>120214</t>
    </r>
    <r>
      <rPr>
        <sz val="12"/>
        <rFont val="宋体"/>
        <family val="3"/>
        <charset val="134"/>
      </rPr>
      <t xml:space="preserve"> 120221</t>
    </r>
    <phoneticPr fontId="4" type="noConversion"/>
  </si>
  <si>
    <r>
      <t>120255</t>
    </r>
    <r>
      <rPr>
        <sz val="12"/>
        <rFont val="宋体"/>
        <family val="3"/>
        <charset val="134"/>
      </rPr>
      <t xml:space="preserve">  120401</t>
    </r>
    <phoneticPr fontId="4" type="noConversion"/>
  </si>
  <si>
    <t xml:space="preserve">     2015-4-8      2015-01-14</t>
    <phoneticPr fontId="4" type="noConversion"/>
  </si>
  <si>
    <r>
      <t>2015-3-26</t>
    </r>
    <r>
      <rPr>
        <sz val="12"/>
        <rFont val="宋体"/>
        <family val="3"/>
        <charset val="134"/>
      </rPr>
      <t xml:space="preserve"> 2015-03-20</t>
    </r>
    <phoneticPr fontId="4" type="noConversion"/>
  </si>
  <si>
    <t>燃气费</t>
    <phoneticPr fontId="4" type="noConversion"/>
  </si>
  <si>
    <r>
      <t>2015-6-25</t>
    </r>
    <r>
      <rPr>
        <sz val="12"/>
        <rFont val="宋体"/>
        <family val="3"/>
        <charset val="134"/>
      </rPr>
      <t xml:space="preserve"> 2015-04-17</t>
    </r>
    <phoneticPr fontId="4" type="noConversion"/>
  </si>
  <si>
    <r>
      <t>2015-1-20</t>
    </r>
    <r>
      <rPr>
        <sz val="12"/>
        <rFont val="宋体"/>
        <family val="3"/>
        <charset val="134"/>
      </rPr>
      <t xml:space="preserve"> 2014-09-05</t>
    </r>
    <phoneticPr fontId="4" type="noConversion"/>
  </si>
  <si>
    <r>
      <t>90002</t>
    </r>
    <r>
      <rPr>
        <sz val="12"/>
        <rFont val="宋体"/>
        <family val="3"/>
        <charset val="134"/>
      </rPr>
      <t xml:space="preserve"> 120221</t>
    </r>
    <phoneticPr fontId="4" type="noConversion"/>
  </si>
  <si>
    <r>
      <t>2015-2-4</t>
    </r>
    <r>
      <rPr>
        <sz val="12"/>
        <rFont val="宋体"/>
        <family val="3"/>
        <charset val="134"/>
      </rPr>
      <t xml:space="preserve"> 2015-01-12</t>
    </r>
    <phoneticPr fontId="4" type="noConversion"/>
  </si>
  <si>
    <r>
      <t>90002</t>
    </r>
    <r>
      <rPr>
        <sz val="12"/>
        <rFont val="宋体"/>
        <family val="3"/>
        <charset val="134"/>
      </rPr>
      <t xml:space="preserve"> 90001</t>
    </r>
    <phoneticPr fontId="4" type="noConversion"/>
  </si>
  <si>
    <t>4号欠费30元，12号欠费766元</t>
    <phoneticPr fontId="4" type="noConversion"/>
  </si>
  <si>
    <t>管件材料费</t>
    <phoneticPr fontId="4" type="noConversion"/>
  </si>
  <si>
    <r>
      <t>2015-7-3</t>
    </r>
    <r>
      <rPr>
        <sz val="12"/>
        <rFont val="宋体"/>
        <family val="3"/>
        <charset val="134"/>
      </rPr>
      <t xml:space="preserve"> 2015-06-23</t>
    </r>
    <phoneticPr fontId="4" type="noConversion"/>
  </si>
  <si>
    <r>
      <t>120216</t>
    </r>
    <r>
      <rPr>
        <sz val="12"/>
        <rFont val="宋体"/>
        <family val="3"/>
        <charset val="134"/>
      </rPr>
      <t xml:space="preserve"> 120215</t>
    </r>
    <phoneticPr fontId="4" type="noConversion"/>
  </si>
  <si>
    <t>数目不对一共698元（3号欠60元，23号欠638元）</t>
    <phoneticPr fontId="4" type="noConversion"/>
  </si>
  <si>
    <r>
      <t xml:space="preserve"> 2015-4-14</t>
    </r>
    <r>
      <rPr>
        <sz val="12"/>
        <rFont val="宋体"/>
        <family val="3"/>
        <charset val="134"/>
      </rPr>
      <t xml:space="preserve">  2015-02-10</t>
    </r>
    <phoneticPr fontId="4" type="noConversion"/>
  </si>
  <si>
    <t>3，5</t>
    <phoneticPr fontId="4" type="noConversion"/>
  </si>
  <si>
    <r>
      <t>2015-6-14</t>
    </r>
    <r>
      <rPr>
        <sz val="12"/>
        <rFont val="宋体"/>
        <family val="3"/>
        <charset val="134"/>
      </rPr>
      <t xml:space="preserve"> 2015-04-14</t>
    </r>
    <phoneticPr fontId="4" type="noConversion"/>
  </si>
  <si>
    <r>
      <t>2015-5-18</t>
    </r>
    <r>
      <rPr>
        <sz val="12"/>
        <rFont val="宋体"/>
        <family val="3"/>
        <charset val="134"/>
      </rPr>
      <t xml:space="preserve"> 2015-05-28</t>
    </r>
    <phoneticPr fontId="4" type="noConversion"/>
  </si>
  <si>
    <r>
      <t>120210</t>
    </r>
    <r>
      <rPr>
        <sz val="12"/>
        <rFont val="宋体"/>
        <family val="3"/>
        <charset val="134"/>
      </rPr>
      <t xml:space="preserve"> 90001</t>
    </r>
    <phoneticPr fontId="4" type="noConversion"/>
  </si>
  <si>
    <t>2015-5-28 2015-03-31</t>
    <phoneticPr fontId="4" type="noConversion"/>
  </si>
  <si>
    <r>
      <t>90001</t>
    </r>
    <r>
      <rPr>
        <sz val="12"/>
        <rFont val="宋体"/>
        <family val="3"/>
        <charset val="134"/>
      </rPr>
      <t xml:space="preserve"> 120210</t>
    </r>
    <phoneticPr fontId="4" type="noConversion"/>
  </si>
  <si>
    <r>
      <t>2015-1-22</t>
    </r>
    <r>
      <rPr>
        <sz val="12"/>
        <rFont val="宋体"/>
        <family val="3"/>
        <charset val="134"/>
      </rPr>
      <t xml:space="preserve"> 2014-12-26</t>
    </r>
    <phoneticPr fontId="4" type="noConversion"/>
  </si>
  <si>
    <t>22号欠70元，26号欠60元</t>
    <phoneticPr fontId="4" type="noConversion"/>
  </si>
  <si>
    <r>
      <t>2015-3-19</t>
    </r>
    <r>
      <rPr>
        <sz val="12"/>
        <rFont val="宋体"/>
        <family val="3"/>
        <charset val="134"/>
      </rPr>
      <t xml:space="preserve"> 2014-11-10</t>
    </r>
    <phoneticPr fontId="4" type="noConversion"/>
  </si>
  <si>
    <t>19号欠430元，10号欠386元</t>
    <phoneticPr fontId="4" type="noConversion"/>
  </si>
  <si>
    <r>
      <t>2015-6-10</t>
    </r>
    <r>
      <rPr>
        <sz val="12"/>
        <rFont val="宋体"/>
        <family val="3"/>
        <charset val="134"/>
      </rPr>
      <t xml:space="preserve"> 2015-04-12</t>
    </r>
    <phoneticPr fontId="4" type="noConversion"/>
  </si>
  <si>
    <r>
      <t>2015-4-10</t>
    </r>
    <r>
      <rPr>
        <sz val="12"/>
        <rFont val="宋体"/>
        <family val="3"/>
        <charset val="134"/>
      </rPr>
      <t xml:space="preserve"> 2015-02-12</t>
    </r>
    <phoneticPr fontId="4" type="noConversion"/>
  </si>
  <si>
    <t>90001 120221</t>
    <phoneticPr fontId="4" type="noConversion"/>
  </si>
  <si>
    <r>
      <t>2015-6-16</t>
    </r>
    <r>
      <rPr>
        <sz val="12"/>
        <rFont val="宋体"/>
        <family val="3"/>
        <charset val="134"/>
      </rPr>
      <t xml:space="preserve"> 2015-04-24</t>
    </r>
    <phoneticPr fontId="4" type="noConversion"/>
  </si>
  <si>
    <t>燃气费</t>
    <phoneticPr fontId="4" type="noConversion"/>
  </si>
  <si>
    <t>2015-1-17 2015-07-16</t>
    <phoneticPr fontId="4" type="noConversion"/>
  </si>
  <si>
    <t>管件材料费</t>
    <phoneticPr fontId="4" type="noConversion"/>
  </si>
  <si>
    <t>含上门服务费</t>
    <phoneticPr fontId="4" type="noConversion"/>
  </si>
  <si>
    <t>2015-6-23 2015-03-25</t>
    <phoneticPr fontId="4" type="noConversion"/>
  </si>
  <si>
    <t>120434 120220</t>
    <phoneticPr fontId="4" type="noConversion"/>
  </si>
  <si>
    <t>2015-1-13 2014-07-23</t>
    <phoneticPr fontId="4" type="noConversion"/>
  </si>
  <si>
    <t>90002 120372</t>
    <phoneticPr fontId="4" type="noConversion"/>
  </si>
  <si>
    <t>燃气费</t>
    <phoneticPr fontId="4" type="noConversion"/>
  </si>
  <si>
    <t>2014-9-20 2014-09-27</t>
    <phoneticPr fontId="4" type="noConversion"/>
  </si>
  <si>
    <t>120367 120360</t>
    <phoneticPr fontId="4" type="noConversion"/>
  </si>
  <si>
    <t>2015-7-3 2015-05-05</t>
    <phoneticPr fontId="4" type="noConversion"/>
  </si>
  <si>
    <t>0，2</t>
    <phoneticPr fontId="4" type="noConversion"/>
  </si>
  <si>
    <t>系统显示未欠费</t>
    <phoneticPr fontId="4" type="noConversion"/>
  </si>
  <si>
    <t xml:space="preserve"> 2015-01-23 </t>
    <phoneticPr fontId="4" type="noConversion"/>
  </si>
  <si>
    <r>
      <t>2015-6-25</t>
    </r>
    <r>
      <rPr>
        <sz val="12"/>
        <rFont val="宋体"/>
        <family val="3"/>
        <charset val="134"/>
      </rPr>
      <t xml:space="preserve"> 2015-04-20</t>
    </r>
    <phoneticPr fontId="4" type="noConversion"/>
  </si>
  <si>
    <t xml:space="preserve"> 2014-09-20 </t>
    <phoneticPr fontId="4" type="noConversion"/>
  </si>
  <si>
    <r>
      <t>2015-5-11</t>
    </r>
    <r>
      <rPr>
        <sz val="12"/>
        <rFont val="宋体"/>
        <family val="3"/>
        <charset val="134"/>
      </rPr>
      <t xml:space="preserve"> 2015-07-09 </t>
    </r>
    <phoneticPr fontId="4" type="noConversion"/>
  </si>
  <si>
    <r>
      <t>2015-7-10</t>
    </r>
    <r>
      <rPr>
        <sz val="12"/>
        <rFont val="宋体"/>
        <family val="3"/>
        <charset val="134"/>
      </rPr>
      <t xml:space="preserve"> 2015-05-12 </t>
    </r>
    <phoneticPr fontId="4" type="noConversion"/>
  </si>
  <si>
    <r>
      <t>2015-6-19</t>
    </r>
    <r>
      <rPr>
        <sz val="12"/>
        <rFont val="宋体"/>
        <family val="3"/>
        <charset val="134"/>
      </rPr>
      <t xml:space="preserve"> 2014-09-27</t>
    </r>
    <phoneticPr fontId="4" type="noConversion"/>
  </si>
  <si>
    <r>
      <t>120421</t>
    </r>
    <r>
      <rPr>
        <sz val="12"/>
        <rFont val="宋体"/>
        <family val="3"/>
        <charset val="134"/>
      </rPr>
      <t xml:space="preserve"> 120360</t>
    </r>
    <phoneticPr fontId="4" type="noConversion"/>
  </si>
  <si>
    <t>2015年6月19日欠60元，2014年9月27日欠1100元</t>
    <phoneticPr fontId="4" type="noConversion"/>
  </si>
  <si>
    <r>
      <t>2014-10-20</t>
    </r>
    <r>
      <rPr>
        <sz val="12"/>
        <rFont val="宋体"/>
        <family val="3"/>
        <charset val="134"/>
      </rPr>
      <t xml:space="preserve"> 2014-06-24</t>
    </r>
    <phoneticPr fontId="4" type="noConversion"/>
  </si>
  <si>
    <r>
      <t>120385</t>
    </r>
    <r>
      <rPr>
        <sz val="12"/>
        <rFont val="宋体"/>
        <family val="3"/>
        <charset val="134"/>
      </rPr>
      <t xml:space="preserve"> 120207</t>
    </r>
    <phoneticPr fontId="4" type="noConversion"/>
  </si>
  <si>
    <r>
      <t>120434</t>
    </r>
    <r>
      <rPr>
        <sz val="12"/>
        <rFont val="宋体"/>
        <family val="3"/>
        <charset val="134"/>
      </rPr>
      <t xml:space="preserve"> 120210</t>
    </r>
    <phoneticPr fontId="4" type="noConversion"/>
  </si>
  <si>
    <t>（数目不对）2015年7月7日欠164.5元，4月29日欠550元</t>
    <phoneticPr fontId="4" type="noConversion"/>
  </si>
  <si>
    <r>
      <t>2014-6-24</t>
    </r>
    <r>
      <rPr>
        <sz val="12"/>
        <rFont val="宋体"/>
        <family val="3"/>
        <charset val="134"/>
      </rPr>
      <t xml:space="preserve"> 2014-06-13</t>
    </r>
    <phoneticPr fontId="4" type="noConversion"/>
  </si>
  <si>
    <t>2014年6月24日欠60元，6月13日欠12元</t>
    <phoneticPr fontId="4" type="noConversion"/>
  </si>
  <si>
    <t xml:space="preserve"> 2015-01-17 </t>
    <phoneticPr fontId="4" type="noConversion"/>
  </si>
  <si>
    <t>2015-04-08  2015-07-14</t>
    <phoneticPr fontId="4" type="noConversion"/>
  </si>
  <si>
    <r>
      <t>120217</t>
    </r>
    <r>
      <rPr>
        <sz val="12"/>
        <rFont val="宋体"/>
        <family val="3"/>
        <charset val="134"/>
      </rPr>
      <t xml:space="preserve"> 120434</t>
    </r>
    <phoneticPr fontId="4" type="noConversion"/>
  </si>
  <si>
    <t xml:space="preserve"> 2015-07-03 </t>
    <phoneticPr fontId="4" type="noConversion"/>
  </si>
  <si>
    <r>
      <t>2014-12-3</t>
    </r>
    <r>
      <rPr>
        <sz val="12"/>
        <rFont val="宋体"/>
        <family val="3"/>
        <charset val="134"/>
      </rPr>
      <t xml:space="preserve"> 2015-05-21</t>
    </r>
    <phoneticPr fontId="4" type="noConversion"/>
  </si>
  <si>
    <r>
      <t>2015-2-9</t>
    </r>
    <r>
      <rPr>
        <sz val="12"/>
        <rFont val="宋体"/>
        <family val="3"/>
        <charset val="134"/>
      </rPr>
      <t xml:space="preserve"> 2015-01-09</t>
    </r>
    <phoneticPr fontId="4" type="noConversion"/>
  </si>
  <si>
    <r>
      <t>90002</t>
    </r>
    <r>
      <rPr>
        <sz val="12"/>
        <rFont val="宋体"/>
        <family val="3"/>
        <charset val="134"/>
      </rPr>
      <t xml:space="preserve"> 120216</t>
    </r>
    <phoneticPr fontId="4" type="noConversion"/>
  </si>
  <si>
    <t>燃气费</t>
    <phoneticPr fontId="4" type="noConversion"/>
  </si>
  <si>
    <t>系统显示未欠费</t>
    <phoneticPr fontId="4" type="noConversion"/>
  </si>
  <si>
    <t xml:space="preserve"> 2015-6-28 2015-04-21 2015-02-13</t>
    <phoneticPr fontId="4" type="noConversion"/>
  </si>
  <si>
    <t xml:space="preserve"> 2014-12-09 </t>
    <phoneticPr fontId="4" type="noConversion"/>
  </si>
  <si>
    <r>
      <t>2014-12-5</t>
    </r>
    <r>
      <rPr>
        <sz val="12"/>
        <rFont val="宋体"/>
        <family val="3"/>
        <charset val="134"/>
      </rPr>
      <t xml:space="preserve"> 2014-12-29</t>
    </r>
    <phoneticPr fontId="4" type="noConversion"/>
  </si>
  <si>
    <r>
      <t>120215</t>
    </r>
    <r>
      <rPr>
        <sz val="12"/>
        <rFont val="宋体"/>
        <family val="3"/>
        <charset val="134"/>
      </rPr>
      <t xml:space="preserve"> 120216</t>
    </r>
    <phoneticPr fontId="4" type="noConversion"/>
  </si>
  <si>
    <t>2014年12月5号欠30元，12月29号欠670.5元</t>
    <phoneticPr fontId="4" type="noConversion"/>
  </si>
  <si>
    <t xml:space="preserve"> 2015-05-17 </t>
    <phoneticPr fontId="4" type="noConversion"/>
  </si>
  <si>
    <t xml:space="preserve"> 2015-06-14 </t>
    <phoneticPr fontId="4" type="noConversion"/>
  </si>
  <si>
    <t>2015-6-25 2015-02-12 2015-01-31</t>
    <phoneticPr fontId="4" type="noConversion"/>
  </si>
  <si>
    <t xml:space="preserve"> 120421 90002 120401</t>
    <phoneticPr fontId="4" type="noConversion"/>
  </si>
  <si>
    <t>2015年1月31号欠710元，2月12号欠30元，6月25号欠160元</t>
    <phoneticPr fontId="4" type="noConversion"/>
  </si>
  <si>
    <r>
      <t>2014-6-18</t>
    </r>
    <r>
      <rPr>
        <sz val="12"/>
        <rFont val="宋体"/>
        <family val="3"/>
        <charset val="134"/>
      </rPr>
      <t xml:space="preserve"> 2014-06-16</t>
    </r>
    <phoneticPr fontId="4" type="noConversion"/>
  </si>
  <si>
    <r>
      <t>120207</t>
    </r>
    <r>
      <rPr>
        <sz val="12"/>
        <rFont val="宋体"/>
        <family val="3"/>
        <charset val="134"/>
      </rPr>
      <t xml:space="preserve"> 90001</t>
    </r>
    <phoneticPr fontId="4" type="noConversion"/>
  </si>
  <si>
    <t>含上门服务费</t>
    <phoneticPr fontId="4" type="noConversion"/>
  </si>
  <si>
    <t xml:space="preserve"> 2014-10-02 </t>
    <phoneticPr fontId="4" type="noConversion"/>
  </si>
  <si>
    <t xml:space="preserve"> 2014-09-08 </t>
    <phoneticPr fontId="4" type="noConversion"/>
  </si>
  <si>
    <t>管件材料费</t>
    <phoneticPr fontId="4" type="noConversion"/>
  </si>
  <si>
    <t>否</t>
    <phoneticPr fontId="4" type="noConversion"/>
  </si>
  <si>
    <t>系统显示未欠费</t>
    <phoneticPr fontId="4" type="noConversion"/>
  </si>
  <si>
    <r>
      <t>2015-7-15</t>
    </r>
    <r>
      <rPr>
        <sz val="12"/>
        <rFont val="宋体"/>
        <family val="3"/>
        <charset val="134"/>
      </rPr>
      <t xml:space="preserve"> 2015-01-31</t>
    </r>
    <phoneticPr fontId="4" type="noConversion"/>
  </si>
  <si>
    <r>
      <t>120421</t>
    </r>
    <r>
      <rPr>
        <sz val="12"/>
        <rFont val="宋体"/>
        <family val="3"/>
        <charset val="134"/>
      </rPr>
      <t xml:space="preserve"> 120218</t>
    </r>
    <phoneticPr fontId="4" type="noConversion"/>
  </si>
  <si>
    <t xml:space="preserve">  2015-04-27   2015-05-21</t>
    <phoneticPr fontId="4" type="noConversion"/>
  </si>
  <si>
    <t>2015年4月27日欠448元，5月21日欠35.4元</t>
    <phoneticPr fontId="4" type="noConversion"/>
  </si>
  <si>
    <t>2015-4-9 2015-05-21</t>
    <phoneticPr fontId="4" type="noConversion"/>
  </si>
  <si>
    <t>2015年4月9日欠160元，5月21日欠92.71元</t>
    <phoneticPr fontId="4" type="noConversion"/>
  </si>
  <si>
    <t>2015年1月31号欠1100元，7月15号欠1100元。（数目不对）</t>
    <phoneticPr fontId="4" type="noConversion"/>
  </si>
  <si>
    <r>
      <t>2015-1-18</t>
    </r>
    <r>
      <rPr>
        <sz val="12"/>
        <rFont val="宋体"/>
        <family val="3"/>
        <charset val="134"/>
      </rPr>
      <t xml:space="preserve"> 2015-05-21</t>
    </r>
    <phoneticPr fontId="4" type="noConversion"/>
  </si>
  <si>
    <r>
      <t>2015年1月18日欠160元，5月21日欠86</t>
    </r>
    <r>
      <rPr>
        <sz val="12"/>
        <rFont val="宋体"/>
        <family val="3"/>
        <charset val="134"/>
      </rPr>
      <t>.14元</t>
    </r>
    <phoneticPr fontId="4" type="noConversion"/>
  </si>
  <si>
    <t xml:space="preserve"> 2015-06-25 </t>
    <phoneticPr fontId="4" type="noConversion"/>
  </si>
  <si>
    <r>
      <t>2015-6-18</t>
    </r>
    <r>
      <rPr>
        <sz val="12"/>
        <rFont val="宋体"/>
        <family val="3"/>
        <charset val="134"/>
      </rPr>
      <t xml:space="preserve"> 2015-05-20</t>
    </r>
    <phoneticPr fontId="4" type="noConversion"/>
  </si>
  <si>
    <r>
      <t xml:space="preserve"> 120255</t>
    </r>
    <r>
      <rPr>
        <sz val="12"/>
        <rFont val="宋体"/>
        <family val="3"/>
        <charset val="134"/>
      </rPr>
      <t xml:space="preserve"> 120215</t>
    </r>
    <phoneticPr fontId="4" type="noConversion"/>
  </si>
  <si>
    <t>2015年6月18日欠140元，5月20日欠125元</t>
    <phoneticPr fontId="4" type="noConversion"/>
  </si>
  <si>
    <t>2015-4-24 2015-04-29</t>
    <phoneticPr fontId="4" type="noConversion"/>
  </si>
  <si>
    <r>
      <t>120216</t>
    </r>
    <r>
      <rPr>
        <sz val="12"/>
        <rFont val="宋体"/>
        <family val="3"/>
        <charset val="134"/>
      </rPr>
      <t xml:space="preserve"> 120215</t>
    </r>
    <phoneticPr fontId="4" type="noConversion"/>
  </si>
  <si>
    <t>2015年4月24日欠1030元，4月29日欠835元</t>
    <phoneticPr fontId="4" type="noConversion"/>
  </si>
  <si>
    <r>
      <t>2015-6-3</t>
    </r>
    <r>
      <rPr>
        <sz val="12"/>
        <rFont val="宋体"/>
        <family val="3"/>
        <charset val="134"/>
      </rPr>
      <t xml:space="preserve"> 2015-05-31</t>
    </r>
    <phoneticPr fontId="4" type="noConversion"/>
  </si>
  <si>
    <r>
      <t>2015-7-1</t>
    </r>
    <r>
      <rPr>
        <sz val="12"/>
        <rFont val="宋体"/>
        <family val="3"/>
        <charset val="134"/>
      </rPr>
      <t xml:space="preserve">  2015-04-30 </t>
    </r>
    <phoneticPr fontId="4" type="noConversion"/>
  </si>
  <si>
    <r>
      <t>90002</t>
    </r>
    <r>
      <rPr>
        <sz val="12"/>
        <rFont val="宋体"/>
        <family val="3"/>
        <charset val="134"/>
      </rPr>
      <t xml:space="preserve"> 90002</t>
    </r>
    <phoneticPr fontId="4" type="noConversion"/>
  </si>
  <si>
    <t>（数目不对）2015年7月1日欠30元，4月30日欠80元。</t>
    <phoneticPr fontId="4" type="noConversion"/>
  </si>
  <si>
    <r>
      <t>2015-3-11</t>
    </r>
    <r>
      <rPr>
        <sz val="12"/>
        <rFont val="宋体"/>
        <family val="3"/>
        <charset val="134"/>
      </rPr>
      <t xml:space="preserve"> 2014-10-24</t>
    </r>
    <phoneticPr fontId="4" type="noConversion"/>
  </si>
  <si>
    <r>
      <t xml:space="preserve"> 120255</t>
    </r>
    <r>
      <rPr>
        <sz val="12"/>
        <rFont val="宋体"/>
        <family val="3"/>
        <charset val="134"/>
      </rPr>
      <t xml:space="preserve"> 120221</t>
    </r>
    <phoneticPr fontId="4" type="noConversion"/>
  </si>
  <si>
    <t>2015年3月11日欠140元，2014年10月24日欠1330元</t>
    <phoneticPr fontId="4" type="noConversion"/>
  </si>
  <si>
    <r>
      <t>2015-1-8</t>
    </r>
    <r>
      <rPr>
        <sz val="12"/>
        <rFont val="宋体"/>
        <family val="3"/>
        <charset val="134"/>
      </rPr>
      <t xml:space="preserve"> 2014-08-05</t>
    </r>
    <phoneticPr fontId="4" type="noConversion"/>
  </si>
  <si>
    <r>
      <t xml:space="preserve"> 90002</t>
    </r>
    <r>
      <rPr>
        <sz val="12"/>
        <rFont val="宋体"/>
        <family val="3"/>
        <charset val="134"/>
      </rPr>
      <t xml:space="preserve"> 120213</t>
    </r>
    <phoneticPr fontId="4" type="noConversion"/>
  </si>
  <si>
    <t xml:space="preserve"> 2015-01-12 </t>
    <phoneticPr fontId="4" type="noConversion"/>
  </si>
  <si>
    <t>燃气费</t>
    <phoneticPr fontId="4" type="noConversion"/>
  </si>
  <si>
    <t>燃气费</t>
    <phoneticPr fontId="4" type="noConversion"/>
  </si>
  <si>
    <t xml:space="preserve"> 2015-02-02  2014-12-05</t>
    <phoneticPr fontId="4" type="noConversion"/>
  </si>
  <si>
    <t>2015年2月2日欠345元，2014年12月5日欠80元</t>
    <phoneticPr fontId="4" type="noConversion"/>
  </si>
  <si>
    <r>
      <t>2015-6-28</t>
    </r>
    <r>
      <rPr>
        <sz val="12"/>
        <rFont val="宋体"/>
        <family val="3"/>
        <charset val="134"/>
      </rPr>
      <t xml:space="preserve"> 2015-04-28 </t>
    </r>
    <phoneticPr fontId="4" type="noConversion"/>
  </si>
  <si>
    <t>燃气费</t>
    <phoneticPr fontId="4" type="noConversion"/>
  </si>
  <si>
    <t>燃气费</t>
    <phoneticPr fontId="4" type="noConversion"/>
  </si>
  <si>
    <t>管件材料费</t>
    <phoneticPr fontId="4" type="noConversion"/>
  </si>
  <si>
    <t>2015-5-26 2015-03-28</t>
    <phoneticPr fontId="4" type="noConversion"/>
  </si>
  <si>
    <t>系统显示未欠费</t>
    <phoneticPr fontId="4" type="noConversion"/>
  </si>
  <si>
    <t>2015-6-26 2015-06-11</t>
    <phoneticPr fontId="4" type="noConversion"/>
  </si>
  <si>
    <t>120421 120210</t>
    <phoneticPr fontId="4" type="noConversion"/>
  </si>
  <si>
    <t>2015年6月26日欠45元，6月11日欠675.2元</t>
    <phoneticPr fontId="4" type="noConversion"/>
  </si>
  <si>
    <t>2015-6-26 2014-11-28 2014-10-31</t>
    <phoneticPr fontId="4" type="noConversion"/>
  </si>
  <si>
    <t>120434 120221</t>
    <phoneticPr fontId="4" type="noConversion"/>
  </si>
  <si>
    <t>120434 120221 120221</t>
    <phoneticPr fontId="4" type="noConversion"/>
  </si>
  <si>
    <t>2015年6月26日欠292.5，11月28日欠230元，10月31日欠22.4元</t>
    <phoneticPr fontId="4" type="noConversion"/>
  </si>
  <si>
    <t>2015-6-29 2015-02-06</t>
    <phoneticPr fontId="4" type="noConversion"/>
  </si>
  <si>
    <t>2015年6月29日欠80元，2月6日欠590元</t>
    <phoneticPr fontId="4" type="noConversion"/>
  </si>
  <si>
    <r>
      <t>2015-5-26</t>
    </r>
    <r>
      <rPr>
        <sz val="12"/>
        <rFont val="宋体"/>
        <family val="3"/>
        <charset val="134"/>
      </rPr>
      <t xml:space="preserve"> 2015-03-26</t>
    </r>
    <phoneticPr fontId="4" type="noConversion"/>
  </si>
  <si>
    <r>
      <t>2014-12-16</t>
    </r>
    <r>
      <rPr>
        <sz val="12"/>
        <rFont val="宋体"/>
        <family val="3"/>
        <charset val="134"/>
      </rPr>
      <t xml:space="preserve"> 2014-10-23</t>
    </r>
    <phoneticPr fontId="4" type="noConversion"/>
  </si>
  <si>
    <t>含上门服务费</t>
    <phoneticPr fontId="4" type="noConversion"/>
  </si>
  <si>
    <r>
      <t>2015-7-16</t>
    </r>
    <r>
      <rPr>
        <sz val="12"/>
        <rFont val="宋体"/>
        <family val="3"/>
        <charset val="134"/>
      </rPr>
      <t xml:space="preserve"> 2014-12-02</t>
    </r>
    <phoneticPr fontId="4" type="noConversion"/>
  </si>
  <si>
    <r>
      <t>120421</t>
    </r>
    <r>
      <rPr>
        <sz val="12"/>
        <rFont val="宋体"/>
        <family val="3"/>
        <charset val="134"/>
      </rPr>
      <t xml:space="preserve"> 120220</t>
    </r>
    <phoneticPr fontId="4" type="noConversion"/>
  </si>
  <si>
    <t>2015年7月16日欠340元，12月2日欠285元</t>
    <phoneticPr fontId="4" type="noConversion"/>
  </si>
  <si>
    <t>只有违约金</t>
    <phoneticPr fontId="4" type="noConversion"/>
  </si>
  <si>
    <t>2015-7-20 2015-05-14 2015-03-16 2015-01-15 2014-11-25 2014-09-19 2014-07-24</t>
    <phoneticPr fontId="4" type="noConversion"/>
  </si>
  <si>
    <t xml:space="preserve"> 2015-02-28 </t>
    <phoneticPr fontId="4" type="noConversion"/>
  </si>
  <si>
    <r>
      <t>2015-2-16</t>
    </r>
    <r>
      <rPr>
        <sz val="12"/>
        <rFont val="宋体"/>
        <family val="3"/>
        <charset val="134"/>
      </rPr>
      <t xml:space="preserve"> 2015-01-22</t>
    </r>
    <phoneticPr fontId="4" type="noConversion"/>
  </si>
  <si>
    <r>
      <t>90002</t>
    </r>
    <r>
      <rPr>
        <sz val="12"/>
        <rFont val="宋体"/>
        <family val="3"/>
        <charset val="134"/>
      </rPr>
      <t xml:space="preserve"> 120259</t>
    </r>
    <phoneticPr fontId="4" type="noConversion"/>
  </si>
  <si>
    <t>2015年2月16日欠70元，1月22日欠920元</t>
    <phoneticPr fontId="4" type="noConversion"/>
  </si>
  <si>
    <t>系统显示未欠费</t>
    <phoneticPr fontId="4" type="noConversion"/>
  </si>
  <si>
    <t>2015-5-22 2015-03-25 2014-09-30</t>
    <phoneticPr fontId="4" type="noConversion"/>
  </si>
  <si>
    <t>2015-5-15 2015-03-17 2015-01-17 2014-11-19</t>
  </si>
  <si>
    <t>2015-7-10 2015-07-13 2014-10-20 2014-10-20</t>
    <phoneticPr fontId="4" type="noConversion"/>
  </si>
  <si>
    <t>120421 120421 120385 120385</t>
    <phoneticPr fontId="4" type="noConversion"/>
  </si>
  <si>
    <t>（含上门服务费）2015年7月10日欠385元，7月13日欠160元，2014年10月20日欠670元</t>
    <phoneticPr fontId="4" type="noConversion"/>
  </si>
  <si>
    <r>
      <t>2015-6-14</t>
    </r>
    <r>
      <rPr>
        <sz val="12"/>
        <rFont val="宋体"/>
        <family val="3"/>
        <charset val="134"/>
      </rPr>
      <t xml:space="preserve"> 2015-04-15</t>
    </r>
    <phoneticPr fontId="4" type="noConversion"/>
  </si>
  <si>
    <t>2015-6-5 2015-04-09 2015-02-09</t>
    <phoneticPr fontId="4" type="noConversion"/>
  </si>
  <si>
    <t>2015年6月5日欠50.73元，4月9日欠40.15元，2月9日欠56.94元</t>
    <phoneticPr fontId="4" type="noConversion"/>
  </si>
  <si>
    <t>管件材料费</t>
    <phoneticPr fontId="4" type="noConversion"/>
  </si>
  <si>
    <t>否</t>
    <phoneticPr fontId="4" type="noConversion"/>
  </si>
  <si>
    <r>
      <t>2015-1-13</t>
    </r>
    <r>
      <rPr>
        <sz val="12"/>
        <rFont val="宋体"/>
        <family val="3"/>
        <charset val="134"/>
      </rPr>
      <t xml:space="preserve"> 2014-12-01</t>
    </r>
    <phoneticPr fontId="4" type="noConversion"/>
  </si>
  <si>
    <r>
      <t xml:space="preserve"> 90001</t>
    </r>
    <r>
      <rPr>
        <sz val="12"/>
        <rFont val="宋体"/>
        <family val="3"/>
        <charset val="134"/>
      </rPr>
      <t xml:space="preserve"> 120221</t>
    </r>
    <phoneticPr fontId="4" type="noConversion"/>
  </si>
  <si>
    <r>
      <t>2015-6-25</t>
    </r>
    <r>
      <rPr>
        <sz val="12"/>
        <rFont val="宋体"/>
        <family val="3"/>
        <charset val="134"/>
      </rPr>
      <t xml:space="preserve"> 2014-08-27</t>
    </r>
    <phoneticPr fontId="4" type="noConversion"/>
  </si>
  <si>
    <r>
      <t>120434</t>
    </r>
    <r>
      <rPr>
        <sz val="12"/>
        <rFont val="宋体"/>
        <family val="3"/>
        <charset val="134"/>
      </rPr>
      <t xml:space="preserve"> 120229</t>
    </r>
    <phoneticPr fontId="4" type="noConversion"/>
  </si>
  <si>
    <t>2015年6月25日欠144.5元，2014年8月27日欠1020元</t>
    <phoneticPr fontId="4" type="noConversion"/>
  </si>
  <si>
    <r>
      <t>2014-12-8</t>
    </r>
    <r>
      <rPr>
        <sz val="12"/>
        <rFont val="宋体"/>
        <family val="3"/>
        <charset val="134"/>
      </rPr>
      <t xml:space="preserve"> 2014-07-25</t>
    </r>
    <phoneticPr fontId="4" type="noConversion"/>
  </si>
  <si>
    <r>
      <t xml:space="preserve"> 120218</t>
    </r>
    <r>
      <rPr>
        <sz val="12"/>
        <rFont val="宋体"/>
        <family val="3"/>
        <charset val="134"/>
      </rPr>
      <t xml:space="preserve">  120216</t>
    </r>
    <phoneticPr fontId="4" type="noConversion"/>
  </si>
  <si>
    <t>2015-5-25 2015-03-21  2015-01-19</t>
    <phoneticPr fontId="4" type="noConversion"/>
  </si>
  <si>
    <t>燃气费</t>
    <phoneticPr fontId="4" type="noConversion"/>
  </si>
  <si>
    <t>燃气费</t>
    <phoneticPr fontId="4" type="noConversion"/>
  </si>
  <si>
    <t>2015-6-14 2015-04-15</t>
    <phoneticPr fontId="4" type="noConversion"/>
  </si>
  <si>
    <t>2015-7-8 2015-06-09 2015-05-28</t>
    <phoneticPr fontId="4" type="noConversion"/>
  </si>
  <si>
    <t>120421 90001 120218</t>
    <phoneticPr fontId="4" type="noConversion"/>
  </si>
  <si>
    <t>2015年7月8日欠30元，6月9日22.4元，5月28日欠1190元</t>
    <phoneticPr fontId="4" type="noConversion"/>
  </si>
  <si>
    <t>只有违约金</t>
    <phoneticPr fontId="4" type="noConversion"/>
  </si>
  <si>
    <t>2015-6-12 2015-04-24</t>
    <phoneticPr fontId="4" type="noConversion"/>
  </si>
  <si>
    <t>90001 120217</t>
    <phoneticPr fontId="4" type="noConversion"/>
  </si>
  <si>
    <t xml:space="preserve"> 2014-12-01 </t>
    <phoneticPr fontId="4" type="noConversion"/>
  </si>
  <si>
    <t>2015-7-13 2015-05-21</t>
    <phoneticPr fontId="4" type="noConversion"/>
  </si>
  <si>
    <t xml:space="preserve"> 2015-7-13 2015-05-21</t>
    <phoneticPr fontId="4" type="noConversion"/>
  </si>
  <si>
    <t>2015-1-20 2015-07-14</t>
    <phoneticPr fontId="4" type="noConversion"/>
  </si>
  <si>
    <t>（数目不对一共175.69元）2015年1月20日欠160元，7月14日欠15.69元</t>
    <phoneticPr fontId="4" type="noConversion"/>
  </si>
  <si>
    <t xml:space="preserve">2015-7-14 2015-05-21 </t>
    <phoneticPr fontId="4" type="noConversion"/>
  </si>
  <si>
    <t>管件材料费</t>
    <phoneticPr fontId="4" type="noConversion"/>
  </si>
  <si>
    <t xml:space="preserve"> 2015-05-18 </t>
    <phoneticPr fontId="4" type="noConversion"/>
  </si>
  <si>
    <t>2015-6-25 2015-06-24</t>
    <phoneticPr fontId="4" type="noConversion"/>
  </si>
  <si>
    <t>2015-2-11 2014-11-26</t>
    <phoneticPr fontId="4" type="noConversion"/>
  </si>
  <si>
    <t>90002 120258</t>
    <phoneticPr fontId="4" type="noConversion"/>
  </si>
  <si>
    <t>2015年2月11日欠140元，11月26日欠1660元</t>
    <phoneticPr fontId="4" type="noConversion"/>
  </si>
  <si>
    <t>数目不对一共60元</t>
    <phoneticPr fontId="4" type="noConversion"/>
  </si>
  <si>
    <t>系统显示未欠费</t>
    <phoneticPr fontId="4" type="noConversion"/>
  </si>
  <si>
    <r>
      <t>2014-7-30</t>
    </r>
    <r>
      <rPr>
        <sz val="12"/>
        <rFont val="宋体"/>
        <family val="3"/>
        <charset val="134"/>
      </rPr>
      <t xml:space="preserve"> 2014-07-24</t>
    </r>
    <phoneticPr fontId="4" type="noConversion"/>
  </si>
  <si>
    <r>
      <t>120221</t>
    </r>
    <r>
      <rPr>
        <sz val="12"/>
        <rFont val="宋体"/>
        <family val="3"/>
        <charset val="134"/>
      </rPr>
      <t xml:space="preserve"> 120288</t>
    </r>
    <phoneticPr fontId="4" type="noConversion"/>
  </si>
  <si>
    <t>含上门服务费</t>
    <phoneticPr fontId="4" type="noConversion"/>
  </si>
  <si>
    <r>
      <t>2014-9-18</t>
    </r>
    <r>
      <rPr>
        <sz val="12"/>
        <rFont val="宋体"/>
        <family val="3"/>
        <charset val="134"/>
      </rPr>
      <t xml:space="preserve"> 2014-09-19</t>
    </r>
    <phoneticPr fontId="4" type="noConversion"/>
  </si>
  <si>
    <t>2014年9月18日欠760元，9月19日欠2160元</t>
    <phoneticPr fontId="4" type="noConversion"/>
  </si>
  <si>
    <t xml:space="preserve"> 2015-04-17 </t>
    <phoneticPr fontId="4" type="noConversion"/>
  </si>
  <si>
    <t xml:space="preserve"> 2015-07-02 </t>
    <phoneticPr fontId="4" type="noConversion"/>
  </si>
  <si>
    <r>
      <t>2015-6-4</t>
    </r>
    <r>
      <rPr>
        <sz val="12"/>
        <rFont val="宋体"/>
        <family val="3"/>
        <charset val="134"/>
      </rPr>
      <t xml:space="preserve"> 2015-04-07 </t>
    </r>
    <phoneticPr fontId="4" type="noConversion"/>
  </si>
  <si>
    <t xml:space="preserve"> 2015-05-31 </t>
    <phoneticPr fontId="4" type="noConversion"/>
  </si>
  <si>
    <r>
      <t>2015-3-2</t>
    </r>
    <r>
      <rPr>
        <sz val="12"/>
        <rFont val="宋体"/>
        <family val="3"/>
        <charset val="134"/>
      </rPr>
      <t xml:space="preserve"> 2015-01-09</t>
    </r>
    <phoneticPr fontId="4" type="noConversion"/>
  </si>
  <si>
    <t>120215 90001</t>
    <phoneticPr fontId="4" type="noConversion"/>
  </si>
  <si>
    <t>2015年3月2日欠90元，1月9日欠330.5元</t>
    <phoneticPr fontId="4" type="noConversion"/>
  </si>
  <si>
    <r>
      <t>2015-3-23</t>
    </r>
    <r>
      <rPr>
        <sz val="12"/>
        <rFont val="宋体"/>
        <family val="3"/>
        <charset val="134"/>
      </rPr>
      <t xml:space="preserve"> 2015-01-23 </t>
    </r>
    <phoneticPr fontId="4" type="noConversion"/>
  </si>
  <si>
    <r>
      <t>2015-5-18</t>
    </r>
    <r>
      <rPr>
        <sz val="12"/>
        <rFont val="宋体"/>
        <family val="3"/>
        <charset val="134"/>
      </rPr>
      <t xml:space="preserve"> 2015-03-23</t>
    </r>
    <phoneticPr fontId="4" type="noConversion"/>
  </si>
  <si>
    <t>2015-5-18 2015-03-23 2015-01-23</t>
    <phoneticPr fontId="4" type="noConversion"/>
  </si>
  <si>
    <t xml:space="preserve"> 2015-5-18 2015-03-23  2015-01-23</t>
    <phoneticPr fontId="4" type="noConversion"/>
  </si>
  <si>
    <t>管件材料费</t>
    <phoneticPr fontId="4" type="noConversion"/>
  </si>
  <si>
    <t>2015-4-16 2015-02-12 2014-12-19</t>
    <phoneticPr fontId="4" type="noConversion"/>
  </si>
  <si>
    <t>2015-2-12 2015-07-15 2015-05-12 2015-03-12</t>
    <phoneticPr fontId="4" type="noConversion"/>
  </si>
  <si>
    <t>2015年2月2日欠340元，7月15日欠94.17元，5月12日欠171.55元，3月12日欠133.95元（数目不对，一共739.67元）</t>
    <phoneticPr fontId="4" type="noConversion"/>
  </si>
  <si>
    <r>
      <t>2015-7-15</t>
    </r>
    <r>
      <rPr>
        <sz val="12"/>
        <rFont val="宋体"/>
        <family val="3"/>
        <charset val="134"/>
      </rPr>
      <t xml:space="preserve"> 2015-05-15</t>
    </r>
    <phoneticPr fontId="4" type="noConversion"/>
  </si>
  <si>
    <r>
      <t>2014-12-29</t>
    </r>
    <r>
      <rPr>
        <sz val="12"/>
        <rFont val="宋体"/>
        <family val="3"/>
        <charset val="134"/>
      </rPr>
      <t xml:space="preserve"> 2015-04-27</t>
    </r>
    <phoneticPr fontId="4" type="noConversion"/>
  </si>
  <si>
    <r>
      <t>120217</t>
    </r>
    <r>
      <rPr>
        <sz val="12"/>
        <rFont val="宋体"/>
        <family val="3"/>
        <charset val="134"/>
      </rPr>
      <t xml:space="preserve"> 90002</t>
    </r>
    <phoneticPr fontId="4" type="noConversion"/>
  </si>
  <si>
    <r>
      <t>2015-5-28</t>
    </r>
    <r>
      <rPr>
        <sz val="12"/>
        <rFont val="宋体"/>
        <family val="3"/>
        <charset val="134"/>
      </rPr>
      <t xml:space="preserve"> 2014-12-06</t>
    </r>
    <phoneticPr fontId="4" type="noConversion"/>
  </si>
  <si>
    <r>
      <t>120218</t>
    </r>
    <r>
      <rPr>
        <sz val="12"/>
        <rFont val="宋体"/>
        <family val="3"/>
        <charset val="134"/>
      </rPr>
      <t xml:space="preserve"> 120393</t>
    </r>
    <phoneticPr fontId="4" type="noConversion"/>
  </si>
  <si>
    <r>
      <t>2015-1-6</t>
    </r>
    <r>
      <rPr>
        <sz val="12"/>
        <rFont val="宋体"/>
        <family val="3"/>
        <charset val="134"/>
      </rPr>
      <t xml:space="preserve"> 2014-07-22</t>
    </r>
    <phoneticPr fontId="4" type="noConversion"/>
  </si>
  <si>
    <r>
      <t>90002</t>
    </r>
    <r>
      <rPr>
        <sz val="12"/>
        <rFont val="宋体"/>
        <family val="3"/>
        <charset val="134"/>
      </rPr>
      <t xml:space="preserve"> 120216</t>
    </r>
    <phoneticPr fontId="4" type="noConversion"/>
  </si>
  <si>
    <t>2015年1月6日欠160元，2014年7月22日欠444元</t>
    <phoneticPr fontId="4" type="noConversion"/>
  </si>
  <si>
    <r>
      <t>2015-7-21</t>
    </r>
    <r>
      <rPr>
        <sz val="12"/>
        <rFont val="宋体"/>
        <family val="3"/>
        <charset val="134"/>
      </rPr>
      <t xml:space="preserve"> 2015-04-10</t>
    </r>
    <phoneticPr fontId="4" type="noConversion"/>
  </si>
  <si>
    <r>
      <t>120434</t>
    </r>
    <r>
      <rPr>
        <sz val="12"/>
        <rFont val="宋体"/>
        <family val="3"/>
        <charset val="134"/>
      </rPr>
      <t xml:space="preserve"> 120217</t>
    </r>
    <phoneticPr fontId="4" type="noConversion"/>
  </si>
  <si>
    <t>2015年7月21日欠90元，4月10日欠494元</t>
    <phoneticPr fontId="4" type="noConversion"/>
  </si>
  <si>
    <t>2014-8-15 2015-03-23</t>
    <phoneticPr fontId="4" type="noConversion"/>
  </si>
  <si>
    <t>120218 120255</t>
    <phoneticPr fontId="4" type="noConversion"/>
  </si>
  <si>
    <t>2015年3月23日欠140元，2014年8月15日欠1620元</t>
    <phoneticPr fontId="4" type="noConversion"/>
  </si>
  <si>
    <t>2015-5-21 2014-08-27</t>
    <phoneticPr fontId="4" type="noConversion"/>
  </si>
  <si>
    <t>90002 120229</t>
    <phoneticPr fontId="4" type="noConversion"/>
  </si>
  <si>
    <t>2015年5月21日欠80元，2014年8月27日欠2300元</t>
    <phoneticPr fontId="4" type="noConversion"/>
  </si>
  <si>
    <t>2015-7-9 2015-06-27</t>
    <phoneticPr fontId="4" type="noConversion"/>
  </si>
  <si>
    <t>（数目不对一共1330元）2015年7月9日欠1300元，6月27日欠30元</t>
    <phoneticPr fontId="4" type="noConversion"/>
  </si>
  <si>
    <t>燃气费</t>
    <phoneticPr fontId="4" type="noConversion"/>
  </si>
  <si>
    <t>系统显示未欠费</t>
    <phoneticPr fontId="4" type="noConversion"/>
  </si>
  <si>
    <t>2015-1-6 2014-12-01</t>
    <phoneticPr fontId="4" type="noConversion"/>
  </si>
  <si>
    <t>90002 90002</t>
    <phoneticPr fontId="4" type="noConversion"/>
  </si>
  <si>
    <t>2014-11-3 2014-10-03</t>
    <phoneticPr fontId="4" type="noConversion"/>
  </si>
  <si>
    <t>含上门服务费</t>
    <phoneticPr fontId="4" type="noConversion"/>
  </si>
  <si>
    <t>2015-7-7 2015-05-08</t>
    <phoneticPr fontId="4" type="noConversion"/>
  </si>
  <si>
    <t>燃气费</t>
    <phoneticPr fontId="4" type="noConversion"/>
  </si>
  <si>
    <t>2015-7-21 2015-07-13</t>
    <phoneticPr fontId="4" type="noConversion"/>
  </si>
  <si>
    <t>（数目不对，一共63元）2015年7月21日欠39元，7月13日欠24元</t>
    <phoneticPr fontId="4" type="noConversion"/>
  </si>
  <si>
    <t>2015-7-13 2015-06-10</t>
    <phoneticPr fontId="4" type="noConversion"/>
  </si>
  <si>
    <t>2015-7-21 2014-12-29</t>
    <phoneticPr fontId="4" type="noConversion"/>
  </si>
  <si>
    <t>120434 120217</t>
    <phoneticPr fontId="4" type="noConversion"/>
  </si>
  <si>
    <t>（数目不对，一共590元）2015年7月21日欠160元，2014年12月29日欠430元</t>
    <phoneticPr fontId="4" type="noConversion"/>
  </si>
  <si>
    <t>2015-6-22 2014-12-29</t>
    <phoneticPr fontId="4" type="noConversion"/>
  </si>
  <si>
    <t>120393 120217</t>
    <phoneticPr fontId="4" type="noConversion"/>
  </si>
  <si>
    <t>2015年6月22日欠30元，2014年12月29日欠1636元</t>
    <phoneticPr fontId="4" type="noConversion"/>
  </si>
  <si>
    <r>
      <t>2014-12-3</t>
    </r>
    <r>
      <rPr>
        <sz val="12"/>
        <rFont val="宋体"/>
        <family val="3"/>
        <charset val="134"/>
      </rPr>
      <t xml:space="preserve"> 2015-05-21</t>
    </r>
    <phoneticPr fontId="4" type="noConversion"/>
  </si>
  <si>
    <t>2014年12月3日欠160元，2015年5月21日欠89.79元</t>
    <phoneticPr fontId="4" type="noConversion"/>
  </si>
  <si>
    <r>
      <t>2014-12-4</t>
    </r>
    <r>
      <rPr>
        <sz val="12"/>
        <rFont val="宋体"/>
        <family val="3"/>
        <charset val="134"/>
      </rPr>
      <t xml:space="preserve"> 2015-05-21</t>
    </r>
    <phoneticPr fontId="4" type="noConversion"/>
  </si>
  <si>
    <t>2014年12月4日欠160元，2015年5月21日欠32.12元</t>
    <phoneticPr fontId="4" type="noConversion"/>
  </si>
  <si>
    <t>2015-5-19 2015-07-19 2015-05-12</t>
    <phoneticPr fontId="4" type="noConversion"/>
  </si>
  <si>
    <t>2015年5月19日欠80元，7月19日欠106.94元，5月12日欠84.68元</t>
    <phoneticPr fontId="4" type="noConversion"/>
  </si>
  <si>
    <t>管件材料费</t>
    <phoneticPr fontId="4" type="noConversion"/>
  </si>
  <si>
    <t>否</t>
    <phoneticPr fontId="4" type="noConversion"/>
  </si>
  <si>
    <r>
      <t>2015-3-17</t>
    </r>
    <r>
      <rPr>
        <sz val="12"/>
        <rFont val="宋体"/>
        <family val="3"/>
        <charset val="134"/>
      </rPr>
      <t xml:space="preserve"> 2015-03-16</t>
    </r>
    <phoneticPr fontId="4" type="noConversion"/>
  </si>
  <si>
    <t>2015年3月17日欠60元，3月16日欠269元</t>
    <phoneticPr fontId="4" type="noConversion"/>
  </si>
  <si>
    <t>系统显示未欠费</t>
    <phoneticPr fontId="4" type="noConversion"/>
  </si>
  <si>
    <r>
      <t>2015-6-19</t>
    </r>
    <r>
      <rPr>
        <sz val="12"/>
        <rFont val="宋体"/>
        <family val="3"/>
        <charset val="134"/>
      </rPr>
      <t xml:space="preserve"> 2015-06-24</t>
    </r>
    <phoneticPr fontId="4" type="noConversion"/>
  </si>
  <si>
    <r>
      <t>120421</t>
    </r>
    <r>
      <rPr>
        <sz val="12"/>
        <rFont val="宋体"/>
        <family val="3"/>
        <charset val="134"/>
      </rPr>
      <t xml:space="preserve"> 90001</t>
    </r>
    <phoneticPr fontId="4" type="noConversion"/>
  </si>
  <si>
    <t>2015年6月19日欠80元，6月24日欠67.5元</t>
    <phoneticPr fontId="4" type="noConversion"/>
  </si>
  <si>
    <r>
      <t>2015-7-7</t>
    </r>
    <r>
      <rPr>
        <sz val="12"/>
        <rFont val="宋体"/>
        <family val="3"/>
        <charset val="134"/>
      </rPr>
      <t xml:space="preserve"> 2015-05-18</t>
    </r>
    <phoneticPr fontId="4" type="noConversion"/>
  </si>
  <si>
    <r>
      <t>120421</t>
    </r>
    <r>
      <rPr>
        <sz val="12"/>
        <rFont val="宋体"/>
        <family val="3"/>
        <charset val="134"/>
      </rPr>
      <t xml:space="preserve"> 120210</t>
    </r>
    <phoneticPr fontId="4" type="noConversion"/>
  </si>
  <si>
    <r>
      <t>2015-1-6</t>
    </r>
    <r>
      <rPr>
        <sz val="12"/>
        <rFont val="宋体"/>
        <family val="3"/>
        <charset val="134"/>
      </rPr>
      <t xml:space="preserve"> 2015-01-23</t>
    </r>
    <phoneticPr fontId="4" type="noConversion"/>
  </si>
  <si>
    <r>
      <t>120210</t>
    </r>
    <r>
      <rPr>
        <sz val="12"/>
        <rFont val="宋体"/>
        <family val="3"/>
        <charset val="134"/>
      </rPr>
      <t xml:space="preserve"> 120221</t>
    </r>
    <phoneticPr fontId="4" type="noConversion"/>
  </si>
  <si>
    <t>2015年1月6日欠339.6元，1月23日欠590元</t>
    <phoneticPr fontId="4" type="noConversion"/>
  </si>
  <si>
    <t>2015年7月7日欠30元，5月18日欠786.6元</t>
    <phoneticPr fontId="4" type="noConversion"/>
  </si>
  <si>
    <r>
      <t>2015-7-10</t>
    </r>
    <r>
      <rPr>
        <sz val="12"/>
        <rFont val="宋体"/>
        <family val="3"/>
        <charset val="134"/>
      </rPr>
      <t xml:space="preserve">  2015-05-12</t>
    </r>
    <phoneticPr fontId="4" type="noConversion"/>
  </si>
  <si>
    <t xml:space="preserve"> 2015-7-10 2015-05-12 2015-03-18</t>
    <phoneticPr fontId="4" type="noConversion"/>
  </si>
  <si>
    <r>
      <t>2015-4-23</t>
    </r>
    <r>
      <rPr>
        <sz val="12"/>
        <rFont val="宋体"/>
        <family val="3"/>
        <charset val="134"/>
      </rPr>
      <t xml:space="preserve"> 2015-04-13</t>
    </r>
    <phoneticPr fontId="4" type="noConversion"/>
  </si>
  <si>
    <r>
      <t>120359</t>
    </r>
    <r>
      <rPr>
        <sz val="12"/>
        <rFont val="宋体"/>
        <family val="3"/>
        <charset val="134"/>
      </rPr>
      <t xml:space="preserve"> 120372</t>
    </r>
    <phoneticPr fontId="4" type="noConversion"/>
  </si>
  <si>
    <t>2015-3-27 2015-01-27 2015-01-13</t>
    <phoneticPr fontId="4" type="noConversion"/>
  </si>
  <si>
    <t>120221 120221 120214</t>
    <phoneticPr fontId="4" type="noConversion"/>
  </si>
  <si>
    <t>2015年3月27日欠2735元，1月27日欠1677.1元，1月13日欠1430元</t>
    <phoneticPr fontId="4" type="noConversion"/>
  </si>
  <si>
    <r>
      <t>2015-2-2</t>
    </r>
    <r>
      <rPr>
        <sz val="12"/>
        <rFont val="宋体"/>
        <family val="3"/>
        <charset val="134"/>
      </rPr>
      <t xml:space="preserve"> 2015-01-23</t>
    </r>
    <phoneticPr fontId="4" type="noConversion"/>
  </si>
  <si>
    <t>2015年2月2日欠45元，1月23日欠242元</t>
    <phoneticPr fontId="4" type="noConversion"/>
  </si>
  <si>
    <r>
      <t>2015-5-19</t>
    </r>
    <r>
      <rPr>
        <sz val="12"/>
        <rFont val="宋体"/>
        <family val="3"/>
        <charset val="134"/>
      </rPr>
      <t xml:space="preserve"> 2015-03-19</t>
    </r>
    <phoneticPr fontId="4" type="noConversion"/>
  </si>
  <si>
    <t>2015-5-19 2015-05-31</t>
    <phoneticPr fontId="4" type="noConversion"/>
  </si>
  <si>
    <t xml:space="preserve">2015-6-14 2015-04-14 </t>
    <phoneticPr fontId="4" type="noConversion"/>
  </si>
  <si>
    <t>系统显示未欠费</t>
    <phoneticPr fontId="4" type="noConversion"/>
  </si>
  <si>
    <t>2015-7-21 2015-05-22</t>
    <phoneticPr fontId="4" type="noConversion"/>
  </si>
  <si>
    <t>燃气费</t>
    <phoneticPr fontId="4" type="noConversion"/>
  </si>
  <si>
    <t xml:space="preserve">2015-7-16 2015-05-15 </t>
    <phoneticPr fontId="4" type="noConversion"/>
  </si>
  <si>
    <t>2015-6-28 2015-04-28</t>
    <phoneticPr fontId="4" type="noConversion"/>
  </si>
  <si>
    <t>管件材料费</t>
    <phoneticPr fontId="4" type="noConversion"/>
  </si>
  <si>
    <r>
      <t>2014-11-2</t>
    </r>
    <r>
      <rPr>
        <sz val="12"/>
        <rFont val="宋体"/>
        <family val="3"/>
        <charset val="134"/>
      </rPr>
      <t xml:space="preserve"> 2014-10-25</t>
    </r>
    <phoneticPr fontId="4" type="noConversion"/>
  </si>
  <si>
    <t>含上门服务费</t>
    <phoneticPr fontId="4" type="noConversion"/>
  </si>
  <si>
    <t>（名字不对，叫余艾鲜 ）系统显示未欠费</t>
    <phoneticPr fontId="4" type="noConversion"/>
  </si>
  <si>
    <t>燃气费</t>
    <phoneticPr fontId="4" type="noConversion"/>
  </si>
  <si>
    <t>2015-1-29 2015-01-28 2014-07-30</t>
    <phoneticPr fontId="4" type="noConversion"/>
  </si>
  <si>
    <t>90001 90001 120367</t>
    <phoneticPr fontId="4" type="noConversion"/>
  </si>
  <si>
    <t>2014年7月30日欠230元，2015年1月29日欠60元，1月28日欠315元</t>
    <phoneticPr fontId="4" type="noConversion"/>
  </si>
  <si>
    <r>
      <t>2015-3-27</t>
    </r>
    <r>
      <rPr>
        <sz val="12"/>
        <rFont val="宋体"/>
        <family val="3"/>
        <charset val="134"/>
      </rPr>
      <t xml:space="preserve"> 2015-01-27</t>
    </r>
    <phoneticPr fontId="4" type="noConversion"/>
  </si>
  <si>
    <t>2015-7-10 2015-05-11 2015-03-11 2015-01-12 2014-11-13</t>
    <phoneticPr fontId="4" type="noConversion"/>
  </si>
  <si>
    <t>2015-7-9 2015-05-12  2015-03-11</t>
    <phoneticPr fontId="4" type="noConversion"/>
  </si>
  <si>
    <t>0，2，4</t>
    <phoneticPr fontId="4" type="noConversion"/>
  </si>
  <si>
    <r>
      <t>2015-6-25</t>
    </r>
    <r>
      <rPr>
        <sz val="12"/>
        <rFont val="宋体"/>
        <family val="3"/>
        <charset val="134"/>
      </rPr>
      <t xml:space="preserve"> 2015-04-27 </t>
    </r>
    <phoneticPr fontId="4" type="noConversion"/>
  </si>
  <si>
    <r>
      <t>2015-6-25</t>
    </r>
    <r>
      <rPr>
        <sz val="12"/>
        <rFont val="宋体"/>
        <family val="3"/>
        <charset val="134"/>
      </rPr>
      <t xml:space="preserve"> 2015-04-27</t>
    </r>
    <phoneticPr fontId="4" type="noConversion"/>
  </si>
  <si>
    <t>燃气费</t>
    <phoneticPr fontId="4" type="noConversion"/>
  </si>
  <si>
    <r>
      <t>2015-4-15</t>
    </r>
    <r>
      <rPr>
        <sz val="12"/>
        <rFont val="宋体"/>
        <family val="3"/>
        <charset val="134"/>
      </rPr>
      <t xml:space="preserve"> 2014-11-04</t>
    </r>
    <phoneticPr fontId="4" type="noConversion"/>
  </si>
  <si>
    <r>
      <t>120255</t>
    </r>
    <r>
      <rPr>
        <sz val="12"/>
        <rFont val="宋体"/>
        <family val="3"/>
        <charset val="134"/>
      </rPr>
      <t xml:space="preserve"> 120229</t>
    </r>
    <phoneticPr fontId="4" type="noConversion"/>
  </si>
  <si>
    <t>2014年11月4日欠670元，2015年4月15日欠60元</t>
    <phoneticPr fontId="4" type="noConversion"/>
  </si>
  <si>
    <r>
      <t>2015-5-19</t>
    </r>
    <r>
      <rPr>
        <sz val="12"/>
        <rFont val="宋体"/>
        <family val="3"/>
        <charset val="134"/>
      </rPr>
      <t xml:space="preserve"> 2015-05-14</t>
    </r>
    <phoneticPr fontId="4" type="noConversion"/>
  </si>
  <si>
    <t>2015-4-15 2015-04-27 2015-04-18</t>
    <phoneticPr fontId="4" type="noConversion"/>
  </si>
  <si>
    <t>120218 90002 120218</t>
    <phoneticPr fontId="4" type="noConversion"/>
  </si>
  <si>
    <t>2015年4月18日欠4.5元，4月27日欠45元，4月15日欠454</t>
    <phoneticPr fontId="4" type="noConversion"/>
  </si>
  <si>
    <r>
      <t>2015-3-23</t>
    </r>
    <r>
      <rPr>
        <sz val="12"/>
        <rFont val="宋体"/>
        <family val="3"/>
        <charset val="134"/>
      </rPr>
      <t xml:space="preserve"> 2014-10-03</t>
    </r>
    <phoneticPr fontId="4" type="noConversion"/>
  </si>
  <si>
    <r>
      <t>120255</t>
    </r>
    <r>
      <rPr>
        <sz val="12"/>
        <rFont val="宋体"/>
        <family val="3"/>
        <charset val="134"/>
      </rPr>
      <t xml:space="preserve"> 120393</t>
    </r>
    <phoneticPr fontId="4" type="noConversion"/>
  </si>
  <si>
    <t>2014年10月3日欠950元，2015年3月23日欠69元</t>
    <phoneticPr fontId="4" type="noConversion"/>
  </si>
  <si>
    <t>2015-7-15 2015-07-20 2014-12-06</t>
    <phoneticPr fontId="4" type="noConversion"/>
  </si>
  <si>
    <t>120434 120459 120393</t>
    <phoneticPr fontId="4" type="noConversion"/>
  </si>
  <si>
    <t>2014年12月6日欠710元，2015年7月15日欠60元，7月20日欠18元</t>
    <phoneticPr fontId="4" type="noConversion"/>
  </si>
  <si>
    <r>
      <t>2015-1-26</t>
    </r>
    <r>
      <rPr>
        <sz val="12"/>
        <rFont val="宋体"/>
        <family val="3"/>
        <charset val="134"/>
      </rPr>
      <t xml:space="preserve"> 2014-07-25 </t>
    </r>
    <phoneticPr fontId="4" type="noConversion"/>
  </si>
  <si>
    <r>
      <t xml:space="preserve"> 120393</t>
    </r>
    <r>
      <rPr>
        <sz val="12"/>
        <rFont val="宋体"/>
        <family val="3"/>
        <charset val="134"/>
      </rPr>
      <t xml:space="preserve"> 120217</t>
    </r>
    <phoneticPr fontId="4" type="noConversion"/>
  </si>
  <si>
    <t xml:space="preserve"> 2015-03-16 2014-12-15 2014-10-09</t>
    <phoneticPr fontId="4" type="noConversion"/>
  </si>
  <si>
    <t>90002 120207 120385</t>
    <phoneticPr fontId="4" type="noConversion"/>
  </si>
  <si>
    <t>2014年12月15日欠395元，10月9日欠505元，2015年3月16日欠140元</t>
    <phoneticPr fontId="4" type="noConversion"/>
  </si>
  <si>
    <t>系统显示未欠费</t>
    <phoneticPr fontId="4" type="noConversion"/>
  </si>
  <si>
    <t>2015-6-23 2015-04-23 2015-02-15</t>
    <phoneticPr fontId="4" type="noConversion"/>
  </si>
  <si>
    <r>
      <t xml:space="preserve"> 2015-7-15</t>
    </r>
    <r>
      <rPr>
        <sz val="12"/>
        <rFont val="宋体"/>
        <family val="3"/>
        <charset val="134"/>
      </rPr>
      <t xml:space="preserve"> 2015-05-29</t>
    </r>
    <phoneticPr fontId="4" type="noConversion"/>
  </si>
  <si>
    <r>
      <t>120421</t>
    </r>
    <r>
      <rPr>
        <sz val="12"/>
        <rFont val="宋体"/>
        <family val="3"/>
        <charset val="134"/>
      </rPr>
      <t xml:space="preserve"> 120218</t>
    </r>
    <phoneticPr fontId="4" type="noConversion"/>
  </si>
  <si>
    <t>2015年5月29日欠1280元，7月15日欠60元</t>
    <phoneticPr fontId="4" type="noConversion"/>
  </si>
  <si>
    <t>管件材料费</t>
    <phoneticPr fontId="4" type="noConversion"/>
  </si>
  <si>
    <t>管件材料费</t>
    <phoneticPr fontId="4" type="noConversion"/>
  </si>
  <si>
    <t>2015-6-23 2015-04-21  2015-02-27 2014-12-24 2014-10-29</t>
    <phoneticPr fontId="4" type="noConversion"/>
  </si>
  <si>
    <t>2014年10月29日欠59.13元，12月24日欠65.7元，2015年6月23日欠40.15元，4月21日欠87.6元，2月27日欠94.9元</t>
    <phoneticPr fontId="4" type="noConversion"/>
  </si>
  <si>
    <t>2015-7-1 2015-05-14</t>
    <phoneticPr fontId="4" type="noConversion"/>
  </si>
  <si>
    <t>（数目不对，一共1047元）2015年5月14日欠990元，7月1日欠57元</t>
    <phoneticPr fontId="4" type="noConversion"/>
  </si>
  <si>
    <r>
      <t>2015-6-23</t>
    </r>
    <r>
      <rPr>
        <sz val="12"/>
        <rFont val="宋体"/>
        <family val="3"/>
        <charset val="134"/>
      </rPr>
      <t xml:space="preserve"> 2015-02-13</t>
    </r>
    <phoneticPr fontId="4" type="noConversion"/>
  </si>
  <si>
    <r>
      <t>120434</t>
    </r>
    <r>
      <rPr>
        <sz val="12"/>
        <rFont val="宋体"/>
        <family val="3"/>
        <charset val="134"/>
      </rPr>
      <t xml:space="preserve"> 90002</t>
    </r>
    <phoneticPr fontId="4" type="noConversion"/>
  </si>
  <si>
    <t>2015年2月13日欠790元，6月23日欠140元</t>
    <phoneticPr fontId="4" type="noConversion"/>
  </si>
  <si>
    <t>2015-7-6 2015-06-18 2014-08-22</t>
    <phoneticPr fontId="4" type="noConversion"/>
  </si>
  <si>
    <t>120218 120434 120359</t>
    <phoneticPr fontId="4" type="noConversion"/>
  </si>
  <si>
    <t>（数目不对，一共1220元）2014年8月22日欠1100元，2015年6月18日欠60元，7月6日欠60元</t>
    <phoneticPr fontId="4" type="noConversion"/>
  </si>
  <si>
    <t>系统显示未欠费</t>
    <phoneticPr fontId="4" type="noConversion"/>
  </si>
  <si>
    <t xml:space="preserve">  2015-7-16  2015-05-17</t>
    <phoneticPr fontId="4" type="noConversion"/>
  </si>
  <si>
    <t>燃气费</t>
    <phoneticPr fontId="4" type="noConversion"/>
  </si>
  <si>
    <t>2015-6-14 2015-04-12</t>
    <phoneticPr fontId="4" type="noConversion"/>
  </si>
  <si>
    <t>电话用户不再那住，需到小区走一趟</t>
    <phoneticPr fontId="4" type="noConversion"/>
  </si>
  <si>
    <t>好</t>
    <phoneticPr fontId="4" type="noConversion"/>
  </si>
  <si>
    <t>13号欠60元，14号欠35元（换了号码换成了13702839550）</t>
    <phoneticPr fontId="4" type="noConversion"/>
  </si>
  <si>
    <t>空号</t>
    <phoneticPr fontId="4" type="noConversion"/>
  </si>
  <si>
    <t>1号欠2195元，2号欠1740元</t>
    <phoneticPr fontId="4" type="noConversion"/>
  </si>
  <si>
    <t>好</t>
    <phoneticPr fontId="4" type="noConversion"/>
  </si>
  <si>
    <t>拒接</t>
    <phoneticPr fontId="4" type="noConversion"/>
  </si>
  <si>
    <r>
      <t>2014-12-29</t>
    </r>
    <r>
      <rPr>
        <sz val="12"/>
        <rFont val="宋体"/>
        <family val="3"/>
        <charset val="134"/>
      </rPr>
      <t xml:space="preserve"> 2014-12-08</t>
    </r>
    <phoneticPr fontId="4" type="noConversion"/>
  </si>
  <si>
    <r>
      <t>120217</t>
    </r>
    <r>
      <rPr>
        <sz val="12"/>
        <rFont val="宋体"/>
        <family val="3"/>
        <charset val="134"/>
      </rPr>
      <t xml:space="preserve"> 120218</t>
    </r>
    <phoneticPr fontId="4" type="noConversion"/>
  </si>
  <si>
    <t>2014年12月8日欠550元，12月29日欠230元</t>
    <phoneticPr fontId="4" type="noConversion"/>
  </si>
  <si>
    <r>
      <t>2015-6-14</t>
    </r>
    <r>
      <rPr>
        <sz val="12"/>
        <rFont val="宋体"/>
        <family val="3"/>
        <charset val="134"/>
      </rPr>
      <t xml:space="preserve"> 2015-04-12 </t>
    </r>
    <phoneticPr fontId="4" type="noConversion"/>
  </si>
  <si>
    <t xml:space="preserve"> 2014-11-04 </t>
    <phoneticPr fontId="4" type="noConversion"/>
  </si>
  <si>
    <r>
      <t>2015-5-27</t>
    </r>
    <r>
      <rPr>
        <sz val="12"/>
        <rFont val="宋体"/>
        <family val="3"/>
        <charset val="134"/>
      </rPr>
      <t xml:space="preserve"> 2015-01-09</t>
    </r>
    <phoneticPr fontId="4" type="noConversion"/>
  </si>
  <si>
    <r>
      <t>90002</t>
    </r>
    <r>
      <rPr>
        <sz val="12"/>
        <rFont val="宋体"/>
        <family val="3"/>
        <charset val="134"/>
      </rPr>
      <t xml:space="preserve"> 120218</t>
    </r>
    <phoneticPr fontId="4" type="noConversion"/>
  </si>
  <si>
    <t>2015年1月9日欠510元，5月27日欠180元</t>
    <phoneticPr fontId="4" type="noConversion"/>
  </si>
  <si>
    <t xml:space="preserve">2015-7-13 2015-05-21 2015-03-18 2015-01-16 </t>
    <phoneticPr fontId="4" type="noConversion"/>
  </si>
  <si>
    <t>燃气费</t>
    <phoneticPr fontId="4" type="noConversion"/>
  </si>
  <si>
    <t xml:space="preserve">2015-7-13 2015-05-21 2015-03-18  2015-01-16 </t>
    <phoneticPr fontId="4" type="noConversion"/>
  </si>
  <si>
    <t>2014-11-11 2015-07-13 2015-05-21 2015-03-18</t>
    <phoneticPr fontId="4" type="noConversion"/>
  </si>
  <si>
    <t>2015年7月13日欠14.23元，5月21日欠68.25元，3月18日欠100.37元</t>
    <phoneticPr fontId="4" type="noConversion"/>
  </si>
  <si>
    <t>2015-7-13 2015-05-21 2015-01-16</t>
    <phoneticPr fontId="4" type="noConversion"/>
  </si>
  <si>
    <t>系统显示未欠费</t>
    <phoneticPr fontId="4" type="noConversion"/>
  </si>
  <si>
    <t xml:space="preserve">2015-7-14 2015-05-21 2015-03-18 </t>
    <phoneticPr fontId="4" type="noConversion"/>
  </si>
  <si>
    <t>0，2，4</t>
    <phoneticPr fontId="4" type="noConversion"/>
  </si>
  <si>
    <t>2015年3月18日欠40.51元，5月21日欠106.21元，7月14日欠36.13元</t>
    <phoneticPr fontId="4" type="noConversion"/>
  </si>
  <si>
    <r>
      <t>2015-6-28</t>
    </r>
    <r>
      <rPr>
        <sz val="12"/>
        <rFont val="宋体"/>
        <family val="3"/>
        <charset val="134"/>
      </rPr>
      <t xml:space="preserve"> 2015-04-21</t>
    </r>
    <phoneticPr fontId="4" type="noConversion"/>
  </si>
  <si>
    <t>燃气费</t>
    <phoneticPr fontId="4" type="noConversion"/>
  </si>
  <si>
    <t>系统显示未欠费</t>
    <phoneticPr fontId="4" type="noConversion"/>
  </si>
  <si>
    <r>
      <t>2015-1-23</t>
    </r>
    <r>
      <rPr>
        <sz val="12"/>
        <rFont val="宋体"/>
        <family val="3"/>
        <charset val="134"/>
      </rPr>
      <t xml:space="preserve"> 2015-04-28</t>
    </r>
    <phoneticPr fontId="4" type="noConversion"/>
  </si>
  <si>
    <t>2015年1月23日欠2430元，4月28日欠1.09元</t>
    <phoneticPr fontId="4" type="noConversion"/>
  </si>
  <si>
    <r>
      <t>2014-12-23</t>
    </r>
    <r>
      <rPr>
        <sz val="12"/>
        <rFont val="宋体"/>
        <family val="3"/>
        <charset val="134"/>
      </rPr>
      <t xml:space="preserve"> 2014-11-19</t>
    </r>
    <phoneticPr fontId="4" type="noConversion"/>
  </si>
  <si>
    <r>
      <t>120214</t>
    </r>
    <r>
      <rPr>
        <sz val="12"/>
        <rFont val="宋体"/>
        <family val="3"/>
        <charset val="134"/>
      </rPr>
      <t xml:space="preserve"> 120210</t>
    </r>
    <phoneticPr fontId="4" type="noConversion"/>
  </si>
  <si>
    <t>管件材料费</t>
    <phoneticPr fontId="4" type="noConversion"/>
  </si>
  <si>
    <t>2014年11月19日欠710元，12月23日欠497.5元</t>
    <phoneticPr fontId="4" type="noConversion"/>
  </si>
  <si>
    <r>
      <t>2015-6-23</t>
    </r>
    <r>
      <rPr>
        <sz val="12"/>
        <rFont val="宋体"/>
        <family val="3"/>
        <charset val="134"/>
      </rPr>
      <t xml:space="preserve"> 2015-04-20</t>
    </r>
    <phoneticPr fontId="4" type="noConversion"/>
  </si>
  <si>
    <r>
      <t>2015-6-23</t>
    </r>
    <r>
      <rPr>
        <sz val="12"/>
        <rFont val="宋体"/>
        <family val="3"/>
        <charset val="134"/>
      </rPr>
      <t xml:space="preserve"> 2015-04-20 </t>
    </r>
    <phoneticPr fontId="4" type="noConversion"/>
  </si>
  <si>
    <r>
      <t>2015-7-16</t>
    </r>
    <r>
      <rPr>
        <sz val="12"/>
        <rFont val="宋体"/>
        <family val="3"/>
        <charset val="134"/>
      </rPr>
      <t xml:space="preserve"> 2015-01-29 </t>
    </r>
    <phoneticPr fontId="4" type="noConversion"/>
  </si>
  <si>
    <r>
      <t>2015-7-16</t>
    </r>
    <r>
      <rPr>
        <sz val="12"/>
        <rFont val="宋体"/>
        <family val="3"/>
        <charset val="134"/>
      </rPr>
      <t xml:space="preserve"> 2015-05-14 </t>
    </r>
    <phoneticPr fontId="4" type="noConversion"/>
  </si>
  <si>
    <t>0，2</t>
    <phoneticPr fontId="4" type="noConversion"/>
  </si>
  <si>
    <r>
      <t xml:space="preserve"> 2015-7-15</t>
    </r>
    <r>
      <rPr>
        <sz val="12"/>
        <rFont val="宋体"/>
        <family val="3"/>
        <charset val="134"/>
      </rPr>
      <t xml:space="preserve"> 2014-12-23</t>
    </r>
    <phoneticPr fontId="4" type="noConversion"/>
  </si>
  <si>
    <r>
      <t>120434</t>
    </r>
    <r>
      <rPr>
        <sz val="12"/>
        <rFont val="宋体"/>
        <family val="3"/>
        <charset val="134"/>
      </rPr>
      <t xml:space="preserve"> 120401</t>
    </r>
    <phoneticPr fontId="4" type="noConversion"/>
  </si>
  <si>
    <t>（数目不对，一共830元)2014年12月23日欠750元，2015年7月15日欠80元</t>
    <phoneticPr fontId="4" type="noConversion"/>
  </si>
  <si>
    <t xml:space="preserve"> 2014-09-08 </t>
    <phoneticPr fontId="4" type="noConversion"/>
  </si>
  <si>
    <t xml:space="preserve"> 2014-09-12 </t>
    <phoneticPr fontId="4" type="noConversion"/>
  </si>
  <si>
    <r>
      <t>2014-9-5</t>
    </r>
    <r>
      <rPr>
        <sz val="12"/>
        <rFont val="宋体"/>
        <family val="3"/>
        <charset val="134"/>
      </rPr>
      <t xml:space="preserve"> 2014-09-19</t>
    </r>
    <phoneticPr fontId="4" type="noConversion"/>
  </si>
  <si>
    <r>
      <t>120237</t>
    </r>
    <r>
      <rPr>
        <sz val="12"/>
        <rFont val="宋体"/>
        <family val="3"/>
        <charset val="134"/>
      </rPr>
      <t xml:space="preserve"> 120385</t>
    </r>
    <phoneticPr fontId="4" type="noConversion"/>
  </si>
  <si>
    <t>2015年9月15日欠140元，9月19日欠13.5元</t>
    <phoneticPr fontId="4" type="noConversion"/>
  </si>
  <si>
    <r>
      <t>2015-7-21</t>
    </r>
    <r>
      <rPr>
        <sz val="12"/>
        <rFont val="宋体"/>
        <family val="3"/>
        <charset val="134"/>
      </rPr>
      <t xml:space="preserve"> 2015-05-22</t>
    </r>
    <phoneticPr fontId="4" type="noConversion"/>
  </si>
  <si>
    <t>2015-6-15 2015-04-15 2015-03-23</t>
    <phoneticPr fontId="4" type="noConversion"/>
  </si>
  <si>
    <t xml:space="preserve"> 2015-01-13 </t>
    <phoneticPr fontId="4" type="noConversion"/>
  </si>
  <si>
    <r>
      <t xml:space="preserve"> 2015-7-8</t>
    </r>
    <r>
      <rPr>
        <sz val="12"/>
        <rFont val="宋体"/>
        <family val="3"/>
        <charset val="134"/>
      </rPr>
      <t xml:space="preserve"> 2015-05-07</t>
    </r>
    <phoneticPr fontId="4" type="noConversion"/>
  </si>
  <si>
    <r>
      <t>2015-7-8</t>
    </r>
    <r>
      <rPr>
        <sz val="12"/>
        <rFont val="宋体"/>
        <family val="3"/>
        <charset val="134"/>
      </rPr>
      <t xml:space="preserve"> 2015-05-07</t>
    </r>
    <phoneticPr fontId="4" type="noConversion"/>
  </si>
  <si>
    <r>
      <t>2015-7-21</t>
    </r>
    <r>
      <rPr>
        <sz val="12"/>
        <rFont val="宋体"/>
        <family val="3"/>
        <charset val="134"/>
      </rPr>
      <t xml:space="preserve"> 2015-04-06</t>
    </r>
    <phoneticPr fontId="4" type="noConversion"/>
  </si>
  <si>
    <r>
      <t>120219</t>
    </r>
    <r>
      <rPr>
        <sz val="12"/>
        <rFont val="宋体"/>
        <family val="3"/>
        <charset val="134"/>
      </rPr>
      <t xml:space="preserve"> 120360</t>
    </r>
    <phoneticPr fontId="4" type="noConversion"/>
  </si>
  <si>
    <t>（数目不对，一共1280元）2015年4月6日欠1140元，7月21日欠140元</t>
    <phoneticPr fontId="4" type="noConversion"/>
  </si>
  <si>
    <t xml:space="preserve"> 2014-09-29 </t>
    <phoneticPr fontId="4" type="noConversion"/>
  </si>
  <si>
    <r>
      <t>2015-5-7</t>
    </r>
    <r>
      <rPr>
        <sz val="12"/>
        <rFont val="宋体"/>
        <family val="3"/>
        <charset val="134"/>
      </rPr>
      <t xml:space="preserve"> 2015-03-11 </t>
    </r>
    <phoneticPr fontId="4" type="noConversion"/>
  </si>
  <si>
    <t>2，4</t>
    <phoneticPr fontId="4" type="noConversion"/>
  </si>
  <si>
    <t>2015年5月7日欠143.81元，7月8日欠132.86元</t>
    <phoneticPr fontId="4" type="noConversion"/>
  </si>
  <si>
    <r>
      <t>2015-7-8</t>
    </r>
    <r>
      <rPr>
        <sz val="12"/>
        <rFont val="宋体"/>
        <family val="3"/>
        <charset val="134"/>
      </rPr>
      <t xml:space="preserve"> 2015-02-17</t>
    </r>
    <phoneticPr fontId="4" type="noConversion"/>
  </si>
  <si>
    <r>
      <t>120459</t>
    </r>
    <r>
      <rPr>
        <sz val="12"/>
        <rFont val="宋体"/>
        <family val="3"/>
        <charset val="134"/>
      </rPr>
      <t xml:space="preserve"> 120213</t>
    </r>
    <phoneticPr fontId="4" type="noConversion"/>
  </si>
  <si>
    <t>系统显示未欠费</t>
    <phoneticPr fontId="4" type="noConversion"/>
  </si>
  <si>
    <t>2015-5-14 2015-05-19</t>
    <phoneticPr fontId="4" type="noConversion"/>
  </si>
  <si>
    <t>2015年5月14日欠1300元，5月19日欠30元</t>
    <phoneticPr fontId="4" type="noConversion"/>
  </si>
  <si>
    <t>系统显示未欠费</t>
    <phoneticPr fontId="4" type="noConversion"/>
  </si>
  <si>
    <t>系统显示未欠费</t>
    <phoneticPr fontId="4" type="noConversion"/>
  </si>
  <si>
    <t>2015-6-10 2015-06-16</t>
    <phoneticPr fontId="4" type="noConversion"/>
  </si>
  <si>
    <t>120218 120217</t>
    <phoneticPr fontId="4" type="noConversion"/>
  </si>
  <si>
    <t>2015年6月10日欠614元，6月16元欠510元</t>
    <phoneticPr fontId="4" type="noConversion"/>
  </si>
  <si>
    <t>2015-7-16 2015-04-25</t>
    <phoneticPr fontId="4" type="noConversion"/>
  </si>
  <si>
    <t>120434 120367</t>
    <phoneticPr fontId="4" type="noConversion"/>
  </si>
  <si>
    <t>2015年4月25日欠860元，7月16日欠140元</t>
    <phoneticPr fontId="4" type="noConversion"/>
  </si>
  <si>
    <t>2015-7-1 2015-07-10 2015-06-05</t>
    <phoneticPr fontId="4" type="noConversion"/>
  </si>
  <si>
    <t>120434 120459 120367</t>
    <phoneticPr fontId="4" type="noConversion"/>
  </si>
  <si>
    <t>（数目不对，一共532.5元)2015年6月5日欠152.5元，7月1日欠280元，7月10日欠100元</t>
    <phoneticPr fontId="4" type="noConversion"/>
  </si>
  <si>
    <t>管件材料费</t>
    <phoneticPr fontId="4" type="noConversion"/>
  </si>
  <si>
    <t xml:space="preserve"> 2015-06-30 </t>
    <phoneticPr fontId="4" type="noConversion"/>
  </si>
  <si>
    <t>好</t>
    <phoneticPr fontId="4" type="noConversion"/>
  </si>
  <si>
    <t xml:space="preserve">     好        4号欠80元，29号欠30元</t>
    <phoneticPr fontId="4" type="noConversion"/>
  </si>
  <si>
    <t>好         26号欠105.45元，24号欠65.33元</t>
    <phoneticPr fontId="4" type="noConversion"/>
  </si>
  <si>
    <t>燃气费</t>
    <phoneticPr fontId="4" type="noConversion"/>
  </si>
  <si>
    <t>否</t>
    <phoneticPr fontId="4" type="noConversion"/>
  </si>
  <si>
    <t>系统显示未欠费</t>
    <phoneticPr fontId="4" type="noConversion"/>
  </si>
  <si>
    <r>
      <t>2015-7-7</t>
    </r>
    <r>
      <rPr>
        <sz val="12"/>
        <rFont val="宋体"/>
        <family val="3"/>
        <charset val="134"/>
      </rPr>
      <t xml:space="preserve"> 2015-01-06</t>
    </r>
    <phoneticPr fontId="4" type="noConversion"/>
  </si>
  <si>
    <r>
      <t>120434</t>
    </r>
    <r>
      <rPr>
        <sz val="12"/>
        <rFont val="宋体"/>
        <family val="3"/>
        <charset val="134"/>
      </rPr>
      <t xml:space="preserve"> 120210</t>
    </r>
    <phoneticPr fontId="4" type="noConversion"/>
  </si>
  <si>
    <r>
      <t xml:space="preserve"> 2014-8-5</t>
    </r>
    <r>
      <rPr>
        <sz val="12"/>
        <rFont val="宋体"/>
        <family val="3"/>
        <charset val="134"/>
      </rPr>
      <t xml:space="preserve"> 2014-07-29</t>
    </r>
    <phoneticPr fontId="4" type="noConversion"/>
  </si>
  <si>
    <r>
      <t>120213</t>
    </r>
    <r>
      <rPr>
        <sz val="12"/>
        <rFont val="宋体"/>
        <family val="3"/>
        <charset val="134"/>
      </rPr>
      <t xml:space="preserve"> 120221</t>
    </r>
    <phoneticPr fontId="4" type="noConversion"/>
  </si>
  <si>
    <t>2014年7月29日欠750元，8月5日欠990元</t>
    <phoneticPr fontId="4" type="noConversion"/>
  </si>
  <si>
    <t>管件材料费</t>
    <phoneticPr fontId="4" type="noConversion"/>
  </si>
  <si>
    <r>
      <t>2015-7-6</t>
    </r>
    <r>
      <rPr>
        <sz val="12"/>
        <rFont val="宋体"/>
        <family val="3"/>
        <charset val="134"/>
      </rPr>
      <t xml:space="preserve">  2015-03-23</t>
    </r>
    <phoneticPr fontId="4" type="noConversion"/>
  </si>
  <si>
    <r>
      <t>120434</t>
    </r>
    <r>
      <rPr>
        <sz val="12"/>
        <rFont val="宋体"/>
        <family val="3"/>
        <charset val="134"/>
      </rPr>
      <t xml:space="preserve"> 120221</t>
    </r>
    <phoneticPr fontId="4" type="noConversion"/>
  </si>
  <si>
    <t>2015年3月23日欠615元，7月26日欠80元</t>
    <phoneticPr fontId="4" type="noConversion"/>
  </si>
  <si>
    <t>系统显示未欠费</t>
    <phoneticPr fontId="4" type="noConversion"/>
  </si>
  <si>
    <r>
      <t>2014-8-26</t>
    </r>
    <r>
      <rPr>
        <sz val="12"/>
        <rFont val="宋体"/>
        <family val="3"/>
        <charset val="134"/>
      </rPr>
      <t xml:space="preserve"> 2014-07-11</t>
    </r>
    <phoneticPr fontId="4" type="noConversion"/>
  </si>
  <si>
    <r>
      <t>120372</t>
    </r>
    <r>
      <rPr>
        <sz val="12"/>
        <rFont val="宋体"/>
        <family val="3"/>
        <charset val="134"/>
      </rPr>
      <t xml:space="preserve"> 120359</t>
    </r>
    <phoneticPr fontId="4" type="noConversion"/>
  </si>
  <si>
    <t>2014年8月26日欠60元，7月11日欠65元</t>
    <phoneticPr fontId="4" type="noConversion"/>
  </si>
  <si>
    <r>
      <t>2015-6-16</t>
    </r>
    <r>
      <rPr>
        <sz val="12"/>
        <rFont val="宋体"/>
        <family val="3"/>
        <charset val="134"/>
      </rPr>
      <t xml:space="preserve"> 2015-04-24 </t>
    </r>
    <phoneticPr fontId="4" type="noConversion"/>
  </si>
  <si>
    <t>燃气费</t>
    <phoneticPr fontId="4" type="noConversion"/>
  </si>
  <si>
    <r>
      <t>2015-4-24</t>
    </r>
    <r>
      <rPr>
        <sz val="12"/>
        <rFont val="宋体"/>
        <family val="3"/>
        <charset val="134"/>
      </rPr>
      <t xml:space="preserve"> 2015-04-30</t>
    </r>
    <phoneticPr fontId="4" type="noConversion"/>
  </si>
  <si>
    <t>3，3</t>
    <phoneticPr fontId="4" type="noConversion"/>
  </si>
  <si>
    <t>2015年4月24日欠191.25元，4月30日欠25.55元</t>
    <phoneticPr fontId="4" type="noConversion"/>
  </si>
  <si>
    <r>
      <t>2015-7-23</t>
    </r>
    <r>
      <rPr>
        <sz val="12"/>
        <rFont val="宋体"/>
        <family val="3"/>
        <charset val="134"/>
      </rPr>
      <t xml:space="preserve"> 2015-04-29</t>
    </r>
    <phoneticPr fontId="4" type="noConversion"/>
  </si>
  <si>
    <t>2015年4月29日欠740元，7月23日欠166.4元</t>
    <phoneticPr fontId="4" type="noConversion"/>
  </si>
  <si>
    <r>
      <t>2015-6-11</t>
    </r>
    <r>
      <rPr>
        <sz val="12"/>
        <rFont val="宋体"/>
        <family val="3"/>
        <charset val="134"/>
      </rPr>
      <t xml:space="preserve"> 2015-05-30</t>
    </r>
    <phoneticPr fontId="4" type="noConversion"/>
  </si>
  <si>
    <t>120255 120218</t>
    <phoneticPr fontId="4" type="noConversion"/>
  </si>
  <si>
    <t>2015年5月30日欠320元，6月11日欠1200元</t>
    <phoneticPr fontId="4" type="noConversion"/>
  </si>
  <si>
    <t xml:space="preserve"> 2015-06-23 </t>
    <phoneticPr fontId="4" type="noConversion"/>
  </si>
  <si>
    <t>系统显示欠费</t>
    <phoneticPr fontId="4" type="noConversion"/>
  </si>
  <si>
    <t xml:space="preserve"> 2015-07-20  </t>
    <phoneticPr fontId="4" type="noConversion"/>
  </si>
  <si>
    <t xml:space="preserve"> 2014-12-29 </t>
    <phoneticPr fontId="4" type="noConversion"/>
  </si>
  <si>
    <t xml:space="preserve"> 2015-07-08  </t>
    <phoneticPr fontId="4" type="noConversion"/>
  </si>
  <si>
    <r>
      <t xml:space="preserve"> 2015-7-8</t>
    </r>
    <r>
      <rPr>
        <sz val="12"/>
        <rFont val="宋体"/>
        <family val="3"/>
        <charset val="134"/>
      </rPr>
      <t xml:space="preserve"> 2015-05-11</t>
    </r>
    <phoneticPr fontId="4" type="noConversion"/>
  </si>
  <si>
    <t xml:space="preserve"> 2015-06-11 </t>
    <phoneticPr fontId="4" type="noConversion"/>
  </si>
  <si>
    <t>2014-11-18 2014-12-01</t>
    <phoneticPr fontId="4" type="noConversion"/>
  </si>
  <si>
    <r>
      <t>120257</t>
    </r>
    <r>
      <rPr>
        <sz val="12"/>
        <rFont val="宋体"/>
        <family val="3"/>
        <charset val="134"/>
      </rPr>
      <t xml:space="preserve"> 120221</t>
    </r>
    <phoneticPr fontId="4" type="noConversion"/>
  </si>
  <si>
    <r>
      <t>2014-10-2</t>
    </r>
    <r>
      <rPr>
        <sz val="12"/>
        <rFont val="宋体"/>
        <family val="3"/>
        <charset val="134"/>
      </rPr>
      <t xml:space="preserve">  2014-07-07 </t>
    </r>
    <phoneticPr fontId="4" type="noConversion"/>
  </si>
  <si>
    <r>
      <t>120210</t>
    </r>
    <r>
      <rPr>
        <sz val="12"/>
        <rFont val="宋体"/>
        <family val="3"/>
        <charset val="134"/>
      </rPr>
      <t xml:space="preserve"> 120359</t>
    </r>
    <phoneticPr fontId="4" type="noConversion"/>
  </si>
  <si>
    <t>含上门服务费</t>
    <phoneticPr fontId="4" type="noConversion"/>
  </si>
  <si>
    <r>
      <t>2015-2-4</t>
    </r>
    <r>
      <rPr>
        <sz val="12"/>
        <rFont val="宋体"/>
        <family val="3"/>
        <charset val="134"/>
      </rPr>
      <t xml:space="preserve"> 2014-12-29</t>
    </r>
    <phoneticPr fontId="4" type="noConversion"/>
  </si>
  <si>
    <r>
      <t>90002</t>
    </r>
    <r>
      <rPr>
        <sz val="12"/>
        <rFont val="宋体"/>
        <family val="3"/>
        <charset val="134"/>
      </rPr>
      <t xml:space="preserve"> 120221</t>
    </r>
    <phoneticPr fontId="4" type="noConversion"/>
  </si>
  <si>
    <r>
      <t>2</t>
    </r>
    <r>
      <rPr>
        <sz val="12"/>
        <rFont val="宋体"/>
        <family val="3"/>
        <charset val="134"/>
      </rPr>
      <t>014年12月29日欠160.5元，2015年2月4日欠60元</t>
    </r>
    <phoneticPr fontId="4" type="noConversion"/>
  </si>
  <si>
    <r>
      <t xml:space="preserve"> 2015-5-13</t>
    </r>
    <r>
      <rPr>
        <sz val="12"/>
        <rFont val="宋体"/>
        <family val="3"/>
        <charset val="134"/>
      </rPr>
      <t xml:space="preserve">  2015-01-15</t>
    </r>
    <phoneticPr fontId="4" type="noConversion"/>
  </si>
  <si>
    <t>2015年1月15日欠470元，5月13日欠80元</t>
    <phoneticPr fontId="4" type="noConversion"/>
  </si>
  <si>
    <t xml:space="preserve"> 2015-01-19</t>
    <phoneticPr fontId="4" type="noConversion"/>
  </si>
  <si>
    <r>
      <t>2014-12-30</t>
    </r>
    <r>
      <rPr>
        <sz val="12"/>
        <rFont val="宋体"/>
        <family val="3"/>
        <charset val="134"/>
      </rPr>
      <t xml:space="preserve"> 2014-07-23</t>
    </r>
    <phoneticPr fontId="4" type="noConversion"/>
  </si>
  <si>
    <r>
      <t>90002</t>
    </r>
    <r>
      <rPr>
        <sz val="12"/>
        <rFont val="宋体"/>
        <family val="3"/>
        <charset val="134"/>
      </rPr>
      <t xml:space="preserve"> 120360</t>
    </r>
    <phoneticPr fontId="4" type="noConversion"/>
  </si>
  <si>
    <r>
      <t>2014-9-29</t>
    </r>
    <r>
      <rPr>
        <sz val="12"/>
        <rFont val="宋体"/>
        <family val="3"/>
        <charset val="134"/>
      </rPr>
      <t xml:space="preserve"> 2014-08-05</t>
    </r>
    <phoneticPr fontId="4" type="noConversion"/>
  </si>
  <si>
    <r>
      <t>120221</t>
    </r>
    <r>
      <rPr>
        <sz val="12"/>
        <rFont val="宋体"/>
        <family val="3"/>
        <charset val="134"/>
      </rPr>
      <t xml:space="preserve"> 120213</t>
    </r>
    <phoneticPr fontId="4" type="noConversion"/>
  </si>
  <si>
    <t>2014年8月5日欠595元，9月29日欠54.4元</t>
    <phoneticPr fontId="4" type="noConversion"/>
  </si>
  <si>
    <r>
      <t>2014-9-26</t>
    </r>
    <r>
      <rPr>
        <sz val="12"/>
        <rFont val="宋体"/>
        <family val="3"/>
        <charset val="134"/>
      </rPr>
      <t xml:space="preserve"> 2014-09-28</t>
    </r>
    <phoneticPr fontId="4" type="noConversion"/>
  </si>
  <si>
    <r>
      <t>120385</t>
    </r>
    <r>
      <rPr>
        <sz val="12"/>
        <rFont val="宋体"/>
        <family val="3"/>
        <charset val="134"/>
      </rPr>
      <t xml:space="preserve"> 120385</t>
    </r>
    <phoneticPr fontId="4" type="noConversion"/>
  </si>
  <si>
    <r>
      <t>2015-6-25</t>
    </r>
    <r>
      <rPr>
        <sz val="12"/>
        <rFont val="宋体"/>
        <family val="3"/>
        <charset val="134"/>
      </rPr>
      <t xml:space="preserve"> 2015-06-26</t>
    </r>
    <phoneticPr fontId="4" type="noConversion"/>
  </si>
  <si>
    <r>
      <t>120421</t>
    </r>
    <r>
      <rPr>
        <sz val="12"/>
        <rFont val="宋体"/>
        <family val="3"/>
        <charset val="134"/>
      </rPr>
      <t xml:space="preserve"> 90001</t>
    </r>
    <phoneticPr fontId="4" type="noConversion"/>
  </si>
  <si>
    <t>2015年6月25日欠950元，6月26日欠4760元</t>
    <phoneticPr fontId="4" type="noConversion"/>
  </si>
  <si>
    <t xml:space="preserve"> 2014-10-03  2014-08-24</t>
    <phoneticPr fontId="4" type="noConversion"/>
  </si>
  <si>
    <r>
      <t>120359</t>
    </r>
    <r>
      <rPr>
        <sz val="12"/>
        <rFont val="宋体"/>
        <family val="3"/>
        <charset val="134"/>
      </rPr>
      <t xml:space="preserve"> 120372</t>
    </r>
    <phoneticPr fontId="4" type="noConversion"/>
  </si>
  <si>
    <t>2014年8月24日欠1036元，10月3日欠140元</t>
    <phoneticPr fontId="4" type="noConversion"/>
  </si>
  <si>
    <t xml:space="preserve"> 2014-07-23 </t>
    <phoneticPr fontId="4" type="noConversion"/>
  </si>
  <si>
    <r>
      <t>2015-1-4</t>
    </r>
    <r>
      <rPr>
        <sz val="12"/>
        <rFont val="宋体"/>
        <family val="3"/>
        <charset val="134"/>
      </rPr>
      <t xml:space="preserve"> 2014-08-30 </t>
    </r>
    <phoneticPr fontId="4" type="noConversion"/>
  </si>
  <si>
    <r>
      <t>90001</t>
    </r>
    <r>
      <rPr>
        <sz val="12"/>
        <rFont val="宋体"/>
        <family val="3"/>
        <charset val="134"/>
      </rPr>
      <t xml:space="preserve"> 120259</t>
    </r>
    <phoneticPr fontId="4" type="noConversion"/>
  </si>
  <si>
    <t>2014-12-31 2014-06-11 2014-06-12</t>
    <phoneticPr fontId="4" type="noConversion"/>
  </si>
  <si>
    <t>90002 120207 90001</t>
    <phoneticPr fontId="4" type="noConversion"/>
  </si>
  <si>
    <t>数目不对，一共48.54元</t>
    <phoneticPr fontId="4" type="noConversion"/>
  </si>
  <si>
    <t>管件材料费</t>
    <phoneticPr fontId="4" type="noConversion"/>
  </si>
  <si>
    <r>
      <t>2014-9-28</t>
    </r>
    <r>
      <rPr>
        <sz val="12"/>
        <rFont val="宋体"/>
        <family val="3"/>
        <charset val="134"/>
      </rPr>
      <t xml:space="preserve"> 2014-09-26</t>
    </r>
    <phoneticPr fontId="4" type="noConversion"/>
  </si>
  <si>
    <t>2015-1-9 2015-01-20</t>
    <phoneticPr fontId="4" type="noConversion"/>
  </si>
  <si>
    <t>2015年1月9日欠30元，1月20日欠35元</t>
    <phoneticPr fontId="4" type="noConversion"/>
  </si>
  <si>
    <t>2015-5-10 2015-05-20</t>
    <phoneticPr fontId="4" type="noConversion"/>
  </si>
  <si>
    <t>120259 120360</t>
    <phoneticPr fontId="4" type="noConversion"/>
  </si>
  <si>
    <t>2015-5-16 2015-04-01</t>
    <phoneticPr fontId="4" type="noConversion"/>
  </si>
  <si>
    <t>120367 120422</t>
    <phoneticPr fontId="4" type="noConversion"/>
  </si>
  <si>
    <t>2015年4月1日欠790元，5月16日欠30元</t>
    <phoneticPr fontId="4" type="noConversion"/>
  </si>
  <si>
    <t>2015-6-23 2015-06-15</t>
    <phoneticPr fontId="4" type="noConversion"/>
  </si>
  <si>
    <t xml:space="preserve"> 120422  120220</t>
    <phoneticPr fontId="4" type="noConversion"/>
  </si>
  <si>
    <t>2015年6月23日欠30元，6月15日欠358元</t>
    <phoneticPr fontId="4" type="noConversion"/>
  </si>
  <si>
    <t>2015年5月10日欠1110元，5月20日欠630元</t>
    <phoneticPr fontId="4" type="noConversion"/>
  </si>
  <si>
    <t>管件材料费</t>
    <phoneticPr fontId="4" type="noConversion"/>
  </si>
  <si>
    <t>2014-12-12 2014-11-24</t>
    <phoneticPr fontId="4" type="noConversion"/>
  </si>
  <si>
    <t>燃气费</t>
    <phoneticPr fontId="4" type="noConversion"/>
  </si>
  <si>
    <t>系统显示未欠费</t>
    <phoneticPr fontId="4" type="noConversion"/>
  </si>
  <si>
    <t xml:space="preserve">2015-6-16 2015-04-09 </t>
    <phoneticPr fontId="4" type="noConversion"/>
  </si>
  <si>
    <t>2015-3-27 2015-01-27</t>
    <phoneticPr fontId="4" type="noConversion"/>
  </si>
  <si>
    <t>2015-7-9 2015-05-12</t>
    <phoneticPr fontId="4" type="noConversion"/>
  </si>
  <si>
    <t>好</t>
    <phoneticPr fontId="4" type="noConversion"/>
  </si>
  <si>
    <t>拒接</t>
    <phoneticPr fontId="4" type="noConversion"/>
  </si>
  <si>
    <t>13923233691</t>
    <phoneticPr fontId="4" type="noConversion"/>
  </si>
  <si>
    <t>15920729164</t>
    <phoneticPr fontId="4" type="noConversion"/>
  </si>
  <si>
    <t>18566006819</t>
    <phoneticPr fontId="4" type="noConversion"/>
  </si>
  <si>
    <t>13923232666</t>
    <phoneticPr fontId="4" type="noConversion"/>
  </si>
  <si>
    <t>好</t>
    <phoneticPr fontId="4" type="noConversion"/>
  </si>
  <si>
    <t xml:space="preserve"> 2015-06-24 </t>
    <phoneticPr fontId="4" type="noConversion"/>
  </si>
  <si>
    <t>13929199220</t>
    <phoneticPr fontId="4" type="noConversion"/>
  </si>
  <si>
    <t>13432663508</t>
    <phoneticPr fontId="4" type="noConversion"/>
  </si>
  <si>
    <t>15918099905</t>
    <phoneticPr fontId="4" type="noConversion"/>
  </si>
  <si>
    <t>13549985171</t>
    <phoneticPr fontId="4" type="noConversion"/>
  </si>
  <si>
    <t>系统显示未欠费</t>
    <phoneticPr fontId="4" type="noConversion"/>
  </si>
  <si>
    <t>13543622297</t>
    <phoneticPr fontId="4" type="noConversion"/>
  </si>
  <si>
    <t>13924820800</t>
    <phoneticPr fontId="4" type="noConversion"/>
  </si>
  <si>
    <t xml:space="preserve">    2015-7-10  2015-05-12  2015-03-11   2014-12-17</t>
    <phoneticPr fontId="4" type="noConversion"/>
  </si>
  <si>
    <t>2014年12月17日欠741元，2015年3月11日欠262.8元，5月12日欠216.44元，7月10日欠149.66元</t>
    <phoneticPr fontId="4" type="noConversion"/>
  </si>
  <si>
    <t>13902566961</t>
    <phoneticPr fontId="4" type="noConversion"/>
  </si>
  <si>
    <t>系统显示未欠费</t>
    <phoneticPr fontId="4" type="noConversion"/>
  </si>
  <si>
    <t>18929935083</t>
    <phoneticPr fontId="4" type="noConversion"/>
  </si>
  <si>
    <t>13825510806</t>
    <phoneticPr fontId="4" type="noConversion"/>
  </si>
  <si>
    <t>13726395001</t>
    <phoneticPr fontId="4" type="noConversion"/>
  </si>
  <si>
    <t>13727337853</t>
    <phoneticPr fontId="4" type="noConversion"/>
  </si>
  <si>
    <t>13924896816</t>
    <phoneticPr fontId="4" type="noConversion"/>
  </si>
  <si>
    <t>18675754916</t>
    <phoneticPr fontId="4" type="noConversion"/>
  </si>
  <si>
    <t>13425648148</t>
    <phoneticPr fontId="4" type="noConversion"/>
  </si>
  <si>
    <t>含上门服务费</t>
    <phoneticPr fontId="4" type="noConversion"/>
  </si>
  <si>
    <t>13927123788</t>
    <phoneticPr fontId="4" type="noConversion"/>
  </si>
  <si>
    <t>13889938199</t>
    <phoneticPr fontId="4" type="noConversion"/>
  </si>
  <si>
    <t>13380286813</t>
    <phoneticPr fontId="4" type="noConversion"/>
  </si>
  <si>
    <t>3710729223</t>
    <phoneticPr fontId="4" type="noConversion"/>
  </si>
  <si>
    <t>13724681563</t>
    <phoneticPr fontId="4" type="noConversion"/>
  </si>
  <si>
    <t>13702626411</t>
    <phoneticPr fontId="4" type="noConversion"/>
  </si>
  <si>
    <t>13923242195</t>
    <phoneticPr fontId="4" type="noConversion"/>
  </si>
  <si>
    <t>13060789657</t>
    <phoneticPr fontId="4" type="noConversion"/>
  </si>
  <si>
    <t>13751545172</t>
    <phoneticPr fontId="4" type="noConversion"/>
  </si>
  <si>
    <t>13824549770</t>
    <phoneticPr fontId="4" type="noConversion"/>
  </si>
  <si>
    <t>13825552968</t>
    <phoneticPr fontId="4" type="noConversion"/>
  </si>
  <si>
    <t>13923260422</t>
    <phoneticPr fontId="4" type="noConversion"/>
  </si>
  <si>
    <t>13825560997</t>
    <phoneticPr fontId="4" type="noConversion"/>
  </si>
  <si>
    <t>15918144635</t>
    <phoneticPr fontId="4" type="noConversion"/>
  </si>
  <si>
    <r>
      <t>2014-11-5</t>
    </r>
    <r>
      <rPr>
        <sz val="12"/>
        <rFont val="宋体"/>
        <family val="3"/>
        <charset val="134"/>
      </rPr>
      <t xml:space="preserve"> 2014-10-24</t>
    </r>
    <phoneticPr fontId="4" type="noConversion"/>
  </si>
  <si>
    <t>90001 120219</t>
    <phoneticPr fontId="4" type="noConversion"/>
  </si>
  <si>
    <t>2014年10月24日欠80元，11月5日欠12元</t>
    <phoneticPr fontId="4" type="noConversion"/>
  </si>
  <si>
    <t>13302841876</t>
    <phoneticPr fontId="4" type="noConversion"/>
  </si>
  <si>
    <t>13823452510</t>
    <phoneticPr fontId="4" type="noConversion"/>
  </si>
  <si>
    <t>15916570749</t>
    <phoneticPr fontId="4" type="noConversion"/>
  </si>
  <si>
    <t>13434871874</t>
    <phoneticPr fontId="4" type="noConversion"/>
  </si>
  <si>
    <t>15816977707</t>
    <phoneticPr fontId="4" type="noConversion"/>
  </si>
  <si>
    <t>13679852719</t>
    <phoneticPr fontId="4" type="noConversion"/>
  </si>
  <si>
    <t>13415498675</t>
    <phoneticPr fontId="4" type="noConversion"/>
  </si>
  <si>
    <t>13928220776</t>
    <phoneticPr fontId="4" type="noConversion"/>
  </si>
  <si>
    <t>13702831537</t>
    <phoneticPr fontId="4" type="noConversion"/>
  </si>
  <si>
    <t>13927223852</t>
    <phoneticPr fontId="4" type="noConversion"/>
  </si>
  <si>
    <t>13690689544</t>
    <phoneticPr fontId="4" type="noConversion"/>
  </si>
  <si>
    <t xml:space="preserve"> 2015-04-15 </t>
    <phoneticPr fontId="4" type="noConversion"/>
  </si>
  <si>
    <t>13703067592</t>
    <phoneticPr fontId="4" type="noConversion"/>
  </si>
  <si>
    <t>13924823828</t>
    <phoneticPr fontId="4" type="noConversion"/>
  </si>
  <si>
    <t>2015-7-13 2014-09-25 2014-09-22</t>
    <phoneticPr fontId="4" type="noConversion"/>
  </si>
  <si>
    <t>120434 120221 120221</t>
    <phoneticPr fontId="4" type="noConversion"/>
  </si>
  <si>
    <t>13679865005</t>
    <phoneticPr fontId="4" type="noConversion"/>
  </si>
  <si>
    <t>2014年9月22日欠30元，9月25日欠1260元，2015年7月13日欠60元</t>
    <phoneticPr fontId="4" type="noConversion"/>
  </si>
  <si>
    <t>13531360725</t>
    <phoneticPr fontId="4" type="noConversion"/>
  </si>
  <si>
    <t>15302964298</t>
    <phoneticPr fontId="4" type="noConversion"/>
  </si>
  <si>
    <t>13420645407</t>
    <phoneticPr fontId="4" type="noConversion"/>
  </si>
  <si>
    <t>13702601885</t>
    <phoneticPr fontId="4" type="noConversion"/>
  </si>
  <si>
    <r>
      <t>2015-7-20</t>
    </r>
    <r>
      <rPr>
        <sz val="12"/>
        <rFont val="宋体"/>
        <family val="3"/>
        <charset val="134"/>
      </rPr>
      <t xml:space="preserve">   2015-02-06</t>
    </r>
    <phoneticPr fontId="4" type="noConversion"/>
  </si>
  <si>
    <t>120434 120221</t>
    <phoneticPr fontId="4" type="noConversion"/>
  </si>
  <si>
    <t>（数目不对，一共1160元）2015年2月6日欠1020元，7月20日欠140元</t>
    <phoneticPr fontId="4" type="noConversion"/>
  </si>
  <si>
    <t>18925953118</t>
    <phoneticPr fontId="4" type="noConversion"/>
  </si>
  <si>
    <t>13612483899</t>
    <phoneticPr fontId="4" type="noConversion"/>
  </si>
  <si>
    <t>18988671936</t>
    <phoneticPr fontId="4" type="noConversion"/>
  </si>
  <si>
    <t>13790045723</t>
    <phoneticPr fontId="4" type="noConversion"/>
  </si>
  <si>
    <t>13536635662</t>
    <phoneticPr fontId="4" type="noConversion"/>
  </si>
  <si>
    <r>
      <t>2015-6-1</t>
    </r>
    <r>
      <rPr>
        <sz val="12"/>
        <rFont val="宋体"/>
        <family val="3"/>
        <charset val="134"/>
      </rPr>
      <t xml:space="preserve"> 2015-05-18</t>
    </r>
    <phoneticPr fontId="4" type="noConversion"/>
  </si>
  <si>
    <t>13902836333</t>
    <phoneticPr fontId="4" type="noConversion"/>
  </si>
  <si>
    <t>2015年5月18日欠1380元，6月1日欠680元</t>
    <phoneticPr fontId="4" type="noConversion"/>
  </si>
  <si>
    <r>
      <t>2015-1-5</t>
    </r>
    <r>
      <rPr>
        <sz val="12"/>
        <rFont val="宋体"/>
        <family val="3"/>
        <charset val="134"/>
      </rPr>
      <t xml:space="preserve"> 2014-12-18</t>
    </r>
    <phoneticPr fontId="4" type="noConversion"/>
  </si>
  <si>
    <t>18924879985</t>
    <phoneticPr fontId="4" type="noConversion"/>
  </si>
  <si>
    <t>2014年12月18日欠790元，2015年1月5日欠30元</t>
    <phoneticPr fontId="4" type="noConversion"/>
  </si>
  <si>
    <t>13809813965</t>
    <phoneticPr fontId="4" type="noConversion"/>
  </si>
  <si>
    <t>13543699105</t>
    <phoneticPr fontId="4" type="noConversion"/>
  </si>
  <si>
    <t>13923203600</t>
    <phoneticPr fontId="4" type="noConversion"/>
  </si>
  <si>
    <t>13535832398</t>
    <phoneticPr fontId="4" type="noConversion"/>
  </si>
  <si>
    <t>13928681061</t>
    <phoneticPr fontId="4" type="noConversion"/>
  </si>
  <si>
    <r>
      <t>2015-5-21</t>
    </r>
    <r>
      <rPr>
        <sz val="12"/>
        <rFont val="宋体"/>
        <family val="3"/>
        <charset val="134"/>
      </rPr>
      <t xml:space="preserve"> 2015-04-29</t>
    </r>
    <phoneticPr fontId="4" type="noConversion"/>
  </si>
  <si>
    <r>
      <t>90002</t>
    </r>
    <r>
      <rPr>
        <sz val="12"/>
        <rFont val="宋体"/>
        <family val="3"/>
        <charset val="134"/>
      </rPr>
      <t xml:space="preserve"> 120218</t>
    </r>
    <phoneticPr fontId="4" type="noConversion"/>
  </si>
  <si>
    <t>2015年4月29日欠870元，5月21日欠70元</t>
    <phoneticPr fontId="4" type="noConversion"/>
  </si>
  <si>
    <t>13392261010</t>
    <phoneticPr fontId="4" type="noConversion"/>
  </si>
  <si>
    <t>13420634980</t>
    <phoneticPr fontId="4" type="noConversion"/>
  </si>
  <si>
    <t>18688283532</t>
    <phoneticPr fontId="4" type="noConversion"/>
  </si>
  <si>
    <t>15989991088</t>
    <phoneticPr fontId="4" type="noConversion"/>
  </si>
  <si>
    <t>13322853335</t>
    <phoneticPr fontId="4" type="noConversion"/>
  </si>
  <si>
    <t>13923282857</t>
    <phoneticPr fontId="4" type="noConversion"/>
  </si>
  <si>
    <t>18933000557</t>
    <phoneticPr fontId="4" type="noConversion"/>
  </si>
  <si>
    <t>13392260777</t>
    <phoneticPr fontId="4" type="noConversion"/>
  </si>
  <si>
    <t>13622711336</t>
    <phoneticPr fontId="4" type="noConversion"/>
  </si>
  <si>
    <t>13925455807</t>
    <phoneticPr fontId="4" type="noConversion"/>
  </si>
  <si>
    <t>13542519189</t>
    <phoneticPr fontId="4" type="noConversion"/>
  </si>
  <si>
    <t>15818098317</t>
    <phoneticPr fontId="4" type="noConversion"/>
  </si>
  <si>
    <t>13928206008</t>
    <phoneticPr fontId="4" type="noConversion"/>
  </si>
  <si>
    <t>18988672599</t>
    <phoneticPr fontId="4" type="noConversion"/>
  </si>
  <si>
    <t>15015575179</t>
    <phoneticPr fontId="4" type="noConversion"/>
  </si>
  <si>
    <t>18520908503</t>
    <phoneticPr fontId="4" type="noConversion"/>
  </si>
  <si>
    <t>13823413212</t>
    <phoneticPr fontId="4" type="noConversion"/>
  </si>
  <si>
    <r>
      <t>2015-6-23</t>
    </r>
    <r>
      <rPr>
        <sz val="12"/>
        <rFont val="宋体"/>
        <family val="3"/>
        <charset val="134"/>
      </rPr>
      <t xml:space="preserve"> 2015-05-18</t>
    </r>
    <phoneticPr fontId="4" type="noConversion"/>
  </si>
  <si>
    <r>
      <t>120434</t>
    </r>
    <r>
      <rPr>
        <sz val="12"/>
        <rFont val="宋体"/>
        <family val="3"/>
        <charset val="134"/>
      </rPr>
      <t xml:space="preserve"> 120210</t>
    </r>
    <phoneticPr fontId="4" type="noConversion"/>
  </si>
  <si>
    <t>18022287003</t>
    <phoneticPr fontId="4" type="noConversion"/>
  </si>
  <si>
    <t>13724937377</t>
    <phoneticPr fontId="4" type="noConversion"/>
  </si>
  <si>
    <t xml:space="preserve"> 2015-04-23 </t>
    <phoneticPr fontId="4" type="noConversion"/>
  </si>
  <si>
    <t>管件材料费</t>
    <phoneticPr fontId="4" type="noConversion"/>
  </si>
  <si>
    <t>13902563411</t>
    <phoneticPr fontId="4" type="noConversion"/>
  </si>
  <si>
    <t>15915229977</t>
    <phoneticPr fontId="4" type="noConversion"/>
  </si>
  <si>
    <t>15986176203</t>
    <phoneticPr fontId="4" type="noConversion"/>
  </si>
  <si>
    <t>18779224118</t>
    <phoneticPr fontId="4" type="noConversion"/>
  </si>
  <si>
    <r>
      <t>2015-7-3</t>
    </r>
    <r>
      <rPr>
        <sz val="12"/>
        <rFont val="宋体"/>
        <family val="3"/>
        <charset val="134"/>
      </rPr>
      <t xml:space="preserve"> 2015-01-19</t>
    </r>
    <phoneticPr fontId="4" type="noConversion"/>
  </si>
  <si>
    <t>13702636517</t>
    <phoneticPr fontId="4" type="noConversion"/>
  </si>
  <si>
    <t>13702902710</t>
    <phoneticPr fontId="4" type="noConversion"/>
  </si>
  <si>
    <t>18520250714</t>
    <phoneticPr fontId="4" type="noConversion"/>
  </si>
  <si>
    <t>13710805826</t>
    <phoneticPr fontId="4" type="noConversion"/>
  </si>
  <si>
    <t>18022792299</t>
    <phoneticPr fontId="4" type="noConversion"/>
  </si>
  <si>
    <t>120434 120216</t>
    <phoneticPr fontId="4" type="noConversion"/>
  </si>
  <si>
    <t>13380060273</t>
    <phoneticPr fontId="4" type="noConversion"/>
  </si>
  <si>
    <t>13923185489</t>
    <phoneticPr fontId="4" type="noConversion"/>
  </si>
  <si>
    <t>13715436393</t>
    <phoneticPr fontId="4" type="noConversion"/>
  </si>
  <si>
    <t>2015-7-10 2015-05-15 2015-03-16</t>
    <phoneticPr fontId="4" type="noConversion"/>
  </si>
  <si>
    <t>燃气费</t>
    <phoneticPr fontId="4" type="noConversion"/>
  </si>
  <si>
    <r>
      <t>2015-7-21</t>
    </r>
    <r>
      <rPr>
        <sz val="12"/>
        <rFont val="宋体"/>
        <family val="3"/>
        <charset val="134"/>
      </rPr>
      <t xml:space="preserve"> 2015-05-22 </t>
    </r>
    <phoneticPr fontId="4" type="noConversion"/>
  </si>
  <si>
    <t>13006783288</t>
    <phoneticPr fontId="4" type="noConversion"/>
  </si>
  <si>
    <t>2015年5月22日欠139.45元，7月21日欠138.7元</t>
    <phoneticPr fontId="4" type="noConversion"/>
  </si>
  <si>
    <t>13542562082</t>
    <phoneticPr fontId="4" type="noConversion"/>
  </si>
  <si>
    <t xml:space="preserve"> 2014-12-23 </t>
    <phoneticPr fontId="4" type="noConversion"/>
  </si>
  <si>
    <t>15814802284</t>
    <phoneticPr fontId="4" type="noConversion"/>
  </si>
  <si>
    <t>13531388393</t>
    <phoneticPr fontId="4" type="noConversion"/>
  </si>
  <si>
    <t>13802681888</t>
    <phoneticPr fontId="4" type="noConversion"/>
  </si>
  <si>
    <t>13450776040</t>
    <phoneticPr fontId="4" type="noConversion"/>
  </si>
  <si>
    <t>13690609991</t>
    <phoneticPr fontId="4" type="noConversion"/>
  </si>
  <si>
    <t>13825533843</t>
    <phoneticPr fontId="4" type="noConversion"/>
  </si>
  <si>
    <t>13928289589</t>
    <phoneticPr fontId="4" type="noConversion"/>
  </si>
  <si>
    <t>13600329315</t>
    <phoneticPr fontId="4" type="noConversion"/>
  </si>
  <si>
    <t>15384348836</t>
    <phoneticPr fontId="4" type="noConversion"/>
  </si>
  <si>
    <t>13500263198</t>
    <phoneticPr fontId="4" type="noConversion"/>
  </si>
  <si>
    <t>13927278069</t>
    <phoneticPr fontId="4" type="noConversion"/>
  </si>
  <si>
    <t>18126628222</t>
    <phoneticPr fontId="4" type="noConversion"/>
  </si>
  <si>
    <r>
      <t>2015-6-15</t>
    </r>
    <r>
      <rPr>
        <sz val="12"/>
        <rFont val="宋体"/>
        <family val="3"/>
        <charset val="134"/>
      </rPr>
      <t xml:space="preserve"> 2015-04-15</t>
    </r>
    <phoneticPr fontId="4" type="noConversion"/>
  </si>
  <si>
    <t>2015年4月15日欠17日，6月15日欠47.45元</t>
    <phoneticPr fontId="4" type="noConversion"/>
  </si>
  <si>
    <t>18177510299</t>
    <phoneticPr fontId="4" type="noConversion"/>
  </si>
  <si>
    <t>13925434795</t>
    <phoneticPr fontId="4" type="noConversion"/>
  </si>
  <si>
    <t>13539329805</t>
    <phoneticPr fontId="4" type="noConversion"/>
  </si>
  <si>
    <t>13392215523</t>
    <phoneticPr fontId="4" type="noConversion"/>
  </si>
  <si>
    <t>13318396000</t>
    <phoneticPr fontId="4" type="noConversion"/>
  </si>
  <si>
    <t>18923291262</t>
    <phoneticPr fontId="4" type="noConversion"/>
  </si>
  <si>
    <r>
      <t>2015-7-8</t>
    </r>
    <r>
      <rPr>
        <sz val="12"/>
        <rFont val="宋体"/>
        <family val="3"/>
        <charset val="134"/>
      </rPr>
      <t xml:space="preserve"> 2015-05-07</t>
    </r>
    <phoneticPr fontId="4" type="noConversion"/>
  </si>
  <si>
    <t>13018541391</t>
    <phoneticPr fontId="4" type="noConversion"/>
  </si>
  <si>
    <t>13500271828</t>
    <phoneticPr fontId="4" type="noConversion"/>
  </si>
  <si>
    <t xml:space="preserve"> 2015-06-05 </t>
    <phoneticPr fontId="4" type="noConversion"/>
  </si>
  <si>
    <t>13923288223</t>
    <phoneticPr fontId="4" type="noConversion"/>
  </si>
  <si>
    <t>13928281059</t>
    <phoneticPr fontId="4" type="noConversion"/>
  </si>
  <si>
    <t>13679868231</t>
    <phoneticPr fontId="4" type="noConversion"/>
  </si>
  <si>
    <t>13923225825</t>
    <phoneticPr fontId="4" type="noConversion"/>
  </si>
  <si>
    <t>13924803883</t>
    <phoneticPr fontId="4" type="noConversion"/>
  </si>
  <si>
    <t>13924843889</t>
    <phoneticPr fontId="4" type="noConversion"/>
  </si>
  <si>
    <r>
      <t>2015-3-27</t>
    </r>
    <r>
      <rPr>
        <sz val="12"/>
        <rFont val="宋体"/>
        <family val="3"/>
        <charset val="134"/>
      </rPr>
      <t xml:space="preserve"> 2015-01-14</t>
    </r>
    <phoneticPr fontId="4" type="noConversion"/>
  </si>
  <si>
    <r>
      <t>90001</t>
    </r>
    <r>
      <rPr>
        <sz val="12"/>
        <rFont val="宋体"/>
        <family val="3"/>
        <charset val="134"/>
      </rPr>
      <t xml:space="preserve"> 120259</t>
    </r>
    <phoneticPr fontId="4" type="noConversion"/>
  </si>
  <si>
    <r>
      <t>2</t>
    </r>
    <r>
      <rPr>
        <sz val="12"/>
        <rFont val="宋体"/>
        <family val="3"/>
        <charset val="134"/>
      </rPr>
      <t>015年1月14日欠499元，3月27日欠35元</t>
    </r>
    <phoneticPr fontId="4" type="noConversion"/>
  </si>
  <si>
    <t>13790045573</t>
    <phoneticPr fontId="4" type="noConversion"/>
  </si>
  <si>
    <t>13802480758</t>
    <phoneticPr fontId="4" type="noConversion"/>
  </si>
  <si>
    <t>18824684969</t>
    <phoneticPr fontId="4" type="noConversion"/>
  </si>
  <si>
    <t>13928274244</t>
    <phoneticPr fontId="4" type="noConversion"/>
  </si>
  <si>
    <r>
      <t>2014-8-2</t>
    </r>
    <r>
      <rPr>
        <sz val="12"/>
        <rFont val="宋体"/>
        <family val="3"/>
        <charset val="134"/>
      </rPr>
      <t xml:space="preserve"> 2014-07-19</t>
    </r>
    <phoneticPr fontId="4" type="noConversion"/>
  </si>
  <si>
    <r>
      <t>120216</t>
    </r>
    <r>
      <rPr>
        <sz val="12"/>
        <rFont val="宋体"/>
        <family val="3"/>
        <charset val="134"/>
      </rPr>
      <t xml:space="preserve"> 120317</t>
    </r>
    <phoneticPr fontId="4" type="noConversion"/>
  </si>
  <si>
    <t>2015年1月14日欠499元，3月27日欠35元</t>
    <phoneticPr fontId="4" type="noConversion"/>
  </si>
  <si>
    <t>13695227062</t>
    <phoneticPr fontId="4" type="noConversion"/>
  </si>
  <si>
    <t>18098161918</t>
    <phoneticPr fontId="4" type="noConversion"/>
  </si>
  <si>
    <t>2015-01-26</t>
    <phoneticPr fontId="4" type="noConversion"/>
  </si>
  <si>
    <t>13924858780</t>
    <phoneticPr fontId="4" type="noConversion"/>
  </si>
  <si>
    <r>
      <t>2015-7-3</t>
    </r>
    <r>
      <rPr>
        <sz val="12"/>
        <rFont val="宋体"/>
        <family val="3"/>
        <charset val="134"/>
      </rPr>
      <t xml:space="preserve"> 2015-05-05 14</t>
    </r>
    <phoneticPr fontId="4" type="noConversion"/>
  </si>
  <si>
    <t>13668974063</t>
    <phoneticPr fontId="4" type="noConversion"/>
  </si>
  <si>
    <t>13632999686</t>
    <phoneticPr fontId="4" type="noConversion"/>
  </si>
  <si>
    <t>18602054361</t>
    <phoneticPr fontId="4" type="noConversion"/>
  </si>
  <si>
    <t>13702831371</t>
    <phoneticPr fontId="4" type="noConversion"/>
  </si>
  <si>
    <t>13078129230</t>
    <phoneticPr fontId="4" type="noConversion"/>
  </si>
  <si>
    <t>18022205758</t>
    <phoneticPr fontId="4" type="noConversion"/>
  </si>
  <si>
    <t>18038740913</t>
    <phoneticPr fontId="4" type="noConversion"/>
  </si>
  <si>
    <t>13690107000</t>
    <phoneticPr fontId="4" type="noConversion"/>
  </si>
  <si>
    <t>18106750676</t>
    <phoneticPr fontId="4" type="noConversion"/>
  </si>
  <si>
    <t xml:space="preserve"> 2015-06-26 </t>
    <phoneticPr fontId="4" type="noConversion"/>
  </si>
  <si>
    <t>18988501383</t>
    <phoneticPr fontId="4" type="noConversion"/>
  </si>
  <si>
    <r>
      <t>2015-7-10</t>
    </r>
    <r>
      <rPr>
        <sz val="12"/>
        <rFont val="宋体"/>
        <family val="3"/>
        <charset val="134"/>
      </rPr>
      <t xml:space="preserve"> 2015-02-05</t>
    </r>
    <phoneticPr fontId="4" type="noConversion"/>
  </si>
  <si>
    <r>
      <t>120421</t>
    </r>
    <r>
      <rPr>
        <sz val="12"/>
        <rFont val="宋体"/>
        <family val="3"/>
        <charset val="134"/>
      </rPr>
      <t xml:space="preserve"> 120360</t>
    </r>
    <phoneticPr fontId="4" type="noConversion"/>
  </si>
  <si>
    <t>（数目不对，一共1210）2015年2月5日欠1180元，7月10日欠30元</t>
    <phoneticPr fontId="4" type="noConversion"/>
  </si>
  <si>
    <t>13695261078</t>
    <phoneticPr fontId="4" type="noConversion"/>
  </si>
  <si>
    <r>
      <t>120210</t>
    </r>
    <r>
      <rPr>
        <sz val="12"/>
        <rFont val="宋体"/>
        <family val="3"/>
        <charset val="134"/>
      </rPr>
      <t xml:space="preserve">  90001 </t>
    </r>
    <phoneticPr fontId="4" type="noConversion"/>
  </si>
  <si>
    <t>18988627110</t>
    <phoneticPr fontId="4" type="noConversion"/>
  </si>
  <si>
    <t>2015-5-25  2015-05-29</t>
    <phoneticPr fontId="4" type="noConversion"/>
  </si>
  <si>
    <r>
      <t>2</t>
    </r>
    <r>
      <rPr>
        <sz val="12"/>
        <rFont val="宋体"/>
        <family val="3"/>
        <charset val="134"/>
      </rPr>
      <t>015年5月25日欠1270元，5月29日欠60元</t>
    </r>
    <phoneticPr fontId="4" type="noConversion"/>
  </si>
  <si>
    <t>18138931506</t>
    <phoneticPr fontId="4" type="noConversion"/>
  </si>
  <si>
    <t>18928647800</t>
    <phoneticPr fontId="4" type="noConversion"/>
  </si>
  <si>
    <r>
      <t xml:space="preserve"> 2015-3-17</t>
    </r>
    <r>
      <rPr>
        <sz val="12"/>
        <rFont val="宋体"/>
        <family val="3"/>
        <charset val="134"/>
      </rPr>
      <t xml:space="preserve">  2015-02-16</t>
    </r>
    <phoneticPr fontId="4" type="noConversion"/>
  </si>
  <si>
    <r>
      <t>120255</t>
    </r>
    <r>
      <rPr>
        <sz val="12"/>
        <rFont val="宋体"/>
        <family val="3"/>
        <charset val="134"/>
      </rPr>
      <t xml:space="preserve"> 90002</t>
    </r>
    <phoneticPr fontId="4" type="noConversion"/>
  </si>
  <si>
    <t>管件材料费</t>
    <phoneticPr fontId="4" type="noConversion"/>
  </si>
  <si>
    <t>18823493373</t>
    <phoneticPr fontId="4" type="noConversion"/>
  </si>
  <si>
    <r>
      <t>2015-7-20</t>
    </r>
    <r>
      <rPr>
        <sz val="12"/>
        <rFont val="宋体"/>
        <family val="3"/>
        <charset val="134"/>
      </rPr>
      <t xml:space="preserve"> 2015-06-29</t>
    </r>
    <phoneticPr fontId="4" type="noConversion"/>
  </si>
  <si>
    <r>
      <t>120421</t>
    </r>
    <r>
      <rPr>
        <sz val="12"/>
        <rFont val="宋体"/>
        <family val="3"/>
        <charset val="134"/>
      </rPr>
      <t xml:space="preserve"> 120434</t>
    </r>
    <phoneticPr fontId="4" type="noConversion"/>
  </si>
  <si>
    <t>13542587988</t>
    <phoneticPr fontId="4" type="noConversion"/>
  </si>
  <si>
    <t>2015年7月20日欠427.5元，6月29日欠630元</t>
    <phoneticPr fontId="4" type="noConversion"/>
  </si>
  <si>
    <t>13726337990</t>
    <phoneticPr fontId="4" type="noConversion"/>
  </si>
  <si>
    <t xml:space="preserve"> 2015-05-28 </t>
    <phoneticPr fontId="4" type="noConversion"/>
  </si>
  <si>
    <t>13695280018</t>
    <phoneticPr fontId="4" type="noConversion"/>
  </si>
  <si>
    <t>13727331533</t>
    <phoneticPr fontId="4" type="noConversion"/>
  </si>
  <si>
    <t>13928224001</t>
    <phoneticPr fontId="4" type="noConversion"/>
  </si>
  <si>
    <t>13703026227</t>
    <phoneticPr fontId="4" type="noConversion"/>
  </si>
  <si>
    <t>13702839530</t>
    <phoneticPr fontId="4" type="noConversion"/>
  </si>
  <si>
    <t>13727371675</t>
    <phoneticPr fontId="4" type="noConversion"/>
  </si>
  <si>
    <t>18316810690</t>
    <phoneticPr fontId="4" type="noConversion"/>
  </si>
  <si>
    <t>13702433445</t>
    <phoneticPr fontId="4" type="noConversion"/>
  </si>
  <si>
    <t>2015-06-26 2015-05-06</t>
    <phoneticPr fontId="4" type="noConversion"/>
  </si>
  <si>
    <r>
      <t>120421</t>
    </r>
    <r>
      <rPr>
        <sz val="12"/>
        <rFont val="宋体"/>
        <family val="3"/>
        <charset val="134"/>
      </rPr>
      <t xml:space="preserve"> 120210</t>
    </r>
    <phoneticPr fontId="4" type="noConversion"/>
  </si>
  <si>
    <t>13202385956</t>
    <phoneticPr fontId="4" type="noConversion"/>
  </si>
  <si>
    <t>2015年5月6日欠390元，6月26日欠140元</t>
    <phoneticPr fontId="4" type="noConversion"/>
  </si>
  <si>
    <t>13790053684</t>
    <phoneticPr fontId="4" type="noConversion"/>
  </si>
  <si>
    <t>13925121582</t>
    <phoneticPr fontId="4" type="noConversion"/>
  </si>
  <si>
    <t>13500265976</t>
    <phoneticPr fontId="4" type="noConversion"/>
  </si>
  <si>
    <t>13690706726</t>
    <phoneticPr fontId="4" type="noConversion"/>
  </si>
  <si>
    <t>13923148363</t>
    <phoneticPr fontId="4" type="noConversion"/>
  </si>
  <si>
    <t>13802831931</t>
    <phoneticPr fontId="4" type="noConversion"/>
  </si>
  <si>
    <t>13420675181</t>
    <phoneticPr fontId="4" type="noConversion"/>
  </si>
  <si>
    <t>13536627248</t>
    <phoneticPr fontId="4" type="noConversion"/>
  </si>
  <si>
    <t>13687426942</t>
    <phoneticPr fontId="4" type="noConversion"/>
  </si>
  <si>
    <t>13715446054</t>
    <phoneticPr fontId="4" type="noConversion"/>
  </si>
  <si>
    <t>13726308031</t>
    <phoneticPr fontId="4" type="noConversion"/>
  </si>
  <si>
    <t>13928232329</t>
    <phoneticPr fontId="4" type="noConversion"/>
  </si>
  <si>
    <t>13802681682</t>
    <phoneticPr fontId="4" type="noConversion"/>
  </si>
  <si>
    <t>18312061002</t>
    <phoneticPr fontId="4" type="noConversion"/>
  </si>
  <si>
    <t>13826049007</t>
    <phoneticPr fontId="4" type="noConversion"/>
  </si>
  <si>
    <t>13790065728</t>
    <phoneticPr fontId="4" type="noConversion"/>
  </si>
  <si>
    <t>13823460966</t>
    <phoneticPr fontId="4" type="noConversion"/>
  </si>
  <si>
    <t>18925985538</t>
    <phoneticPr fontId="4" type="noConversion"/>
  </si>
  <si>
    <t>18576279339</t>
    <phoneticPr fontId="4" type="noConversion"/>
  </si>
  <si>
    <r>
      <t>2014-6-11</t>
    </r>
    <r>
      <rPr>
        <sz val="12"/>
        <rFont val="宋体"/>
        <family val="3"/>
        <charset val="134"/>
      </rPr>
      <t xml:space="preserve"> 2014-06-09</t>
    </r>
    <phoneticPr fontId="4" type="noConversion"/>
  </si>
  <si>
    <t>15398911719</t>
    <phoneticPr fontId="4" type="noConversion"/>
  </si>
  <si>
    <t>2014年6月9日欠30元，6月11日欠60元</t>
    <phoneticPr fontId="4" type="noConversion"/>
  </si>
  <si>
    <t>13727348653</t>
    <phoneticPr fontId="4" type="noConversion"/>
  </si>
  <si>
    <r>
      <t>2015-6-12</t>
    </r>
    <r>
      <rPr>
        <sz val="12"/>
        <rFont val="宋体"/>
        <family val="3"/>
        <charset val="134"/>
      </rPr>
      <t xml:space="preserve"> 2015-05-20</t>
    </r>
    <phoneticPr fontId="4" type="noConversion"/>
  </si>
  <si>
    <t>2015年5月20日欠60元，6月12日欠80元</t>
    <phoneticPr fontId="4" type="noConversion"/>
  </si>
  <si>
    <t>13702609409</t>
    <phoneticPr fontId="4" type="noConversion"/>
  </si>
  <si>
    <t>13702250788</t>
    <phoneticPr fontId="4" type="noConversion"/>
  </si>
  <si>
    <t>13509950750</t>
    <phoneticPr fontId="4" type="noConversion"/>
  </si>
  <si>
    <r>
      <t>2015-6-24</t>
    </r>
    <r>
      <rPr>
        <sz val="12"/>
        <rFont val="宋体"/>
        <family val="3"/>
        <charset val="134"/>
      </rPr>
      <t xml:space="preserve"> 2015-04-07</t>
    </r>
    <phoneticPr fontId="4" type="noConversion"/>
  </si>
  <si>
    <r>
      <t>120421</t>
    </r>
    <r>
      <rPr>
        <sz val="12"/>
        <rFont val="宋体"/>
        <family val="3"/>
        <charset val="134"/>
      </rPr>
      <t xml:space="preserve"> 120401</t>
    </r>
    <phoneticPr fontId="4" type="noConversion"/>
  </si>
  <si>
    <t>2015年4月7日欠630元，6月24日欠80元</t>
    <phoneticPr fontId="4" type="noConversion"/>
  </si>
  <si>
    <t>13322836892</t>
    <phoneticPr fontId="4" type="noConversion"/>
  </si>
  <si>
    <t>18038669393</t>
    <phoneticPr fontId="4" type="noConversion"/>
  </si>
  <si>
    <t>13928266775</t>
    <phoneticPr fontId="4" type="noConversion"/>
  </si>
  <si>
    <t>13928228145</t>
    <phoneticPr fontId="4" type="noConversion"/>
  </si>
  <si>
    <t>13674085609</t>
    <phoneticPr fontId="4" type="noConversion"/>
  </si>
  <si>
    <t>18928652580</t>
    <phoneticPr fontId="4" type="noConversion"/>
  </si>
  <si>
    <t>18988671033</t>
    <phoneticPr fontId="4" type="noConversion"/>
  </si>
  <si>
    <t>13923222673</t>
    <phoneticPr fontId="4" type="noConversion"/>
  </si>
  <si>
    <t>13802481177</t>
    <phoneticPr fontId="4" type="noConversion"/>
  </si>
  <si>
    <t>15919071686</t>
    <phoneticPr fontId="4" type="noConversion"/>
  </si>
  <si>
    <t>18689246286</t>
    <phoneticPr fontId="4" type="noConversion"/>
  </si>
  <si>
    <t>13590641618</t>
    <phoneticPr fontId="4" type="noConversion"/>
  </si>
  <si>
    <t>13702342912</t>
    <phoneticPr fontId="4" type="noConversion"/>
  </si>
  <si>
    <t>13531312121</t>
    <phoneticPr fontId="4" type="noConversion"/>
  </si>
  <si>
    <t>18098168983</t>
    <phoneticPr fontId="4" type="noConversion"/>
  </si>
  <si>
    <t>13202905131</t>
    <phoneticPr fontId="4" type="noConversion"/>
  </si>
  <si>
    <t>13112745079</t>
    <phoneticPr fontId="4" type="noConversion"/>
  </si>
  <si>
    <t>13715426155</t>
    <phoneticPr fontId="4" type="noConversion"/>
  </si>
  <si>
    <t>13702345483</t>
    <phoneticPr fontId="4" type="noConversion"/>
  </si>
  <si>
    <r>
      <t>2014-9-26</t>
    </r>
    <r>
      <rPr>
        <sz val="12"/>
        <rFont val="宋体"/>
        <family val="3"/>
        <charset val="134"/>
      </rPr>
      <t xml:space="preserve"> 2014-09-28</t>
    </r>
    <phoneticPr fontId="4" type="noConversion"/>
  </si>
  <si>
    <t>13923228782</t>
    <phoneticPr fontId="4" type="noConversion"/>
  </si>
  <si>
    <t>2014-10-15 2014-09-22</t>
    <phoneticPr fontId="4" type="noConversion"/>
  </si>
  <si>
    <t>120401 120347</t>
    <phoneticPr fontId="4" type="noConversion"/>
  </si>
  <si>
    <t>含上门服务费</t>
    <phoneticPr fontId="4" type="noConversion"/>
  </si>
  <si>
    <t>13509966028</t>
    <phoneticPr fontId="4" type="noConversion"/>
  </si>
  <si>
    <t>120459 120401 120401</t>
    <phoneticPr fontId="4" type="noConversion"/>
  </si>
  <si>
    <t>13724968992</t>
    <phoneticPr fontId="4" type="noConversion"/>
  </si>
  <si>
    <t>2014年12月13日欠800元，12月17日欠630元，2015年7月8日欠60元</t>
    <phoneticPr fontId="4" type="noConversion"/>
  </si>
  <si>
    <t>13415558625</t>
    <phoneticPr fontId="4" type="noConversion"/>
  </si>
  <si>
    <t>13715456781</t>
    <phoneticPr fontId="4" type="noConversion"/>
  </si>
  <si>
    <t>13802649401</t>
    <phoneticPr fontId="4" type="noConversion"/>
  </si>
  <si>
    <t>13802649851</t>
    <phoneticPr fontId="4" type="noConversion"/>
  </si>
  <si>
    <t xml:space="preserve"> 2015-02-06 </t>
    <phoneticPr fontId="4" type="noConversion"/>
  </si>
  <si>
    <t>13727365795</t>
    <phoneticPr fontId="4" type="noConversion"/>
  </si>
  <si>
    <t>燃气费</t>
    <phoneticPr fontId="4" type="noConversion"/>
  </si>
  <si>
    <t>13760946096</t>
    <phoneticPr fontId="4" type="noConversion"/>
  </si>
  <si>
    <t>13825525580</t>
    <phoneticPr fontId="4" type="noConversion"/>
  </si>
  <si>
    <t xml:space="preserve">2015-7-25 2015-05-26 </t>
    <phoneticPr fontId="4" type="noConversion"/>
  </si>
  <si>
    <t>13434835850</t>
    <phoneticPr fontId="4" type="noConversion"/>
  </si>
  <si>
    <t>13202462932</t>
    <phoneticPr fontId="4" type="noConversion"/>
  </si>
  <si>
    <t>13702252546</t>
    <phoneticPr fontId="4" type="noConversion"/>
  </si>
  <si>
    <t>13534587750</t>
    <phoneticPr fontId="4" type="noConversion"/>
  </si>
  <si>
    <t>13380268877</t>
    <phoneticPr fontId="4" type="noConversion"/>
  </si>
  <si>
    <t>系统显示未欠费</t>
    <phoneticPr fontId="4" type="noConversion"/>
  </si>
  <si>
    <t>18923277366</t>
    <phoneticPr fontId="4" type="noConversion"/>
  </si>
  <si>
    <t>15976610776</t>
    <phoneticPr fontId="4" type="noConversion"/>
  </si>
  <si>
    <t xml:space="preserve"> 2015-2-13  2015-01-04   2014-12-21 </t>
    <phoneticPr fontId="4" type="noConversion"/>
  </si>
  <si>
    <t>90001 120367 120367</t>
    <phoneticPr fontId="4" type="noConversion"/>
  </si>
  <si>
    <t>13923248330</t>
    <phoneticPr fontId="4" type="noConversion"/>
  </si>
  <si>
    <t>2014年12月21日欠1280元，2015年1月4日欠1270元，2月13日欠2400元</t>
    <phoneticPr fontId="4" type="noConversion"/>
  </si>
  <si>
    <t>13928908898</t>
    <phoneticPr fontId="4" type="noConversion"/>
  </si>
  <si>
    <t>13202463633</t>
    <phoneticPr fontId="4" type="noConversion"/>
  </si>
  <si>
    <t>2015-7-16 2015-05-17</t>
    <phoneticPr fontId="4" type="noConversion"/>
  </si>
  <si>
    <t>13549986943</t>
    <phoneticPr fontId="4" type="noConversion"/>
  </si>
  <si>
    <t>13600324333</t>
    <phoneticPr fontId="4" type="noConversion"/>
  </si>
  <si>
    <t xml:space="preserve"> 2015-06-05  2015-04-08  2015-02-05</t>
    <phoneticPr fontId="4" type="noConversion"/>
  </si>
  <si>
    <t>1，3，5</t>
    <phoneticPr fontId="4" type="noConversion"/>
  </si>
  <si>
    <t>13715423389</t>
    <phoneticPr fontId="4" type="noConversion"/>
  </si>
  <si>
    <t>18718718907</t>
    <phoneticPr fontId="4" type="noConversion"/>
  </si>
  <si>
    <t>13928288939</t>
    <phoneticPr fontId="4" type="noConversion"/>
  </si>
  <si>
    <t>2015-7-20 2015-05-14</t>
    <phoneticPr fontId="4" type="noConversion"/>
  </si>
  <si>
    <t>2015-7-20 2015-05-14 2015-03-16 2015-01-17 2014-11-27 2014-09-23 2014-07-23 2014-05-23 2014-03-20  2013-11-14</t>
    <phoneticPr fontId="4" type="noConversion"/>
  </si>
  <si>
    <t>13702435722</t>
    <phoneticPr fontId="4" type="noConversion"/>
  </si>
  <si>
    <t>13702480685</t>
    <phoneticPr fontId="4" type="noConversion"/>
  </si>
  <si>
    <t>13702859278</t>
    <phoneticPr fontId="4" type="noConversion"/>
  </si>
  <si>
    <t xml:space="preserve"> 2014-11-23 </t>
    <phoneticPr fontId="4" type="noConversion"/>
  </si>
  <si>
    <t>13652921385</t>
    <phoneticPr fontId="4" type="noConversion"/>
  </si>
  <si>
    <t>13925495838</t>
    <phoneticPr fontId="4" type="noConversion"/>
  </si>
  <si>
    <t>18927709881</t>
    <phoneticPr fontId="4" type="noConversion"/>
  </si>
  <si>
    <t>18602022825</t>
    <phoneticPr fontId="4" type="noConversion"/>
  </si>
  <si>
    <t>13702255938</t>
    <phoneticPr fontId="4" type="noConversion"/>
  </si>
  <si>
    <t>13726395895</t>
    <phoneticPr fontId="4" type="noConversion"/>
  </si>
  <si>
    <t>13702346644</t>
    <phoneticPr fontId="4" type="noConversion"/>
  </si>
  <si>
    <t>13929155542</t>
    <phoneticPr fontId="4" type="noConversion"/>
  </si>
  <si>
    <t>13928239386</t>
    <phoneticPr fontId="4" type="noConversion"/>
  </si>
  <si>
    <t>13695284756</t>
    <phoneticPr fontId="4" type="noConversion"/>
  </si>
  <si>
    <t>2015-7-22 2015-05-22</t>
    <phoneticPr fontId="4" type="noConversion"/>
  </si>
  <si>
    <t>13432057333</t>
    <phoneticPr fontId="4" type="noConversion"/>
  </si>
  <si>
    <t xml:space="preserve"> 2015-07-22  2015-05-22</t>
    <phoneticPr fontId="4" type="noConversion"/>
  </si>
  <si>
    <t>13715412673</t>
    <phoneticPr fontId="4" type="noConversion"/>
  </si>
  <si>
    <t>15338438557</t>
    <phoneticPr fontId="4" type="noConversion"/>
  </si>
  <si>
    <t>13620120907</t>
    <phoneticPr fontId="4" type="noConversion"/>
  </si>
  <si>
    <t xml:space="preserve">2015-7-22 2015-05-22 </t>
    <phoneticPr fontId="4" type="noConversion"/>
  </si>
  <si>
    <t>13531352082</t>
    <phoneticPr fontId="4" type="noConversion"/>
  </si>
  <si>
    <t>18924555933</t>
    <phoneticPr fontId="4" type="noConversion"/>
  </si>
  <si>
    <t>13620138993</t>
    <phoneticPr fontId="4" type="noConversion"/>
  </si>
  <si>
    <t>18988544505</t>
    <phoneticPr fontId="4" type="noConversion"/>
  </si>
  <si>
    <t>好</t>
    <phoneticPr fontId="4" type="noConversion"/>
  </si>
  <si>
    <t>好   2号欠60元，24号欠45元</t>
    <phoneticPr fontId="4" type="noConversion"/>
  </si>
  <si>
    <t>好</t>
    <phoneticPr fontId="4" type="noConversion"/>
  </si>
  <si>
    <t>容晓霞</t>
    <phoneticPr fontId="4" type="noConversion"/>
  </si>
  <si>
    <t>好      9号欠310元，4号欠910元</t>
    <phoneticPr fontId="4" type="noConversion"/>
  </si>
  <si>
    <t>拒接</t>
    <phoneticPr fontId="4" type="noConversion"/>
  </si>
  <si>
    <t>13902562048</t>
    <phoneticPr fontId="4" type="noConversion"/>
  </si>
  <si>
    <t>13929144146</t>
    <phoneticPr fontId="4" type="noConversion"/>
  </si>
  <si>
    <t>13690687968</t>
    <phoneticPr fontId="4" type="noConversion"/>
  </si>
  <si>
    <t>燃气费</t>
    <phoneticPr fontId="4" type="noConversion"/>
  </si>
  <si>
    <t>13534343300</t>
    <phoneticPr fontId="4" type="noConversion"/>
  </si>
  <si>
    <t>13687435318</t>
    <phoneticPr fontId="4" type="noConversion"/>
  </si>
  <si>
    <t>系统显示未欠费</t>
    <phoneticPr fontId="4" type="noConversion"/>
  </si>
  <si>
    <t>13318359238</t>
    <phoneticPr fontId="4" type="noConversion"/>
  </si>
  <si>
    <t>18124802328</t>
    <phoneticPr fontId="4" type="noConversion"/>
  </si>
  <si>
    <t>2014-11-7  2015-01-12</t>
    <phoneticPr fontId="4" type="noConversion"/>
  </si>
  <si>
    <t xml:space="preserve">120219  90002 </t>
    <phoneticPr fontId="4" type="noConversion"/>
  </si>
  <si>
    <t>2014年11月7日欠45元，2015年1月12日欠35元</t>
    <phoneticPr fontId="4" type="noConversion"/>
  </si>
  <si>
    <t>18902211353</t>
    <phoneticPr fontId="4" type="noConversion"/>
  </si>
  <si>
    <t>13929169600</t>
    <phoneticPr fontId="4" type="noConversion"/>
  </si>
  <si>
    <t>13450888348</t>
    <phoneticPr fontId="4" type="noConversion"/>
  </si>
  <si>
    <t>13620332273</t>
    <phoneticPr fontId="4" type="noConversion"/>
  </si>
  <si>
    <t>13726338138</t>
    <phoneticPr fontId="4" type="noConversion"/>
  </si>
  <si>
    <t>13695222181</t>
    <phoneticPr fontId="4" type="noConversion"/>
  </si>
  <si>
    <t>2015-1-20 2014-12-29</t>
    <phoneticPr fontId="4" type="noConversion"/>
  </si>
  <si>
    <t>120360 120259</t>
    <phoneticPr fontId="4" type="noConversion"/>
  </si>
  <si>
    <t>2014年12月29日欠1020元，2015年1月20日欠30元</t>
    <phoneticPr fontId="4" type="noConversion"/>
  </si>
  <si>
    <t>13695281898</t>
    <phoneticPr fontId="4" type="noConversion"/>
  </si>
  <si>
    <t>2014-8-8 2014-08-31</t>
    <phoneticPr fontId="4" type="noConversion"/>
  </si>
  <si>
    <t>120367 120220</t>
    <phoneticPr fontId="4" type="noConversion"/>
  </si>
  <si>
    <t>含上门服务费</t>
    <phoneticPr fontId="4" type="noConversion"/>
  </si>
  <si>
    <t>13823979009</t>
    <phoneticPr fontId="4" type="noConversion"/>
  </si>
  <si>
    <t>18666581834</t>
    <phoneticPr fontId="4" type="noConversion"/>
  </si>
  <si>
    <t xml:space="preserve">2015-7-25 2015-05-25 2015-03-24 </t>
    <phoneticPr fontId="4" type="noConversion"/>
  </si>
  <si>
    <t>18676503666</t>
    <phoneticPr fontId="4" type="noConversion"/>
  </si>
  <si>
    <t>2015-7-21 2015-06-22</t>
    <phoneticPr fontId="4" type="noConversion"/>
  </si>
  <si>
    <t>120434 120393</t>
    <phoneticPr fontId="4" type="noConversion"/>
  </si>
  <si>
    <t>管件材料费</t>
    <phoneticPr fontId="4" type="noConversion"/>
  </si>
  <si>
    <t>否</t>
    <phoneticPr fontId="4" type="noConversion"/>
  </si>
  <si>
    <t>（数目不对，一共1198元）2015年7月21日欠364元，6月22日欠834元</t>
    <phoneticPr fontId="4" type="noConversion"/>
  </si>
  <si>
    <t>13702260173</t>
    <phoneticPr fontId="4" type="noConversion"/>
  </si>
  <si>
    <t>2015-5-19 2014-12-08</t>
    <phoneticPr fontId="4" type="noConversion"/>
  </si>
  <si>
    <t>120217 120218</t>
    <phoneticPr fontId="4" type="noConversion"/>
  </si>
  <si>
    <t>13690696212</t>
    <phoneticPr fontId="4" type="noConversion"/>
  </si>
  <si>
    <t>2014年12月8日欠2090元，2015年5月19日欠235元</t>
    <phoneticPr fontId="4" type="noConversion"/>
  </si>
  <si>
    <t>18928676278</t>
    <phoneticPr fontId="4" type="noConversion"/>
  </si>
  <si>
    <t>13702903262</t>
    <phoneticPr fontId="4" type="noConversion"/>
  </si>
  <si>
    <t>13924578015</t>
    <phoneticPr fontId="4" type="noConversion"/>
  </si>
  <si>
    <t>13902762550</t>
    <phoneticPr fontId="4" type="noConversion"/>
  </si>
  <si>
    <t>18680022785</t>
    <phoneticPr fontId="4" type="noConversion"/>
  </si>
  <si>
    <t xml:space="preserve"> 2015-06-30 </t>
    <phoneticPr fontId="4" type="noConversion"/>
  </si>
  <si>
    <t>13531426391</t>
    <phoneticPr fontId="4" type="noConversion"/>
  </si>
  <si>
    <t>13703023869</t>
    <phoneticPr fontId="4" type="noConversion"/>
  </si>
  <si>
    <t>13823494119</t>
    <phoneticPr fontId="4" type="noConversion"/>
  </si>
  <si>
    <t>13077411678</t>
    <phoneticPr fontId="4" type="noConversion"/>
  </si>
  <si>
    <t>13727459603</t>
    <phoneticPr fontId="4" type="noConversion"/>
  </si>
  <si>
    <t>13902567993</t>
    <phoneticPr fontId="4" type="noConversion"/>
  </si>
  <si>
    <t>18666543745</t>
    <phoneticPr fontId="4" type="noConversion"/>
  </si>
  <si>
    <t>15679456885</t>
    <phoneticPr fontId="4" type="noConversion"/>
  </si>
  <si>
    <t>2015-1-5 2015-01-08</t>
    <phoneticPr fontId="4" type="noConversion"/>
  </si>
  <si>
    <t>90001 90002</t>
    <phoneticPr fontId="4" type="noConversion"/>
  </si>
  <si>
    <t>13516524847</t>
    <phoneticPr fontId="4" type="noConversion"/>
  </si>
  <si>
    <t>13726333131</t>
    <phoneticPr fontId="4" type="noConversion"/>
  </si>
  <si>
    <t>18923228815</t>
    <phoneticPr fontId="4" type="noConversion"/>
  </si>
  <si>
    <t>13825502228</t>
    <phoneticPr fontId="4" type="noConversion"/>
  </si>
  <si>
    <t>18928677597</t>
    <phoneticPr fontId="4" type="noConversion"/>
  </si>
  <si>
    <t>13823403809</t>
    <phoneticPr fontId="4" type="noConversion"/>
  </si>
  <si>
    <t>18988690388</t>
    <phoneticPr fontId="4" type="noConversion"/>
  </si>
  <si>
    <t>15015597559</t>
    <phoneticPr fontId="4" type="noConversion"/>
  </si>
  <si>
    <t>15360405048</t>
    <phoneticPr fontId="4" type="noConversion"/>
  </si>
  <si>
    <t>13531386636</t>
    <phoneticPr fontId="4" type="noConversion"/>
  </si>
  <si>
    <t>13925492154</t>
    <phoneticPr fontId="4" type="noConversion"/>
  </si>
  <si>
    <t>13928258384</t>
    <phoneticPr fontId="4" type="noConversion"/>
  </si>
  <si>
    <t xml:space="preserve"> 2015-02-03  2015-02-25</t>
    <phoneticPr fontId="4" type="noConversion"/>
  </si>
  <si>
    <t xml:space="preserve">120218  120393 </t>
    <phoneticPr fontId="4" type="noConversion"/>
  </si>
  <si>
    <t>2015年2月3日欠374元，2月25日欠600元</t>
    <phoneticPr fontId="4" type="noConversion"/>
  </si>
  <si>
    <t>13702638581</t>
    <phoneticPr fontId="4" type="noConversion"/>
  </si>
  <si>
    <t>13798672476</t>
    <phoneticPr fontId="4" type="noConversion"/>
  </si>
  <si>
    <t>2015-4-15 2014-06-26</t>
    <phoneticPr fontId="4" type="noConversion"/>
  </si>
  <si>
    <t>90002 120218</t>
    <phoneticPr fontId="4" type="noConversion"/>
  </si>
  <si>
    <t>2014年6月26日欠740元，2015年4月15日欠144.5元</t>
    <phoneticPr fontId="4" type="noConversion"/>
  </si>
  <si>
    <t>2015-1-7 2014-12-31</t>
    <phoneticPr fontId="4" type="noConversion"/>
  </si>
  <si>
    <t>90002 120217</t>
    <phoneticPr fontId="4" type="noConversion"/>
  </si>
  <si>
    <t>18688229300</t>
    <phoneticPr fontId="4" type="noConversion"/>
  </si>
  <si>
    <t>2014年12月31日欠440元，2015年1月7日欠120元</t>
    <phoneticPr fontId="4" type="noConversion"/>
  </si>
  <si>
    <t>13702540084</t>
    <phoneticPr fontId="4" type="noConversion"/>
  </si>
  <si>
    <t>13380226220</t>
    <phoneticPr fontId="4" type="noConversion"/>
  </si>
  <si>
    <t>15813612672</t>
    <phoneticPr fontId="4" type="noConversion"/>
  </si>
  <si>
    <t>13702349312</t>
    <phoneticPr fontId="4" type="noConversion"/>
  </si>
  <si>
    <t xml:space="preserve"> 2015-04-24 </t>
    <phoneticPr fontId="4" type="noConversion"/>
  </si>
  <si>
    <t>13695262688</t>
    <phoneticPr fontId="4" type="noConversion"/>
  </si>
  <si>
    <t>13535686024</t>
    <phoneticPr fontId="4" type="noConversion"/>
  </si>
  <si>
    <t>18689236436</t>
    <phoneticPr fontId="4" type="noConversion"/>
  </si>
  <si>
    <t>燃气费</t>
    <phoneticPr fontId="4" type="noConversion"/>
  </si>
  <si>
    <t>13902840710</t>
    <phoneticPr fontId="4" type="noConversion"/>
  </si>
  <si>
    <t>18098991433</t>
    <phoneticPr fontId="4" type="noConversion"/>
  </si>
  <si>
    <t>13702613295</t>
    <phoneticPr fontId="4" type="noConversion"/>
  </si>
  <si>
    <t>2014-12-8 2014-12-16</t>
    <phoneticPr fontId="4" type="noConversion"/>
  </si>
  <si>
    <t>120218 120393</t>
    <phoneticPr fontId="4" type="noConversion"/>
  </si>
  <si>
    <t>2014年12月8日欠1220元，12月16日欠30元</t>
    <phoneticPr fontId="4" type="noConversion"/>
  </si>
  <si>
    <t>13702554249</t>
    <phoneticPr fontId="4" type="noConversion"/>
  </si>
  <si>
    <t>13690603388</t>
    <phoneticPr fontId="4" type="noConversion"/>
  </si>
  <si>
    <t>2015-6-5 2015-05-19</t>
    <phoneticPr fontId="4" type="noConversion"/>
  </si>
  <si>
    <t>120393 120217</t>
    <phoneticPr fontId="4" type="noConversion"/>
  </si>
  <si>
    <t>2015年5月19日欠790元，6月5日欠161.2元</t>
    <phoneticPr fontId="4" type="noConversion"/>
  </si>
  <si>
    <t xml:space="preserve"> 2015-06-22 </t>
    <phoneticPr fontId="4" type="noConversion"/>
  </si>
  <si>
    <t>13923183007</t>
    <phoneticPr fontId="4" type="noConversion"/>
  </si>
  <si>
    <t>18688280891</t>
    <phoneticPr fontId="4" type="noConversion"/>
  </si>
  <si>
    <t xml:space="preserve"> 2014-07-24 </t>
    <phoneticPr fontId="4" type="noConversion"/>
  </si>
  <si>
    <t>18923120163</t>
    <phoneticPr fontId="4" type="noConversion"/>
  </si>
  <si>
    <t xml:space="preserve"> 2015-04-15 </t>
    <phoneticPr fontId="4" type="noConversion"/>
  </si>
  <si>
    <t>13929957822</t>
    <phoneticPr fontId="4" type="noConversion"/>
  </si>
  <si>
    <t>13825577988</t>
    <phoneticPr fontId="4" type="noConversion"/>
  </si>
  <si>
    <t>13695202394</t>
    <phoneticPr fontId="4" type="noConversion"/>
  </si>
  <si>
    <t>18923277052</t>
    <phoneticPr fontId="4" type="noConversion"/>
  </si>
  <si>
    <t>13528923376</t>
    <phoneticPr fontId="4" type="noConversion"/>
  </si>
  <si>
    <t>13702560944</t>
    <phoneticPr fontId="4" type="noConversion"/>
  </si>
  <si>
    <t>13702263923</t>
    <phoneticPr fontId="4" type="noConversion"/>
  </si>
  <si>
    <t>13928231603</t>
    <phoneticPr fontId="4" type="noConversion"/>
  </si>
  <si>
    <t>13802648032</t>
    <phoneticPr fontId="4" type="noConversion"/>
  </si>
  <si>
    <t>13928533228</t>
    <phoneticPr fontId="4" type="noConversion"/>
  </si>
  <si>
    <t>2015-7-7 2015-05-08 2015-03-08</t>
    <phoneticPr fontId="4" type="noConversion"/>
  </si>
  <si>
    <t>13825535366</t>
    <phoneticPr fontId="4" type="noConversion"/>
  </si>
  <si>
    <t>(数目不对，一共144.54元）2015年3月8日欠47.45元，5月8日欠49.64元，7月7日欠47.45元</t>
    <phoneticPr fontId="4" type="noConversion"/>
  </si>
  <si>
    <t>18820871408</t>
    <phoneticPr fontId="4" type="noConversion"/>
  </si>
  <si>
    <t>2014-12-19 2014-12-05</t>
    <phoneticPr fontId="4" type="noConversion"/>
  </si>
  <si>
    <t>120216 120412</t>
    <phoneticPr fontId="4" type="noConversion"/>
  </si>
  <si>
    <t>2014年12月15日欠1500元，12月19日欠48元</t>
    <phoneticPr fontId="4" type="noConversion"/>
  </si>
  <si>
    <t xml:space="preserve"> 2015-04-27 </t>
    <phoneticPr fontId="4" type="noConversion"/>
  </si>
  <si>
    <t>13928228362</t>
    <phoneticPr fontId="4" type="noConversion"/>
  </si>
  <si>
    <t>13702639826</t>
    <phoneticPr fontId="4" type="noConversion"/>
  </si>
  <si>
    <t>13702612998</t>
    <phoneticPr fontId="4" type="noConversion"/>
  </si>
  <si>
    <t>13928210886</t>
    <phoneticPr fontId="4" type="noConversion"/>
  </si>
  <si>
    <t>13536688399</t>
    <phoneticPr fontId="4" type="noConversion"/>
  </si>
  <si>
    <t>2015-6-23 2015-04-21  2015-2-27</t>
    <phoneticPr fontId="4" type="noConversion"/>
  </si>
  <si>
    <t>13600328336</t>
    <phoneticPr fontId="4" type="noConversion"/>
  </si>
  <si>
    <t>13902756106</t>
    <phoneticPr fontId="4" type="noConversion"/>
  </si>
  <si>
    <t>13326788386</t>
    <phoneticPr fontId="4" type="noConversion"/>
  </si>
  <si>
    <t>13928865678</t>
    <phoneticPr fontId="4" type="noConversion"/>
  </si>
  <si>
    <t>13825560952</t>
    <phoneticPr fontId="4" type="noConversion"/>
  </si>
  <si>
    <t>13702831489</t>
    <phoneticPr fontId="4" type="noConversion"/>
  </si>
  <si>
    <t xml:space="preserve"> 2015-6-14 2015-04-12</t>
    <phoneticPr fontId="4" type="noConversion"/>
  </si>
  <si>
    <t>13413280103</t>
    <phoneticPr fontId="4" type="noConversion"/>
  </si>
  <si>
    <t>13450561868</t>
    <phoneticPr fontId="4" type="noConversion"/>
  </si>
  <si>
    <t>15338303744</t>
    <phoneticPr fontId="4" type="noConversion"/>
  </si>
  <si>
    <t>18665404101</t>
    <phoneticPr fontId="4" type="noConversion"/>
  </si>
  <si>
    <t xml:space="preserve">2015-6-14 2015-04-12 </t>
    <phoneticPr fontId="4" type="noConversion"/>
  </si>
  <si>
    <t>13703013807</t>
    <phoneticPr fontId="4" type="noConversion"/>
  </si>
  <si>
    <t>3，5，7，9</t>
    <phoneticPr fontId="4" type="noConversion"/>
  </si>
  <si>
    <t>13715500944</t>
    <phoneticPr fontId="4" type="noConversion"/>
  </si>
  <si>
    <t>13809702833</t>
    <phoneticPr fontId="4" type="noConversion"/>
  </si>
  <si>
    <t>13724668488</t>
    <phoneticPr fontId="4" type="noConversion"/>
  </si>
  <si>
    <t>13923230693</t>
    <phoneticPr fontId="4" type="noConversion"/>
  </si>
  <si>
    <t>13060757688</t>
    <phoneticPr fontId="4" type="noConversion"/>
  </si>
  <si>
    <t>13531378128</t>
    <phoneticPr fontId="4" type="noConversion"/>
  </si>
  <si>
    <t>13528994666</t>
    <phoneticPr fontId="4" type="noConversion"/>
  </si>
  <si>
    <t>2015-7-21 2015-05-28</t>
    <phoneticPr fontId="4" type="noConversion"/>
  </si>
  <si>
    <t>13929190039</t>
    <phoneticPr fontId="4" type="noConversion"/>
  </si>
  <si>
    <t>2015年5月28日欠966元，7月21日欠30元</t>
    <phoneticPr fontId="4" type="noConversion"/>
  </si>
  <si>
    <t>13420724848</t>
    <phoneticPr fontId="4" type="noConversion"/>
  </si>
  <si>
    <t>13360365522</t>
    <phoneticPr fontId="4" type="noConversion"/>
  </si>
  <si>
    <t>13925426018</t>
    <phoneticPr fontId="4" type="noConversion"/>
  </si>
  <si>
    <t>13929143686</t>
    <phoneticPr fontId="4" type="noConversion"/>
  </si>
  <si>
    <t>13702252068</t>
    <phoneticPr fontId="4" type="noConversion"/>
  </si>
  <si>
    <t>数目不对，一共397.97元</t>
    <phoneticPr fontId="4" type="noConversion"/>
  </si>
  <si>
    <t>18676631969</t>
    <phoneticPr fontId="4" type="noConversion"/>
  </si>
  <si>
    <t>13825581335</t>
    <phoneticPr fontId="4" type="noConversion"/>
  </si>
  <si>
    <t xml:space="preserve"> 2014-12-06 </t>
    <phoneticPr fontId="4" type="noConversion"/>
  </si>
  <si>
    <t>13794614517</t>
    <phoneticPr fontId="4" type="noConversion"/>
  </si>
  <si>
    <t>13695208931</t>
    <phoneticPr fontId="4" type="noConversion"/>
  </si>
  <si>
    <t>2015-6-22 2015-06-25</t>
    <phoneticPr fontId="4" type="noConversion"/>
  </si>
  <si>
    <t>120218 120421</t>
    <phoneticPr fontId="4" type="noConversion"/>
  </si>
  <si>
    <t>2015年6月22日欠595元，6月25日欠35元</t>
    <phoneticPr fontId="4" type="noConversion"/>
  </si>
  <si>
    <t>13726302173</t>
    <phoneticPr fontId="4" type="noConversion"/>
  </si>
  <si>
    <t>13531395084</t>
    <phoneticPr fontId="4" type="noConversion"/>
  </si>
  <si>
    <t xml:space="preserve"> 2014-12-29 </t>
    <phoneticPr fontId="4" type="noConversion"/>
  </si>
  <si>
    <t>15976607698</t>
    <phoneticPr fontId="4" type="noConversion"/>
  </si>
  <si>
    <t>13790046846</t>
    <phoneticPr fontId="4" type="noConversion"/>
  </si>
  <si>
    <t>15820669955</t>
    <phoneticPr fontId="4" type="noConversion"/>
  </si>
  <si>
    <t>18665454778</t>
    <phoneticPr fontId="4" type="noConversion"/>
  </si>
  <si>
    <r>
      <t>2014-9-2</t>
    </r>
    <r>
      <rPr>
        <sz val="12"/>
        <rFont val="宋体"/>
        <family val="3"/>
        <charset val="134"/>
      </rPr>
      <t xml:space="preserve"> 2014-07-24</t>
    </r>
    <phoneticPr fontId="4" type="noConversion"/>
  </si>
  <si>
    <r>
      <t>120216</t>
    </r>
    <r>
      <rPr>
        <sz val="12"/>
        <rFont val="宋体"/>
        <family val="3"/>
        <charset val="134"/>
      </rPr>
      <t xml:space="preserve"> 120216</t>
    </r>
    <phoneticPr fontId="4" type="noConversion"/>
  </si>
  <si>
    <t>13827767046</t>
    <phoneticPr fontId="4" type="noConversion"/>
  </si>
  <si>
    <t>2014年7月24日欠389元，9月2日欠80元</t>
    <phoneticPr fontId="4" type="noConversion"/>
  </si>
  <si>
    <t>管件材料费</t>
    <phoneticPr fontId="4" type="noConversion"/>
  </si>
  <si>
    <t>13726384499</t>
    <phoneticPr fontId="4" type="noConversion"/>
  </si>
  <si>
    <t>18923218298</t>
    <phoneticPr fontId="4" type="noConversion"/>
  </si>
  <si>
    <t>18028112738</t>
    <phoneticPr fontId="4" type="noConversion"/>
  </si>
  <si>
    <t>18126622558</t>
    <phoneticPr fontId="4" type="noConversion"/>
  </si>
  <si>
    <t>13702256203</t>
    <phoneticPr fontId="4" type="noConversion"/>
  </si>
  <si>
    <t>18988546705</t>
    <phoneticPr fontId="4" type="noConversion"/>
  </si>
  <si>
    <t>13794643844</t>
    <phoneticPr fontId="4" type="noConversion"/>
  </si>
  <si>
    <t>13302812228</t>
    <phoneticPr fontId="4" type="noConversion"/>
  </si>
  <si>
    <t>13702630110</t>
    <phoneticPr fontId="4" type="noConversion"/>
  </si>
  <si>
    <t>13249222872</t>
    <phoneticPr fontId="4" type="noConversion"/>
  </si>
  <si>
    <r>
      <t>2015-7-22</t>
    </r>
    <r>
      <rPr>
        <sz val="12"/>
        <rFont val="宋体"/>
        <family val="3"/>
        <charset val="134"/>
      </rPr>
      <t xml:space="preserve"> 2015-05-04</t>
    </r>
    <phoneticPr fontId="4" type="noConversion"/>
  </si>
  <si>
    <t>13528902358</t>
    <phoneticPr fontId="4" type="noConversion"/>
  </si>
  <si>
    <t>（数目不对，一共2231.5元）2015年5月4日欠2020元，7月22日欠211.5元</t>
    <phoneticPr fontId="4" type="noConversion"/>
  </si>
  <si>
    <t>13823425288</t>
    <phoneticPr fontId="4" type="noConversion"/>
  </si>
  <si>
    <t>13794028837</t>
    <phoneticPr fontId="4" type="noConversion"/>
  </si>
  <si>
    <t>13809850693</t>
    <phoneticPr fontId="4" type="noConversion"/>
  </si>
  <si>
    <t xml:space="preserve"> 2015-07-15 </t>
    <phoneticPr fontId="4" type="noConversion"/>
  </si>
  <si>
    <t>18923262900</t>
    <phoneticPr fontId="4" type="noConversion"/>
  </si>
  <si>
    <t>13809256143</t>
    <phoneticPr fontId="4" type="noConversion"/>
  </si>
  <si>
    <t>2015-6-30 2015-01-31</t>
    <phoneticPr fontId="4" type="noConversion"/>
  </si>
  <si>
    <t>120434 120401</t>
    <phoneticPr fontId="4" type="noConversion"/>
  </si>
  <si>
    <t>1,6</t>
    <phoneticPr fontId="4" type="noConversion"/>
  </si>
  <si>
    <t>2015年1月31日欠1580元，6月30日欠120元</t>
    <phoneticPr fontId="4" type="noConversion"/>
  </si>
  <si>
    <t>13415729800</t>
    <phoneticPr fontId="4" type="noConversion"/>
  </si>
  <si>
    <t>13928286336</t>
    <phoneticPr fontId="4" type="noConversion"/>
  </si>
  <si>
    <t>18924816881</t>
    <phoneticPr fontId="4" type="noConversion"/>
  </si>
  <si>
    <t>系统显示未欠费</t>
    <phoneticPr fontId="4" type="noConversion"/>
  </si>
  <si>
    <t>15986106058</t>
    <phoneticPr fontId="4" type="noConversion"/>
  </si>
  <si>
    <t>18665406199</t>
    <phoneticPr fontId="4" type="noConversion"/>
  </si>
  <si>
    <t>13702482449</t>
    <phoneticPr fontId="4" type="noConversion"/>
  </si>
  <si>
    <t>13531309300</t>
    <phoneticPr fontId="4" type="noConversion"/>
  </si>
  <si>
    <t>13726302710</t>
    <phoneticPr fontId="4" type="noConversion"/>
  </si>
  <si>
    <t>18033207888</t>
    <phoneticPr fontId="4" type="noConversion"/>
  </si>
  <si>
    <t>18927217000</t>
    <phoneticPr fontId="4" type="noConversion"/>
  </si>
  <si>
    <t>13620348437</t>
    <phoneticPr fontId="4" type="noConversion"/>
  </si>
  <si>
    <t>13600329999</t>
    <phoneticPr fontId="4" type="noConversion"/>
  </si>
  <si>
    <t>13450827668</t>
    <phoneticPr fontId="4" type="noConversion"/>
  </si>
  <si>
    <t>13794637278</t>
    <phoneticPr fontId="4" type="noConversion"/>
  </si>
  <si>
    <t>13719000810</t>
    <phoneticPr fontId="4" type="noConversion"/>
  </si>
  <si>
    <t>13687415181</t>
    <phoneticPr fontId="4" type="noConversion"/>
  </si>
  <si>
    <t>13531365540</t>
    <phoneticPr fontId="4" type="noConversion"/>
  </si>
  <si>
    <t>燃气费</t>
    <phoneticPr fontId="4" type="noConversion"/>
  </si>
  <si>
    <t>13703011322</t>
    <phoneticPr fontId="4" type="noConversion"/>
  </si>
  <si>
    <t>13434844111</t>
    <phoneticPr fontId="4" type="noConversion"/>
  </si>
  <si>
    <t>13823456378</t>
    <phoneticPr fontId="4" type="noConversion"/>
  </si>
  <si>
    <t>18718718747</t>
    <phoneticPr fontId="4" type="noConversion"/>
  </si>
  <si>
    <t>13302568686</t>
    <phoneticPr fontId="4" type="noConversion"/>
  </si>
  <si>
    <t>13751548113</t>
    <phoneticPr fontId="4" type="noConversion"/>
  </si>
  <si>
    <t>18928609242</t>
    <phoneticPr fontId="4" type="noConversion"/>
  </si>
  <si>
    <t>2015-5-5 2015-04-26</t>
    <phoneticPr fontId="4" type="noConversion"/>
  </si>
  <si>
    <t>2015年4月26日欠112.5元，5月5日欠1211元</t>
    <phoneticPr fontId="4" type="noConversion"/>
  </si>
  <si>
    <t>18988680630</t>
    <phoneticPr fontId="4" type="noConversion"/>
  </si>
  <si>
    <t>13790055955</t>
    <phoneticPr fontId="4" type="noConversion"/>
  </si>
  <si>
    <t>13727387650</t>
    <phoneticPr fontId="4" type="noConversion"/>
  </si>
  <si>
    <t>13902563610</t>
    <phoneticPr fontId="4" type="noConversion"/>
  </si>
  <si>
    <t>13703024655</t>
    <phoneticPr fontId="4" type="noConversion"/>
  </si>
  <si>
    <t>13531352600</t>
    <phoneticPr fontId="4" type="noConversion"/>
  </si>
  <si>
    <t>15989956030</t>
    <phoneticPr fontId="4" type="noConversion"/>
  </si>
  <si>
    <t>18925935263</t>
    <phoneticPr fontId="4" type="noConversion"/>
  </si>
  <si>
    <t>2015-1-4 2014-09-29</t>
    <phoneticPr fontId="4" type="noConversion"/>
  </si>
  <si>
    <t>13923289837</t>
    <phoneticPr fontId="4" type="noConversion"/>
  </si>
  <si>
    <t>90002 120215</t>
    <phoneticPr fontId="4" type="noConversion"/>
  </si>
  <si>
    <t>2015年1月4日欠4.5元，9月29日欠80元</t>
    <phoneticPr fontId="4" type="noConversion"/>
  </si>
  <si>
    <t xml:space="preserve">2015-7-25 2015-05-27 </t>
    <phoneticPr fontId="4" type="noConversion"/>
  </si>
  <si>
    <t>13690680331</t>
    <phoneticPr fontId="4" type="noConversion"/>
  </si>
  <si>
    <t xml:space="preserve">2015-5-18 2015-03-23 </t>
    <phoneticPr fontId="4" type="noConversion"/>
  </si>
  <si>
    <t>18688238188</t>
    <phoneticPr fontId="4" type="noConversion"/>
  </si>
  <si>
    <t>13928293877</t>
    <phoneticPr fontId="4" type="noConversion"/>
  </si>
  <si>
    <t>13600099690</t>
    <phoneticPr fontId="4" type="noConversion"/>
  </si>
  <si>
    <t>13802549910</t>
    <phoneticPr fontId="4" type="noConversion"/>
  </si>
  <si>
    <t>13702939872</t>
    <phoneticPr fontId="4" type="noConversion"/>
  </si>
  <si>
    <t>15976688989</t>
    <phoneticPr fontId="4" type="noConversion"/>
  </si>
  <si>
    <t xml:space="preserve">  2014-08-20 2014-08-15 2014-09-03 </t>
    <phoneticPr fontId="4" type="noConversion"/>
  </si>
  <si>
    <t>含上门服务费</t>
    <phoneticPr fontId="4" type="noConversion"/>
  </si>
  <si>
    <t>13630122523</t>
    <phoneticPr fontId="4" type="noConversion"/>
  </si>
  <si>
    <t>13420699683</t>
    <phoneticPr fontId="4" type="noConversion"/>
  </si>
  <si>
    <t>13902808005</t>
    <phoneticPr fontId="4" type="noConversion"/>
  </si>
  <si>
    <t>13924568999</t>
    <phoneticPr fontId="4" type="noConversion"/>
  </si>
  <si>
    <t>2015-7-27  2015-05-18</t>
    <phoneticPr fontId="4" type="noConversion"/>
  </si>
  <si>
    <t>13326776611</t>
    <phoneticPr fontId="4" type="noConversion"/>
  </si>
  <si>
    <t>2015-7-27 2015-05-18 2015-03-23  2015-01-23 2014-11-28</t>
    <phoneticPr fontId="4" type="noConversion"/>
  </si>
  <si>
    <t>材料重复</t>
    <phoneticPr fontId="4" type="noConversion"/>
  </si>
  <si>
    <t>好</t>
    <phoneticPr fontId="4" type="noConversion"/>
  </si>
  <si>
    <t xml:space="preserve">  好             6月23号欠99.28元，4月23号欠163.88元</t>
    <phoneticPr fontId="4" type="noConversion"/>
  </si>
  <si>
    <t>好      8号欠1556元，29号欠302元</t>
    <phoneticPr fontId="4" type="noConversion"/>
  </si>
  <si>
    <t>2015-5-27 2015-07-25</t>
    <phoneticPr fontId="4" type="noConversion"/>
  </si>
  <si>
    <t>好            数目不对，一共324.85元</t>
    <phoneticPr fontId="4" type="noConversion"/>
  </si>
  <si>
    <t>电话卡暂停服务</t>
    <phoneticPr fontId="4" type="noConversion"/>
  </si>
  <si>
    <t>管件材料费</t>
    <phoneticPr fontId="4" type="noConversion"/>
  </si>
  <si>
    <t>2014-6-13 2015-01-16 2015-07-10</t>
    <phoneticPr fontId="4" type="noConversion"/>
  </si>
  <si>
    <t>已过期</t>
    <phoneticPr fontId="4" type="noConversion"/>
  </si>
  <si>
    <t>13392799977</t>
    <phoneticPr fontId="4" type="noConversion"/>
  </si>
  <si>
    <t xml:space="preserve">2015-07-27  2015-05-18 2015-01-23 2014-11-28 </t>
    <phoneticPr fontId="4" type="noConversion"/>
  </si>
  <si>
    <t>13923232858</t>
    <phoneticPr fontId="4" type="noConversion"/>
  </si>
  <si>
    <t>燃气费</t>
    <phoneticPr fontId="4" type="noConversion"/>
  </si>
  <si>
    <t>18928609476</t>
    <phoneticPr fontId="4" type="noConversion"/>
  </si>
  <si>
    <t>燃气费</t>
    <phoneticPr fontId="4" type="noConversion"/>
  </si>
  <si>
    <t>13360350109</t>
    <phoneticPr fontId="4" type="noConversion"/>
  </si>
  <si>
    <t xml:space="preserve"> 2015-01-04 </t>
    <phoneticPr fontId="4" type="noConversion"/>
  </si>
  <si>
    <t>13715508869</t>
    <phoneticPr fontId="4" type="noConversion"/>
  </si>
  <si>
    <t>管件材料费</t>
    <phoneticPr fontId="4" type="noConversion"/>
  </si>
  <si>
    <t>13715438908</t>
    <phoneticPr fontId="4" type="noConversion"/>
  </si>
  <si>
    <t xml:space="preserve"> 2014-12-15 </t>
    <phoneticPr fontId="4" type="noConversion"/>
  </si>
  <si>
    <t>18038789839</t>
    <phoneticPr fontId="4" type="noConversion"/>
  </si>
  <si>
    <t>13380235288</t>
    <phoneticPr fontId="4" type="noConversion"/>
  </si>
  <si>
    <t xml:space="preserve"> 2015-01-05 </t>
    <phoneticPr fontId="4" type="noConversion"/>
  </si>
  <si>
    <t>18924813759</t>
    <phoneticPr fontId="4" type="noConversion"/>
  </si>
  <si>
    <t>13674064488</t>
    <phoneticPr fontId="4" type="noConversion"/>
  </si>
  <si>
    <t xml:space="preserve"> 2014-11-13 </t>
    <phoneticPr fontId="4" type="noConversion"/>
  </si>
  <si>
    <t>13928242023</t>
    <phoneticPr fontId="4" type="noConversion"/>
  </si>
  <si>
    <t>13924801121</t>
    <phoneticPr fontId="4" type="noConversion"/>
  </si>
  <si>
    <t>13432687368</t>
    <phoneticPr fontId="4" type="noConversion"/>
  </si>
  <si>
    <t>13434846229</t>
    <phoneticPr fontId="4" type="noConversion"/>
  </si>
  <si>
    <t>13923237253</t>
    <phoneticPr fontId="4" type="noConversion"/>
  </si>
  <si>
    <t>13928299468</t>
    <phoneticPr fontId="4" type="noConversion"/>
  </si>
  <si>
    <t>15920703537</t>
    <phoneticPr fontId="4" type="noConversion"/>
  </si>
  <si>
    <t xml:space="preserve"> 2014-06-10 </t>
    <phoneticPr fontId="4" type="noConversion"/>
  </si>
  <si>
    <t>13828286511</t>
    <phoneticPr fontId="4" type="noConversion"/>
  </si>
  <si>
    <t>系统显示未欠费</t>
    <phoneticPr fontId="4" type="noConversion"/>
  </si>
  <si>
    <t>13923251023</t>
    <phoneticPr fontId="4" type="noConversion"/>
  </si>
  <si>
    <t>2015-03-31 2014-10-05</t>
    <phoneticPr fontId="4" type="noConversion"/>
  </si>
  <si>
    <t>120255 120258</t>
    <phoneticPr fontId="4" type="noConversion"/>
  </si>
  <si>
    <t>13924572536</t>
    <phoneticPr fontId="4" type="noConversion"/>
  </si>
  <si>
    <t>18098161208</t>
    <phoneticPr fontId="4" type="noConversion"/>
  </si>
  <si>
    <t>13702618252</t>
    <phoneticPr fontId="4" type="noConversion"/>
  </si>
  <si>
    <t>13928228362</t>
    <phoneticPr fontId="4" type="noConversion"/>
  </si>
  <si>
    <t>13726389569</t>
    <phoneticPr fontId="4" type="noConversion"/>
  </si>
  <si>
    <t>2015-07-08 2014-11-23</t>
    <phoneticPr fontId="4" type="noConversion"/>
  </si>
  <si>
    <t xml:space="preserve"> 120459  120401</t>
    <phoneticPr fontId="4" type="noConversion"/>
  </si>
  <si>
    <t>2014年11月23日欠30元，2015年7月8日欠421元</t>
    <phoneticPr fontId="4" type="noConversion"/>
  </si>
  <si>
    <t>15820620622</t>
    <phoneticPr fontId="4" type="noConversion"/>
  </si>
  <si>
    <t>13630074557</t>
    <phoneticPr fontId="4" type="noConversion"/>
  </si>
  <si>
    <t>13318305833</t>
    <phoneticPr fontId="4" type="noConversion"/>
  </si>
  <si>
    <t>13715496641</t>
    <phoneticPr fontId="4" type="noConversion"/>
  </si>
  <si>
    <t>13553338129</t>
    <phoneticPr fontId="4" type="noConversion"/>
  </si>
  <si>
    <t>15118756725</t>
    <phoneticPr fontId="4" type="noConversion"/>
  </si>
  <si>
    <t>13715436865</t>
    <phoneticPr fontId="4" type="noConversion"/>
  </si>
  <si>
    <t>13927218868</t>
    <phoneticPr fontId="4" type="noConversion"/>
  </si>
  <si>
    <t>燃气费</t>
    <phoneticPr fontId="4" type="noConversion"/>
  </si>
  <si>
    <t>数目不对，一共97.82元</t>
    <phoneticPr fontId="4" type="noConversion"/>
  </si>
  <si>
    <t>13925454551</t>
    <phoneticPr fontId="4" type="noConversion"/>
  </si>
  <si>
    <t>数目不对，一共121.91元</t>
    <phoneticPr fontId="4" type="noConversion"/>
  </si>
  <si>
    <t>2014-12-31 2014-06-29</t>
    <phoneticPr fontId="4" type="noConversion"/>
  </si>
  <si>
    <t>90002 90002</t>
    <phoneticPr fontId="4" type="noConversion"/>
  </si>
  <si>
    <t>13928687771</t>
    <phoneticPr fontId="4" type="noConversion"/>
  </si>
  <si>
    <t>含上门服务费</t>
    <phoneticPr fontId="4" type="noConversion"/>
  </si>
  <si>
    <t xml:space="preserve"> 2014-09-26 </t>
    <phoneticPr fontId="4" type="noConversion"/>
  </si>
  <si>
    <t>18927722789</t>
    <phoneticPr fontId="4" type="noConversion"/>
  </si>
  <si>
    <t>13825538933</t>
    <phoneticPr fontId="4" type="noConversion"/>
  </si>
  <si>
    <t>13413298661</t>
    <phoneticPr fontId="4" type="noConversion"/>
  </si>
  <si>
    <t>13715415328</t>
    <phoneticPr fontId="4" type="noConversion"/>
  </si>
  <si>
    <t>13929194400</t>
    <phoneticPr fontId="4" type="noConversion"/>
  </si>
  <si>
    <t>13702431398</t>
    <phoneticPr fontId="4" type="noConversion"/>
  </si>
  <si>
    <t>15302437617</t>
    <phoneticPr fontId="4" type="noConversion"/>
  </si>
  <si>
    <t>13929104284</t>
    <phoneticPr fontId="4" type="noConversion"/>
  </si>
  <si>
    <t>18029343317</t>
    <phoneticPr fontId="4" type="noConversion"/>
  </si>
  <si>
    <t>13433246637</t>
    <phoneticPr fontId="4" type="noConversion"/>
  </si>
  <si>
    <t>13679820851</t>
    <phoneticPr fontId="4" type="noConversion"/>
  </si>
  <si>
    <t xml:space="preserve"> 2015-05-06 </t>
    <phoneticPr fontId="4" type="noConversion"/>
  </si>
  <si>
    <t>13928201882</t>
    <phoneticPr fontId="4" type="noConversion"/>
  </si>
  <si>
    <t>13929150393</t>
    <phoneticPr fontId="4" type="noConversion"/>
  </si>
  <si>
    <t>15875739338</t>
    <phoneticPr fontId="4" type="noConversion"/>
  </si>
  <si>
    <t>18923175005</t>
    <phoneticPr fontId="4" type="noConversion"/>
  </si>
  <si>
    <t>13825099007</t>
    <phoneticPr fontId="4" type="noConversion"/>
  </si>
  <si>
    <t>13326781898</t>
    <phoneticPr fontId="4" type="noConversion"/>
  </si>
  <si>
    <t>18575858521</t>
    <phoneticPr fontId="4" type="noConversion"/>
  </si>
  <si>
    <t>18823239018</t>
    <phoneticPr fontId="4" type="noConversion"/>
  </si>
  <si>
    <t>13702611357</t>
    <phoneticPr fontId="4" type="noConversion"/>
  </si>
  <si>
    <t>18022225598</t>
    <phoneticPr fontId="4" type="noConversion"/>
  </si>
  <si>
    <t>13420624161</t>
    <phoneticPr fontId="4" type="noConversion"/>
  </si>
  <si>
    <t>18033223983</t>
    <phoneticPr fontId="4" type="noConversion"/>
  </si>
  <si>
    <t>13726383888</t>
    <phoneticPr fontId="4" type="noConversion"/>
  </si>
  <si>
    <t>18924578861</t>
    <phoneticPr fontId="4" type="noConversion"/>
  </si>
  <si>
    <t>13682234143</t>
    <phoneticPr fontId="4" type="noConversion"/>
  </si>
  <si>
    <t>13318385461</t>
    <phoneticPr fontId="4" type="noConversion"/>
  </si>
  <si>
    <t>13531373723</t>
    <phoneticPr fontId="4" type="noConversion"/>
  </si>
  <si>
    <r>
      <t>2015-7-25</t>
    </r>
    <r>
      <rPr>
        <sz val="12"/>
        <rFont val="宋体"/>
        <family val="3"/>
        <charset val="134"/>
      </rPr>
      <t xml:space="preserve"> 2015-05-26</t>
    </r>
    <phoneticPr fontId="4" type="noConversion"/>
  </si>
  <si>
    <t>13925950635</t>
    <phoneticPr fontId="4" type="noConversion"/>
  </si>
  <si>
    <t>13727369777</t>
    <phoneticPr fontId="4" type="noConversion"/>
  </si>
  <si>
    <t>13266377744</t>
    <phoneticPr fontId="4" type="noConversion"/>
  </si>
  <si>
    <t>违约金</t>
    <phoneticPr fontId="4" type="noConversion"/>
  </si>
  <si>
    <t>只有违约金</t>
    <phoneticPr fontId="4" type="noConversion"/>
  </si>
  <si>
    <t>18934327413</t>
    <phoneticPr fontId="4" type="noConversion"/>
  </si>
  <si>
    <t>13925454005</t>
    <phoneticPr fontId="4" type="noConversion"/>
  </si>
  <si>
    <t>13590652692</t>
    <phoneticPr fontId="4" type="noConversion"/>
  </si>
  <si>
    <t>13450880754</t>
    <phoneticPr fontId="4" type="noConversion"/>
  </si>
  <si>
    <t>13724671819</t>
    <phoneticPr fontId="4" type="noConversion"/>
  </si>
  <si>
    <t>15916010949</t>
    <phoneticPr fontId="4" type="noConversion"/>
  </si>
  <si>
    <t xml:space="preserve"> 2015-04-29 </t>
    <phoneticPr fontId="4" type="noConversion"/>
  </si>
  <si>
    <t>13925947562</t>
    <phoneticPr fontId="4" type="noConversion"/>
  </si>
  <si>
    <t>15816924366</t>
    <phoneticPr fontId="4" type="noConversion"/>
  </si>
  <si>
    <t>15017759535</t>
    <phoneticPr fontId="4" type="noConversion"/>
  </si>
  <si>
    <t>13702623627</t>
    <phoneticPr fontId="4" type="noConversion"/>
  </si>
  <si>
    <t>18689307910</t>
    <phoneticPr fontId="4" type="noConversion"/>
  </si>
  <si>
    <t>18988501150</t>
    <phoneticPr fontId="4" type="noConversion"/>
  </si>
  <si>
    <t xml:space="preserve"> 2015-02-08 </t>
    <phoneticPr fontId="4" type="noConversion"/>
  </si>
  <si>
    <t>13715516975</t>
    <phoneticPr fontId="4" type="noConversion"/>
  </si>
  <si>
    <t>13380533366</t>
    <phoneticPr fontId="4" type="noConversion"/>
  </si>
  <si>
    <t>管件材料费</t>
    <phoneticPr fontId="4" type="noConversion"/>
  </si>
  <si>
    <t>13929115925</t>
    <phoneticPr fontId="4" type="noConversion"/>
  </si>
  <si>
    <t>13434898899</t>
    <phoneticPr fontId="4" type="noConversion"/>
  </si>
  <si>
    <t>13690728788</t>
    <phoneticPr fontId="4" type="noConversion"/>
  </si>
  <si>
    <t>13929999698</t>
    <phoneticPr fontId="4" type="noConversion"/>
  </si>
  <si>
    <t>13823417951</t>
    <phoneticPr fontId="4" type="noConversion"/>
  </si>
  <si>
    <t>13702633523</t>
    <phoneticPr fontId="4" type="noConversion"/>
  </si>
  <si>
    <t>13590536808</t>
    <phoneticPr fontId="4" type="noConversion"/>
  </si>
  <si>
    <t>13928219583</t>
    <phoneticPr fontId="4" type="noConversion"/>
  </si>
  <si>
    <t>13690419987</t>
    <phoneticPr fontId="4" type="noConversion"/>
  </si>
  <si>
    <t>15815666638</t>
    <phoneticPr fontId="4" type="noConversion"/>
  </si>
  <si>
    <t>13077456130</t>
    <phoneticPr fontId="4" type="noConversion"/>
  </si>
  <si>
    <t>13715451335</t>
    <phoneticPr fontId="4" type="noConversion"/>
  </si>
  <si>
    <t>13929900952</t>
    <phoneticPr fontId="4" type="noConversion"/>
  </si>
  <si>
    <t>13553301776</t>
    <phoneticPr fontId="4" type="noConversion"/>
  </si>
  <si>
    <t>13695248107</t>
    <phoneticPr fontId="4" type="noConversion"/>
  </si>
  <si>
    <t>管件材料费</t>
    <phoneticPr fontId="4" type="noConversion"/>
  </si>
  <si>
    <t>13929102220</t>
    <phoneticPr fontId="4" type="noConversion"/>
  </si>
  <si>
    <t>13420855286</t>
    <phoneticPr fontId="4" type="noConversion"/>
  </si>
  <si>
    <t>13432661515</t>
    <phoneticPr fontId="4" type="noConversion"/>
  </si>
  <si>
    <t>18928630627</t>
    <phoneticPr fontId="4" type="noConversion"/>
  </si>
  <si>
    <t>13612461217</t>
    <phoneticPr fontId="4" type="noConversion"/>
  </si>
  <si>
    <t>管件材料费</t>
    <phoneticPr fontId="4" type="noConversion"/>
  </si>
  <si>
    <t>13422555584</t>
    <phoneticPr fontId="4" type="noConversion"/>
  </si>
  <si>
    <t>13432664752</t>
    <phoneticPr fontId="4" type="noConversion"/>
  </si>
  <si>
    <t>13420651599</t>
    <phoneticPr fontId="4" type="noConversion"/>
  </si>
  <si>
    <t>13326787784</t>
    <phoneticPr fontId="4" type="noConversion"/>
  </si>
  <si>
    <r>
      <t>2015-1-10</t>
    </r>
    <r>
      <rPr>
        <sz val="12"/>
        <rFont val="宋体"/>
        <family val="3"/>
        <charset val="134"/>
      </rPr>
      <t xml:space="preserve"> 2014-09-08</t>
    </r>
    <phoneticPr fontId="4" type="noConversion"/>
  </si>
  <si>
    <r>
      <t xml:space="preserve"> 90001</t>
    </r>
    <r>
      <rPr>
        <sz val="12"/>
        <rFont val="宋体"/>
        <family val="3"/>
        <charset val="134"/>
      </rPr>
      <t xml:space="preserve"> 120372</t>
    </r>
    <phoneticPr fontId="4" type="noConversion"/>
  </si>
  <si>
    <t>2014年9月8日欠470元，2015年1月10日欠84.5元</t>
    <phoneticPr fontId="4" type="noConversion"/>
  </si>
  <si>
    <t>13794616206</t>
    <phoneticPr fontId="4" type="noConversion"/>
  </si>
  <si>
    <r>
      <t xml:space="preserve"> 2015-5-27</t>
    </r>
    <r>
      <rPr>
        <sz val="12"/>
        <rFont val="宋体"/>
        <family val="3"/>
        <charset val="134"/>
      </rPr>
      <t xml:space="preserve">  2015-01-06</t>
    </r>
    <phoneticPr fontId="4" type="noConversion"/>
  </si>
  <si>
    <r>
      <t>90001</t>
    </r>
    <r>
      <rPr>
        <sz val="12"/>
        <rFont val="宋体"/>
        <family val="3"/>
        <charset val="134"/>
      </rPr>
      <t xml:space="preserve"> 120210</t>
    </r>
    <phoneticPr fontId="4" type="noConversion"/>
  </si>
  <si>
    <t>13500277998</t>
    <phoneticPr fontId="4" type="noConversion"/>
  </si>
  <si>
    <t xml:space="preserve"> 2014-8-24   2014-08-28  2014-07-18</t>
    <phoneticPr fontId="4" type="noConversion"/>
  </si>
  <si>
    <t>120372 120359 120359</t>
    <phoneticPr fontId="4" type="noConversion"/>
  </si>
  <si>
    <t>13924576261</t>
    <phoneticPr fontId="4" type="noConversion"/>
  </si>
  <si>
    <t>2015年1月6日欠16元，5月27日欠368元</t>
    <phoneticPr fontId="4" type="noConversion"/>
  </si>
  <si>
    <t>13790068911</t>
    <phoneticPr fontId="4" type="noConversion"/>
  </si>
  <si>
    <r>
      <t>2015-2-2</t>
    </r>
    <r>
      <rPr>
        <sz val="12"/>
        <rFont val="宋体"/>
        <family val="3"/>
        <charset val="134"/>
      </rPr>
      <t xml:space="preserve"> 2014-08-22</t>
    </r>
    <phoneticPr fontId="4" type="noConversion"/>
  </si>
  <si>
    <r>
      <t>90002</t>
    </r>
    <r>
      <rPr>
        <sz val="12"/>
        <rFont val="宋体"/>
        <family val="3"/>
        <charset val="134"/>
      </rPr>
      <t xml:space="preserve"> 120221</t>
    </r>
    <phoneticPr fontId="4" type="noConversion"/>
  </si>
  <si>
    <t>2014年8月22日欠1160元，2015年2月2日欠144.5元</t>
    <phoneticPr fontId="4" type="noConversion"/>
  </si>
  <si>
    <t>13928260747</t>
    <phoneticPr fontId="4" type="noConversion"/>
  </si>
  <si>
    <t>13302565971</t>
    <phoneticPr fontId="4" type="noConversion"/>
  </si>
  <si>
    <t>13802648282</t>
    <phoneticPr fontId="4" type="noConversion"/>
  </si>
  <si>
    <t>2014-12-19  2014-07-18</t>
    <phoneticPr fontId="4" type="noConversion"/>
  </si>
  <si>
    <r>
      <t>90001</t>
    </r>
    <r>
      <rPr>
        <sz val="12"/>
        <rFont val="宋体"/>
        <family val="3"/>
        <charset val="134"/>
      </rPr>
      <t xml:space="preserve"> 120359</t>
    </r>
    <phoneticPr fontId="4" type="noConversion"/>
  </si>
  <si>
    <t>18934329555</t>
    <phoneticPr fontId="4" type="noConversion"/>
  </si>
  <si>
    <t>13302837760</t>
    <phoneticPr fontId="4" type="noConversion"/>
  </si>
  <si>
    <t>13539255400</t>
    <phoneticPr fontId="4" type="noConversion"/>
  </si>
  <si>
    <t>18925959595</t>
    <phoneticPr fontId="4" type="noConversion"/>
  </si>
  <si>
    <t>13703011466</t>
    <phoneticPr fontId="4" type="noConversion"/>
  </si>
  <si>
    <r>
      <t>2015-5-26</t>
    </r>
    <r>
      <rPr>
        <sz val="12"/>
        <rFont val="宋体"/>
        <family val="3"/>
        <charset val="134"/>
      </rPr>
      <t xml:space="preserve"> 2015-03-26</t>
    </r>
    <phoneticPr fontId="4" type="noConversion"/>
  </si>
  <si>
    <t>15813680352</t>
    <phoneticPr fontId="4" type="noConversion"/>
  </si>
  <si>
    <r>
      <t>2014-6-17</t>
    </r>
    <r>
      <rPr>
        <sz val="12"/>
        <rFont val="宋体"/>
        <family val="3"/>
        <charset val="134"/>
      </rPr>
      <t xml:space="preserve"> 2014-06-20</t>
    </r>
    <phoneticPr fontId="4" type="noConversion"/>
  </si>
  <si>
    <t>13630061495</t>
    <phoneticPr fontId="4" type="noConversion"/>
  </si>
  <si>
    <r>
      <t>2015-1-12</t>
    </r>
    <r>
      <rPr>
        <sz val="12"/>
        <rFont val="宋体"/>
        <family val="3"/>
        <charset val="134"/>
      </rPr>
      <t xml:space="preserve"> 2014-12-29</t>
    </r>
    <phoneticPr fontId="4" type="noConversion"/>
  </si>
  <si>
    <t>2014年12月29日欠79.8元，2015年1月12日欠160元</t>
    <phoneticPr fontId="4" type="noConversion"/>
  </si>
  <si>
    <t>13702608307</t>
    <phoneticPr fontId="4" type="noConversion"/>
  </si>
  <si>
    <t>13825555787</t>
    <phoneticPr fontId="4" type="noConversion"/>
  </si>
  <si>
    <t>13211194049</t>
    <phoneticPr fontId="4" type="noConversion"/>
  </si>
  <si>
    <t>13726321004</t>
    <phoneticPr fontId="4" type="noConversion"/>
  </si>
  <si>
    <t>13928218378</t>
    <phoneticPr fontId="4" type="noConversion"/>
  </si>
  <si>
    <t>13928203900</t>
    <phoneticPr fontId="4" type="noConversion"/>
  </si>
  <si>
    <t>13802683564</t>
    <phoneticPr fontId="4" type="noConversion"/>
  </si>
  <si>
    <t xml:space="preserve"> 2014-10-17 </t>
    <phoneticPr fontId="4" type="noConversion"/>
  </si>
  <si>
    <t>18929985128</t>
    <phoneticPr fontId="4" type="noConversion"/>
  </si>
  <si>
    <t>13928271356</t>
    <phoneticPr fontId="4" type="noConversion"/>
  </si>
  <si>
    <t>5，7，9</t>
    <phoneticPr fontId="4" type="noConversion"/>
  </si>
  <si>
    <t>2014年10月30日欠109.5元，12月27日欠204.4元，2015年2月27日欠64.6元</t>
    <phoneticPr fontId="4" type="noConversion"/>
  </si>
  <si>
    <t>13695221786</t>
    <phoneticPr fontId="4" type="noConversion"/>
  </si>
  <si>
    <t>13420617020</t>
    <phoneticPr fontId="4" type="noConversion"/>
  </si>
  <si>
    <t xml:space="preserve">2015-7-9 2015-05-11 2015-03-11 </t>
    <phoneticPr fontId="4" type="noConversion"/>
  </si>
  <si>
    <t>13702824676</t>
    <phoneticPr fontId="4" type="noConversion"/>
  </si>
  <si>
    <t>13531405065</t>
    <phoneticPr fontId="4" type="noConversion"/>
  </si>
  <si>
    <r>
      <t>2014-3-10</t>
    </r>
    <r>
      <rPr>
        <sz val="12"/>
        <rFont val="宋体"/>
        <family val="3"/>
        <charset val="134"/>
      </rPr>
      <t xml:space="preserve"> 2015-07-09 </t>
    </r>
    <phoneticPr fontId="4" type="noConversion"/>
  </si>
  <si>
    <t>13923281973</t>
    <phoneticPr fontId="4" type="noConversion"/>
  </si>
  <si>
    <t>13702826815</t>
    <phoneticPr fontId="4" type="noConversion"/>
  </si>
  <si>
    <t>13928234505</t>
    <phoneticPr fontId="4" type="noConversion"/>
  </si>
  <si>
    <t>13531333511</t>
    <phoneticPr fontId="4" type="noConversion"/>
  </si>
  <si>
    <t>13924833148</t>
    <phoneticPr fontId="4" type="noConversion"/>
  </si>
  <si>
    <t>2015-4-15 2015-03-25</t>
    <phoneticPr fontId="4" type="noConversion"/>
  </si>
  <si>
    <t>2015年3月25日欠578.5元，4月15日欠2230元</t>
    <phoneticPr fontId="4" type="noConversion"/>
  </si>
  <si>
    <t>13509952678</t>
    <phoneticPr fontId="4" type="noConversion"/>
  </si>
  <si>
    <t>13500272316</t>
    <phoneticPr fontId="4" type="noConversion"/>
  </si>
  <si>
    <t xml:space="preserve"> 2015-05-21 </t>
    <phoneticPr fontId="4" type="noConversion"/>
  </si>
  <si>
    <t>13923230522</t>
    <phoneticPr fontId="4" type="noConversion"/>
  </si>
  <si>
    <t>18688800585</t>
    <phoneticPr fontId="4" type="noConversion"/>
  </si>
  <si>
    <t>13420659238</t>
    <phoneticPr fontId="4" type="noConversion"/>
  </si>
  <si>
    <t>15024255438</t>
    <phoneticPr fontId="4" type="noConversion"/>
  </si>
  <si>
    <t>18829918095</t>
    <phoneticPr fontId="4" type="noConversion"/>
  </si>
  <si>
    <t>13600329682</t>
    <phoneticPr fontId="4" type="noConversion"/>
  </si>
  <si>
    <t>18925984339</t>
    <phoneticPr fontId="4" type="noConversion"/>
  </si>
  <si>
    <t>18928199598</t>
    <phoneticPr fontId="4" type="noConversion"/>
  </si>
  <si>
    <t>13923293528</t>
    <phoneticPr fontId="4" type="noConversion"/>
  </si>
  <si>
    <t>13060791178</t>
    <phoneticPr fontId="4" type="noConversion"/>
  </si>
  <si>
    <t>13802689728</t>
    <phoneticPr fontId="4" type="noConversion"/>
  </si>
  <si>
    <t>13715513232</t>
    <phoneticPr fontId="4" type="noConversion"/>
  </si>
  <si>
    <t>13590639285</t>
    <phoneticPr fontId="4" type="noConversion"/>
  </si>
  <si>
    <t>13690593529</t>
    <phoneticPr fontId="4" type="noConversion"/>
  </si>
  <si>
    <t>18566030953</t>
    <phoneticPr fontId="4" type="noConversion"/>
  </si>
  <si>
    <t>15017759274</t>
    <phoneticPr fontId="4" type="noConversion"/>
  </si>
  <si>
    <t>18923150803</t>
    <phoneticPr fontId="4" type="noConversion"/>
  </si>
  <si>
    <t>15989999473</t>
    <phoneticPr fontId="4" type="noConversion"/>
  </si>
  <si>
    <t>13178506613</t>
    <phoneticPr fontId="4" type="noConversion"/>
  </si>
  <si>
    <t>13411840888</t>
    <phoneticPr fontId="4" type="noConversion"/>
  </si>
  <si>
    <t>13924815687</t>
    <phoneticPr fontId="4" type="noConversion"/>
  </si>
  <si>
    <t>13727395820</t>
    <phoneticPr fontId="4" type="noConversion"/>
  </si>
  <si>
    <t>13425877764</t>
    <phoneticPr fontId="4" type="noConversion"/>
  </si>
  <si>
    <t>13790034989</t>
    <phoneticPr fontId="4" type="noConversion"/>
  </si>
  <si>
    <t>13825595477</t>
    <phoneticPr fontId="4" type="noConversion"/>
  </si>
  <si>
    <t>13531390988</t>
    <phoneticPr fontId="4" type="noConversion"/>
  </si>
  <si>
    <t>15916016168</t>
    <phoneticPr fontId="4" type="noConversion"/>
  </si>
  <si>
    <t>13016618911</t>
    <phoneticPr fontId="4" type="noConversion"/>
  </si>
  <si>
    <t>13077419046</t>
    <phoneticPr fontId="4" type="noConversion"/>
  </si>
  <si>
    <r>
      <t>2015-7-20</t>
    </r>
    <r>
      <rPr>
        <sz val="12"/>
        <rFont val="宋体"/>
        <family val="3"/>
        <charset val="134"/>
      </rPr>
      <t xml:space="preserve"> 2015-07-20</t>
    </r>
    <phoneticPr fontId="4" type="noConversion"/>
  </si>
  <si>
    <t>120434  120221</t>
    <phoneticPr fontId="4" type="noConversion"/>
  </si>
  <si>
    <t>（数目不对，一共1484元）2014年12月29日欠1324元，2015年7月20日欠160元</t>
    <phoneticPr fontId="4" type="noConversion"/>
  </si>
  <si>
    <t>13824535010</t>
    <phoneticPr fontId="4" type="noConversion"/>
  </si>
  <si>
    <t>13450809407</t>
    <phoneticPr fontId="4" type="noConversion"/>
  </si>
  <si>
    <t>13702489810</t>
    <phoneticPr fontId="4" type="noConversion"/>
  </si>
  <si>
    <t>13531440750</t>
    <phoneticPr fontId="4" type="noConversion"/>
  </si>
  <si>
    <t>13679759989</t>
    <phoneticPr fontId="4" type="noConversion"/>
  </si>
  <si>
    <t>15015500763</t>
    <phoneticPr fontId="4" type="noConversion"/>
  </si>
  <si>
    <r>
      <t>2015-6-10</t>
    </r>
    <r>
      <rPr>
        <sz val="12"/>
        <rFont val="宋体"/>
        <family val="3"/>
        <charset val="134"/>
      </rPr>
      <t xml:space="preserve"> 2015-04-13 </t>
    </r>
    <phoneticPr fontId="4" type="noConversion"/>
  </si>
  <si>
    <t>13928231394</t>
    <phoneticPr fontId="4" type="noConversion"/>
  </si>
  <si>
    <t>13923242088</t>
    <phoneticPr fontId="4" type="noConversion"/>
  </si>
  <si>
    <t>13425903329</t>
    <phoneticPr fontId="4" type="noConversion"/>
  </si>
  <si>
    <t>13794098651</t>
    <phoneticPr fontId="4" type="noConversion"/>
  </si>
  <si>
    <t>13925477208</t>
    <phoneticPr fontId="4" type="noConversion"/>
  </si>
  <si>
    <t>13827743571</t>
    <phoneticPr fontId="4" type="noConversion"/>
  </si>
  <si>
    <t>13702546488</t>
    <phoneticPr fontId="4" type="noConversion"/>
  </si>
  <si>
    <t>13929936953</t>
    <phoneticPr fontId="4" type="noConversion"/>
  </si>
  <si>
    <t>18098159819</t>
    <phoneticPr fontId="4" type="noConversion"/>
  </si>
  <si>
    <r>
      <t>2015-2-11</t>
    </r>
    <r>
      <rPr>
        <sz val="12"/>
        <rFont val="宋体"/>
        <family val="3"/>
        <charset val="134"/>
      </rPr>
      <t xml:space="preserve"> 2014-10-02</t>
    </r>
    <phoneticPr fontId="4" type="noConversion"/>
  </si>
  <si>
    <t>90002  120393</t>
    <phoneticPr fontId="4" type="noConversion"/>
  </si>
  <si>
    <t>2014年4月2日欠700元，2015年2月11欠140元</t>
    <phoneticPr fontId="4" type="noConversion"/>
  </si>
  <si>
    <t>18520949377</t>
    <phoneticPr fontId="4" type="noConversion"/>
  </si>
  <si>
    <r>
      <t>2015-6-25</t>
    </r>
    <r>
      <rPr>
        <sz val="12"/>
        <rFont val="宋体"/>
        <family val="3"/>
        <charset val="134"/>
      </rPr>
      <t xml:space="preserve"> 2015-04-16</t>
    </r>
    <phoneticPr fontId="4" type="noConversion"/>
  </si>
  <si>
    <t xml:space="preserve"> 120434  120255</t>
    <phoneticPr fontId="4" type="noConversion"/>
  </si>
  <si>
    <t>2015年4月16日欠30元，6月25日欠500元</t>
    <phoneticPr fontId="4" type="noConversion"/>
  </si>
  <si>
    <t>13702555732</t>
    <phoneticPr fontId="4" type="noConversion"/>
  </si>
  <si>
    <t>1536304478</t>
    <phoneticPr fontId="4" type="noConversion"/>
  </si>
  <si>
    <t>13823493430</t>
    <phoneticPr fontId="4" type="noConversion"/>
  </si>
  <si>
    <r>
      <t>2014-12-25</t>
    </r>
    <r>
      <rPr>
        <sz val="12"/>
        <rFont val="宋体"/>
        <family val="3"/>
        <charset val="134"/>
      </rPr>
      <t xml:space="preserve"> 2014-12-30</t>
    </r>
    <phoneticPr fontId="4" type="noConversion"/>
  </si>
  <si>
    <r>
      <t>90001</t>
    </r>
    <r>
      <rPr>
        <sz val="12"/>
        <rFont val="宋体"/>
        <family val="3"/>
        <charset val="134"/>
      </rPr>
      <t xml:space="preserve"> 120207</t>
    </r>
    <phoneticPr fontId="4" type="noConversion"/>
  </si>
  <si>
    <t>13928277942</t>
    <phoneticPr fontId="4" type="noConversion"/>
  </si>
  <si>
    <t>15813632169</t>
    <phoneticPr fontId="4" type="noConversion"/>
  </si>
  <si>
    <t>13620337285</t>
    <phoneticPr fontId="4" type="noConversion"/>
  </si>
  <si>
    <t>2014-12-29 2014-12-31</t>
    <phoneticPr fontId="4" type="noConversion"/>
  </si>
  <si>
    <r>
      <t>120217</t>
    </r>
    <r>
      <rPr>
        <sz val="12"/>
        <rFont val="宋体"/>
        <family val="3"/>
        <charset val="134"/>
      </rPr>
      <t xml:space="preserve"> 120210</t>
    </r>
    <phoneticPr fontId="4" type="noConversion"/>
  </si>
  <si>
    <t>13825598383</t>
    <phoneticPr fontId="4" type="noConversion"/>
  </si>
  <si>
    <t>13702543571</t>
    <phoneticPr fontId="4" type="noConversion"/>
  </si>
  <si>
    <r>
      <t>2015-7-6</t>
    </r>
    <r>
      <rPr>
        <sz val="12"/>
        <rFont val="宋体"/>
        <family val="3"/>
        <charset val="134"/>
      </rPr>
      <t xml:space="preserve"> 2015-06-30 </t>
    </r>
    <phoneticPr fontId="4" type="noConversion"/>
  </si>
  <si>
    <t>13925435413</t>
    <phoneticPr fontId="4" type="noConversion"/>
  </si>
  <si>
    <t>13924575223</t>
    <phoneticPr fontId="4" type="noConversion"/>
  </si>
  <si>
    <t>13668978248</t>
    <phoneticPr fontId="4" type="noConversion"/>
  </si>
  <si>
    <t>13690339700</t>
    <phoneticPr fontId="4" type="noConversion"/>
  </si>
  <si>
    <t>18520975595</t>
    <phoneticPr fontId="4" type="noConversion"/>
  </si>
  <si>
    <t>13902427476</t>
    <phoneticPr fontId="4" type="noConversion"/>
  </si>
  <si>
    <t>18566099186</t>
    <phoneticPr fontId="4" type="noConversion"/>
  </si>
  <si>
    <t>13500253670</t>
    <phoneticPr fontId="4" type="noConversion"/>
  </si>
  <si>
    <r>
      <t>2014-6-13</t>
    </r>
    <r>
      <rPr>
        <sz val="12"/>
        <rFont val="宋体"/>
        <family val="3"/>
        <charset val="134"/>
      </rPr>
      <t xml:space="preserve"> 2015-03-02</t>
    </r>
    <phoneticPr fontId="4" type="noConversion"/>
  </si>
  <si>
    <t>120216  90002</t>
    <phoneticPr fontId="4" type="noConversion"/>
  </si>
  <si>
    <t>15975738758</t>
    <phoneticPr fontId="4" type="noConversion"/>
  </si>
  <si>
    <t>系统显示未欠费</t>
    <phoneticPr fontId="4" type="noConversion"/>
  </si>
  <si>
    <t>13570026091</t>
    <phoneticPr fontId="4" type="noConversion"/>
  </si>
  <si>
    <t>13690627456</t>
    <phoneticPr fontId="4" type="noConversion"/>
  </si>
  <si>
    <t>13790089338</t>
    <phoneticPr fontId="4" type="noConversion"/>
  </si>
  <si>
    <t>燃气费</t>
    <phoneticPr fontId="4" type="noConversion"/>
  </si>
  <si>
    <t>13928262993</t>
    <phoneticPr fontId="4" type="noConversion"/>
  </si>
  <si>
    <t>18688809720</t>
    <phoneticPr fontId="4" type="noConversion"/>
  </si>
  <si>
    <t>13266356255</t>
    <phoneticPr fontId="4" type="noConversion"/>
  </si>
  <si>
    <t>13702484484</t>
    <phoneticPr fontId="4" type="noConversion"/>
  </si>
  <si>
    <t>13929176888</t>
    <phoneticPr fontId="4" type="noConversion"/>
  </si>
  <si>
    <t>13420724487</t>
    <phoneticPr fontId="4" type="noConversion"/>
  </si>
  <si>
    <t>2015-1-10 2014-12-08</t>
    <phoneticPr fontId="4" type="noConversion"/>
  </si>
  <si>
    <t>2014年12月8日欠524元，2015年1月10日欠70元</t>
    <phoneticPr fontId="4" type="noConversion"/>
  </si>
  <si>
    <t>13711147362</t>
    <phoneticPr fontId="4" type="noConversion"/>
  </si>
  <si>
    <t>13802265197</t>
    <phoneticPr fontId="4" type="noConversion"/>
  </si>
  <si>
    <t>系统显示未欠费</t>
    <phoneticPr fontId="4" type="noConversion"/>
  </si>
  <si>
    <t>15899576339</t>
    <phoneticPr fontId="4" type="noConversion"/>
  </si>
  <si>
    <t>13727310105</t>
    <phoneticPr fontId="4" type="noConversion"/>
  </si>
  <si>
    <t>18620211118</t>
    <phoneticPr fontId="4" type="noConversion"/>
  </si>
  <si>
    <t>13802866938</t>
    <phoneticPr fontId="4" type="noConversion"/>
  </si>
  <si>
    <t>13928208177</t>
    <phoneticPr fontId="4" type="noConversion"/>
  </si>
  <si>
    <t xml:space="preserve"> 2015-02-04 </t>
    <phoneticPr fontId="4" type="noConversion"/>
  </si>
  <si>
    <t>15915807155</t>
    <phoneticPr fontId="4" type="noConversion"/>
  </si>
  <si>
    <t>13924561120</t>
    <phoneticPr fontId="4" type="noConversion"/>
  </si>
  <si>
    <t>18033202175</t>
    <phoneticPr fontId="4" type="noConversion"/>
  </si>
  <si>
    <t>13702484425</t>
    <phoneticPr fontId="4" type="noConversion"/>
  </si>
  <si>
    <t>2015-6-9 2015-04-12</t>
    <phoneticPr fontId="4" type="noConversion"/>
  </si>
  <si>
    <t>15918188339</t>
    <phoneticPr fontId="4" type="noConversion"/>
  </si>
  <si>
    <t>2015年4月12日欠62.78元，6月9日欠47.45元</t>
    <phoneticPr fontId="4" type="noConversion"/>
  </si>
  <si>
    <t>13420653150</t>
    <phoneticPr fontId="4" type="noConversion"/>
  </si>
  <si>
    <t>13662422919</t>
    <phoneticPr fontId="4" type="noConversion"/>
  </si>
  <si>
    <t>13924501533</t>
    <phoneticPr fontId="4" type="noConversion"/>
  </si>
  <si>
    <t>13660025890</t>
    <phoneticPr fontId="4" type="noConversion"/>
  </si>
  <si>
    <t>13726886990</t>
    <phoneticPr fontId="4" type="noConversion"/>
  </si>
  <si>
    <t>18928606144</t>
    <phoneticPr fontId="4" type="noConversion"/>
  </si>
  <si>
    <t>13724685422</t>
    <phoneticPr fontId="4" type="noConversion"/>
  </si>
  <si>
    <t>13509968370</t>
    <phoneticPr fontId="4" type="noConversion"/>
  </si>
  <si>
    <t xml:space="preserve"> 2015-06-18 </t>
    <phoneticPr fontId="4" type="noConversion"/>
  </si>
  <si>
    <t>13420674375</t>
    <phoneticPr fontId="4" type="noConversion"/>
  </si>
  <si>
    <t>13580407608</t>
    <phoneticPr fontId="4" type="noConversion"/>
  </si>
  <si>
    <t xml:space="preserve"> 2015-06-23 </t>
    <phoneticPr fontId="4" type="noConversion"/>
  </si>
  <si>
    <t>18934357910</t>
    <phoneticPr fontId="4" type="noConversion"/>
  </si>
  <si>
    <t>13432658818</t>
    <phoneticPr fontId="4" type="noConversion"/>
  </si>
  <si>
    <t>13715422666</t>
    <phoneticPr fontId="4" type="noConversion"/>
  </si>
  <si>
    <t>2015-2-28 2014-10-08 2014-09-17</t>
    <phoneticPr fontId="4" type="noConversion"/>
  </si>
  <si>
    <t>90002 120367  120220</t>
    <phoneticPr fontId="4" type="noConversion"/>
  </si>
  <si>
    <t>2015-2-27 2014-09-18</t>
    <phoneticPr fontId="4" type="noConversion"/>
  </si>
  <si>
    <t>90002 120360</t>
    <phoneticPr fontId="4" type="noConversion"/>
  </si>
  <si>
    <t>13512714248</t>
    <phoneticPr fontId="4" type="noConversion"/>
  </si>
  <si>
    <t>含上门服务费</t>
    <phoneticPr fontId="4" type="noConversion"/>
  </si>
  <si>
    <t>2014年9月18日欠1100元，2015年2月27日欠140元</t>
    <phoneticPr fontId="4" type="noConversion"/>
  </si>
  <si>
    <t>18665453127</t>
    <phoneticPr fontId="4" type="noConversion"/>
  </si>
  <si>
    <t>2015-6-18 2014-11-23</t>
    <phoneticPr fontId="4" type="noConversion"/>
  </si>
  <si>
    <t>120434 120360</t>
    <phoneticPr fontId="4" type="noConversion"/>
  </si>
  <si>
    <t>2014年11月23日欠700元，2015年6月18日欠140元</t>
    <phoneticPr fontId="4" type="noConversion"/>
  </si>
  <si>
    <t>13825525299</t>
    <phoneticPr fontId="4" type="noConversion"/>
  </si>
  <si>
    <t>13073054279</t>
    <phoneticPr fontId="4" type="noConversion"/>
  </si>
  <si>
    <t>13538846327</t>
    <phoneticPr fontId="4" type="noConversion"/>
  </si>
  <si>
    <t>15013003851</t>
    <phoneticPr fontId="4" type="noConversion"/>
  </si>
  <si>
    <t>13420713180</t>
    <phoneticPr fontId="4" type="noConversion"/>
  </si>
  <si>
    <t xml:space="preserve">2015-6-15  2015-05-28 </t>
    <phoneticPr fontId="4" type="noConversion"/>
  </si>
  <si>
    <t>90001 120210</t>
    <phoneticPr fontId="4" type="noConversion"/>
  </si>
  <si>
    <t>13726334186</t>
    <phoneticPr fontId="4" type="noConversion"/>
  </si>
  <si>
    <t>13420627075</t>
    <phoneticPr fontId="4" type="noConversion"/>
  </si>
  <si>
    <t>18988690236</t>
    <phoneticPr fontId="4" type="noConversion"/>
  </si>
  <si>
    <t>18928678016</t>
    <phoneticPr fontId="4" type="noConversion"/>
  </si>
  <si>
    <t>13710440023</t>
    <phoneticPr fontId="4" type="noConversion"/>
  </si>
  <si>
    <t>13702828492</t>
    <phoneticPr fontId="4" type="noConversion"/>
  </si>
  <si>
    <t>13923255584</t>
    <phoneticPr fontId="4" type="noConversion"/>
  </si>
  <si>
    <t>15820679025</t>
    <phoneticPr fontId="4" type="noConversion"/>
  </si>
  <si>
    <t>13531370532</t>
    <phoneticPr fontId="4" type="noConversion"/>
  </si>
  <si>
    <t xml:space="preserve">2014-12-5  2014-08-05 </t>
    <phoneticPr fontId="4" type="noConversion"/>
  </si>
  <si>
    <t>2014年8月5日欠9元，12月5日欠60元</t>
    <phoneticPr fontId="4" type="noConversion"/>
  </si>
  <si>
    <t>2015-7-29 2015-05-29 2015-03-28</t>
    <phoneticPr fontId="4" type="noConversion"/>
  </si>
  <si>
    <t>0，2，4</t>
    <phoneticPr fontId="4" type="noConversion"/>
  </si>
  <si>
    <t>2015年3月28日欠631.49元，5月29日欠136.51，7月29日欠126.56</t>
    <phoneticPr fontId="4" type="noConversion"/>
  </si>
  <si>
    <t xml:space="preserve"> 2014-09-08 </t>
    <phoneticPr fontId="4" type="noConversion"/>
  </si>
  <si>
    <t xml:space="preserve"> 2014-09-16 </t>
    <phoneticPr fontId="4" type="noConversion"/>
  </si>
  <si>
    <t>18988680756</t>
    <phoneticPr fontId="4" type="noConversion"/>
  </si>
  <si>
    <t>13709665308</t>
    <phoneticPr fontId="4" type="noConversion"/>
  </si>
  <si>
    <t>管件材料费</t>
    <phoneticPr fontId="4" type="noConversion"/>
  </si>
  <si>
    <t>好</t>
    <phoneticPr fontId="4" type="noConversion"/>
  </si>
  <si>
    <t>好</t>
    <phoneticPr fontId="4" type="noConversion"/>
  </si>
  <si>
    <r>
      <t xml:space="preserve"> 好</t>
    </r>
    <r>
      <rPr>
        <sz val="12"/>
        <rFont val="宋体"/>
        <family val="3"/>
        <charset val="134"/>
      </rPr>
      <t xml:space="preserve">    </t>
    </r>
    <r>
      <rPr>
        <sz val="12"/>
        <rFont val="宋体"/>
        <family val="3"/>
        <charset val="134"/>
      </rPr>
      <t>8号欠165元，17号欠353.5元</t>
    </r>
    <phoneticPr fontId="4" type="noConversion"/>
  </si>
  <si>
    <t>系统显示未欠费</t>
    <phoneticPr fontId="4" type="noConversion"/>
  </si>
  <si>
    <t>好</t>
    <phoneticPr fontId="4" type="noConversion"/>
  </si>
  <si>
    <t>好</t>
    <phoneticPr fontId="4" type="noConversion"/>
  </si>
  <si>
    <t>系统显示未欠费</t>
    <phoneticPr fontId="4" type="noConversion"/>
  </si>
  <si>
    <t>好</t>
    <phoneticPr fontId="4" type="noConversion"/>
  </si>
  <si>
    <t xml:space="preserve">                 好       一共222.28数目不对（3号欠32.85元，5号欠117.89元，2号欠71.54元）</t>
    <phoneticPr fontId="4" type="noConversion"/>
  </si>
  <si>
    <t>燃气费</t>
    <phoneticPr fontId="4" type="noConversion"/>
  </si>
  <si>
    <t>空号</t>
    <phoneticPr fontId="4" type="noConversion"/>
  </si>
  <si>
    <t>已过期</t>
    <phoneticPr fontId="4" type="noConversion"/>
  </si>
  <si>
    <t>13326798813</t>
    <phoneticPr fontId="4" type="noConversion"/>
  </si>
  <si>
    <t>系统显示未欠费</t>
    <phoneticPr fontId="4" type="noConversion"/>
  </si>
  <si>
    <t>13802648261</t>
    <phoneticPr fontId="4" type="noConversion"/>
  </si>
  <si>
    <t>15920706082</t>
    <phoneticPr fontId="4" type="noConversion"/>
  </si>
  <si>
    <t>13923150229</t>
    <phoneticPr fontId="4" type="noConversion"/>
  </si>
  <si>
    <t>13751720674</t>
    <phoneticPr fontId="4" type="noConversion"/>
  </si>
  <si>
    <t>13420611835</t>
    <phoneticPr fontId="4" type="noConversion"/>
  </si>
  <si>
    <t>13609040408</t>
    <phoneticPr fontId="4" type="noConversion"/>
  </si>
  <si>
    <t>13802540406</t>
    <phoneticPr fontId="4" type="noConversion"/>
  </si>
  <si>
    <t>13650987115</t>
    <phoneticPr fontId="4" type="noConversion"/>
  </si>
  <si>
    <t>13302803662</t>
    <phoneticPr fontId="4" type="noConversion"/>
  </si>
  <si>
    <t>13922404095</t>
    <phoneticPr fontId="4" type="noConversion"/>
  </si>
  <si>
    <t>15818472322</t>
    <phoneticPr fontId="4" type="noConversion"/>
  </si>
  <si>
    <t>13928262622</t>
    <phoneticPr fontId="4" type="noConversion"/>
  </si>
  <si>
    <t xml:space="preserve"> 2014-12-19 </t>
    <phoneticPr fontId="4" type="noConversion"/>
  </si>
  <si>
    <t>15382691215</t>
    <phoneticPr fontId="4" type="noConversion"/>
  </si>
  <si>
    <t>18025983116</t>
    <phoneticPr fontId="4" type="noConversion"/>
  </si>
  <si>
    <t>13612631591</t>
    <phoneticPr fontId="4" type="noConversion"/>
  </si>
  <si>
    <t>2015-07-21 2015-05-22</t>
    <phoneticPr fontId="4" type="noConversion"/>
  </si>
  <si>
    <t>燃气费</t>
    <phoneticPr fontId="4" type="noConversion"/>
  </si>
  <si>
    <t>13929190798</t>
    <phoneticPr fontId="4" type="noConversion"/>
  </si>
  <si>
    <t>18022208623</t>
    <phoneticPr fontId="4" type="noConversion"/>
  </si>
  <si>
    <t>13727350573</t>
    <phoneticPr fontId="4" type="noConversion"/>
  </si>
  <si>
    <t>13360353522</t>
    <phoneticPr fontId="4" type="noConversion"/>
  </si>
  <si>
    <t>2014-12-29 2015-05-29</t>
    <phoneticPr fontId="4" type="noConversion"/>
  </si>
  <si>
    <t>120216 90001</t>
    <phoneticPr fontId="4" type="noConversion"/>
  </si>
  <si>
    <t>13928278666</t>
    <phoneticPr fontId="4" type="noConversion"/>
  </si>
  <si>
    <t>2014年12月29日欠375.6元，2015年5月29日欠140元</t>
    <phoneticPr fontId="4" type="noConversion"/>
  </si>
  <si>
    <t>13923244966</t>
    <phoneticPr fontId="4" type="noConversion"/>
  </si>
  <si>
    <t>2014-11-13 2014-12-18</t>
    <phoneticPr fontId="4" type="noConversion"/>
  </si>
  <si>
    <t>120215 90002</t>
    <phoneticPr fontId="4" type="noConversion"/>
  </si>
  <si>
    <t>13929161728</t>
    <phoneticPr fontId="4" type="noConversion"/>
  </si>
  <si>
    <t>13590657995</t>
    <phoneticPr fontId="4" type="noConversion"/>
  </si>
  <si>
    <t>13809222870</t>
    <phoneticPr fontId="4" type="noConversion"/>
  </si>
  <si>
    <t>13902567209</t>
    <phoneticPr fontId="4" type="noConversion"/>
  </si>
  <si>
    <t>2015-02-06 2015-07-22</t>
    <phoneticPr fontId="4" type="noConversion"/>
  </si>
  <si>
    <t>90002 120418</t>
    <phoneticPr fontId="4" type="noConversion"/>
  </si>
  <si>
    <t>2015年2月6日欠542.5元，4月22日欠80元</t>
    <phoneticPr fontId="4" type="noConversion"/>
  </si>
  <si>
    <t>18820896019</t>
    <phoneticPr fontId="4" type="noConversion"/>
  </si>
  <si>
    <t>13425700765</t>
    <phoneticPr fontId="4" type="noConversion"/>
  </si>
  <si>
    <t>13926418214</t>
    <phoneticPr fontId="4" type="noConversion"/>
  </si>
  <si>
    <t>2015-03-23 2015-04-15 2015-06-15</t>
    <phoneticPr fontId="4" type="noConversion"/>
  </si>
  <si>
    <t>15088047635</t>
    <phoneticPr fontId="4" type="noConversion"/>
  </si>
  <si>
    <t>13825510091</t>
    <phoneticPr fontId="4" type="noConversion"/>
  </si>
  <si>
    <t>2015-01-14 2015-06-24</t>
    <phoneticPr fontId="4" type="noConversion"/>
  </si>
  <si>
    <t>13450774929</t>
    <phoneticPr fontId="4" type="noConversion"/>
  </si>
  <si>
    <t>18988685356</t>
    <phoneticPr fontId="4" type="noConversion"/>
  </si>
  <si>
    <t>18924810758</t>
    <phoneticPr fontId="4" type="noConversion"/>
  </si>
  <si>
    <t>18028119252</t>
    <phoneticPr fontId="4" type="noConversion"/>
  </si>
  <si>
    <t>13535722308</t>
    <phoneticPr fontId="4" type="noConversion"/>
  </si>
  <si>
    <t>13516515556</t>
    <phoneticPr fontId="4" type="noConversion"/>
  </si>
  <si>
    <t>系统显示未欠费</t>
    <phoneticPr fontId="4" type="noConversion"/>
  </si>
  <si>
    <t xml:space="preserve">2015-7-3 2015-05-05 2015-03-02 </t>
    <phoneticPr fontId="4" type="noConversion"/>
  </si>
  <si>
    <t>0，2，4</t>
    <phoneticPr fontId="4" type="noConversion"/>
  </si>
  <si>
    <t>燃气费</t>
    <phoneticPr fontId="4" type="noConversion"/>
  </si>
  <si>
    <t>13794627036</t>
    <phoneticPr fontId="4" type="noConversion"/>
  </si>
  <si>
    <t>13828872199</t>
    <phoneticPr fontId="4" type="noConversion"/>
  </si>
  <si>
    <t>13509959187</t>
    <phoneticPr fontId="4" type="noConversion"/>
  </si>
  <si>
    <t>15816980006</t>
    <phoneticPr fontId="4" type="noConversion"/>
  </si>
  <si>
    <t>18823110814</t>
    <phoneticPr fontId="4" type="noConversion"/>
  </si>
  <si>
    <t>13715434018</t>
    <phoneticPr fontId="4" type="noConversion"/>
  </si>
  <si>
    <t>13924803860</t>
    <phoneticPr fontId="4" type="noConversion"/>
  </si>
  <si>
    <t>13695288299</t>
    <phoneticPr fontId="4" type="noConversion"/>
  </si>
  <si>
    <t>13727398448</t>
    <phoneticPr fontId="4" type="noConversion"/>
  </si>
  <si>
    <t>2015-7-8 2015-07-08</t>
    <phoneticPr fontId="4" type="noConversion"/>
  </si>
  <si>
    <t>13928299000</t>
    <phoneticPr fontId="4" type="noConversion"/>
  </si>
  <si>
    <t>系统显示未欠费</t>
    <phoneticPr fontId="4" type="noConversion"/>
  </si>
  <si>
    <t>13509964298</t>
    <phoneticPr fontId="4" type="noConversion"/>
  </si>
  <si>
    <t>2015-7-8 2015-05-07</t>
    <phoneticPr fontId="4" type="noConversion"/>
  </si>
  <si>
    <t>13690705479</t>
    <phoneticPr fontId="4" type="noConversion"/>
  </si>
  <si>
    <t>13929188816</t>
    <phoneticPr fontId="4" type="noConversion"/>
  </si>
  <si>
    <t>18688800367</t>
    <phoneticPr fontId="4" type="noConversion"/>
  </si>
  <si>
    <t>13630109485</t>
    <phoneticPr fontId="4" type="noConversion"/>
  </si>
  <si>
    <t>18144700773</t>
    <phoneticPr fontId="4" type="noConversion"/>
  </si>
  <si>
    <t>13751511579</t>
    <phoneticPr fontId="4" type="noConversion"/>
  </si>
  <si>
    <t>18929973519</t>
    <phoneticPr fontId="4" type="noConversion"/>
  </si>
  <si>
    <t>15813672325</t>
    <phoneticPr fontId="4" type="noConversion"/>
  </si>
  <si>
    <t>13825595162</t>
    <phoneticPr fontId="4" type="noConversion"/>
  </si>
  <si>
    <t>13825501158</t>
    <phoneticPr fontId="4" type="noConversion"/>
  </si>
  <si>
    <t>13927789789</t>
    <phoneticPr fontId="4" type="noConversion"/>
  </si>
  <si>
    <t>13924578113</t>
    <phoneticPr fontId="4" type="noConversion"/>
  </si>
  <si>
    <t>15813694233</t>
    <phoneticPr fontId="4" type="noConversion"/>
  </si>
  <si>
    <t>13411028180</t>
    <phoneticPr fontId="4" type="noConversion"/>
  </si>
  <si>
    <t>13528936188</t>
    <phoneticPr fontId="4" type="noConversion"/>
  </si>
  <si>
    <t>15015636653</t>
    <phoneticPr fontId="4" type="noConversion"/>
  </si>
  <si>
    <t>13924575721</t>
    <phoneticPr fontId="4" type="noConversion"/>
  </si>
  <si>
    <t>13434800071</t>
    <phoneticPr fontId="4" type="noConversion"/>
  </si>
  <si>
    <t>15989099899</t>
    <phoneticPr fontId="4" type="noConversion"/>
  </si>
  <si>
    <t>18927786910</t>
    <phoneticPr fontId="4" type="noConversion"/>
  </si>
  <si>
    <t>13640406166</t>
    <phoneticPr fontId="4" type="noConversion"/>
  </si>
  <si>
    <t>13432685148</t>
    <phoneticPr fontId="4" type="noConversion"/>
  </si>
  <si>
    <t>13794040848</t>
    <phoneticPr fontId="4" type="noConversion"/>
  </si>
  <si>
    <t>13005125282</t>
    <phoneticPr fontId="4" type="noConversion"/>
  </si>
  <si>
    <t>13928259590</t>
    <phoneticPr fontId="4" type="noConversion"/>
  </si>
  <si>
    <t>13923285310</t>
    <phoneticPr fontId="4" type="noConversion"/>
  </si>
  <si>
    <t xml:space="preserve"> 2015-07-02  </t>
    <phoneticPr fontId="4" type="noConversion"/>
  </si>
  <si>
    <t>13612566138</t>
    <phoneticPr fontId="4" type="noConversion"/>
  </si>
  <si>
    <t>18823286632</t>
    <phoneticPr fontId="4" type="noConversion"/>
  </si>
  <si>
    <t>13424634026</t>
    <phoneticPr fontId="4" type="noConversion"/>
  </si>
  <si>
    <t>18925987986</t>
    <phoneticPr fontId="4" type="noConversion"/>
  </si>
  <si>
    <t>13827723608</t>
    <phoneticPr fontId="4" type="noConversion"/>
  </si>
  <si>
    <t>13902419761</t>
    <phoneticPr fontId="4" type="noConversion"/>
  </si>
  <si>
    <t>2015-7-27 2015-04-18</t>
    <phoneticPr fontId="4" type="noConversion"/>
  </si>
  <si>
    <t>120434 120218</t>
    <phoneticPr fontId="4" type="noConversion"/>
  </si>
  <si>
    <t>18675737854</t>
    <phoneticPr fontId="4" type="noConversion"/>
  </si>
  <si>
    <t>13318860929</t>
    <phoneticPr fontId="4" type="noConversion"/>
  </si>
  <si>
    <t>2015-6-24 2015-06-03</t>
    <phoneticPr fontId="4" type="noConversion"/>
  </si>
  <si>
    <t>120418 120418</t>
    <phoneticPr fontId="4" type="noConversion"/>
  </si>
  <si>
    <t>2015年6月3日欠30元，6月24日欠430元</t>
    <phoneticPr fontId="4" type="noConversion"/>
  </si>
  <si>
    <t>13715519839</t>
    <phoneticPr fontId="4" type="noConversion"/>
  </si>
  <si>
    <t>13077408850</t>
    <phoneticPr fontId="4" type="noConversion"/>
  </si>
  <si>
    <t>13702621565</t>
    <phoneticPr fontId="4" type="noConversion"/>
  </si>
  <si>
    <t>13827789093</t>
    <phoneticPr fontId="4" type="noConversion"/>
  </si>
  <si>
    <t>13928209679</t>
    <phoneticPr fontId="4" type="noConversion"/>
  </si>
  <si>
    <t>13790097183</t>
    <phoneticPr fontId="4" type="noConversion"/>
  </si>
  <si>
    <t>13727360368</t>
    <phoneticPr fontId="4" type="noConversion"/>
  </si>
  <si>
    <t>13923148488</t>
    <phoneticPr fontId="4" type="noConversion"/>
  </si>
  <si>
    <t>13535848739</t>
    <phoneticPr fontId="4" type="noConversion"/>
  </si>
  <si>
    <t>13929190933</t>
    <phoneticPr fontId="4" type="noConversion"/>
  </si>
  <si>
    <t>18029263165</t>
    <phoneticPr fontId="4" type="noConversion"/>
  </si>
  <si>
    <t>18718711917</t>
    <phoneticPr fontId="4" type="noConversion"/>
  </si>
  <si>
    <t xml:space="preserve"> 2015-05-18 </t>
    <phoneticPr fontId="4" type="noConversion"/>
  </si>
  <si>
    <t>用户地址</t>
    <phoneticPr fontId="4" type="noConversion"/>
  </si>
  <si>
    <t>1178861</t>
  </si>
  <si>
    <t>842071</t>
  </si>
  <si>
    <t>601131</t>
  </si>
  <si>
    <t>1179053</t>
  </si>
  <si>
    <t>1124323</t>
  </si>
  <si>
    <t>1018280</t>
  </si>
  <si>
    <t>1130667</t>
  </si>
  <si>
    <t>1157442</t>
  </si>
  <si>
    <t>1107874</t>
  </si>
  <si>
    <t>1167779</t>
  </si>
  <si>
    <t>10101316</t>
  </si>
  <si>
    <t>1115952</t>
  </si>
  <si>
    <t>10046220</t>
  </si>
  <si>
    <t>10043865</t>
  </si>
  <si>
    <t>1121432</t>
  </si>
  <si>
    <t>1140376</t>
  </si>
  <si>
    <t>330196</t>
  </si>
  <si>
    <t>1115929</t>
  </si>
  <si>
    <t>1065383</t>
  </si>
  <si>
    <t>660697</t>
  </si>
  <si>
    <t>1061031</t>
  </si>
  <si>
    <t>10061955</t>
  </si>
  <si>
    <t>1152953</t>
  </si>
  <si>
    <t>1116896</t>
  </si>
  <si>
    <t>484231</t>
  </si>
  <si>
    <t>1115671</t>
  </si>
  <si>
    <t>964920</t>
  </si>
  <si>
    <t>956516</t>
  </si>
  <si>
    <t>1132580</t>
  </si>
  <si>
    <t>10039760</t>
  </si>
  <si>
    <t>1150401</t>
  </si>
  <si>
    <t>309204</t>
  </si>
  <si>
    <t>10095773</t>
  </si>
  <si>
    <t>10098884</t>
  </si>
  <si>
    <t>10038353</t>
  </si>
  <si>
    <t>1060388</t>
  </si>
  <si>
    <t>977834</t>
  </si>
  <si>
    <t>10064397</t>
  </si>
  <si>
    <t>1181089</t>
  </si>
  <si>
    <t>1158656</t>
  </si>
  <si>
    <t>1112386</t>
  </si>
  <si>
    <t>10099272</t>
  </si>
  <si>
    <t>1157879</t>
  </si>
  <si>
    <t>1153448</t>
  </si>
  <si>
    <t>1122837</t>
  </si>
  <si>
    <t>605146</t>
  </si>
  <si>
    <t>10048453</t>
  </si>
  <si>
    <t>626329</t>
  </si>
  <si>
    <t>1176353</t>
  </si>
  <si>
    <t>1150164</t>
  </si>
  <si>
    <t>981468</t>
  </si>
  <si>
    <t>10040398</t>
  </si>
  <si>
    <t>1173686</t>
  </si>
  <si>
    <t xml:space="preserve">2015-4-15 2015-02-11 2014-12-18 2014-10-16 </t>
    <phoneticPr fontId="4" type="noConversion"/>
  </si>
  <si>
    <t>系统显示未欠费</t>
    <phoneticPr fontId="4" type="noConversion"/>
  </si>
  <si>
    <t>燃气费</t>
    <phoneticPr fontId="4" type="noConversion"/>
  </si>
  <si>
    <t>14，27，30</t>
    <phoneticPr fontId="4" type="noConversion"/>
  </si>
  <si>
    <t>2015年5月18日欠1180元，6月23日欠9.6元</t>
    <phoneticPr fontId="4" type="noConversion"/>
  </si>
  <si>
    <t>好</t>
    <phoneticPr fontId="4" type="noConversion"/>
  </si>
  <si>
    <t>好</t>
    <phoneticPr fontId="4" type="noConversion"/>
  </si>
  <si>
    <t>好，年底交钱，系统显示已通气，业主说还没用气</t>
    <phoneticPr fontId="4" type="noConversion"/>
  </si>
  <si>
    <r>
      <t xml:space="preserve">好 </t>
    </r>
    <r>
      <rPr>
        <sz val="12"/>
        <rFont val="宋体"/>
        <family val="3"/>
        <charset val="134"/>
      </rPr>
      <t xml:space="preserve">          </t>
    </r>
    <r>
      <rPr>
        <sz val="12"/>
        <rFont val="宋体"/>
        <family val="3"/>
        <charset val="134"/>
      </rPr>
      <t>7号欠365元，4号欠1540元</t>
    </r>
    <phoneticPr fontId="4" type="noConversion"/>
  </si>
  <si>
    <t>佛山市顺德区大良康格斯花园紫荆苑19栋0203</t>
    <phoneticPr fontId="4" type="noConversion"/>
  </si>
  <si>
    <t>空号</t>
    <phoneticPr fontId="4" type="noConversion"/>
  </si>
  <si>
    <r>
      <t xml:space="preserve"> </t>
    </r>
    <r>
      <rPr>
        <sz val="12"/>
        <rFont val="宋体"/>
        <family val="3"/>
        <charset val="134"/>
      </rPr>
      <t xml:space="preserve">    好            </t>
    </r>
    <r>
      <rPr>
        <sz val="12"/>
        <rFont val="宋体"/>
        <family val="3"/>
        <charset val="134"/>
      </rPr>
      <t>25号欠30元，22号欠了710元</t>
    </r>
    <phoneticPr fontId="4" type="noConversion"/>
  </si>
  <si>
    <r>
      <t xml:space="preserve"> </t>
    </r>
    <r>
      <rPr>
        <sz val="12"/>
        <rFont val="宋体"/>
        <family val="3"/>
        <charset val="134"/>
      </rPr>
      <t xml:space="preserve">    好               </t>
    </r>
    <r>
      <rPr>
        <sz val="12"/>
        <rFont val="宋体"/>
        <family val="3"/>
        <charset val="134"/>
      </rPr>
      <t>16号欠140元，30号欠646元</t>
    </r>
    <phoneticPr fontId="4" type="noConversion"/>
  </si>
  <si>
    <r>
      <rPr>
        <sz val="12"/>
        <rFont val="宋体"/>
        <family val="3"/>
        <charset val="134"/>
      </rPr>
      <t xml:space="preserve">  好             </t>
    </r>
    <r>
      <rPr>
        <sz val="12"/>
        <rFont val="宋体"/>
        <family val="3"/>
        <charset val="134"/>
      </rPr>
      <t>16号欠80元，10号欠830元</t>
    </r>
    <r>
      <rPr>
        <sz val="12"/>
        <rFont val="宋体"/>
        <family val="3"/>
        <charset val="134"/>
      </rPr>
      <t xml:space="preserve"> </t>
    </r>
    <phoneticPr fontId="4" type="noConversion"/>
  </si>
  <si>
    <t>说打错了</t>
    <phoneticPr fontId="4" type="noConversion"/>
  </si>
  <si>
    <t>系统显示未欠费</t>
    <phoneticPr fontId="4" type="noConversion"/>
  </si>
  <si>
    <t>752396</t>
  </si>
  <si>
    <t>1162875</t>
  </si>
  <si>
    <t>13826172679</t>
    <phoneticPr fontId="4" type="noConversion"/>
  </si>
  <si>
    <t>13798614748</t>
    <phoneticPr fontId="4" type="noConversion"/>
  </si>
  <si>
    <t>系统显示未欠费</t>
    <phoneticPr fontId="4" type="noConversion"/>
  </si>
  <si>
    <t>序号</t>
    <phoneticPr fontId="10" type="noConversion"/>
  </si>
  <si>
    <t>电话号码</t>
    <phoneticPr fontId="10" type="noConversion"/>
  </si>
  <si>
    <t>录入日期</t>
    <phoneticPr fontId="10" type="noConversion"/>
  </si>
  <si>
    <t>录入人</t>
    <phoneticPr fontId="10" type="noConversion"/>
  </si>
  <si>
    <t>欠费内容</t>
    <phoneticPr fontId="10" type="noConversion"/>
  </si>
  <si>
    <t>已缴费</t>
    <phoneticPr fontId="10" type="noConversion"/>
  </si>
  <si>
    <t>缴费日期</t>
    <phoneticPr fontId="10" type="noConversion"/>
  </si>
  <si>
    <t>欠费账期</t>
    <phoneticPr fontId="10" type="noConversion"/>
  </si>
  <si>
    <t>备注</t>
    <phoneticPr fontId="10" type="noConversion"/>
  </si>
  <si>
    <t>用户地址</t>
    <phoneticPr fontId="4" type="noConversion"/>
  </si>
  <si>
    <t>13802682992</t>
    <phoneticPr fontId="4" type="noConversion"/>
  </si>
  <si>
    <t>18923178828</t>
    <phoneticPr fontId="4" type="noConversion"/>
  </si>
  <si>
    <t>13925476851</t>
    <phoneticPr fontId="4" type="noConversion"/>
  </si>
  <si>
    <t>2015-7-2 2015-04-17 2015-03-02</t>
    <phoneticPr fontId="4" type="noConversion"/>
  </si>
  <si>
    <t>120434 120216 90002</t>
    <phoneticPr fontId="4" type="noConversion"/>
  </si>
  <si>
    <t>材料重复</t>
    <phoneticPr fontId="4" type="noConversion"/>
  </si>
  <si>
    <t>找不到燃气费</t>
    <phoneticPr fontId="4" type="noConversion"/>
  </si>
  <si>
    <t>18278376121</t>
    <phoneticPr fontId="4" type="noConversion"/>
  </si>
  <si>
    <t>13424648787</t>
    <phoneticPr fontId="4" type="noConversion"/>
  </si>
  <si>
    <t>13690796086</t>
    <phoneticPr fontId="4" type="noConversion"/>
  </si>
  <si>
    <t>13825516389</t>
    <phoneticPr fontId="4" type="noConversion"/>
  </si>
  <si>
    <t>2015-7-30 2014-12-01 2014-12-02</t>
    <phoneticPr fontId="4" type="noConversion"/>
  </si>
  <si>
    <t>120219 120367 120220</t>
    <phoneticPr fontId="4" type="noConversion"/>
  </si>
  <si>
    <t>2014年12月2日欠550元，12月1日欠510元，2015年7月30日欠193.5元</t>
    <phoneticPr fontId="4" type="noConversion"/>
  </si>
  <si>
    <t>史国红</t>
    <phoneticPr fontId="4" type="noConversion"/>
  </si>
  <si>
    <t>13928208368</t>
    <phoneticPr fontId="4" type="noConversion"/>
  </si>
  <si>
    <t>违约金</t>
    <phoneticPr fontId="4" type="noConversion"/>
  </si>
  <si>
    <t>13825513139</t>
    <phoneticPr fontId="4" type="noConversion"/>
  </si>
  <si>
    <t>18676574711</t>
    <phoneticPr fontId="4" type="noConversion"/>
  </si>
  <si>
    <t>看不到费用</t>
    <phoneticPr fontId="4" type="noConversion"/>
  </si>
  <si>
    <t>13500255009</t>
    <phoneticPr fontId="4" type="noConversion"/>
  </si>
  <si>
    <r>
      <t>2015-5-8</t>
    </r>
    <r>
      <rPr>
        <sz val="12"/>
        <rFont val="宋体"/>
        <family val="3"/>
        <charset val="134"/>
      </rPr>
      <t xml:space="preserve"> 2015-04-24</t>
    </r>
    <phoneticPr fontId="4" type="noConversion"/>
  </si>
  <si>
    <t>2015年4月24日欠662元，5月8日532元</t>
    <phoneticPr fontId="4" type="noConversion"/>
  </si>
  <si>
    <t>材料重复</t>
    <phoneticPr fontId="4" type="noConversion"/>
  </si>
  <si>
    <t>18666384693</t>
    <phoneticPr fontId="4" type="noConversion"/>
  </si>
  <si>
    <t>欠费与应实收金额不对</t>
    <phoneticPr fontId="4" type="noConversion"/>
  </si>
  <si>
    <t xml:space="preserve"> 2014-11-04 </t>
    <phoneticPr fontId="4" type="noConversion"/>
  </si>
  <si>
    <t>13929141131</t>
    <phoneticPr fontId="4" type="noConversion"/>
  </si>
  <si>
    <t>13531370970</t>
    <phoneticPr fontId="4" type="noConversion"/>
  </si>
  <si>
    <t>系统显示欠费</t>
    <phoneticPr fontId="4" type="noConversion"/>
  </si>
  <si>
    <t>18820857781</t>
    <phoneticPr fontId="4" type="noConversion"/>
  </si>
  <si>
    <t>13078104999</t>
    <phoneticPr fontId="4" type="noConversion"/>
  </si>
  <si>
    <t>15818099829</t>
    <phoneticPr fontId="4" type="noConversion"/>
  </si>
  <si>
    <t>2015-7-8 2014-12-17 2014-12-23</t>
    <phoneticPr fontId="4" type="noConversion"/>
  </si>
  <si>
    <t>10039997</t>
  </si>
  <si>
    <t>42208</t>
  </si>
  <si>
    <t>132848</t>
  </si>
  <si>
    <t>10040057</t>
  </si>
  <si>
    <t>323468</t>
  </si>
  <si>
    <t>359636</t>
  </si>
  <si>
    <t>163066</t>
  </si>
  <si>
    <t>217482</t>
  </si>
  <si>
    <t>10040131</t>
  </si>
  <si>
    <t>66585</t>
  </si>
  <si>
    <t>186713</t>
  </si>
  <si>
    <t>93844</t>
  </si>
  <si>
    <t>124670</t>
  </si>
  <si>
    <t>157799</t>
  </si>
  <si>
    <t>10040068</t>
  </si>
  <si>
    <t>304995</t>
  </si>
  <si>
    <t>201362</t>
  </si>
  <si>
    <t>441548</t>
  </si>
  <si>
    <t>68936</t>
  </si>
  <si>
    <t>42253</t>
  </si>
  <si>
    <t>58755</t>
  </si>
  <si>
    <t>21126</t>
  </si>
  <si>
    <t>123</t>
  </si>
  <si>
    <t>94700</t>
  </si>
  <si>
    <t>10125014</t>
  </si>
  <si>
    <t>341581</t>
  </si>
  <si>
    <t>10040044</t>
  </si>
  <si>
    <t>156394</t>
    <phoneticPr fontId="7" type="noConversion"/>
  </si>
  <si>
    <t>691624</t>
  </si>
  <si>
    <t>13138</t>
  </si>
  <si>
    <t>42556</t>
  </si>
  <si>
    <t>69049</t>
  </si>
  <si>
    <t xml:space="preserve">       空号</t>
    <phoneticPr fontId="4" type="noConversion"/>
  </si>
  <si>
    <t>欠费备注系统延时重复保存</t>
    <phoneticPr fontId="4" type="noConversion"/>
  </si>
  <si>
    <t>好</t>
    <phoneticPr fontId="4" type="noConversion"/>
  </si>
  <si>
    <t>补卡费</t>
    <phoneticPr fontId="4" type="noConversion"/>
  </si>
  <si>
    <t>否</t>
    <phoneticPr fontId="4" type="noConversion"/>
  </si>
  <si>
    <t>1179862</t>
  </si>
  <si>
    <t>967237</t>
  </si>
  <si>
    <t>1085431</t>
  </si>
  <si>
    <t>10048432</t>
  </si>
  <si>
    <t>100326</t>
  </si>
  <si>
    <t>356127</t>
  </si>
  <si>
    <t>762847</t>
  </si>
  <si>
    <t>967967</t>
  </si>
  <si>
    <t>10144660</t>
  </si>
  <si>
    <t>668178</t>
  </si>
  <si>
    <t>1156610</t>
  </si>
  <si>
    <t>394804</t>
  </si>
  <si>
    <t>1055292</t>
  </si>
  <si>
    <t>748481</t>
  </si>
  <si>
    <t>583208</t>
  </si>
  <si>
    <t>10039230</t>
  </si>
  <si>
    <t>10098787</t>
  </si>
  <si>
    <t>1091539</t>
  </si>
  <si>
    <t>10113061</t>
  </si>
  <si>
    <t>10113476</t>
  </si>
  <si>
    <t>44345</t>
  </si>
  <si>
    <t>36560</t>
  </si>
  <si>
    <t>832733</t>
  </si>
  <si>
    <t>10111217</t>
    <phoneticPr fontId="10" type="noConversion"/>
  </si>
  <si>
    <t>10046645</t>
  </si>
  <si>
    <t>92854</t>
  </si>
  <si>
    <t>1169131</t>
  </si>
  <si>
    <t>539085</t>
  </si>
  <si>
    <t>1178647</t>
  </si>
  <si>
    <t>10041211</t>
  </si>
  <si>
    <t>10134539</t>
  </si>
  <si>
    <t>10048461</t>
  </si>
  <si>
    <t>10095320</t>
  </si>
  <si>
    <t>10038775</t>
  </si>
  <si>
    <t>好</t>
    <phoneticPr fontId="4" type="noConversion"/>
  </si>
  <si>
    <t>（含上门服务费）3号欠370元，28号欠25元</t>
    <phoneticPr fontId="4" type="noConversion"/>
  </si>
  <si>
    <t>打疑问</t>
    <phoneticPr fontId="4" type="noConversion"/>
  </si>
  <si>
    <t>好</t>
    <phoneticPr fontId="4" type="noConversion"/>
  </si>
  <si>
    <r>
      <t xml:space="preserve">没打 </t>
    </r>
    <r>
      <rPr>
        <sz val="12"/>
        <rFont val="宋体"/>
        <family val="3"/>
        <charset val="134"/>
      </rPr>
      <t xml:space="preserve">       </t>
    </r>
    <r>
      <rPr>
        <sz val="12"/>
        <rFont val="宋体"/>
        <family val="3"/>
        <charset val="134"/>
      </rPr>
      <t>含上门服务费</t>
    </r>
    <phoneticPr fontId="4" type="noConversion"/>
  </si>
  <si>
    <t>拒接</t>
    <phoneticPr fontId="4" type="noConversion"/>
  </si>
  <si>
    <t>系统显示未欠费</t>
    <phoneticPr fontId="4" type="noConversion"/>
  </si>
  <si>
    <t>已暂停服务</t>
    <phoneticPr fontId="4" type="noConversion"/>
  </si>
  <si>
    <r>
      <t xml:space="preserve"> </t>
    </r>
    <r>
      <rPr>
        <sz val="12"/>
        <rFont val="宋体"/>
        <family val="3"/>
        <charset val="134"/>
      </rPr>
      <t xml:space="preserve">     好       </t>
    </r>
    <r>
      <rPr>
        <sz val="12"/>
        <rFont val="宋体"/>
        <family val="3"/>
        <charset val="134"/>
      </rPr>
      <t>12号欠110元，24号欠1070元（含上门服务费）</t>
    </r>
    <phoneticPr fontId="4" type="noConversion"/>
  </si>
  <si>
    <t>系统显示未欠费</t>
    <phoneticPr fontId="4" type="noConversion"/>
  </si>
  <si>
    <t>已过期</t>
    <phoneticPr fontId="4" type="noConversion"/>
  </si>
  <si>
    <t>空号</t>
    <phoneticPr fontId="4" type="noConversion"/>
  </si>
  <si>
    <t>补卡费</t>
    <phoneticPr fontId="4" type="noConversion"/>
  </si>
  <si>
    <t>材料重复</t>
  </si>
  <si>
    <t>有疑问</t>
    <phoneticPr fontId="4" type="noConversion"/>
  </si>
  <si>
    <t>好</t>
    <phoneticPr fontId="4" type="noConversion"/>
  </si>
  <si>
    <t xml:space="preserve">好 </t>
    <phoneticPr fontId="4" type="noConversion"/>
  </si>
  <si>
    <t>数目不对，一共2480元（15号欠80元，13号欠90元，6号欠2310元</t>
    <phoneticPr fontId="4" type="noConversion"/>
  </si>
  <si>
    <t>2015-07-29 2015-05-31 2015-03-31 2014-12-03</t>
    <phoneticPr fontId="4" type="noConversion"/>
  </si>
  <si>
    <t>电话卡暂停服务</t>
    <phoneticPr fontId="4" type="noConversion"/>
  </si>
  <si>
    <t>13450558160</t>
    <phoneticPr fontId="4" type="noConversion"/>
  </si>
  <si>
    <t xml:space="preserve"> 2014-09-05 </t>
    <phoneticPr fontId="4" type="noConversion"/>
  </si>
  <si>
    <t>燃气费</t>
    <phoneticPr fontId="4" type="noConversion"/>
  </si>
  <si>
    <t xml:space="preserve">2013-05-30 2013-03-26 2013-01-23 </t>
    <phoneticPr fontId="4" type="noConversion"/>
  </si>
  <si>
    <t>好</t>
    <phoneticPr fontId="4" type="noConversion"/>
  </si>
  <si>
    <t>好</t>
    <phoneticPr fontId="4" type="noConversion"/>
  </si>
  <si>
    <t>系统显示未欠费</t>
    <phoneticPr fontId="4" type="noConversion"/>
  </si>
  <si>
    <t>拒接</t>
    <phoneticPr fontId="4" type="noConversion"/>
  </si>
  <si>
    <t>13825508522</t>
    <phoneticPr fontId="4" type="noConversion"/>
  </si>
  <si>
    <t>空号</t>
    <phoneticPr fontId="4" type="noConversion"/>
  </si>
  <si>
    <t>疑材料重复</t>
    <phoneticPr fontId="4" type="noConversion"/>
  </si>
  <si>
    <t>金桂花园</t>
    <phoneticPr fontId="4" type="noConversion"/>
  </si>
  <si>
    <t>金桂花园</t>
    <phoneticPr fontId="4" type="noConversion"/>
  </si>
  <si>
    <r>
      <t>120255</t>
    </r>
    <r>
      <rPr>
        <sz val="12"/>
        <rFont val="宋体"/>
        <family val="3"/>
        <charset val="134"/>
      </rPr>
      <t xml:space="preserve"> 90001 </t>
    </r>
    <phoneticPr fontId="4" type="noConversion"/>
  </si>
  <si>
    <t>系统显示未欠费</t>
    <phoneticPr fontId="4" type="noConversion"/>
  </si>
  <si>
    <t>120220 120259</t>
    <phoneticPr fontId="4" type="noConversion"/>
  </si>
  <si>
    <t xml:space="preserve"> 90001 90002</t>
    <phoneticPr fontId="4" type="noConversion"/>
  </si>
  <si>
    <t xml:space="preserve">系统显示未欠费   好 </t>
    <phoneticPr fontId="4" type="noConversion"/>
  </si>
  <si>
    <t xml:space="preserve">  2015-7-27</t>
    <phoneticPr fontId="4" type="noConversion"/>
  </si>
  <si>
    <t>系统显示未欠费    好</t>
    <phoneticPr fontId="4" type="noConversion"/>
  </si>
  <si>
    <r>
      <t xml:space="preserve"> </t>
    </r>
    <r>
      <rPr>
        <sz val="12"/>
        <rFont val="宋体"/>
        <family val="3"/>
        <charset val="134"/>
      </rPr>
      <t xml:space="preserve">   系统显示未欠费             </t>
    </r>
    <r>
      <rPr>
        <sz val="12"/>
        <rFont val="宋体"/>
        <family val="3"/>
        <charset val="134"/>
      </rPr>
      <t>好</t>
    </r>
    <phoneticPr fontId="4" type="noConversion"/>
  </si>
  <si>
    <t>2015-6-23 2015-04-20 2015-02-17 2014-12-23 2014-10-28</t>
    <phoneticPr fontId="4" type="noConversion"/>
  </si>
  <si>
    <t>系统显示未欠费</t>
    <phoneticPr fontId="4" type="noConversion"/>
  </si>
  <si>
    <t>疑材料重复</t>
    <phoneticPr fontId="4" type="noConversion"/>
  </si>
  <si>
    <t>系统显示未欠费(姓名错误，叫李茂金）</t>
    <phoneticPr fontId="4" type="noConversion"/>
  </si>
  <si>
    <t>2015-5-26 2015-03-26 2015-01-20</t>
    <phoneticPr fontId="4" type="noConversion"/>
  </si>
  <si>
    <t>燃气费</t>
    <phoneticPr fontId="4" type="noConversion"/>
  </si>
  <si>
    <t>2015-2-27 2014-12-27 2014-10-30</t>
    <phoneticPr fontId="4" type="noConversion"/>
  </si>
  <si>
    <t>2015-06-23 2015-04-23</t>
    <phoneticPr fontId="4" type="noConversion"/>
  </si>
  <si>
    <t>管件材料费</t>
    <phoneticPr fontId="4" type="noConversion"/>
  </si>
  <si>
    <t>120255 120393</t>
    <phoneticPr fontId="4" type="noConversion"/>
  </si>
  <si>
    <t>120218  120393</t>
    <phoneticPr fontId="4" type="noConversion"/>
  </si>
  <si>
    <t>管件材料费</t>
    <phoneticPr fontId="4" type="noConversion"/>
  </si>
  <si>
    <r>
      <t>2015-6-15</t>
    </r>
    <r>
      <rPr>
        <sz val="12"/>
        <rFont val="宋体"/>
        <family val="3"/>
        <charset val="134"/>
      </rPr>
      <t xml:space="preserve"> 2015-04-21 </t>
    </r>
    <phoneticPr fontId="4" type="noConversion"/>
  </si>
  <si>
    <t>13924836999</t>
    <phoneticPr fontId="4" type="noConversion"/>
  </si>
  <si>
    <t>13527776338</t>
    <phoneticPr fontId="4" type="noConversion"/>
  </si>
  <si>
    <t>13923267678</t>
    <phoneticPr fontId="4" type="noConversion"/>
  </si>
  <si>
    <t>13415455210</t>
    <phoneticPr fontId="4" type="noConversion"/>
  </si>
  <si>
    <t>13715538923</t>
    <phoneticPr fontId="4" type="noConversion"/>
  </si>
  <si>
    <t>13620822880</t>
    <phoneticPr fontId="4" type="noConversion"/>
  </si>
  <si>
    <t>13802626275</t>
    <phoneticPr fontId="4" type="noConversion"/>
  </si>
  <si>
    <t>18924821399</t>
    <phoneticPr fontId="4" type="noConversion"/>
  </si>
  <si>
    <t>13702601098</t>
    <phoneticPr fontId="4" type="noConversion"/>
  </si>
  <si>
    <t>13790063167</t>
    <phoneticPr fontId="4" type="noConversion"/>
  </si>
  <si>
    <t>13923277831</t>
    <phoneticPr fontId="4" type="noConversion"/>
  </si>
  <si>
    <t>13715413166</t>
    <phoneticPr fontId="4" type="noConversion"/>
  </si>
  <si>
    <t>13923235968</t>
    <phoneticPr fontId="4" type="noConversion"/>
  </si>
  <si>
    <t>15015778173</t>
    <phoneticPr fontId="4" type="noConversion"/>
  </si>
  <si>
    <t>15918111257</t>
    <phoneticPr fontId="4" type="noConversion"/>
  </si>
  <si>
    <t>13531315152</t>
    <phoneticPr fontId="4" type="noConversion"/>
  </si>
  <si>
    <t>13509954272</t>
    <phoneticPr fontId="4" type="noConversion"/>
  </si>
  <si>
    <t>13929146288</t>
    <phoneticPr fontId="4" type="noConversion"/>
  </si>
  <si>
    <t>18923294788</t>
    <phoneticPr fontId="4" type="noConversion"/>
  </si>
  <si>
    <t>13590733131</t>
    <phoneticPr fontId="4" type="noConversion"/>
  </si>
  <si>
    <t>13392205137</t>
    <phoneticPr fontId="4" type="noConversion"/>
  </si>
  <si>
    <t>13610191091</t>
    <phoneticPr fontId="4" type="noConversion"/>
  </si>
  <si>
    <t>13929107862</t>
    <phoneticPr fontId="4" type="noConversion"/>
  </si>
  <si>
    <t>13060777718</t>
    <phoneticPr fontId="4" type="noConversion"/>
  </si>
  <si>
    <t>13302812932</t>
    <phoneticPr fontId="4" type="noConversion"/>
  </si>
  <si>
    <t>13695220374</t>
    <phoneticPr fontId="4" type="noConversion"/>
  </si>
  <si>
    <t>13923283697</t>
    <phoneticPr fontId="4" type="noConversion"/>
  </si>
  <si>
    <t>13923260306</t>
    <phoneticPr fontId="4" type="noConversion"/>
  </si>
  <si>
    <t>15919061261</t>
    <phoneticPr fontId="4" type="noConversion"/>
  </si>
  <si>
    <t>13425701111</t>
    <phoneticPr fontId="4" type="noConversion"/>
  </si>
  <si>
    <t>18928662828</t>
    <phoneticPr fontId="4" type="noConversion"/>
  </si>
  <si>
    <t>2015-6-25 2015-04-20 2015-02-16</t>
    <phoneticPr fontId="4" type="noConversion"/>
  </si>
  <si>
    <t>2013-05-30  2013-3-26 2013-01-23</t>
    <phoneticPr fontId="4" type="noConversion"/>
  </si>
  <si>
    <r>
      <t>2015-7-9</t>
    </r>
    <r>
      <rPr>
        <sz val="12"/>
        <rFont val="宋体"/>
        <family val="3"/>
        <charset val="134"/>
      </rPr>
      <t xml:space="preserve"> 2015-05-11</t>
    </r>
    <phoneticPr fontId="4" type="noConversion"/>
  </si>
  <si>
    <r>
      <t>2015-7-7</t>
    </r>
    <r>
      <rPr>
        <sz val="12"/>
        <rFont val="宋体"/>
        <family val="3"/>
        <charset val="134"/>
      </rPr>
      <t xml:space="preserve"> 2015-04-29</t>
    </r>
    <phoneticPr fontId="4" type="noConversion"/>
  </si>
  <si>
    <r>
      <t>2015-6-9</t>
    </r>
    <r>
      <rPr>
        <sz val="12"/>
        <rFont val="宋体"/>
        <family val="3"/>
        <charset val="134"/>
      </rPr>
      <t xml:space="preserve"> 2015-04-09</t>
    </r>
    <phoneticPr fontId="4" type="noConversion"/>
  </si>
  <si>
    <t>2015-6-15 2015-04-14 2015-02-10</t>
    <phoneticPr fontId="4" type="noConversion"/>
  </si>
  <si>
    <t xml:space="preserve"> 好 </t>
    <phoneticPr fontId="4" type="noConversion"/>
  </si>
  <si>
    <t>好</t>
    <phoneticPr fontId="4" type="noConversion"/>
  </si>
  <si>
    <t>一共110数目不对</t>
    <phoneticPr fontId="4" type="noConversion"/>
  </si>
  <si>
    <t>拒接</t>
    <phoneticPr fontId="4" type="noConversion"/>
  </si>
  <si>
    <t>2015-06-30 2014-11-23</t>
    <phoneticPr fontId="4" type="noConversion"/>
  </si>
  <si>
    <t>120421 120360</t>
    <phoneticPr fontId="4" type="noConversion"/>
  </si>
  <si>
    <t>疑材料重复</t>
    <phoneticPr fontId="4" type="noConversion"/>
  </si>
  <si>
    <t xml:space="preserve">2015-05-07 2015-03-11 </t>
    <phoneticPr fontId="4" type="noConversion"/>
  </si>
  <si>
    <t xml:space="preserve">120288 120359 </t>
    <phoneticPr fontId="4" type="noConversion"/>
  </si>
  <si>
    <t>管件材料费</t>
    <phoneticPr fontId="4" type="noConversion"/>
  </si>
  <si>
    <t>管件材料费</t>
    <phoneticPr fontId="4" type="noConversion"/>
  </si>
  <si>
    <t>燃气费</t>
    <phoneticPr fontId="4" type="noConversion"/>
  </si>
  <si>
    <t>13702741375</t>
    <phoneticPr fontId="4" type="noConversion"/>
  </si>
  <si>
    <t>管件材料费</t>
    <phoneticPr fontId="4" type="noConversion"/>
  </si>
  <si>
    <t>13703016350</t>
    <phoneticPr fontId="4" type="noConversion"/>
  </si>
  <si>
    <t>13006785033</t>
    <phoneticPr fontId="4" type="noConversion"/>
  </si>
  <si>
    <t>13790048332</t>
    <phoneticPr fontId="4" type="noConversion"/>
  </si>
  <si>
    <t>13502452020</t>
    <phoneticPr fontId="4" type="noConversion"/>
  </si>
  <si>
    <t>13925455331</t>
    <phoneticPr fontId="4" type="noConversion"/>
  </si>
  <si>
    <t>管件材料费</t>
    <phoneticPr fontId="4" type="noConversion"/>
  </si>
  <si>
    <t>燃气费与违约金</t>
    <phoneticPr fontId="4" type="noConversion"/>
  </si>
  <si>
    <t>系统显示未欠费</t>
    <phoneticPr fontId="4" type="noConversion"/>
  </si>
  <si>
    <t>好</t>
    <phoneticPr fontId="4" type="noConversion"/>
  </si>
  <si>
    <t xml:space="preserve">            好  含上门服务费</t>
    <phoneticPr fontId="4" type="noConversion"/>
  </si>
  <si>
    <t>拒接</t>
    <phoneticPr fontId="4" type="noConversion"/>
  </si>
  <si>
    <t>通气之后没有叫过人上门服务</t>
    <phoneticPr fontId="4" type="noConversion"/>
  </si>
  <si>
    <t>空号</t>
    <phoneticPr fontId="4" type="noConversion"/>
  </si>
  <si>
    <t>已过期</t>
    <phoneticPr fontId="4" type="noConversion"/>
  </si>
  <si>
    <t xml:space="preserve">               好    含上门服务费</t>
    <phoneticPr fontId="4" type="noConversion"/>
  </si>
  <si>
    <t xml:space="preserve">                                    好    2014年11月23日欠80元，2015年6月30日欠80元</t>
    <phoneticPr fontId="4" type="noConversion"/>
  </si>
  <si>
    <t>没打</t>
    <phoneticPr fontId="4" type="noConversion"/>
  </si>
  <si>
    <t>说不交，当时交了</t>
    <phoneticPr fontId="4" type="noConversion"/>
  </si>
  <si>
    <t>说交了，这么久才打电话过去</t>
    <phoneticPr fontId="4" type="noConversion"/>
  </si>
  <si>
    <t>说没有这一个费用，没有用过煤气，热水器是用电的</t>
    <phoneticPr fontId="4" type="noConversion"/>
  </si>
  <si>
    <t>系统显示未欠费</t>
    <phoneticPr fontId="4" type="noConversion"/>
  </si>
  <si>
    <r>
      <t xml:space="preserve"> </t>
    </r>
    <r>
      <rPr>
        <sz val="12"/>
        <rFont val="宋体"/>
        <family val="3"/>
        <charset val="134"/>
      </rPr>
      <t xml:space="preserve">                 好      </t>
    </r>
    <r>
      <rPr>
        <sz val="12"/>
        <rFont val="宋体"/>
        <family val="3"/>
        <charset val="134"/>
      </rPr>
      <t>17号欠费334元，28号欠费527.5元</t>
    </r>
    <phoneticPr fontId="4" type="noConversion"/>
  </si>
  <si>
    <t xml:space="preserve"> 2015-03-26</t>
    <phoneticPr fontId="4" type="noConversion"/>
  </si>
  <si>
    <t>管件材料费</t>
    <phoneticPr fontId="4" type="noConversion"/>
  </si>
  <si>
    <t>2015-7-29 2015-05-29 2015-03-28</t>
    <phoneticPr fontId="4" type="noConversion"/>
  </si>
  <si>
    <t>13630198740</t>
    <phoneticPr fontId="4" type="noConversion"/>
  </si>
  <si>
    <t>佛山市顺德区容桂信德上城名邸8座12C</t>
    <phoneticPr fontId="4" type="noConversion"/>
  </si>
  <si>
    <t>18923278994</t>
    <phoneticPr fontId="4" type="noConversion"/>
  </si>
  <si>
    <t>13380830700</t>
    <phoneticPr fontId="4" type="noConversion"/>
  </si>
  <si>
    <t xml:space="preserve">2015-05-11 2015-03-11 </t>
    <phoneticPr fontId="4" type="noConversion"/>
  </si>
  <si>
    <t>13434302341</t>
    <phoneticPr fontId="4" type="noConversion"/>
  </si>
  <si>
    <t>13727399134</t>
    <phoneticPr fontId="4" type="noConversion"/>
  </si>
  <si>
    <t>13360363092</t>
    <phoneticPr fontId="4" type="noConversion"/>
  </si>
  <si>
    <t>18098175288</t>
    <phoneticPr fontId="4" type="noConversion"/>
  </si>
  <si>
    <t>13630044406</t>
    <phoneticPr fontId="4" type="noConversion"/>
  </si>
  <si>
    <t>2015-06-23  2015-04-23</t>
    <phoneticPr fontId="4" type="noConversion"/>
  </si>
  <si>
    <t>13928285118</t>
    <phoneticPr fontId="4" type="noConversion"/>
  </si>
  <si>
    <t>13825557010</t>
    <phoneticPr fontId="4" type="noConversion"/>
  </si>
  <si>
    <t>120359 120372</t>
    <phoneticPr fontId="4" type="noConversion"/>
  </si>
  <si>
    <t>13823444280</t>
    <phoneticPr fontId="4" type="noConversion"/>
  </si>
  <si>
    <t>2015-05-26 2015-03-28</t>
    <phoneticPr fontId="4" type="noConversion"/>
  </si>
  <si>
    <t>利如李</t>
    <phoneticPr fontId="4" type="noConversion"/>
  </si>
  <si>
    <t>上门服务费</t>
    <phoneticPr fontId="4" type="noConversion"/>
  </si>
  <si>
    <t>否</t>
    <phoneticPr fontId="4" type="noConversion"/>
  </si>
  <si>
    <t>1101744</t>
    <phoneticPr fontId="4" type="noConversion"/>
  </si>
  <si>
    <t>杨朝海</t>
    <phoneticPr fontId="4" type="noConversion"/>
  </si>
  <si>
    <t>佛山市顺德区容桂佛罗伦斯柏悦湾3座601</t>
    <phoneticPr fontId="4" type="noConversion"/>
  </si>
  <si>
    <t>13420643608</t>
    <phoneticPr fontId="4" type="noConversion"/>
  </si>
  <si>
    <t>上门服务费</t>
    <phoneticPr fontId="4" type="noConversion"/>
  </si>
  <si>
    <t>否</t>
    <phoneticPr fontId="4" type="noConversion"/>
  </si>
  <si>
    <t>1123221</t>
    <phoneticPr fontId="4" type="noConversion"/>
  </si>
  <si>
    <t>佛山市顺德区容桂佛罗伦斯花园尚苑10座402</t>
    <phoneticPr fontId="4" type="noConversion"/>
  </si>
  <si>
    <t>上门服务费</t>
    <phoneticPr fontId="4" type="noConversion"/>
  </si>
  <si>
    <t>否</t>
    <phoneticPr fontId="4" type="noConversion"/>
  </si>
  <si>
    <t>710794</t>
    <phoneticPr fontId="4" type="noConversion"/>
  </si>
  <si>
    <t>佛山市顺德区勒流博澳城2座1406号</t>
    <phoneticPr fontId="4" type="noConversion"/>
  </si>
  <si>
    <t>石如敏</t>
    <phoneticPr fontId="4" type="noConversion"/>
  </si>
  <si>
    <t>佛山市顺德区龙江保利家园6栋1202</t>
    <phoneticPr fontId="4" type="noConversion"/>
  </si>
  <si>
    <t>蔡丽珍</t>
    <phoneticPr fontId="4" type="noConversion"/>
  </si>
  <si>
    <t>佛山市顺德区龙江保利家园7栋2403</t>
    <phoneticPr fontId="4" type="noConversion"/>
  </si>
  <si>
    <t>上门服务费</t>
    <phoneticPr fontId="4" type="noConversion"/>
  </si>
  <si>
    <t>否</t>
    <phoneticPr fontId="4" type="noConversion"/>
  </si>
  <si>
    <t>佛山市顺德区容桂逸涛居12座101</t>
    <phoneticPr fontId="4" type="noConversion"/>
  </si>
  <si>
    <t>佛山市顺德区北滘佳兆业上品雅园2座2梯1702</t>
    <phoneticPr fontId="4" type="noConversion"/>
  </si>
  <si>
    <t>佛山市顺德区容桂保利外滩花园三期8座2801</t>
    <phoneticPr fontId="4" type="noConversion"/>
  </si>
  <si>
    <t>佛山市顺德区杏坛景泰花园32座101</t>
    <phoneticPr fontId="4" type="noConversion"/>
  </si>
  <si>
    <t>817792</t>
    <phoneticPr fontId="4" type="noConversion"/>
  </si>
  <si>
    <t>佛山市顺德区龙江丽南名都6座403</t>
    <phoneticPr fontId="4" type="noConversion"/>
  </si>
  <si>
    <t>管件材料费</t>
    <phoneticPr fontId="4" type="noConversion"/>
  </si>
  <si>
    <t>疑重复</t>
    <phoneticPr fontId="4" type="noConversion"/>
  </si>
  <si>
    <t>佛山市顺德区龙江碧桂园豪庭5街2座1401</t>
    <phoneticPr fontId="4" type="noConversion"/>
  </si>
  <si>
    <t>1055304</t>
    <phoneticPr fontId="4" type="noConversion"/>
  </si>
  <si>
    <t>上门服务费</t>
    <phoneticPr fontId="4" type="noConversion"/>
  </si>
  <si>
    <t>否</t>
    <phoneticPr fontId="4" type="noConversion"/>
  </si>
  <si>
    <t>疑重复</t>
    <phoneticPr fontId="4" type="noConversion"/>
  </si>
  <si>
    <t>1124671</t>
    <phoneticPr fontId="4" type="noConversion"/>
  </si>
  <si>
    <t>1094767</t>
    <phoneticPr fontId="4" type="noConversion"/>
  </si>
  <si>
    <t>佛山市顺德区容桂活力盈居17座1003</t>
    <phoneticPr fontId="4" type="noConversion"/>
  </si>
  <si>
    <t>已冲减</t>
    <phoneticPr fontId="4" type="noConversion"/>
  </si>
  <si>
    <t>163257</t>
    <phoneticPr fontId="7" type="noConversion"/>
  </si>
  <si>
    <t>黄锦鸿</t>
    <phoneticPr fontId="4" type="noConversion"/>
  </si>
  <si>
    <t>佛山市顺德区北滘君领世纪(君美路)62号</t>
    <phoneticPr fontId="4" type="noConversion"/>
  </si>
  <si>
    <t>上门服务费</t>
    <phoneticPr fontId="4" type="noConversion"/>
  </si>
  <si>
    <t>否</t>
    <phoneticPr fontId="4" type="noConversion"/>
  </si>
  <si>
    <t>10037744</t>
    <phoneticPr fontId="4" type="noConversion"/>
  </si>
  <si>
    <t>用户地址</t>
    <phoneticPr fontId="4" type="noConversion"/>
  </si>
  <si>
    <t>梁敏婷</t>
    <phoneticPr fontId="4" type="noConversion"/>
  </si>
  <si>
    <t>好</t>
    <phoneticPr fontId="4" type="noConversion"/>
  </si>
  <si>
    <r>
      <t xml:space="preserve"> </t>
    </r>
    <r>
      <rPr>
        <sz val="12"/>
        <rFont val="宋体"/>
        <family val="3"/>
        <charset val="134"/>
      </rPr>
      <t xml:space="preserve">      好   </t>
    </r>
    <r>
      <rPr>
        <sz val="12"/>
        <rFont val="宋体"/>
        <family val="3"/>
        <charset val="134"/>
      </rPr>
      <t xml:space="preserve"> 8号欠140元，14号欠470元</t>
    </r>
    <phoneticPr fontId="4" type="noConversion"/>
  </si>
  <si>
    <t>好</t>
    <phoneticPr fontId="4" type="noConversion"/>
  </si>
  <si>
    <t>系统显示未欠费</t>
    <phoneticPr fontId="4" type="noConversion"/>
  </si>
  <si>
    <r>
      <t xml:space="preserve"> </t>
    </r>
    <r>
      <rPr>
        <sz val="12"/>
        <rFont val="宋体"/>
        <family val="3"/>
        <charset val="134"/>
      </rPr>
      <t xml:space="preserve">   好          </t>
    </r>
    <r>
      <rPr>
        <sz val="12"/>
        <rFont val="宋体"/>
        <family val="3"/>
        <charset val="134"/>
      </rPr>
      <t>26号欠30元，20号欠830元</t>
    </r>
    <phoneticPr fontId="4" type="noConversion"/>
  </si>
  <si>
    <t>桂畔上东区别墅</t>
    <phoneticPr fontId="4" type="noConversion"/>
  </si>
  <si>
    <t>拒接</t>
    <phoneticPr fontId="4" type="noConversion"/>
  </si>
  <si>
    <t>空号</t>
    <phoneticPr fontId="4" type="noConversion"/>
  </si>
  <si>
    <r>
      <t xml:space="preserve"> </t>
    </r>
    <r>
      <rPr>
        <sz val="12"/>
        <rFont val="宋体"/>
        <family val="3"/>
        <charset val="134"/>
      </rPr>
      <t xml:space="preserve">             好    </t>
    </r>
    <r>
      <rPr>
        <sz val="12"/>
        <rFont val="宋体"/>
        <family val="3"/>
        <charset val="134"/>
      </rPr>
      <t>25号欠18元，17号欠319.5元</t>
    </r>
    <phoneticPr fontId="4" type="noConversion"/>
  </si>
  <si>
    <t>疑材料重复</t>
    <phoneticPr fontId="4" type="noConversion"/>
  </si>
  <si>
    <t>已过期</t>
    <phoneticPr fontId="4" type="noConversion"/>
  </si>
  <si>
    <t>好   2015年3月2日欠4.5元，4月17日欠84元，7月2日欠330.5元</t>
    <phoneticPr fontId="4" type="noConversion"/>
  </si>
  <si>
    <t>佛山市顺德区龙江保利家园3栋2001</t>
    <phoneticPr fontId="4" type="noConversion"/>
  </si>
  <si>
    <t>都雄飞</t>
    <phoneticPr fontId="4" type="noConversion"/>
  </si>
  <si>
    <t>系统显示未欠费</t>
    <phoneticPr fontId="4" type="noConversion"/>
  </si>
  <si>
    <t>没打</t>
    <phoneticPr fontId="4" type="noConversion"/>
  </si>
  <si>
    <t>好</t>
    <phoneticPr fontId="4" type="noConversion"/>
  </si>
  <si>
    <t>空号</t>
    <phoneticPr fontId="4" type="noConversion"/>
  </si>
  <si>
    <t xml:space="preserve">      好    18号欠80元，28号欠35元</t>
    <phoneticPr fontId="4" type="noConversion"/>
  </si>
  <si>
    <t>管件材料费</t>
    <phoneticPr fontId="4" type="noConversion"/>
  </si>
  <si>
    <t>听不清楚</t>
    <phoneticPr fontId="4" type="noConversion"/>
  </si>
  <si>
    <t>已暂停服务</t>
    <phoneticPr fontId="4" type="noConversion"/>
  </si>
  <si>
    <t>空号</t>
    <phoneticPr fontId="4" type="noConversion"/>
  </si>
  <si>
    <t>拒接</t>
    <phoneticPr fontId="4" type="noConversion"/>
  </si>
  <si>
    <t>疑材料重复</t>
    <phoneticPr fontId="4" type="noConversion"/>
  </si>
  <si>
    <t>周武军</t>
    <phoneticPr fontId="4" type="noConversion"/>
  </si>
  <si>
    <r>
      <t>90001</t>
    </r>
    <r>
      <rPr>
        <sz val="12"/>
        <rFont val="宋体"/>
        <family val="3"/>
        <charset val="134"/>
      </rPr>
      <t xml:space="preserve"> 90002</t>
    </r>
    <phoneticPr fontId="4" type="noConversion"/>
  </si>
  <si>
    <t>2015-2-27 2014-12-27 2014-10-30</t>
    <phoneticPr fontId="4" type="noConversion"/>
  </si>
  <si>
    <t xml:space="preserve"> 2015-06-26 </t>
    <phoneticPr fontId="4" type="noConversion"/>
  </si>
  <si>
    <t>管件材料费</t>
    <phoneticPr fontId="4" type="noConversion"/>
  </si>
  <si>
    <t>胡肖燕</t>
    <phoneticPr fontId="4" type="noConversion"/>
  </si>
  <si>
    <t>桂畔上东区别墅</t>
    <phoneticPr fontId="4" type="noConversion"/>
  </si>
  <si>
    <r>
      <t xml:space="preserve">好 </t>
    </r>
    <r>
      <rPr>
        <sz val="12"/>
        <rFont val="宋体"/>
        <family val="3"/>
        <charset val="134"/>
      </rPr>
      <t xml:space="preserve">     </t>
    </r>
    <r>
      <rPr>
        <sz val="12"/>
        <rFont val="宋体"/>
        <family val="3"/>
        <charset val="134"/>
      </rPr>
      <t>20号欠650.5元，5号欠48元</t>
    </r>
    <phoneticPr fontId="4" type="noConversion"/>
  </si>
  <si>
    <t>13790012223</t>
    <phoneticPr fontId="4" type="noConversion"/>
  </si>
  <si>
    <t>13322852626</t>
    <phoneticPr fontId="4" type="noConversion"/>
  </si>
  <si>
    <t>好</t>
    <phoneticPr fontId="4" type="noConversion"/>
  </si>
  <si>
    <t>不清楚，说明天要再打电话过去13726342775</t>
    <phoneticPr fontId="4" type="noConversion"/>
  </si>
  <si>
    <t>系统显示未欠费</t>
    <phoneticPr fontId="4" type="noConversion"/>
  </si>
  <si>
    <t>13929169136</t>
    <phoneticPr fontId="4" type="noConversion"/>
  </si>
  <si>
    <t>13702635226</t>
    <phoneticPr fontId="4" type="noConversion"/>
  </si>
  <si>
    <t>13690341512</t>
    <phoneticPr fontId="4" type="noConversion"/>
  </si>
  <si>
    <t>13929177111</t>
    <phoneticPr fontId="4" type="noConversion"/>
  </si>
  <si>
    <t>13726675972</t>
    <phoneticPr fontId="4" type="noConversion"/>
  </si>
  <si>
    <t>好</t>
    <phoneticPr fontId="4" type="noConversion"/>
  </si>
  <si>
    <t>不是业主的电话号码（改成15363543655）</t>
    <phoneticPr fontId="4" type="noConversion"/>
  </si>
  <si>
    <t>系统显示未欠费</t>
    <phoneticPr fontId="4" type="noConversion"/>
  </si>
  <si>
    <t>管件材料费</t>
    <phoneticPr fontId="4" type="noConversion"/>
  </si>
  <si>
    <t>伍淑梨</t>
    <phoneticPr fontId="4" type="noConversion"/>
  </si>
  <si>
    <t>信号不好，听不清楚</t>
    <phoneticPr fontId="4" type="noConversion"/>
  </si>
  <si>
    <t>好 含上门服务费</t>
    <phoneticPr fontId="4" type="noConversion"/>
  </si>
  <si>
    <t>空号</t>
    <phoneticPr fontId="4" type="noConversion"/>
  </si>
  <si>
    <t>系统显示未欠费</t>
    <phoneticPr fontId="4" type="noConversion"/>
  </si>
  <si>
    <t>好</t>
    <phoneticPr fontId="4" type="noConversion"/>
  </si>
  <si>
    <t>管件材料费</t>
    <phoneticPr fontId="4" type="noConversion"/>
  </si>
  <si>
    <t>18923194231</t>
    <phoneticPr fontId="4" type="noConversion"/>
  </si>
  <si>
    <t>13799393605</t>
    <phoneticPr fontId="4" type="noConversion"/>
  </si>
  <si>
    <t>管件材料费</t>
    <phoneticPr fontId="4" type="noConversion"/>
  </si>
  <si>
    <t>管件材料费</t>
    <phoneticPr fontId="4" type="noConversion"/>
  </si>
  <si>
    <t>13432655682</t>
    <phoneticPr fontId="4" type="noConversion"/>
  </si>
  <si>
    <t>13509957403</t>
    <phoneticPr fontId="4" type="noConversion"/>
  </si>
  <si>
    <t>13450770075</t>
    <phoneticPr fontId="4" type="noConversion"/>
  </si>
  <si>
    <t>管件材料费</t>
    <phoneticPr fontId="4" type="noConversion"/>
  </si>
  <si>
    <t>佛山市顺德区大良银星雅苑4座601</t>
    <phoneticPr fontId="4" type="noConversion"/>
  </si>
  <si>
    <t>佛山市顺德区大良金沙人家2栋704</t>
    <phoneticPr fontId="4" type="noConversion"/>
  </si>
  <si>
    <t>佛山市顺德区伦教金碧豪庭A3座710</t>
    <phoneticPr fontId="4" type="noConversion"/>
  </si>
  <si>
    <t>管件材料费</t>
    <phoneticPr fontId="4" type="noConversion"/>
  </si>
  <si>
    <t>管件材料费</t>
    <phoneticPr fontId="4" type="noConversion"/>
  </si>
  <si>
    <t>好</t>
    <phoneticPr fontId="4" type="noConversion"/>
  </si>
  <si>
    <t>系统显示未欠费</t>
    <phoneticPr fontId="4" type="noConversion"/>
  </si>
  <si>
    <t>业主说要查一查</t>
    <phoneticPr fontId="4" type="noConversion"/>
  </si>
  <si>
    <t>特殊情况</t>
    <phoneticPr fontId="4" type="noConversion"/>
  </si>
  <si>
    <r>
      <t xml:space="preserve"> 好</t>
    </r>
    <r>
      <rPr>
        <sz val="12"/>
        <rFont val="宋体"/>
        <family val="3"/>
        <charset val="134"/>
      </rPr>
      <t xml:space="preserve">  </t>
    </r>
    <r>
      <rPr>
        <sz val="12"/>
        <rFont val="宋体"/>
        <family val="3"/>
        <charset val="134"/>
      </rPr>
      <t>2015年5月11日欠76.65元，7月9日欠102.2元</t>
    </r>
    <phoneticPr fontId="4" type="noConversion"/>
  </si>
  <si>
    <t>疑材料重复</t>
    <phoneticPr fontId="4" type="noConversion"/>
  </si>
  <si>
    <r>
      <t xml:space="preserve"> </t>
    </r>
    <r>
      <rPr>
        <sz val="12"/>
        <rFont val="宋体"/>
        <family val="3"/>
        <charset val="134"/>
      </rPr>
      <t xml:space="preserve"> 好   </t>
    </r>
    <r>
      <rPr>
        <sz val="12"/>
        <rFont val="宋体"/>
        <family val="3"/>
        <charset val="134"/>
      </rPr>
      <t>（数目不对）2015年7月10日欠189.8元，5月12日欠200.75元</t>
    </r>
    <phoneticPr fontId="4" type="noConversion"/>
  </si>
  <si>
    <t>2014-6-16 2014-06-17</t>
    <phoneticPr fontId="4" type="noConversion"/>
  </si>
  <si>
    <t>管件材料费</t>
    <phoneticPr fontId="4" type="noConversion"/>
  </si>
  <si>
    <t>燃气费</t>
    <phoneticPr fontId="4" type="noConversion"/>
  </si>
  <si>
    <t>燃气费</t>
    <phoneticPr fontId="4" type="noConversion"/>
  </si>
  <si>
    <t>系统显示未欠费</t>
    <phoneticPr fontId="4" type="noConversion"/>
  </si>
  <si>
    <t>好</t>
    <phoneticPr fontId="4" type="noConversion"/>
  </si>
  <si>
    <t>系统显示未欠费</t>
    <phoneticPr fontId="4" type="noConversion"/>
  </si>
  <si>
    <t>好号码改为13802680445</t>
    <phoneticPr fontId="4" type="noConversion"/>
  </si>
  <si>
    <t>好 23号欠160元，25号欠375元</t>
    <phoneticPr fontId="4" type="noConversion"/>
  </si>
  <si>
    <t>含上门服务费</t>
    <phoneticPr fontId="4" type="noConversion"/>
  </si>
  <si>
    <t>好</t>
    <phoneticPr fontId="4" type="noConversion"/>
  </si>
  <si>
    <t>系统显示未欠费</t>
    <phoneticPr fontId="4" type="noConversion"/>
  </si>
  <si>
    <t>是</t>
    <phoneticPr fontId="4" type="noConversion"/>
  </si>
  <si>
    <t xml:space="preserve">             2015-7-29</t>
    <phoneticPr fontId="4" type="noConversion"/>
  </si>
  <si>
    <t>系统显示未欠费</t>
    <phoneticPr fontId="4" type="noConversion"/>
  </si>
  <si>
    <t>管件材料费</t>
    <phoneticPr fontId="4" type="noConversion"/>
  </si>
  <si>
    <t>-</t>
    <phoneticPr fontId="4" type="noConversion"/>
  </si>
  <si>
    <t>打了三天无人接通   疑重复</t>
    <phoneticPr fontId="4" type="noConversion"/>
  </si>
  <si>
    <t xml:space="preserve"> 2015-2-2</t>
    <phoneticPr fontId="4" type="noConversion"/>
  </si>
  <si>
    <t>已通知</t>
    <phoneticPr fontId="4" type="noConversion"/>
  </si>
  <si>
    <t xml:space="preserve">  2014-10-30   2014-11-5</t>
    <phoneticPr fontId="4" type="noConversion"/>
  </si>
  <si>
    <t>30号欠费87元     5号欠费32元</t>
    <phoneticPr fontId="4" type="noConversion"/>
  </si>
  <si>
    <t xml:space="preserve">    2015-03-20   2015-05-27</t>
    <phoneticPr fontId="4" type="noConversion"/>
  </si>
  <si>
    <t>燃气费</t>
    <phoneticPr fontId="4" type="noConversion"/>
  </si>
  <si>
    <t>20号欠费101.1元 27号欠费99.64元   已通知</t>
    <phoneticPr fontId="4" type="noConversion"/>
  </si>
  <si>
    <t>燃气费</t>
    <phoneticPr fontId="4" type="noConversion"/>
  </si>
  <si>
    <t>-</t>
    <phoneticPr fontId="4" type="noConversion"/>
  </si>
  <si>
    <t>打了三天无人接通   疑重复</t>
    <phoneticPr fontId="4" type="noConversion"/>
  </si>
  <si>
    <t>管件材料费</t>
    <phoneticPr fontId="4" type="noConversion"/>
  </si>
  <si>
    <t>已通知</t>
    <phoneticPr fontId="4" type="noConversion"/>
  </si>
  <si>
    <t>系统显示未欠费</t>
    <phoneticPr fontId="4" type="noConversion"/>
  </si>
  <si>
    <t xml:space="preserve"> 2014-11-10    2015-01-20</t>
    <phoneticPr fontId="4" type="noConversion"/>
  </si>
  <si>
    <t>120221 90002</t>
    <phoneticPr fontId="4" type="noConversion"/>
  </si>
  <si>
    <t>10号欠费57.6元   20号欠费30元   已通知</t>
    <phoneticPr fontId="4" type="noConversion"/>
  </si>
  <si>
    <t>已通知    疑重复</t>
    <phoneticPr fontId="4" type="noConversion"/>
  </si>
  <si>
    <t xml:space="preserve"> 2015-02-02   2015-03-09</t>
    <phoneticPr fontId="4" type="noConversion"/>
  </si>
  <si>
    <t>2号欠费80元   9号欠费80元   打了三天无人接通</t>
    <phoneticPr fontId="4" type="noConversion"/>
  </si>
  <si>
    <t xml:space="preserve"> 2015-05-20    2015-06-08</t>
    <phoneticPr fontId="4" type="noConversion"/>
  </si>
  <si>
    <t>120360 120220</t>
    <phoneticPr fontId="4" type="noConversion"/>
  </si>
  <si>
    <t>20号欠费790元   8号欠费42.8元  已通知</t>
    <phoneticPr fontId="4" type="noConversion"/>
  </si>
  <si>
    <t>系统显示未欠费</t>
    <phoneticPr fontId="4" type="noConversion"/>
  </si>
  <si>
    <t>管件材料费</t>
    <phoneticPr fontId="4" type="noConversion"/>
  </si>
  <si>
    <t>-</t>
    <phoneticPr fontId="4" type="noConversion"/>
  </si>
  <si>
    <t>已通知</t>
    <phoneticPr fontId="4" type="noConversion"/>
  </si>
  <si>
    <t>2015-06-15    2015-06-16</t>
    <phoneticPr fontId="4" type="noConversion"/>
  </si>
  <si>
    <t>管件材料费</t>
    <phoneticPr fontId="4" type="noConversion"/>
  </si>
  <si>
    <t>-</t>
    <phoneticPr fontId="4" type="noConversion"/>
  </si>
  <si>
    <t>15号欠费30元   16号欠费900元   关机</t>
    <phoneticPr fontId="4" type="noConversion"/>
  </si>
  <si>
    <t>已通知</t>
    <phoneticPr fontId="4" type="noConversion"/>
  </si>
  <si>
    <t xml:space="preserve"> 2015-05-12    2015-05-28</t>
    <phoneticPr fontId="4" type="noConversion"/>
  </si>
  <si>
    <t xml:space="preserve">       120221 90001</t>
    <phoneticPr fontId="4" type="noConversion"/>
  </si>
  <si>
    <t>12号欠费482.5元   28号欠费400元   已通知</t>
    <phoneticPr fontId="4" type="noConversion"/>
  </si>
  <si>
    <t xml:space="preserve">上门服务费   </t>
    <phoneticPr fontId="4" type="noConversion"/>
  </si>
  <si>
    <t>系统显示未欠费</t>
    <phoneticPr fontId="4" type="noConversion"/>
  </si>
  <si>
    <t>无人接通</t>
    <phoneticPr fontId="4" type="noConversion"/>
  </si>
  <si>
    <t>空号</t>
    <phoneticPr fontId="4" type="noConversion"/>
  </si>
  <si>
    <t xml:space="preserve">上门服务费    </t>
    <phoneticPr fontId="4" type="noConversion"/>
  </si>
  <si>
    <t xml:space="preserve">系统显示未欠费      </t>
    <phoneticPr fontId="4" type="noConversion"/>
  </si>
  <si>
    <t>上门服务费</t>
    <phoneticPr fontId="4" type="noConversion"/>
  </si>
  <si>
    <t>一共20元数目不对    已通知</t>
    <phoneticPr fontId="4" type="noConversion"/>
  </si>
  <si>
    <t>直接挂</t>
    <phoneticPr fontId="4" type="noConversion"/>
  </si>
  <si>
    <t>系统显示未欠费     没号码</t>
    <phoneticPr fontId="4" type="noConversion"/>
  </si>
  <si>
    <t>违约金0.33元</t>
    <phoneticPr fontId="4" type="noConversion"/>
  </si>
  <si>
    <t>不是业主电话</t>
    <phoneticPr fontId="4" type="noConversion"/>
  </si>
  <si>
    <t>来电启示</t>
    <phoneticPr fontId="4" type="noConversion"/>
  </si>
  <si>
    <t xml:space="preserve"> 2014-06-20   2014-06-25   2015-01-19</t>
    <phoneticPr fontId="4" type="noConversion"/>
  </si>
  <si>
    <t xml:space="preserve">        90002  120288</t>
    <phoneticPr fontId="4" type="noConversion"/>
  </si>
  <si>
    <t>有25元是上门服务费 25号欠费710元 19号欠费80元    信号不好断线</t>
    <phoneticPr fontId="4" type="noConversion"/>
  </si>
  <si>
    <t>燃气费</t>
    <phoneticPr fontId="4" type="noConversion"/>
  </si>
  <si>
    <t>一共99.28元数目不对   没号码</t>
    <phoneticPr fontId="4" type="noConversion"/>
  </si>
  <si>
    <t xml:space="preserve">  2014-7-1</t>
    <phoneticPr fontId="4" type="noConversion"/>
  </si>
  <si>
    <t xml:space="preserve"> 2012-02-22   2012-08-21</t>
    <phoneticPr fontId="4" type="noConversion"/>
  </si>
  <si>
    <t>22号欠费22.64元  21号欠费0.74元  违约金83.4元     没号码</t>
    <phoneticPr fontId="4" type="noConversion"/>
  </si>
  <si>
    <t xml:space="preserve">系统显示未欠费      </t>
    <phoneticPr fontId="4" type="noConversion"/>
  </si>
  <si>
    <t xml:space="preserve">     2013-1-29    03-29    05-31   08-01</t>
    <phoneticPr fontId="4" type="noConversion"/>
  </si>
  <si>
    <t>29号欠费138.7元  29号31号1号欠费相同94.17元     无人接通</t>
    <phoneticPr fontId="4" type="noConversion"/>
  </si>
  <si>
    <t xml:space="preserve">系统显示未欠费    </t>
    <phoneticPr fontId="4" type="noConversion"/>
  </si>
  <si>
    <t>系统显示未欠费</t>
    <phoneticPr fontId="4" type="noConversion"/>
  </si>
  <si>
    <t>管件材料费</t>
    <phoneticPr fontId="4" type="noConversion"/>
  </si>
  <si>
    <t>-</t>
    <phoneticPr fontId="4" type="noConversion"/>
  </si>
  <si>
    <t>已通知</t>
    <phoneticPr fontId="4" type="noConversion"/>
  </si>
  <si>
    <t>无人接通</t>
    <phoneticPr fontId="4" type="noConversion"/>
  </si>
  <si>
    <t>来电启示</t>
    <phoneticPr fontId="4" type="noConversion"/>
  </si>
  <si>
    <t xml:space="preserve">  2014-12-11   2015-02-09   04-12   06-14</t>
    <phoneticPr fontId="4" type="noConversion"/>
  </si>
  <si>
    <t>燃气费</t>
    <phoneticPr fontId="4" type="noConversion"/>
  </si>
  <si>
    <t>11号欠费80.3元  09号欠费120.45元  12号欠费146元  14号欠费133.59元     已通知</t>
    <phoneticPr fontId="4" type="noConversion"/>
  </si>
  <si>
    <t xml:space="preserve"> 2015-04-12  2015-06-14</t>
    <phoneticPr fontId="4" type="noConversion"/>
  </si>
  <si>
    <t>12号欠费13.87元   14号欠费12.04元     无人接通</t>
    <phoneticPr fontId="4" type="noConversion"/>
  </si>
  <si>
    <t xml:space="preserve">              2015-7-6</t>
    <phoneticPr fontId="4" type="noConversion"/>
  </si>
  <si>
    <t>2014-11-08    2015-03-13</t>
    <phoneticPr fontId="4" type="noConversion"/>
  </si>
  <si>
    <t>120217  90002</t>
    <phoneticPr fontId="4" type="noConversion"/>
  </si>
  <si>
    <t>8号欠费630.8元   13号欠费110.4元    已通知</t>
    <phoneticPr fontId="4" type="noConversion"/>
  </si>
  <si>
    <t xml:space="preserve">   2014-11-11   2015-01-17   2015-03-18</t>
    <phoneticPr fontId="4" type="noConversion"/>
  </si>
  <si>
    <t>11号欠费160元   17号欠费57.3元   18号欠费54.02元    无人接通</t>
    <phoneticPr fontId="4" type="noConversion"/>
  </si>
  <si>
    <t xml:space="preserve">   2015-02-10   2015-03-18   2015-07-14</t>
    <phoneticPr fontId="4" type="noConversion"/>
  </si>
  <si>
    <t>10号欠费160元   18号欠费27.74元   14号欠费37.59元     已通知</t>
    <phoneticPr fontId="4" type="noConversion"/>
  </si>
  <si>
    <t xml:space="preserve">  2015-01-20   2015-07-14</t>
    <phoneticPr fontId="4" type="noConversion"/>
  </si>
  <si>
    <t>一共183.72元数目不对    已通知</t>
    <phoneticPr fontId="4" type="noConversion"/>
  </si>
  <si>
    <t xml:space="preserve">    2014-12-03  2015-01-16  03-18  05-21</t>
    <phoneticPr fontId="4" type="noConversion"/>
  </si>
  <si>
    <t>03号欠费160元   16号欠费40.15元   18号欠费15.69元  21号欠费11.68元     已通知</t>
    <phoneticPr fontId="4" type="noConversion"/>
  </si>
  <si>
    <t xml:space="preserve"> 2014-08-22   2014-12-01</t>
    <phoneticPr fontId="4" type="noConversion"/>
  </si>
  <si>
    <t>120395 120207</t>
    <phoneticPr fontId="4" type="noConversion"/>
  </si>
  <si>
    <t xml:space="preserve">  22号欠费2205元     01号欠费140元   已通知</t>
    <phoneticPr fontId="4" type="noConversion"/>
  </si>
  <si>
    <t>关系户</t>
    <phoneticPr fontId="4" type="noConversion"/>
  </si>
  <si>
    <t xml:space="preserve"> 2015-05-25    2015-07-06</t>
    <phoneticPr fontId="4" type="noConversion"/>
  </si>
  <si>
    <t>一共2292元数目不对   已通知</t>
    <phoneticPr fontId="4" type="noConversion"/>
  </si>
  <si>
    <t>系统显示未费</t>
    <phoneticPr fontId="4" type="noConversion"/>
  </si>
  <si>
    <t>2014-07-24   2014-12-01</t>
    <phoneticPr fontId="4" type="noConversion"/>
  </si>
  <si>
    <t>120216  90002</t>
    <phoneticPr fontId="4" type="noConversion"/>
  </si>
  <si>
    <t>24号欠费80元     01号欠费185元   已通知</t>
    <phoneticPr fontId="4" type="noConversion"/>
  </si>
  <si>
    <t xml:space="preserve">  2015-05-25   2015-06-14</t>
    <phoneticPr fontId="4" type="noConversion"/>
  </si>
  <si>
    <t xml:space="preserve"> </t>
    <phoneticPr fontId="4" type="noConversion"/>
  </si>
  <si>
    <t>2015-6-14    2015-07-22</t>
    <phoneticPr fontId="4" type="noConversion"/>
  </si>
  <si>
    <t xml:space="preserve"> 一共1460元数目不对    已通知</t>
    <phoneticPr fontId="4" type="noConversion"/>
  </si>
  <si>
    <t>无人接通    疑重复</t>
    <phoneticPr fontId="4" type="noConversion"/>
  </si>
  <si>
    <t xml:space="preserve"> 2014-11-10    2014-12-01</t>
    <phoneticPr fontId="4" type="noConversion"/>
  </si>
  <si>
    <t>90001   90002</t>
    <phoneticPr fontId="4" type="noConversion"/>
  </si>
  <si>
    <t>10号欠费670元     01号欠费140元   已通知</t>
    <phoneticPr fontId="4" type="noConversion"/>
  </si>
  <si>
    <t xml:space="preserve">  2014-10-03   2014-12-29</t>
    <phoneticPr fontId="4" type="noConversion"/>
  </si>
  <si>
    <t>120372 120221</t>
    <phoneticPr fontId="4" type="noConversion"/>
  </si>
  <si>
    <t>3号欠费538元   29号欠费152.5元   已通知</t>
    <phoneticPr fontId="4" type="noConversion"/>
  </si>
  <si>
    <t>2014-10-03   2014-12-22</t>
    <phoneticPr fontId="4" type="noConversion"/>
  </si>
  <si>
    <t>120372 120359</t>
    <phoneticPr fontId="4" type="noConversion"/>
  </si>
  <si>
    <t>3号欠费30元   22号欠费330元    已通知</t>
    <phoneticPr fontId="4" type="noConversion"/>
  </si>
  <si>
    <t>没号码</t>
    <phoneticPr fontId="4" type="noConversion"/>
  </si>
  <si>
    <t>没号码</t>
  </si>
  <si>
    <t xml:space="preserve"> 2014-09-08   2015-01-04</t>
    <phoneticPr fontId="4" type="noConversion"/>
  </si>
  <si>
    <t>120347  90002</t>
    <phoneticPr fontId="4" type="noConversion"/>
  </si>
  <si>
    <t>8号欠费84.5元  4号欠费6元</t>
    <phoneticPr fontId="4" type="noConversion"/>
  </si>
  <si>
    <t xml:space="preserve">   2014-09-18</t>
    <phoneticPr fontId="4" type="noConversion"/>
  </si>
  <si>
    <t>2014-09-18</t>
    <phoneticPr fontId="4" type="noConversion"/>
  </si>
  <si>
    <t xml:space="preserve"> 2014-09-30   2014-10-29</t>
    <phoneticPr fontId="4" type="noConversion"/>
  </si>
  <si>
    <t>30号欠费30元   29号欠费900元    来电启示</t>
    <phoneticPr fontId="4" type="noConversion"/>
  </si>
  <si>
    <t>来电启示</t>
    <phoneticPr fontId="4" type="noConversion"/>
  </si>
  <si>
    <t xml:space="preserve"> 系统显示未欠费</t>
    <phoneticPr fontId="4" type="noConversion"/>
  </si>
  <si>
    <t>无人接通</t>
    <phoneticPr fontId="4" type="noConversion"/>
  </si>
  <si>
    <t>2015-01-25   2015-06-25</t>
    <phoneticPr fontId="4" type="noConversion"/>
  </si>
  <si>
    <t>25号欠费694元   25号欠费166.5元   已通知</t>
    <phoneticPr fontId="4" type="noConversion"/>
  </si>
  <si>
    <t xml:space="preserve">      2015-06-07   2015-06-23   2015-06-30</t>
    <phoneticPr fontId="4" type="noConversion"/>
  </si>
  <si>
    <t>120401 120434  90002</t>
    <phoneticPr fontId="4" type="noConversion"/>
  </si>
  <si>
    <t>7号欠费820元  23号欠费48元  30号欠费30元   已通知</t>
    <phoneticPr fontId="4" type="noConversion"/>
  </si>
  <si>
    <t xml:space="preserve"> 已通知</t>
    <phoneticPr fontId="4" type="noConversion"/>
  </si>
  <si>
    <t xml:space="preserve">  系统显示未欠费</t>
    <phoneticPr fontId="4" type="noConversion"/>
  </si>
  <si>
    <t xml:space="preserve"> 2015-02-12   2015-04-09</t>
    <phoneticPr fontId="4" type="noConversion"/>
  </si>
  <si>
    <t>120221   90001</t>
    <phoneticPr fontId="4" type="noConversion"/>
  </si>
  <si>
    <t>12号欠费581.5元    9号欠费35元   已通知</t>
    <phoneticPr fontId="4" type="noConversion"/>
  </si>
  <si>
    <t>报停状态</t>
    <phoneticPr fontId="4" type="noConversion"/>
  </si>
  <si>
    <t>关机</t>
    <phoneticPr fontId="4" type="noConversion"/>
  </si>
  <si>
    <t xml:space="preserve">                             2015-01-13   2015-03-12</t>
    <phoneticPr fontId="4" type="noConversion"/>
  </si>
  <si>
    <t>120214   90002</t>
    <phoneticPr fontId="4" type="noConversion"/>
  </si>
  <si>
    <t>13号欠费1820元    12号欠费134.5元     已通知</t>
    <phoneticPr fontId="4" type="noConversion"/>
  </si>
  <si>
    <t>2015-5-19   2015-07-23</t>
    <phoneticPr fontId="4" type="noConversion"/>
  </si>
  <si>
    <t>一共139.06元数目不对    已通知</t>
    <phoneticPr fontId="4" type="noConversion"/>
  </si>
  <si>
    <t>系统显示未欠费     金桂花园</t>
    <phoneticPr fontId="4" type="noConversion"/>
  </si>
  <si>
    <t xml:space="preserve">                             2015-04-14   2015-06-14</t>
    <phoneticPr fontId="4" type="noConversion"/>
  </si>
  <si>
    <t>14号欠费60.44元    14号欠费30.29元     已通知</t>
    <phoneticPr fontId="4" type="noConversion"/>
  </si>
  <si>
    <t xml:space="preserve">                             2015-04-14   2015-06-15</t>
    <phoneticPr fontId="4" type="noConversion"/>
  </si>
  <si>
    <t>14号欠费108.77元    14号欠费63.51元    已通知</t>
    <phoneticPr fontId="4" type="noConversion"/>
  </si>
  <si>
    <t>燃气费</t>
    <phoneticPr fontId="4" type="noConversion"/>
  </si>
  <si>
    <t>-</t>
    <phoneticPr fontId="4" type="noConversion"/>
  </si>
  <si>
    <t>已通知</t>
    <phoneticPr fontId="4" type="noConversion"/>
  </si>
  <si>
    <t>管件材料费</t>
    <phoneticPr fontId="4" type="noConversion"/>
  </si>
  <si>
    <t>金桂花园</t>
    <phoneticPr fontId="4" type="noConversion"/>
  </si>
  <si>
    <t>系统未显示欠费</t>
    <phoneticPr fontId="4" type="noConversion"/>
  </si>
  <si>
    <t>无人接通</t>
    <phoneticPr fontId="4" type="noConversion"/>
  </si>
  <si>
    <t>停机</t>
    <phoneticPr fontId="4" type="noConversion"/>
  </si>
  <si>
    <t>系统显示未欠费</t>
    <phoneticPr fontId="4" type="noConversion"/>
  </si>
  <si>
    <t>空号</t>
    <phoneticPr fontId="4" type="noConversion"/>
  </si>
  <si>
    <t xml:space="preserve">                            2015-05-06    2015-07-09</t>
    <phoneticPr fontId="4" type="noConversion"/>
  </si>
  <si>
    <t>一共237.25元数目不对   无人接通</t>
    <phoneticPr fontId="4" type="noConversion"/>
  </si>
  <si>
    <t>2015-05-12   2015-07-10</t>
    <phoneticPr fontId="4" type="noConversion"/>
  </si>
  <si>
    <t>一共238.34元数目不对     空号</t>
    <phoneticPr fontId="4" type="noConversion"/>
  </si>
  <si>
    <t>来电启示</t>
    <phoneticPr fontId="4" type="noConversion"/>
  </si>
  <si>
    <t>2015-03-21     2015-05-08</t>
    <phoneticPr fontId="4" type="noConversion"/>
  </si>
  <si>
    <t>21号欠费109.5元    8号欠费29.75元    已通知</t>
    <phoneticPr fontId="4" type="noConversion"/>
  </si>
  <si>
    <t>系统显示未欠费    名字叫黄海燕</t>
    <phoneticPr fontId="4" type="noConversion"/>
  </si>
  <si>
    <t>疑重复</t>
    <phoneticPr fontId="4" type="noConversion"/>
  </si>
  <si>
    <t xml:space="preserve">   系统显示未欠费     没号码</t>
    <phoneticPr fontId="4" type="noConversion"/>
  </si>
  <si>
    <t>关机</t>
    <phoneticPr fontId="4" type="noConversion"/>
  </si>
  <si>
    <t>2015-04-29   2015-06-16</t>
    <phoneticPr fontId="4" type="noConversion"/>
  </si>
  <si>
    <t>29号欠费132.13元    16号欠费96.72元    没号码</t>
    <phoneticPr fontId="4" type="noConversion"/>
  </si>
  <si>
    <t>2014-06-30   2014-10-31</t>
    <phoneticPr fontId="4" type="noConversion"/>
  </si>
  <si>
    <r>
      <t>30号欠费10.58元    31号欠费9</t>
    </r>
    <r>
      <rPr>
        <sz val="12"/>
        <rFont val="宋体"/>
        <family val="3"/>
        <charset val="134"/>
      </rPr>
      <t>.1</t>
    </r>
    <r>
      <rPr>
        <sz val="12"/>
        <rFont val="宋体"/>
        <charset val="134"/>
      </rPr>
      <t>2元   已通知</t>
    </r>
    <phoneticPr fontId="4" type="noConversion"/>
  </si>
  <si>
    <t>2014-12-28  2015-02-17  04-24  06-16</t>
    <phoneticPr fontId="4" type="noConversion"/>
  </si>
  <si>
    <r>
      <t>28号欠费41。61元   17号欠费</t>
    </r>
    <r>
      <rPr>
        <sz val="12"/>
        <rFont val="宋体"/>
        <family val="3"/>
        <charset val="134"/>
      </rPr>
      <t>76.65   24号欠费54.75元   16号欠费32.85元    没号码</t>
    </r>
    <phoneticPr fontId="4" type="noConversion"/>
  </si>
  <si>
    <t>没号码</t>
    <phoneticPr fontId="4" type="noConversion"/>
  </si>
  <si>
    <t>0215-04-29    2015-06-16</t>
    <phoneticPr fontId="4" type="noConversion"/>
  </si>
  <si>
    <r>
      <t>29号欠费73</t>
    </r>
    <r>
      <rPr>
        <sz val="12"/>
        <rFont val="宋体"/>
        <family val="3"/>
        <charset val="134"/>
      </rPr>
      <t>.73元   16</t>
    </r>
    <r>
      <rPr>
        <sz val="12"/>
        <rFont val="宋体"/>
        <charset val="134"/>
      </rPr>
      <t>号欠费39.42元</t>
    </r>
    <phoneticPr fontId="4" type="noConversion"/>
  </si>
  <si>
    <t>一共80元数目不对   无人接通</t>
    <phoneticPr fontId="4" type="noConversion"/>
  </si>
  <si>
    <t>不是业主号码</t>
    <phoneticPr fontId="4" type="noConversion"/>
  </si>
  <si>
    <t>2015-04-03   2015-04-29</t>
    <phoneticPr fontId="4" type="noConversion"/>
  </si>
  <si>
    <t>120221   120255</t>
    <phoneticPr fontId="4" type="noConversion"/>
  </si>
  <si>
    <t>3号欠费405元    29号欠费80元   无人接通</t>
    <phoneticPr fontId="4" type="noConversion"/>
  </si>
  <si>
    <t>无人接听</t>
    <phoneticPr fontId="4" type="noConversion"/>
  </si>
  <si>
    <t xml:space="preserve">   2014-08-06</t>
    <phoneticPr fontId="4" type="noConversion"/>
  </si>
  <si>
    <t>有25元是上门服务费   6号欠费1944元    无人接通</t>
    <phoneticPr fontId="4" type="noConversion"/>
  </si>
  <si>
    <t>2014-11-05    2015-01-21</t>
    <phoneticPr fontId="4" type="noConversion"/>
  </si>
  <si>
    <t>120207   90002</t>
    <phoneticPr fontId="4" type="noConversion"/>
  </si>
  <si>
    <t>5号欠费630元    21号欠费530元   已通知</t>
    <phoneticPr fontId="4" type="noConversion"/>
  </si>
  <si>
    <t>无人接通      疑重复</t>
    <phoneticPr fontId="4" type="noConversion"/>
  </si>
  <si>
    <t>系统显示为欠费</t>
    <phoneticPr fontId="4" type="noConversion"/>
  </si>
  <si>
    <t>2015-03-27    2015-03-28</t>
    <phoneticPr fontId="4" type="noConversion"/>
  </si>
  <si>
    <t>120221   120214</t>
    <phoneticPr fontId="4" type="noConversion"/>
  </si>
  <si>
    <t>27号欠费1534元  28号欠费750元    已通知</t>
    <phoneticPr fontId="4" type="noConversion"/>
  </si>
  <si>
    <t>上门服务费</t>
    <phoneticPr fontId="4" type="noConversion"/>
  </si>
  <si>
    <t>系统显示未欠费   名字叫汪诗书</t>
    <phoneticPr fontId="4" type="noConversion"/>
  </si>
  <si>
    <t>疑重复</t>
    <phoneticPr fontId="4" type="noConversion"/>
  </si>
  <si>
    <t>含违约金347元   没号码</t>
    <phoneticPr fontId="4" type="noConversion"/>
  </si>
  <si>
    <t>空号</t>
    <phoneticPr fontId="4" type="noConversion"/>
  </si>
  <si>
    <t>上门服务费</t>
    <phoneticPr fontId="4" type="noConversion"/>
  </si>
  <si>
    <t>2014-09-25   2015-01-08</t>
    <phoneticPr fontId="4" type="noConversion"/>
  </si>
  <si>
    <t>120221   90002</t>
    <phoneticPr fontId="4" type="noConversion"/>
  </si>
  <si>
    <t>1号欠费1260元  16号欠费120元    已通知</t>
    <phoneticPr fontId="4" type="noConversion"/>
  </si>
  <si>
    <t>2014-12-01   2015-03-16</t>
    <phoneticPr fontId="4" type="noConversion"/>
  </si>
  <si>
    <t>25号欠费760元  8号欠费400元    已通知</t>
    <phoneticPr fontId="4" type="noConversion"/>
  </si>
  <si>
    <t>关机</t>
    <phoneticPr fontId="4" type="noConversion"/>
  </si>
  <si>
    <t>2014-11-04   2015-05-21</t>
    <phoneticPr fontId="4" type="noConversion"/>
  </si>
  <si>
    <t>120217  90002</t>
    <phoneticPr fontId="4" type="noConversion"/>
  </si>
  <si>
    <t>4号欠费2280元   21号欠费179元    已通知</t>
    <phoneticPr fontId="4" type="noConversion"/>
  </si>
  <si>
    <t>2015-04-15    2015-05-27</t>
    <phoneticPr fontId="4" type="noConversion"/>
  </si>
  <si>
    <t>15号欠费406元   27号欠费30元    已通知</t>
    <phoneticPr fontId="4" type="noConversion"/>
  </si>
  <si>
    <t>2014-08-15  2015-07-14</t>
    <phoneticPr fontId="4" type="noConversion"/>
  </si>
  <si>
    <t>120218  120434</t>
    <phoneticPr fontId="4" type="noConversion"/>
  </si>
  <si>
    <t>一共450元数目不对    已通知</t>
    <phoneticPr fontId="4" type="noConversion"/>
  </si>
  <si>
    <t>2015-04-12    2015-06-14</t>
    <phoneticPr fontId="4" type="noConversion"/>
  </si>
  <si>
    <t>12号欠费162.42元   14号欠费73元     已通知</t>
    <phoneticPr fontId="4" type="noConversion"/>
  </si>
  <si>
    <t>2014-10-29  12-24  2015-02-27  04-21  06-23</t>
    <phoneticPr fontId="4" type="noConversion"/>
  </si>
  <si>
    <t>29号欠费150.19元  24号欠费113.51元  27号欠费247.83元  21号欠费133.95元  23号欠费208.05元       无人接通</t>
    <phoneticPr fontId="4" type="noConversion"/>
  </si>
  <si>
    <t xml:space="preserve">  已通知</t>
    <phoneticPr fontId="4" type="noConversion"/>
  </si>
  <si>
    <t>上门服务费</t>
    <phoneticPr fontId="4" type="noConversion"/>
  </si>
  <si>
    <t>系统显示未欠费   名字叫李家俊</t>
    <phoneticPr fontId="4" type="noConversion"/>
  </si>
  <si>
    <t>2015-04-15    2015-06-14</t>
    <phoneticPr fontId="4" type="noConversion"/>
  </si>
  <si>
    <t>15号欠费122.27元   14号欠费101.1元</t>
    <phoneticPr fontId="4" type="noConversion"/>
  </si>
  <si>
    <t>2015-04-22    2015-06-15</t>
    <phoneticPr fontId="4" type="noConversion"/>
  </si>
  <si>
    <t>22号欠费3.65元   15号欠费2.92元</t>
    <phoneticPr fontId="4" type="noConversion"/>
  </si>
  <si>
    <t>2014-12-04    2015-05-21</t>
    <phoneticPr fontId="4" type="noConversion"/>
  </si>
  <si>
    <t>4号欠费160元   21号欠费13.14元</t>
    <phoneticPr fontId="4" type="noConversion"/>
  </si>
  <si>
    <t>4号欠费160元   21号欠费21.53元</t>
    <phoneticPr fontId="4" type="noConversion"/>
  </si>
  <si>
    <t>管件材料费</t>
    <phoneticPr fontId="4" type="noConversion"/>
  </si>
  <si>
    <t>-</t>
    <phoneticPr fontId="4" type="noConversion"/>
  </si>
  <si>
    <t xml:space="preserve">    2015-7-11</t>
    <phoneticPr fontId="4" type="noConversion"/>
  </si>
  <si>
    <t>系统显示未欠费</t>
    <phoneticPr fontId="4" type="noConversion"/>
  </si>
  <si>
    <t>燃气费</t>
    <phoneticPr fontId="4" type="noConversion"/>
  </si>
  <si>
    <t>一共110.96元树目不对   没号码</t>
    <phoneticPr fontId="4" type="noConversion"/>
  </si>
  <si>
    <t>2015-04-21   2015-06-28</t>
    <phoneticPr fontId="4" type="noConversion"/>
  </si>
  <si>
    <t>21号欠费104.75元    28号欠费220元</t>
    <phoneticPr fontId="4" type="noConversion"/>
  </si>
  <si>
    <t>2015-06-25   2015-07-07</t>
    <phoneticPr fontId="4" type="noConversion"/>
  </si>
  <si>
    <t>120210    120434</t>
    <phoneticPr fontId="4" type="noConversion"/>
  </si>
  <si>
    <t>一共1380元数目不对</t>
    <phoneticPr fontId="4" type="noConversion"/>
  </si>
  <si>
    <t>2014-11-13    2015-03-18</t>
    <phoneticPr fontId="4" type="noConversion"/>
  </si>
  <si>
    <t>120221    90002</t>
    <phoneticPr fontId="4" type="noConversion"/>
  </si>
  <si>
    <t>13号欠费1044元   18号欠费153.5元</t>
    <phoneticPr fontId="4" type="noConversion"/>
  </si>
  <si>
    <t>2014-10-28    2015-07-08</t>
    <phoneticPr fontId="4" type="noConversion"/>
  </si>
  <si>
    <t>120215    120434</t>
    <phoneticPr fontId="4" type="noConversion"/>
  </si>
  <si>
    <t>一共683元数目不对</t>
    <phoneticPr fontId="4" type="noConversion"/>
  </si>
  <si>
    <t>2014-12-16    2015-04-01</t>
    <phoneticPr fontId="4" type="noConversion"/>
  </si>
  <si>
    <t>120372   120215</t>
    <phoneticPr fontId="4" type="noConversion"/>
  </si>
  <si>
    <t>16号欠费342元    1号欠费80元</t>
    <phoneticPr fontId="4" type="noConversion"/>
  </si>
  <si>
    <t>2014-12-05    2015-06-15</t>
    <phoneticPr fontId="4" type="noConversion"/>
  </si>
  <si>
    <t>120412   90002</t>
    <phoneticPr fontId="4" type="noConversion"/>
  </si>
  <si>
    <t>5号欠费510元     15号欠费115元</t>
    <phoneticPr fontId="4" type="noConversion"/>
  </si>
  <si>
    <t>2015-05-25    2015-06-15</t>
    <phoneticPr fontId="4" type="noConversion"/>
  </si>
  <si>
    <t>120210   90001</t>
    <phoneticPr fontId="4" type="noConversion"/>
  </si>
  <si>
    <t>25号欠费30元    15号欠费207.5元</t>
    <phoneticPr fontId="4" type="noConversion"/>
  </si>
  <si>
    <t>有25元是上门服务费</t>
    <phoneticPr fontId="4" type="noConversion"/>
  </si>
  <si>
    <t>没号码</t>
    <phoneticPr fontId="4" type="noConversion"/>
  </si>
  <si>
    <t>2014-09-11    2014-09-19</t>
    <phoneticPr fontId="4" type="noConversion"/>
  </si>
  <si>
    <t>120237   120385</t>
    <phoneticPr fontId="4" type="noConversion"/>
  </si>
  <si>
    <t>11号欠费140元  19号欠费9元    没号码</t>
    <phoneticPr fontId="4" type="noConversion"/>
  </si>
  <si>
    <t>2014-09-12    2015-09-19</t>
    <phoneticPr fontId="4" type="noConversion"/>
  </si>
  <si>
    <t>12号欠费140元  19号欠费13.5元    没号码</t>
    <phoneticPr fontId="4" type="noConversion"/>
  </si>
  <si>
    <t>2015-01-21    2015-05-21</t>
    <phoneticPr fontId="4" type="noConversion"/>
  </si>
  <si>
    <t>21号欠费80元   21号欠费14.23元</t>
    <phoneticPr fontId="4" type="noConversion"/>
  </si>
  <si>
    <t>2014-12-09   2015-04-07   2015-06-10</t>
    <phoneticPr fontId="4" type="noConversion"/>
  </si>
  <si>
    <t>9号欠费140元   7号欠费98.91元    10号欠费20.44元</t>
    <phoneticPr fontId="4" type="noConversion"/>
  </si>
  <si>
    <t>2015-06-18     2015-06-25</t>
    <phoneticPr fontId="4" type="noConversion"/>
  </si>
  <si>
    <t>18号欠费160元    25号欠费30元</t>
    <phoneticPr fontId="4" type="noConversion"/>
  </si>
  <si>
    <t>2015-06-23   2015-06-24</t>
    <phoneticPr fontId="4" type="noConversion"/>
  </si>
  <si>
    <t>120421   120434</t>
    <phoneticPr fontId="4" type="noConversion"/>
  </si>
  <si>
    <t>23号欠费80元   24号欠费60元</t>
    <phoneticPr fontId="4" type="noConversion"/>
  </si>
  <si>
    <t>2015-01-10   2015-01-12</t>
    <phoneticPr fontId="4" type="noConversion"/>
  </si>
  <si>
    <t>10号欠费108元    12号欠费80元</t>
    <phoneticPr fontId="4" type="noConversion"/>
  </si>
  <si>
    <t>2015-03-10    2015-03-20</t>
    <phoneticPr fontId="4" type="noConversion"/>
  </si>
  <si>
    <t>90002   120255</t>
    <phoneticPr fontId="4" type="noConversion"/>
  </si>
  <si>
    <t>10号欠费332.3元   20号欠费80元</t>
    <phoneticPr fontId="4" type="noConversion"/>
  </si>
  <si>
    <t>2015-04-10    2015-06-09</t>
    <phoneticPr fontId="4" type="noConversion"/>
  </si>
  <si>
    <t>10号欠费157.31元   9元欠费87.6元</t>
    <phoneticPr fontId="4" type="noConversion"/>
  </si>
  <si>
    <t>2015-03-19   2015-05-31</t>
    <phoneticPr fontId="4" type="noConversion"/>
  </si>
  <si>
    <t>9号欠费6.57元    31号欠费7.3元</t>
    <phoneticPr fontId="4" type="noConversion"/>
  </si>
  <si>
    <t>-</t>
    <phoneticPr fontId="4" type="noConversion"/>
  </si>
  <si>
    <t>2014-11-26   2014-12-31</t>
    <phoneticPr fontId="4" type="noConversion"/>
  </si>
  <si>
    <t>26号欠费30元   31号欠费80元</t>
    <phoneticPr fontId="4" type="noConversion"/>
  </si>
  <si>
    <t>2015-05-29    2015-07-13</t>
    <phoneticPr fontId="4" type="noConversion"/>
  </si>
  <si>
    <t>120210   120421</t>
    <phoneticPr fontId="4" type="noConversion"/>
  </si>
  <si>
    <t>一共1120元数目不对</t>
    <phoneticPr fontId="4" type="noConversion"/>
  </si>
  <si>
    <t>2015-03-18    2015-05-15</t>
    <phoneticPr fontId="4" type="noConversion"/>
  </si>
  <si>
    <t>18号欠费579.98元    15号欠费811.76元</t>
    <phoneticPr fontId="4" type="noConversion"/>
  </si>
  <si>
    <t>系统显示未欠费    名字叫邓少萍</t>
    <phoneticPr fontId="4" type="noConversion"/>
  </si>
  <si>
    <t>2015-01-29   2015-02-15</t>
    <phoneticPr fontId="4" type="noConversion"/>
  </si>
  <si>
    <t>90001    90002</t>
    <phoneticPr fontId="4" type="noConversion"/>
  </si>
  <si>
    <t>29号欠费130元   15号欠费211元</t>
    <phoneticPr fontId="4" type="noConversion"/>
  </si>
  <si>
    <t>2015-01-26   2015-03-25   20015-05-30</t>
    <phoneticPr fontId="4" type="noConversion"/>
  </si>
  <si>
    <t>26号欠费180.67元   25号欠费147.87元   30号欠费129.21元</t>
    <phoneticPr fontId="4" type="noConversion"/>
  </si>
  <si>
    <t>2015-06-24     2015-06-26</t>
    <phoneticPr fontId="4" type="noConversion"/>
  </si>
  <si>
    <t xml:space="preserve">24号欠费315元     26号欠费30元   </t>
    <phoneticPr fontId="4" type="noConversion"/>
  </si>
  <si>
    <t>2015-01-28   2015-03-28   2015-05-27</t>
    <phoneticPr fontId="4" type="noConversion"/>
  </si>
  <si>
    <t>28号欠费129.21元   28号欠费222.65元    27号欠费155.12元</t>
    <phoneticPr fontId="4" type="noConversion"/>
  </si>
  <si>
    <t>2015-02-16   2015-04-27    2015-06-24</t>
    <phoneticPr fontId="4" type="noConversion"/>
  </si>
  <si>
    <t>16号欠费18.25元   27号欠费510.27元    24号欠费60.84元</t>
    <phoneticPr fontId="4" type="noConversion"/>
  </si>
  <si>
    <t>没号码</t>
    <phoneticPr fontId="4" type="noConversion"/>
  </si>
  <si>
    <t>2015-04-27   2015-06-17</t>
    <phoneticPr fontId="4" type="noConversion"/>
  </si>
  <si>
    <t>27号欠费45.26元    17号欠费104.75元</t>
    <phoneticPr fontId="4" type="noConversion"/>
  </si>
  <si>
    <t>2015-02-10   2015-04-12    2015-06-10</t>
    <phoneticPr fontId="4" type="noConversion"/>
  </si>
  <si>
    <t>10号欠费156.95元    12号欠费114.61元     10号欠费122，27元</t>
    <phoneticPr fontId="4" type="noConversion"/>
  </si>
  <si>
    <t>2014-08-31    2015-07-15</t>
    <phoneticPr fontId="4" type="noConversion"/>
  </si>
  <si>
    <t>120360   120434</t>
    <phoneticPr fontId="4" type="noConversion"/>
  </si>
  <si>
    <t>31号欠费574元    15号欠费125元</t>
    <phoneticPr fontId="4" type="noConversion"/>
  </si>
  <si>
    <t>2014-11-24   2015-01-20    2015-01-27</t>
    <phoneticPr fontId="4" type="noConversion"/>
  </si>
  <si>
    <t>90002  90001  120288</t>
    <phoneticPr fontId="4" type="noConversion"/>
  </si>
  <si>
    <t>24号欠费1150元   20号欠费80元    27号欠费25元</t>
    <phoneticPr fontId="4" type="noConversion"/>
  </si>
  <si>
    <t>有25元是上门服务费 25号欠费710元 19号欠费80元</t>
    <phoneticPr fontId="4" type="noConversion"/>
  </si>
  <si>
    <t>2014-08-27    2015-01-28</t>
    <phoneticPr fontId="4" type="noConversion"/>
  </si>
  <si>
    <t>120258   120288</t>
    <phoneticPr fontId="4" type="noConversion"/>
  </si>
  <si>
    <t>27号欠费310元   28号欠费80元</t>
    <phoneticPr fontId="4" type="noConversion"/>
  </si>
  <si>
    <t>2015-05-25    2015-07-16</t>
    <phoneticPr fontId="4" type="noConversion"/>
  </si>
  <si>
    <t>一共126.4元数目不对</t>
    <phoneticPr fontId="4" type="noConversion"/>
  </si>
  <si>
    <t>2014-08-12   2014-08-20    2014-12-02</t>
    <phoneticPr fontId="4" type="noConversion"/>
  </si>
  <si>
    <t>120341 120359 120393</t>
    <phoneticPr fontId="4" type="noConversion"/>
  </si>
  <si>
    <t>12号欠费515元   20号欠费400元   2号欠费210元</t>
    <phoneticPr fontId="4" type="noConversion"/>
  </si>
  <si>
    <t xml:space="preserve">  2015-4-29</t>
    <phoneticPr fontId="4" type="noConversion"/>
  </si>
  <si>
    <t>有25元是上门服务费</t>
    <phoneticPr fontId="4" type="noConversion"/>
  </si>
  <si>
    <t>2014-11-20   2015-01-28</t>
    <phoneticPr fontId="4" type="noConversion"/>
  </si>
  <si>
    <t>120372    120288</t>
    <phoneticPr fontId="4" type="noConversion"/>
  </si>
  <si>
    <t>20号欠费286元    28号欠费80元</t>
    <phoneticPr fontId="4" type="noConversion"/>
  </si>
  <si>
    <t>2015-04-15   2015-06-14</t>
    <phoneticPr fontId="4" type="noConversion"/>
  </si>
  <si>
    <t>15号欠费124.1元   14号欠费62.05元</t>
    <phoneticPr fontId="4" type="noConversion"/>
  </si>
  <si>
    <t>2015-06-23   2015-07-16</t>
    <phoneticPr fontId="4" type="noConversion"/>
  </si>
  <si>
    <t>一共489.45元数目不对</t>
    <phoneticPr fontId="4" type="noConversion"/>
  </si>
  <si>
    <t>2014-08-22   2015-05-21</t>
    <phoneticPr fontId="4" type="noConversion"/>
  </si>
  <si>
    <t>120359   90002</t>
    <phoneticPr fontId="4" type="noConversion"/>
  </si>
  <si>
    <t>22号欠费1580元   21号欠费120元</t>
    <phoneticPr fontId="4" type="noConversion"/>
  </si>
  <si>
    <t>2015-04-10   2015-06-09</t>
    <phoneticPr fontId="4" type="noConversion"/>
  </si>
  <si>
    <t>120217   90001</t>
    <phoneticPr fontId="4" type="noConversion"/>
  </si>
  <si>
    <t>10号欠费650元    9号欠费870元</t>
    <phoneticPr fontId="4" type="noConversion"/>
  </si>
  <si>
    <t>2014-12-04   2015-01-07   05-11    07-07</t>
    <phoneticPr fontId="4" type="noConversion"/>
  </si>
  <si>
    <t>一共439.17元数目不对</t>
    <phoneticPr fontId="4" type="noConversion"/>
  </si>
  <si>
    <t>2015-05-11     2015-07-07</t>
    <phoneticPr fontId="4" type="noConversion"/>
  </si>
  <si>
    <t>一共196.73元数目不对</t>
    <phoneticPr fontId="4" type="noConversion"/>
  </si>
  <si>
    <t>2015-05-12     2015-07-10</t>
    <phoneticPr fontId="4" type="noConversion"/>
  </si>
  <si>
    <t>一共924.91元数目不对</t>
    <phoneticPr fontId="4" type="noConversion"/>
  </si>
  <si>
    <t>上门服务费    没号码</t>
    <phoneticPr fontId="4" type="noConversion"/>
  </si>
  <si>
    <t>2014-10-09    2015-01-16    05-21    07-13</t>
    <phoneticPr fontId="4" type="noConversion"/>
  </si>
  <si>
    <t>一共304.17元数目不对</t>
    <phoneticPr fontId="4" type="noConversion"/>
  </si>
  <si>
    <t>2014-10-09   2015-01-31   05-21   07-31</t>
    <phoneticPr fontId="4" type="noConversion"/>
  </si>
  <si>
    <t>一共287.75元数目不对</t>
    <phoneticPr fontId="4" type="noConversion"/>
  </si>
  <si>
    <t>2015-01-20    2015-07-14</t>
    <phoneticPr fontId="4" type="noConversion"/>
  </si>
  <si>
    <t>一共198.32元数目不对</t>
    <phoneticPr fontId="4" type="noConversion"/>
  </si>
  <si>
    <t>系统显示未欠费   名字叫游雪霞</t>
    <phoneticPr fontId="4" type="noConversion"/>
  </si>
  <si>
    <t>2014-09-02   2015-01-18   2015-01-10</t>
    <phoneticPr fontId="4" type="noConversion"/>
  </si>
  <si>
    <t>120216    90001</t>
    <phoneticPr fontId="4" type="noConversion"/>
  </si>
  <si>
    <t>2号欠费1260元   18号欠费160元   20元欠费140元</t>
    <phoneticPr fontId="4" type="noConversion"/>
  </si>
  <si>
    <t>2015-06-10     2015-07-13</t>
    <phoneticPr fontId="4" type="noConversion"/>
  </si>
  <si>
    <t>120218   120459</t>
    <phoneticPr fontId="4" type="noConversion"/>
  </si>
  <si>
    <t>一共1540元数目不对</t>
    <phoneticPr fontId="4" type="noConversion"/>
  </si>
  <si>
    <t>上门服务费</t>
    <phoneticPr fontId="4" type="noConversion"/>
  </si>
  <si>
    <t>2015-04-27    2015-04-28</t>
    <phoneticPr fontId="4" type="noConversion"/>
  </si>
  <si>
    <t>27号欠费54元   28号欠费105元</t>
    <phoneticPr fontId="4" type="noConversion"/>
  </si>
  <si>
    <t>2014-09-02    2015-01-19</t>
    <phoneticPr fontId="4" type="noConversion"/>
  </si>
  <si>
    <t>120216   90001</t>
    <phoneticPr fontId="4" type="noConversion"/>
  </si>
  <si>
    <t xml:space="preserve">2号欠费141元   19号欠费80元   </t>
    <phoneticPr fontId="4" type="noConversion"/>
  </si>
  <si>
    <t>一共60元数目不对</t>
    <phoneticPr fontId="4" type="noConversion"/>
  </si>
  <si>
    <t>2015-05-08    2015-07-07</t>
    <phoneticPr fontId="4" type="noConversion"/>
  </si>
  <si>
    <t>一共363.9元数目不对</t>
    <phoneticPr fontId="4" type="noConversion"/>
  </si>
  <si>
    <t>一共30.4元数目不对</t>
    <phoneticPr fontId="4" type="noConversion"/>
  </si>
  <si>
    <t>2014-10-31  12-23  2015-02-12  04-16  06-19</t>
    <phoneticPr fontId="4" type="noConversion"/>
  </si>
  <si>
    <t>2014-10-10   2014-12-31</t>
    <phoneticPr fontId="4" type="noConversion"/>
  </si>
  <si>
    <t>120216   90001</t>
    <phoneticPr fontId="4" type="noConversion"/>
  </si>
  <si>
    <t>10号欠费80元   31号欠费30元</t>
    <phoneticPr fontId="4" type="noConversion"/>
  </si>
  <si>
    <t>有25元是上门服务费 25号欠费710元 19号欠费80元</t>
    <phoneticPr fontId="4" type="noConversion"/>
  </si>
  <si>
    <t xml:space="preserve">  2014-12-08 </t>
    <phoneticPr fontId="4" type="noConversion"/>
  </si>
  <si>
    <t>2015-03-18   2015-06-19</t>
    <phoneticPr fontId="4" type="noConversion"/>
  </si>
  <si>
    <t>18号欠费322.5元   19号欠费105.85元</t>
    <phoneticPr fontId="4" type="noConversion"/>
  </si>
  <si>
    <t>2014-08-15  2014-09-10</t>
    <phoneticPr fontId="4" type="noConversion"/>
  </si>
  <si>
    <t>15号欠费61元    10号欠费60元</t>
    <phoneticPr fontId="4" type="noConversion"/>
  </si>
  <si>
    <t>2015-01-06    2015-03-11</t>
    <phoneticPr fontId="4" type="noConversion"/>
  </si>
  <si>
    <t>120210   90002</t>
    <phoneticPr fontId="4" type="noConversion"/>
  </si>
  <si>
    <t>6号欠费590元    11号欠费80元</t>
    <phoneticPr fontId="4" type="noConversion"/>
  </si>
  <si>
    <t>2014-12-29   2015-05-25</t>
    <phoneticPr fontId="4" type="noConversion"/>
  </si>
  <si>
    <t>120259   90001</t>
    <phoneticPr fontId="4" type="noConversion"/>
  </si>
  <si>
    <t>29号欠费400元    25号欠费80元</t>
    <phoneticPr fontId="4" type="noConversion"/>
  </si>
  <si>
    <t>2014-10-05   2015-07-01</t>
    <phoneticPr fontId="4" type="noConversion"/>
  </si>
  <si>
    <t>120219    120434</t>
    <phoneticPr fontId="4" type="noConversion"/>
  </si>
  <si>
    <t>5号欠费790元     1号欠费160元</t>
    <phoneticPr fontId="4" type="noConversion"/>
  </si>
  <si>
    <t>2015-01-30   2015-02-28</t>
    <phoneticPr fontId="4" type="noConversion"/>
  </si>
  <si>
    <t>30号欠费60元     28号欠费80元</t>
    <phoneticPr fontId="4" type="noConversion"/>
  </si>
  <si>
    <t>2015-03-02   2015-05-05   2015-07-03</t>
    <phoneticPr fontId="4" type="noConversion"/>
  </si>
  <si>
    <t>一共436.9元数目不对</t>
    <phoneticPr fontId="4" type="noConversion"/>
  </si>
  <si>
    <t>2015-01-13    2015-05-19</t>
    <phoneticPr fontId="4" type="noConversion"/>
  </si>
  <si>
    <t>120214   90001</t>
    <phoneticPr fontId="4" type="noConversion"/>
  </si>
  <si>
    <t>13号欠费650元   19号欠费80元</t>
    <phoneticPr fontId="4" type="noConversion"/>
  </si>
  <si>
    <t>管件材料费</t>
    <phoneticPr fontId="4" type="noConversion"/>
  </si>
  <si>
    <t>-</t>
    <phoneticPr fontId="4" type="noConversion"/>
  </si>
  <si>
    <t>系统显示未欠费</t>
    <phoneticPr fontId="4" type="noConversion"/>
  </si>
  <si>
    <t>2015-01-05    2015-06-18</t>
    <phoneticPr fontId="4" type="noConversion"/>
  </si>
  <si>
    <t>120215   120421</t>
    <phoneticPr fontId="4" type="noConversion"/>
  </si>
  <si>
    <t>5号欠费97.5元   18号欠费650元</t>
    <phoneticPr fontId="4" type="noConversion"/>
  </si>
  <si>
    <t>2015-02-04      2015-02-05</t>
    <phoneticPr fontId="4" type="noConversion"/>
  </si>
  <si>
    <t>120359    120372</t>
    <phoneticPr fontId="4" type="noConversion"/>
  </si>
  <si>
    <t>4号欠费70元    5号欠费60元</t>
    <phoneticPr fontId="4" type="noConversion"/>
  </si>
  <si>
    <t>2015-04-24    2015-07-15</t>
    <phoneticPr fontId="4" type="noConversion"/>
  </si>
  <si>
    <t>90002    120421</t>
    <phoneticPr fontId="4" type="noConversion"/>
  </si>
  <si>
    <t>一共777.5元数目不对</t>
    <phoneticPr fontId="4" type="noConversion"/>
  </si>
  <si>
    <t>2015-045-19    2015-07-15</t>
    <phoneticPr fontId="4" type="noConversion"/>
  </si>
  <si>
    <t>120421   120217</t>
    <phoneticPr fontId="4" type="noConversion"/>
  </si>
  <si>
    <t>一共590元数目不对</t>
    <phoneticPr fontId="4" type="noConversion"/>
  </si>
  <si>
    <t>2013-01-31   2014-04-08    2014-05-23</t>
    <phoneticPr fontId="4" type="noConversion"/>
  </si>
  <si>
    <t>31号欠费14.6元  8号欠费8.76元  23号欠费0.37元   违约金28.6元    没号码</t>
    <phoneticPr fontId="4" type="noConversion"/>
  </si>
  <si>
    <t>2014-12-05    2015-05-27</t>
    <phoneticPr fontId="4" type="noConversion"/>
  </si>
  <si>
    <t>120218   90002</t>
    <phoneticPr fontId="4" type="noConversion"/>
  </si>
  <si>
    <t>5号欠费1640元    27号欠费140元</t>
    <phoneticPr fontId="4" type="noConversion"/>
  </si>
  <si>
    <t>2014-09-11   2014-11-14</t>
    <phoneticPr fontId="4" type="noConversion"/>
  </si>
  <si>
    <t>120217   120229</t>
    <phoneticPr fontId="4" type="noConversion"/>
  </si>
  <si>
    <t>11号欠费1355元    14号欠费169元</t>
    <phoneticPr fontId="4" type="noConversion"/>
  </si>
  <si>
    <t>2015-05-25    2015-07-24</t>
    <phoneticPr fontId="4" type="noConversion"/>
  </si>
  <si>
    <r>
      <t>一共404</t>
    </r>
    <r>
      <rPr>
        <sz val="12"/>
        <rFont val="宋体"/>
        <family val="3"/>
        <charset val="134"/>
      </rPr>
      <t>.78元数目不对</t>
    </r>
    <phoneticPr fontId="4" type="noConversion"/>
  </si>
  <si>
    <t>一共79.2元数目不对</t>
    <phoneticPr fontId="4" type="noConversion"/>
  </si>
  <si>
    <t>2014-12-08   2015-07-07</t>
    <phoneticPr fontId="4" type="noConversion"/>
  </si>
  <si>
    <t>一共290.29元数目不对</t>
    <phoneticPr fontId="4" type="noConversion"/>
  </si>
  <si>
    <t>2015-02-09   2015-04-12   2015-06-14</t>
    <phoneticPr fontId="4" type="noConversion"/>
  </si>
  <si>
    <r>
      <t>9号欠费66.79元  12号欠费71.9元   14号欠费71</t>
    </r>
    <r>
      <rPr>
        <sz val="12"/>
        <rFont val="宋体"/>
        <family val="3"/>
        <charset val="134"/>
      </rPr>
      <t>.</t>
    </r>
    <r>
      <rPr>
        <sz val="12"/>
        <rFont val="宋体"/>
        <charset val="134"/>
      </rPr>
      <t>54元</t>
    </r>
    <phoneticPr fontId="4" type="noConversion"/>
  </si>
  <si>
    <t>2014-11-28   2014-12-01</t>
    <phoneticPr fontId="4" type="noConversion"/>
  </si>
  <si>
    <t>28号欠费243元    1号欠费45元</t>
    <phoneticPr fontId="4" type="noConversion"/>
  </si>
  <si>
    <t>15号欠费209.87元   14号欠费149.28元</t>
    <phoneticPr fontId="4" type="noConversion"/>
  </si>
  <si>
    <t>燃气费</t>
    <phoneticPr fontId="4" type="noConversion"/>
  </si>
  <si>
    <t>-</t>
    <phoneticPr fontId="4" type="noConversion"/>
  </si>
  <si>
    <t>系统显示未欠费</t>
    <phoneticPr fontId="4" type="noConversion"/>
  </si>
  <si>
    <t>管件材料费</t>
    <phoneticPr fontId="4" type="noConversion"/>
  </si>
  <si>
    <t>2015-05-28   2015-06-12</t>
    <phoneticPr fontId="4" type="noConversion"/>
  </si>
  <si>
    <t>120218   90001</t>
    <phoneticPr fontId="4" type="noConversion"/>
  </si>
  <si>
    <t>28号欠费1055元    12号欠费96元</t>
    <phoneticPr fontId="4" type="noConversion"/>
  </si>
  <si>
    <t>2014-12-31    2015-01-21</t>
    <phoneticPr fontId="4" type="noConversion"/>
  </si>
  <si>
    <t>31号欠费590元    21号欠费102.5元</t>
    <phoneticPr fontId="4" type="noConversion"/>
  </si>
  <si>
    <t>2015-01-07   03-08   05-11   07-07</t>
    <phoneticPr fontId="4" type="noConversion"/>
  </si>
  <si>
    <t>一共328.49元数目不对</t>
    <phoneticPr fontId="4" type="noConversion"/>
  </si>
  <si>
    <t>2015-05-11   2015-07-07</t>
    <phoneticPr fontId="4" type="noConversion"/>
  </si>
  <si>
    <t>燃气费</t>
    <phoneticPr fontId="4" type="noConversion"/>
  </si>
  <si>
    <t>-</t>
    <phoneticPr fontId="4" type="noConversion"/>
  </si>
  <si>
    <t>一共95.63元数目不对</t>
    <phoneticPr fontId="4" type="noConversion"/>
  </si>
  <si>
    <t>2015-06-11    2015-06-23</t>
    <phoneticPr fontId="4" type="noConversion"/>
  </si>
  <si>
    <t>120255   120434</t>
    <phoneticPr fontId="4" type="noConversion"/>
  </si>
  <si>
    <t>11号欠费366元   23号欠费140元</t>
    <phoneticPr fontId="4" type="noConversion"/>
  </si>
  <si>
    <t>2015-04-29  2015-06-25</t>
    <phoneticPr fontId="4" type="noConversion"/>
  </si>
  <si>
    <t>120218   120434</t>
    <phoneticPr fontId="4" type="noConversion"/>
  </si>
  <si>
    <t>29号欠费510元    25号欠费80元</t>
    <phoneticPr fontId="4" type="noConversion"/>
  </si>
  <si>
    <t>2015-03-18   2015-05-21   2015-07-13</t>
    <phoneticPr fontId="4" type="noConversion"/>
  </si>
  <si>
    <t>一共277.39元数目不对</t>
    <phoneticPr fontId="4" type="noConversion"/>
  </si>
  <si>
    <t>2015-05-21    2015-07-13</t>
    <phoneticPr fontId="4" type="noConversion"/>
  </si>
  <si>
    <t>一共144.9元数目不对</t>
    <phoneticPr fontId="4" type="noConversion"/>
  </si>
  <si>
    <t>2014-11-19   2015-01-16  03-18  05-21  07-13</t>
    <phoneticPr fontId="4" type="noConversion"/>
  </si>
  <si>
    <t>一共527.78元数目不对</t>
    <phoneticPr fontId="4" type="noConversion"/>
  </si>
  <si>
    <t>2015-01-20  2015-07-13</t>
    <phoneticPr fontId="4" type="noConversion"/>
  </si>
  <si>
    <t>一共187.74元数目不对</t>
    <phoneticPr fontId="4" type="noConversion"/>
  </si>
  <si>
    <t>2015-05-21  2015-07-14</t>
    <phoneticPr fontId="4" type="noConversion"/>
  </si>
  <si>
    <t>燃气费</t>
    <phoneticPr fontId="4" type="noConversion"/>
  </si>
  <si>
    <t>-</t>
    <phoneticPr fontId="4" type="noConversion"/>
  </si>
  <si>
    <t>一共184.68元数目不对</t>
    <phoneticPr fontId="4" type="noConversion"/>
  </si>
  <si>
    <t>2015-4-21    2015-07-21</t>
    <phoneticPr fontId="4" type="noConversion"/>
  </si>
  <si>
    <t>一共146元数目不对</t>
    <phoneticPr fontId="4" type="noConversion"/>
  </si>
  <si>
    <t>2014-12-02  2015-01-17  03-18   05-12   07-14</t>
    <phoneticPr fontId="4" type="noConversion"/>
  </si>
  <si>
    <t>一共243.85元数目不对</t>
    <phoneticPr fontId="4" type="noConversion"/>
  </si>
  <si>
    <t>2015-02-17   2015-02-25</t>
    <phoneticPr fontId="4" type="noConversion"/>
  </si>
  <si>
    <t>120218   120217</t>
    <phoneticPr fontId="4" type="noConversion"/>
  </si>
  <si>
    <t>17号欠费370元   25号欠费115元</t>
    <phoneticPr fontId="4" type="noConversion"/>
  </si>
  <si>
    <t>2015-04-21    2015-06-28</t>
    <phoneticPr fontId="4" type="noConversion"/>
  </si>
  <si>
    <t>21号欠费245.28元    28号欠费284.7元   没号码</t>
    <phoneticPr fontId="4" type="noConversion"/>
  </si>
  <si>
    <t>2015-04-20   2015-06-23</t>
    <phoneticPr fontId="4" type="noConversion"/>
  </si>
  <si>
    <t>20号欠费117.89元   23号欠费109.5元</t>
    <phoneticPr fontId="4" type="noConversion"/>
  </si>
  <si>
    <t>2014-09-23   2015-02-02</t>
    <phoneticPr fontId="4" type="noConversion"/>
  </si>
  <si>
    <t>120385   120288</t>
    <phoneticPr fontId="4" type="noConversion"/>
  </si>
  <si>
    <t>23号欠费1230元   2号欠费134元</t>
    <phoneticPr fontId="4" type="noConversion"/>
  </si>
  <si>
    <t>2014-09-17   2014-01-12</t>
    <phoneticPr fontId="4" type="noConversion"/>
  </si>
  <si>
    <t>120220    90001</t>
    <phoneticPr fontId="4" type="noConversion"/>
  </si>
  <si>
    <t>17号欠费140元     12号欠费467.5元</t>
    <phoneticPr fontId="4" type="noConversion"/>
  </si>
  <si>
    <t>2014-11-06    2014-12-18</t>
    <phoneticPr fontId="4" type="noConversion"/>
  </si>
  <si>
    <t>6号欠费30元    18号欠费215元</t>
    <phoneticPr fontId="4" type="noConversion"/>
  </si>
  <si>
    <t>2014-09-29    2015-01-10</t>
    <phoneticPr fontId="4" type="noConversion"/>
  </si>
  <si>
    <t>120125    90001</t>
    <phoneticPr fontId="4" type="noConversion"/>
  </si>
  <si>
    <t>29号欠费60元   10号欠费35元</t>
    <phoneticPr fontId="4" type="noConversion"/>
  </si>
  <si>
    <t>2014-10-28    2014-12-23</t>
    <phoneticPr fontId="4" type="noConversion"/>
  </si>
  <si>
    <t>120201   90002</t>
    <phoneticPr fontId="4" type="noConversion"/>
  </si>
  <si>
    <t>28号欠费1190元   23号欠费745元</t>
    <phoneticPr fontId="4" type="noConversion"/>
  </si>
  <si>
    <t>2015-03-17   2015-05-21   2015-07-22</t>
    <phoneticPr fontId="4" type="noConversion"/>
  </si>
  <si>
    <t>一共309.21元数目不对</t>
    <phoneticPr fontId="4" type="noConversion"/>
  </si>
  <si>
    <t>2015-05-27   2015-07-22</t>
    <phoneticPr fontId="4" type="noConversion"/>
  </si>
  <si>
    <t>一共132.92元数目不对</t>
    <phoneticPr fontId="4" type="noConversion"/>
  </si>
  <si>
    <t>2015-04-29    2015-07-14</t>
    <phoneticPr fontId="4" type="noConversion"/>
  </si>
  <si>
    <t>120215   120460</t>
    <phoneticPr fontId="4" type="noConversion"/>
  </si>
  <si>
    <t>一共960元数目不对</t>
    <phoneticPr fontId="4" type="noConversion"/>
  </si>
  <si>
    <t>2015-02-12    2015-04-09</t>
    <phoneticPr fontId="4" type="noConversion"/>
  </si>
  <si>
    <t>120221   90001</t>
    <phoneticPr fontId="4" type="noConversion"/>
  </si>
  <si>
    <t>12号欠费246元    9号欠费35元</t>
    <phoneticPr fontId="4" type="noConversion"/>
  </si>
  <si>
    <t>2014-12-16    2015-02-28    2015-06-29</t>
    <phoneticPr fontId="4" type="noConversion"/>
  </si>
  <si>
    <t>16号欠费116.07元   28号欠费88.33元   29号欠费135.05元</t>
    <phoneticPr fontId="4" type="noConversion"/>
  </si>
  <si>
    <t>2014-07-07    2014-10-17</t>
    <phoneticPr fontId="4" type="noConversion"/>
  </si>
  <si>
    <t>7号欠费901.5元   17号欠费160元</t>
    <phoneticPr fontId="4" type="noConversion"/>
  </si>
  <si>
    <t>2015-05-22     2015-05-31     2015-07-21</t>
    <phoneticPr fontId="4" type="noConversion"/>
  </si>
  <si>
    <t>一共306.6元数目不对</t>
    <phoneticPr fontId="4" type="noConversion"/>
  </si>
  <si>
    <t>2014-06-24    2014-10-27</t>
    <phoneticPr fontId="4" type="noConversion"/>
  </si>
  <si>
    <t>24号欠费79.57元   27号欠费10.95元   金桂花园</t>
    <phoneticPr fontId="4" type="noConversion"/>
  </si>
  <si>
    <t>2014-08-05   2014-12-24</t>
    <phoneticPr fontId="4" type="noConversion"/>
  </si>
  <si>
    <t>120213   90002</t>
    <phoneticPr fontId="4" type="noConversion"/>
  </si>
  <si>
    <t>5号欠费1640元    24号欠费140元</t>
    <phoneticPr fontId="4" type="noConversion"/>
  </si>
  <si>
    <t>2015-04-28    2015-06-28</t>
    <phoneticPr fontId="4" type="noConversion"/>
  </si>
  <si>
    <t>28号欠费156.95元    28号欠费73元</t>
    <phoneticPr fontId="4" type="noConversion"/>
  </si>
  <si>
    <t>2014-12-23   2015-07-07</t>
    <phoneticPr fontId="4" type="noConversion"/>
  </si>
  <si>
    <t>120434   120214</t>
    <phoneticPr fontId="4" type="noConversion"/>
  </si>
  <si>
    <t>一共1025元数目不对</t>
    <phoneticPr fontId="4" type="noConversion"/>
  </si>
  <si>
    <t>一共136.14元数目不对</t>
    <phoneticPr fontId="4" type="noConversion"/>
  </si>
  <si>
    <t>2014-10-24  12-23  2015-02-16  04-20  06-25</t>
    <phoneticPr fontId="4" type="noConversion"/>
  </si>
  <si>
    <t>24号欠费830.37元   23号欠费621.59元   16号欠费310.25元   20号欠费297元    25号欠费225.57元   没号码</t>
    <phoneticPr fontId="4" type="noConversion"/>
  </si>
  <si>
    <t>2015-04-20    2015-06-25</t>
    <phoneticPr fontId="4" type="noConversion"/>
  </si>
  <si>
    <t>20号欠费226.3元   20号欠费105.48元</t>
    <phoneticPr fontId="4" type="noConversion"/>
  </si>
  <si>
    <t>2015-04-09    2015-06-09</t>
    <phoneticPr fontId="4" type="noConversion"/>
  </si>
  <si>
    <t>9号欠费93.8元   9号欠费30.66元</t>
    <phoneticPr fontId="4" type="noConversion"/>
  </si>
  <si>
    <t>2015-01-17   2015-03-27  2015-05-26</t>
    <phoneticPr fontId="4" type="noConversion"/>
  </si>
  <si>
    <t>17号欠费327元  27号欠费29.2元   26号欠费154.7元</t>
    <phoneticPr fontId="4" type="noConversion"/>
  </si>
  <si>
    <t>2015-01-12   2015-03-11    2015-05-11</t>
    <phoneticPr fontId="4" type="noConversion"/>
  </si>
  <si>
    <t>燃气费</t>
    <phoneticPr fontId="4" type="noConversion"/>
  </si>
  <si>
    <t>12号欠费109.66元    11号欠费105.85元     11号欠费143.44元</t>
    <phoneticPr fontId="4" type="noConversion"/>
  </si>
  <si>
    <t>上门服务费</t>
    <phoneticPr fontId="4" type="noConversion"/>
  </si>
  <si>
    <t>2015-03-11   2015-05-11   2015-07-09</t>
    <phoneticPr fontId="4" type="noConversion"/>
  </si>
  <si>
    <t>11号欠费124.1元   11号欠费98.55元    9号欠费73元</t>
    <phoneticPr fontId="4" type="noConversion"/>
  </si>
  <si>
    <t>2015-05-12    2015-07-09</t>
    <phoneticPr fontId="4" type="noConversion"/>
  </si>
  <si>
    <t>一共104.75元数目不对</t>
    <phoneticPr fontId="4" type="noConversion"/>
  </si>
  <si>
    <t>2015-04-27   2015-06-25</t>
    <phoneticPr fontId="4" type="noConversion"/>
  </si>
  <si>
    <t>27号欠费20.31元       25号欠费54.75元</t>
    <phoneticPr fontId="4" type="noConversion"/>
  </si>
  <si>
    <t>2015-01-08   2015-03-11</t>
    <phoneticPr fontId="4" type="noConversion"/>
  </si>
  <si>
    <t>8号欠费321.5元   11号欠费43.43元</t>
    <phoneticPr fontId="4" type="noConversion"/>
  </si>
  <si>
    <t>管件材料费</t>
    <phoneticPr fontId="4" type="noConversion"/>
  </si>
  <si>
    <t>2015-01-18    2015-04-17</t>
    <phoneticPr fontId="4" type="noConversion"/>
  </si>
  <si>
    <t>120259   120360</t>
    <phoneticPr fontId="4" type="noConversion"/>
  </si>
  <si>
    <t>18号欠费30元   17号欠费30元</t>
    <phoneticPr fontId="4" type="noConversion"/>
  </si>
  <si>
    <t>2015-05-19    2015-07-27</t>
    <phoneticPr fontId="4" type="noConversion"/>
  </si>
  <si>
    <t>120210    120434</t>
    <phoneticPr fontId="4" type="noConversion"/>
  </si>
  <si>
    <t>一共770元数目不对</t>
    <phoneticPr fontId="4" type="noConversion"/>
  </si>
  <si>
    <t xml:space="preserve">                                   2014-08-05</t>
    <phoneticPr fontId="4" type="noConversion"/>
  </si>
  <si>
    <t>2015-04-13   2015-06-10</t>
    <phoneticPr fontId="4" type="noConversion"/>
  </si>
  <si>
    <t>13号欠费122.27元   10号欠费16.79元</t>
    <phoneticPr fontId="4" type="noConversion"/>
  </si>
  <si>
    <t>2015-06-27   2015-07-06</t>
    <phoneticPr fontId="4" type="noConversion"/>
  </si>
  <si>
    <t>120393   120217</t>
    <phoneticPr fontId="4" type="noConversion"/>
  </si>
  <si>
    <t>一共524元数目不对</t>
    <phoneticPr fontId="4" type="noConversion"/>
  </si>
  <si>
    <t>2015-03-11    2015-06-24</t>
    <phoneticPr fontId="4" type="noConversion"/>
  </si>
  <si>
    <t>11号欠费497.2元   24号欠费68.25元</t>
    <phoneticPr fontId="4" type="noConversion"/>
  </si>
  <si>
    <t>2015-04-15     2015-06-14</t>
    <phoneticPr fontId="4" type="noConversion"/>
  </si>
  <si>
    <t>15号欠费30.66元    14号欠费73元</t>
    <phoneticPr fontId="4" type="noConversion"/>
  </si>
  <si>
    <t>2015-01-07    2015-03-08</t>
    <phoneticPr fontId="4" type="noConversion"/>
  </si>
  <si>
    <t>7号欠费20.7元   8号欠费219元</t>
    <phoneticPr fontId="4" type="noConversion"/>
  </si>
  <si>
    <t>2014-11-13   2015-07-13</t>
    <phoneticPr fontId="4" type="noConversion"/>
  </si>
  <si>
    <t>一共241.03元数目不对</t>
    <phoneticPr fontId="4" type="noConversion"/>
  </si>
  <si>
    <t>2014-10-09   2015-05-21   2015-07-13</t>
    <phoneticPr fontId="4" type="noConversion"/>
  </si>
  <si>
    <t>一共263.29元数目不对</t>
    <phoneticPr fontId="4" type="noConversion"/>
  </si>
  <si>
    <t>2015-01-17   03-18   05-21   07-13</t>
    <phoneticPr fontId="4" type="noConversion"/>
  </si>
  <si>
    <t>一共22.99元数目不对</t>
    <phoneticPr fontId="4" type="noConversion"/>
  </si>
  <si>
    <t>2015-01-20   03-18   05-21   07-13</t>
    <phoneticPr fontId="4" type="noConversion"/>
  </si>
  <si>
    <t>20号欠费160元  18号欠费49.64元   21号欠费43.43元   13号欠费30.29元</t>
    <phoneticPr fontId="4" type="noConversion"/>
  </si>
  <si>
    <t>2015-01-19    2015-03-18</t>
    <phoneticPr fontId="4" type="noConversion"/>
  </si>
  <si>
    <t>19号欠费120元    18号欠费10.58元</t>
    <phoneticPr fontId="4" type="noConversion"/>
  </si>
  <si>
    <t>2014-12-03    2014-01-16</t>
    <phoneticPr fontId="4" type="noConversion"/>
  </si>
  <si>
    <t>管件材料费</t>
    <phoneticPr fontId="4" type="noConversion"/>
  </si>
  <si>
    <t>-</t>
    <phoneticPr fontId="4" type="noConversion"/>
  </si>
  <si>
    <t>3号欠费80元    16号欠费4.72元</t>
    <phoneticPr fontId="4" type="noConversion"/>
  </si>
  <si>
    <t>2015-01-17   03-18   05-21   07-14</t>
    <phoneticPr fontId="4" type="noConversion"/>
  </si>
  <si>
    <t>燃气费</t>
    <phoneticPr fontId="4" type="noConversion"/>
  </si>
  <si>
    <t>一共224.66元数目不对</t>
    <phoneticPr fontId="4" type="noConversion"/>
  </si>
  <si>
    <t>2014-12-02   2015-01-16   03-18   07-14</t>
    <phoneticPr fontId="4" type="noConversion"/>
  </si>
  <si>
    <t>一共296.38元数目不对</t>
    <phoneticPr fontId="4" type="noConversion"/>
  </si>
  <si>
    <t>2015-05-12    2015-07-10</t>
    <phoneticPr fontId="4" type="noConversion"/>
  </si>
  <si>
    <t>一共219.72元数目不对</t>
    <phoneticPr fontId="4" type="noConversion"/>
  </si>
  <si>
    <t>2015-03-12    2015-03-31</t>
    <phoneticPr fontId="4" type="noConversion"/>
  </si>
  <si>
    <t>12号欠费287.5元     31号欠费31元</t>
    <phoneticPr fontId="4" type="noConversion"/>
  </si>
  <si>
    <t>上门服务费</t>
    <phoneticPr fontId="4" type="noConversion"/>
  </si>
  <si>
    <t>系统显示未欠费</t>
    <phoneticPr fontId="4" type="noConversion"/>
  </si>
  <si>
    <t>一共322.29元数目不对</t>
    <phoneticPr fontId="4" type="noConversion"/>
  </si>
  <si>
    <t>2015-05-13    2015-07-27</t>
    <phoneticPr fontId="4" type="noConversion"/>
  </si>
  <si>
    <t>90001   120434</t>
    <phoneticPr fontId="4" type="noConversion"/>
  </si>
  <si>
    <t>一共1087.5元数目不对</t>
    <phoneticPr fontId="4" type="noConversion"/>
  </si>
  <si>
    <t>2015-04-24   2015-07-21</t>
    <phoneticPr fontId="4" type="noConversion"/>
  </si>
  <si>
    <t>120217   120434</t>
    <phoneticPr fontId="4" type="noConversion"/>
  </si>
  <si>
    <t>一共818元数目不对</t>
    <phoneticPr fontId="4" type="noConversion"/>
  </si>
  <si>
    <t>2014-10-03    2014-12-26</t>
    <phoneticPr fontId="4" type="noConversion"/>
  </si>
  <si>
    <t>120393   90001</t>
    <phoneticPr fontId="4" type="noConversion"/>
  </si>
  <si>
    <t>3号欠费80元    26号欠费243.5元</t>
    <phoneticPr fontId="4" type="noConversion"/>
  </si>
  <si>
    <t>2015-04-18   2015-04-27   2015-06-09</t>
    <phoneticPr fontId="4" type="noConversion"/>
  </si>
  <si>
    <t>120218  120217  90001</t>
    <phoneticPr fontId="4" type="noConversion"/>
  </si>
  <si>
    <t>18号欠费30元   27号欠费1390元    9号欠费70元</t>
    <phoneticPr fontId="4" type="noConversion"/>
  </si>
  <si>
    <t>管件材料费</t>
    <phoneticPr fontId="4" type="noConversion"/>
  </si>
  <si>
    <t>系统显示未欠费</t>
    <phoneticPr fontId="4" type="noConversion"/>
  </si>
  <si>
    <t>一共104元数目不对</t>
    <phoneticPr fontId="4" type="noConversion"/>
  </si>
  <si>
    <t>2015-04-09   06-10   07-13   07-21</t>
    <phoneticPr fontId="4" type="noConversion"/>
  </si>
  <si>
    <t>一共390.3元数目不对</t>
    <phoneticPr fontId="4" type="noConversion"/>
  </si>
  <si>
    <t>2015-03-05   2015-05-29</t>
    <phoneticPr fontId="4" type="noConversion"/>
  </si>
  <si>
    <t>120218   120393</t>
    <phoneticPr fontId="4" type="noConversion"/>
  </si>
  <si>
    <t>5号欠费35元   29号欠费207.5元</t>
    <phoneticPr fontId="4" type="noConversion"/>
  </si>
  <si>
    <t>2014-12-16    2015-01-16</t>
    <phoneticPr fontId="4" type="noConversion"/>
  </si>
  <si>
    <t xml:space="preserve">16号欠费30元   16号欠费980元   </t>
    <phoneticPr fontId="4" type="noConversion"/>
  </si>
  <si>
    <t>2015-06-25    2015-07-20</t>
    <phoneticPr fontId="4" type="noConversion"/>
  </si>
  <si>
    <t>120421     120459</t>
    <phoneticPr fontId="4" type="noConversion"/>
  </si>
  <si>
    <t>一共160元数目不对</t>
    <phoneticPr fontId="4" type="noConversion"/>
  </si>
  <si>
    <t>2014-12-04   2015-05-21    2015-07-22</t>
    <phoneticPr fontId="4" type="noConversion"/>
  </si>
  <si>
    <t>一共246.87元数目不对</t>
    <phoneticPr fontId="4" type="noConversion"/>
  </si>
  <si>
    <t>2014-12-04    2015-07-22</t>
    <phoneticPr fontId="4" type="noConversion"/>
  </si>
  <si>
    <t>一共190.29元数目不对</t>
    <phoneticPr fontId="4" type="noConversion"/>
  </si>
  <si>
    <t xml:space="preserve"> 2014-12-04   2015-07-22</t>
    <phoneticPr fontId="4" type="noConversion"/>
  </si>
  <si>
    <t>一共162.96元数目不对</t>
    <phoneticPr fontId="4" type="noConversion"/>
  </si>
  <si>
    <t>2015-1-30    2015-03-18    2015-05-21</t>
    <phoneticPr fontId="4" type="noConversion"/>
  </si>
  <si>
    <t>一共117.23元数目不对</t>
    <phoneticPr fontId="4" type="noConversion"/>
  </si>
  <si>
    <t xml:space="preserve"> 2014-12-08  2015-01-16  03-18   05-21  07-22  </t>
    <phoneticPr fontId="4" type="noConversion"/>
  </si>
  <si>
    <t>一共312.92元数目不对</t>
    <phoneticPr fontId="4" type="noConversion"/>
  </si>
  <si>
    <t>2014-12-3     2015-07-22</t>
    <phoneticPr fontId="4" type="noConversion"/>
  </si>
  <si>
    <t>一共215.48元数目不对</t>
    <phoneticPr fontId="4" type="noConversion"/>
  </si>
  <si>
    <t>2014-12-03    2015-07-22</t>
    <phoneticPr fontId="4" type="noConversion"/>
  </si>
  <si>
    <t>一共174.23元数目不对</t>
    <phoneticPr fontId="4" type="noConversion"/>
  </si>
  <si>
    <t>2015-01-22   2015-07-03</t>
    <phoneticPr fontId="4" type="noConversion"/>
  </si>
  <si>
    <t>120216   120434</t>
    <phoneticPr fontId="4" type="noConversion"/>
  </si>
  <si>
    <t>一共790元数目不对</t>
    <phoneticPr fontId="4" type="noConversion"/>
  </si>
  <si>
    <t>一共64.97元数目不对</t>
    <phoneticPr fontId="4" type="noConversion"/>
  </si>
  <si>
    <t>一共223.95元数目不对</t>
    <phoneticPr fontId="4" type="noConversion"/>
  </si>
  <si>
    <t>2015-06-24    2015-06-25</t>
    <phoneticPr fontId="4" type="noConversion"/>
  </si>
  <si>
    <t>24号欠费80元    25号欠费80元</t>
    <phoneticPr fontId="4" type="noConversion"/>
  </si>
  <si>
    <t>2014-12-29    2015-04-08</t>
    <phoneticPr fontId="4" type="noConversion"/>
  </si>
  <si>
    <t>120259    120255</t>
    <phoneticPr fontId="4" type="noConversion"/>
  </si>
  <si>
    <t>29号欠费774元    8号欠费140元</t>
    <phoneticPr fontId="4" type="noConversion"/>
  </si>
  <si>
    <t>2015-04-01    2015-07-15</t>
    <phoneticPr fontId="4" type="noConversion"/>
  </si>
  <si>
    <t>120215   120434</t>
    <phoneticPr fontId="4" type="noConversion"/>
  </si>
  <si>
    <t>一共406元数目不对</t>
    <phoneticPr fontId="4" type="noConversion"/>
  </si>
  <si>
    <t>2015-02-06    2015-07-06</t>
    <phoneticPr fontId="4" type="noConversion"/>
  </si>
  <si>
    <t>120434   120221</t>
    <phoneticPr fontId="4" type="noConversion"/>
  </si>
  <si>
    <t>一共1240元数目不对</t>
    <phoneticPr fontId="4" type="noConversion"/>
  </si>
  <si>
    <t>2014-12-18    2015-01-05</t>
    <phoneticPr fontId="4" type="noConversion"/>
  </si>
  <si>
    <t>18号欠费1020元    5号欠费140元</t>
    <phoneticPr fontId="4" type="noConversion"/>
  </si>
  <si>
    <t>2015-06-26    2015-06-29</t>
    <phoneticPr fontId="4" type="noConversion"/>
  </si>
  <si>
    <t>26号欠费80元    29号欠费80元</t>
    <phoneticPr fontId="4" type="noConversion"/>
  </si>
  <si>
    <t>2015-05-12    2015-07-10</t>
    <phoneticPr fontId="4" type="noConversion"/>
  </si>
  <si>
    <t>一共448.95元数目不对</t>
    <phoneticPr fontId="4" type="noConversion"/>
  </si>
  <si>
    <t>一共146.72元数目不对</t>
    <phoneticPr fontId="4" type="noConversion"/>
  </si>
  <si>
    <t>2015-03-18    2015-04-10</t>
    <phoneticPr fontId="4" type="noConversion"/>
  </si>
  <si>
    <t>90001   90002</t>
    <phoneticPr fontId="4" type="noConversion"/>
  </si>
  <si>
    <t>18号欠费80元     10欠费35元</t>
    <phoneticPr fontId="4" type="noConversion"/>
  </si>
  <si>
    <t>2015-04-23    2015-06-23</t>
    <phoneticPr fontId="4" type="noConversion"/>
  </si>
  <si>
    <t>23号欠费207.32元   23号欠费16.06元</t>
    <phoneticPr fontId="4" type="noConversion"/>
  </si>
  <si>
    <t>系统显示未欠费    没号码</t>
    <phoneticPr fontId="4" type="noConversion"/>
  </si>
  <si>
    <t>金桂花园</t>
    <phoneticPr fontId="4" type="noConversion"/>
  </si>
  <si>
    <t>2014-10-27  2014-12-23  2015-02-14  2015-06-15</t>
    <phoneticPr fontId="4" type="noConversion"/>
  </si>
  <si>
    <t>27号欠费103.66元   23号欠费170.45元   14号欠费292.36元   15号欠费427.41元    没号码    金桂花园</t>
    <phoneticPr fontId="4" type="noConversion"/>
  </si>
  <si>
    <t>2015-04-14    2015-06-14</t>
    <phoneticPr fontId="4" type="noConversion"/>
  </si>
  <si>
    <t>14号欠费336.89元     14号欠费181.4元</t>
    <phoneticPr fontId="4" type="noConversion"/>
  </si>
  <si>
    <t>金桂花园</t>
    <phoneticPr fontId="4" type="noConversion"/>
  </si>
  <si>
    <t>2014-10-14   10-30   12-15   2015-07-13</t>
    <phoneticPr fontId="4" type="noConversion"/>
  </si>
  <si>
    <t>120219  120219  90002  120421</t>
    <phoneticPr fontId="4" type="noConversion"/>
  </si>
  <si>
    <t>一共1565元数目不对   有25元是上门服务费</t>
    <phoneticPr fontId="4" type="noConversion"/>
  </si>
  <si>
    <t>2015-03-25    2015-07-13</t>
    <phoneticPr fontId="4" type="noConversion"/>
  </si>
  <si>
    <t>120220   120421</t>
    <phoneticPr fontId="4" type="noConversion"/>
  </si>
  <si>
    <t>一共550元数目不对</t>
    <phoneticPr fontId="4" type="noConversion"/>
  </si>
  <si>
    <t>2015-01-20   2015-01-21</t>
    <phoneticPr fontId="4" type="noConversion"/>
  </si>
  <si>
    <t>20号欠费30元     21号欠费1140元</t>
    <phoneticPr fontId="4" type="noConversion"/>
  </si>
  <si>
    <t>2015-05-25    2015-07-25</t>
    <phoneticPr fontId="4" type="noConversion"/>
  </si>
  <si>
    <t>一共234.69元数目不对</t>
    <phoneticPr fontId="4" type="noConversion"/>
  </si>
  <si>
    <t>2015-01-30  2015-03-26  2015-05-26  2015-07-25</t>
    <phoneticPr fontId="4" type="noConversion"/>
  </si>
  <si>
    <t>30号欠费381.43元   26号欠费390.91元   26号欠费317.55元   25号欠费228.85元    没号码</t>
    <phoneticPr fontId="4" type="noConversion"/>
  </si>
  <si>
    <t>系统显示未欠费</t>
    <phoneticPr fontId="4" type="noConversion"/>
  </si>
  <si>
    <t>没号码</t>
    <phoneticPr fontId="4" type="noConversion"/>
  </si>
  <si>
    <t>有25元是上门服务费</t>
    <phoneticPr fontId="4" type="noConversion"/>
  </si>
  <si>
    <t>2015-05-17    2015-07-19</t>
    <phoneticPr fontId="4" type="noConversion"/>
  </si>
  <si>
    <t>一共278.49元数目不对</t>
    <phoneticPr fontId="4" type="noConversion"/>
  </si>
  <si>
    <t>上门服务费</t>
    <phoneticPr fontId="4" type="noConversion"/>
  </si>
  <si>
    <t>系统显示未欠费    没号码</t>
    <phoneticPr fontId="4" type="noConversion"/>
  </si>
  <si>
    <t>一共24.09元数目不对</t>
    <phoneticPr fontId="4" type="noConversion"/>
  </si>
  <si>
    <t>一共56.42元数目不对</t>
    <phoneticPr fontId="4" type="noConversion"/>
  </si>
  <si>
    <t>一共60.95元数目不对</t>
    <phoneticPr fontId="4" type="noConversion"/>
  </si>
  <si>
    <t>2015-04-24    2015-04-27</t>
    <phoneticPr fontId="4" type="noConversion"/>
  </si>
  <si>
    <t>90002    120217</t>
    <phoneticPr fontId="4" type="noConversion"/>
  </si>
  <si>
    <t>24号欠费210元    27号欠费1820元</t>
    <phoneticPr fontId="4" type="noConversion"/>
  </si>
  <si>
    <t>2015-05-31   2015-07-02</t>
    <phoneticPr fontId="4" type="noConversion"/>
  </si>
  <si>
    <t>一共57.5元数目不对</t>
    <phoneticPr fontId="4" type="noConversion"/>
  </si>
  <si>
    <t>20015-05-07   2015-07-02    2015-07-21</t>
    <phoneticPr fontId="4" type="noConversion"/>
  </si>
  <si>
    <t xml:space="preserve">120255   90001   120219  </t>
    <phoneticPr fontId="4" type="noConversion"/>
  </si>
  <si>
    <t>7号欠费788元   2号欠费45元    21号欠费80元</t>
    <phoneticPr fontId="4" type="noConversion"/>
  </si>
  <si>
    <t>2015-02-11   2015-04-13   2015-06-11</t>
    <phoneticPr fontId="4" type="noConversion"/>
  </si>
  <si>
    <t>11号欠费136.14元   13号欠费141.98元    11号欠费116.8元</t>
    <phoneticPr fontId="4" type="noConversion"/>
  </si>
  <si>
    <t>2015-01-31   2015-03-16    2015-07-21</t>
    <phoneticPr fontId="4" type="noConversion"/>
  </si>
  <si>
    <t>120218   90002   120434</t>
    <phoneticPr fontId="4" type="noConversion"/>
  </si>
  <si>
    <t>一共1166元数目不对</t>
    <phoneticPr fontId="4" type="noConversion"/>
  </si>
  <si>
    <t>2015-04-18    2015-04-29</t>
    <phoneticPr fontId="4" type="noConversion"/>
  </si>
  <si>
    <t>18号欠费2160元   29号欠费96元</t>
    <phoneticPr fontId="4" type="noConversion"/>
  </si>
  <si>
    <t>2015-04-15    2015-04-28</t>
    <phoneticPr fontId="4" type="noConversion"/>
  </si>
  <si>
    <t>120255    90001</t>
    <phoneticPr fontId="4" type="noConversion"/>
  </si>
  <si>
    <t>15号欠费70元    28号欠费115元</t>
    <phoneticPr fontId="4" type="noConversion"/>
  </si>
  <si>
    <t>2014-12-15     2015-01-28</t>
    <phoneticPr fontId="4" type="noConversion"/>
  </si>
  <si>
    <t>90002    120288</t>
    <phoneticPr fontId="4" type="noConversion"/>
  </si>
  <si>
    <t>15号欠费30元     28号欠费80元</t>
    <phoneticPr fontId="4" type="noConversion"/>
  </si>
  <si>
    <t>一共39元数目不对</t>
    <phoneticPr fontId="4" type="noConversion"/>
  </si>
  <si>
    <t>2015-04-30    2015-06-10</t>
    <phoneticPr fontId="4" type="noConversion"/>
  </si>
  <si>
    <t>30号欠费108.8元    10号欠费66.3元</t>
    <phoneticPr fontId="4" type="noConversion"/>
  </si>
  <si>
    <t>一共39元数目不对</t>
    <phoneticPr fontId="4" type="noConversion"/>
  </si>
  <si>
    <t>2015-06-16    2015-06-18</t>
    <phoneticPr fontId="4" type="noConversion"/>
  </si>
  <si>
    <t>120217    120434</t>
    <phoneticPr fontId="4" type="noConversion"/>
  </si>
  <si>
    <t xml:space="preserve">16号欠费30元   18号欠费424元   </t>
    <phoneticPr fontId="4" type="noConversion"/>
  </si>
  <si>
    <t>一共930元数目不对</t>
    <phoneticPr fontId="4" type="noConversion"/>
  </si>
  <si>
    <t>2014-12-29   2014-12-31</t>
    <phoneticPr fontId="4" type="noConversion"/>
  </si>
  <si>
    <t>29号欠费534元     31号欠费430元</t>
    <phoneticPr fontId="4" type="noConversion"/>
  </si>
  <si>
    <t xml:space="preserve">2014-12-3         2015-07-22 </t>
    <phoneticPr fontId="4" type="noConversion"/>
  </si>
  <si>
    <t>一共178.98元数目不对</t>
    <phoneticPr fontId="4" type="noConversion"/>
  </si>
  <si>
    <t>一共207.08元数目不对</t>
    <phoneticPr fontId="4" type="noConversion"/>
  </si>
  <si>
    <t>一共168.39元数目不对</t>
    <phoneticPr fontId="4" type="noConversion"/>
  </si>
  <si>
    <t>2014-12-04    2015-07-22</t>
    <phoneticPr fontId="4" type="noConversion"/>
  </si>
  <si>
    <t>一共265.85元数目不对</t>
    <phoneticPr fontId="4" type="noConversion"/>
  </si>
  <si>
    <t>有25元是上门服务费</t>
    <phoneticPr fontId="4" type="noConversion"/>
  </si>
  <si>
    <t>2014-09-25    2015-07-23</t>
    <phoneticPr fontId="4" type="noConversion"/>
  </si>
  <si>
    <t>120221   120434</t>
    <phoneticPr fontId="4" type="noConversion"/>
  </si>
  <si>
    <t>一共1240元数目不对</t>
    <phoneticPr fontId="4" type="noConversion"/>
  </si>
  <si>
    <t>2014-08-18    2015-05-20</t>
    <phoneticPr fontId="4" type="noConversion"/>
  </si>
  <si>
    <t>120216    90002</t>
    <phoneticPr fontId="4" type="noConversion"/>
  </si>
  <si>
    <t>18号欠费654元    20号欠费80元</t>
    <phoneticPr fontId="4" type="noConversion"/>
  </si>
  <si>
    <t>2015-04-17     2015-07-02</t>
    <phoneticPr fontId="4" type="noConversion"/>
  </si>
  <si>
    <t>120216    120434</t>
    <phoneticPr fontId="4" type="noConversion"/>
  </si>
  <si>
    <t>一共436元数目不对</t>
    <phoneticPr fontId="4" type="noConversion"/>
  </si>
  <si>
    <t>2014-12-10     2014-12-25</t>
    <phoneticPr fontId="4" type="noConversion"/>
  </si>
  <si>
    <t>10号欠费400元    25号欠费140元</t>
    <phoneticPr fontId="4" type="noConversion"/>
  </si>
  <si>
    <t>2014-09-17   2015-07-22</t>
    <phoneticPr fontId="4" type="noConversion"/>
  </si>
  <si>
    <t>120213    120421</t>
    <phoneticPr fontId="4" type="noConversion"/>
  </si>
  <si>
    <t>一共350元数目不对</t>
    <phoneticPr fontId="4" type="noConversion"/>
  </si>
  <si>
    <t>2015-04-07     2015-06-04</t>
    <phoneticPr fontId="4" type="noConversion"/>
  </si>
  <si>
    <t>7号欠费65.7元   4号欠费69.35元</t>
    <phoneticPr fontId="4" type="noConversion"/>
  </si>
  <si>
    <t>2014-11-14     2015-06-26</t>
    <phoneticPr fontId="4" type="noConversion"/>
  </si>
  <si>
    <t>14号欠费854元      26号欠费160元</t>
    <phoneticPr fontId="4" type="noConversion"/>
  </si>
  <si>
    <t>2014-08-12     2015-04-22</t>
    <phoneticPr fontId="4" type="noConversion"/>
  </si>
  <si>
    <t>120257    120255</t>
    <phoneticPr fontId="4" type="noConversion"/>
  </si>
  <si>
    <t>12号欠费340元   22号欠费80元</t>
    <phoneticPr fontId="4" type="noConversion"/>
  </si>
  <si>
    <t>2014-07-28     2015-03-02</t>
    <phoneticPr fontId="4" type="noConversion"/>
  </si>
  <si>
    <t>120347   90002</t>
    <phoneticPr fontId="4" type="noConversion"/>
  </si>
  <si>
    <t>28号欠费367元    2号欠费80元</t>
    <phoneticPr fontId="4" type="noConversion"/>
  </si>
  <si>
    <t>2014-10-21    2014-12-22</t>
    <phoneticPr fontId="4" type="noConversion"/>
  </si>
  <si>
    <t>120221   90002</t>
    <phoneticPr fontId="4" type="noConversion"/>
  </si>
  <si>
    <t>2015-05-27   2015-07-25</t>
    <phoneticPr fontId="4" type="noConversion"/>
  </si>
  <si>
    <t>一共237.25元数目不对</t>
    <phoneticPr fontId="4" type="noConversion"/>
  </si>
  <si>
    <t>一共416.1元数目不对</t>
    <phoneticPr fontId="4" type="noConversion"/>
  </si>
  <si>
    <t>一共21.17元数目不对</t>
    <phoneticPr fontId="4" type="noConversion"/>
  </si>
  <si>
    <t>2015-01-16   2015-05-13   2015-07-10</t>
    <phoneticPr fontId="4" type="noConversion"/>
  </si>
  <si>
    <t>一共430.7元数目不对</t>
    <phoneticPr fontId="4" type="noConversion"/>
  </si>
  <si>
    <t>2015-03-23    2015-05-18    2015-07-27</t>
    <phoneticPr fontId="4" type="noConversion"/>
  </si>
  <si>
    <t>一共402.22元数目不对</t>
    <phoneticPr fontId="4" type="noConversion"/>
  </si>
  <si>
    <t>2014-12-25    2015-01-09</t>
    <phoneticPr fontId="4" type="noConversion"/>
  </si>
  <si>
    <t>120215    120216</t>
    <phoneticPr fontId="4" type="noConversion"/>
  </si>
  <si>
    <t>25号欠费294元     9号欠费470元</t>
    <phoneticPr fontId="4" type="noConversion"/>
  </si>
  <si>
    <t>已通知</t>
  </si>
  <si>
    <t>燃气费</t>
  </si>
  <si>
    <t>是</t>
  </si>
  <si>
    <t>管件材料费</t>
    <phoneticPr fontId="4" type="noConversion"/>
  </si>
  <si>
    <t>-</t>
    <phoneticPr fontId="4" type="noConversion"/>
  </si>
  <si>
    <t>已通知</t>
    <phoneticPr fontId="4" type="noConversion"/>
  </si>
  <si>
    <t>系统显示未欠费</t>
    <phoneticPr fontId="4" type="noConversion"/>
  </si>
  <si>
    <t>开通再交</t>
    <phoneticPr fontId="4" type="noConversion"/>
  </si>
  <si>
    <t>13928200381</t>
    <phoneticPr fontId="4" type="noConversion"/>
  </si>
  <si>
    <t>燃气费</t>
    <phoneticPr fontId="4" type="noConversion"/>
  </si>
  <si>
    <t>燃气费未交、电话显示空号</t>
    <phoneticPr fontId="4" type="noConversion"/>
  </si>
  <si>
    <t>无人接听</t>
    <phoneticPr fontId="4" type="noConversion"/>
  </si>
  <si>
    <t>2015-2-10、2015-03-24</t>
    <phoneticPr fontId="4" type="noConversion"/>
  </si>
  <si>
    <t>10号欠费710元、24号欠费970（已通知）</t>
    <phoneticPr fontId="4" type="noConversion"/>
  </si>
  <si>
    <t>2015-5-19、2015-03-19</t>
  </si>
  <si>
    <t>燃气费未交（没有手机号码）</t>
    <phoneticPr fontId="4" type="noConversion"/>
  </si>
  <si>
    <t>2015-04-14、2015-06-14</t>
    <phoneticPr fontId="4" type="noConversion"/>
  </si>
  <si>
    <t>14号欠费147.46、六月十四号欠费220.46（已通知）</t>
    <phoneticPr fontId="4" type="noConversion"/>
  </si>
  <si>
    <t>没有接</t>
    <phoneticPr fontId="4" type="noConversion"/>
  </si>
  <si>
    <t>杜映霞</t>
    <phoneticPr fontId="4" type="noConversion"/>
  </si>
  <si>
    <t>直接挂了</t>
    <phoneticPr fontId="4" type="noConversion"/>
  </si>
  <si>
    <t>手机号码已过期</t>
    <phoneticPr fontId="4" type="noConversion"/>
  </si>
  <si>
    <t>2015-4-28、2015-06-28</t>
    <phoneticPr fontId="4" type="noConversion"/>
  </si>
  <si>
    <t>四月十四号欠费103.29、六月十四号欠费41.97（听到欠费就挂了）</t>
    <phoneticPr fontId="4" type="noConversion"/>
  </si>
  <si>
    <t>2015-04-28、2015-06-28</t>
    <phoneticPr fontId="4" type="noConversion"/>
  </si>
  <si>
    <t>四月二十八号欠费226.3六月二十八号欠费138.7</t>
    <phoneticPr fontId="4" type="noConversion"/>
  </si>
  <si>
    <t>电话号码是错误</t>
    <phoneticPr fontId="4" type="noConversion"/>
  </si>
  <si>
    <t>客户说2011年他家就有燃气管道了</t>
    <phoneticPr fontId="4" type="noConversion"/>
  </si>
  <si>
    <t>已关机</t>
    <phoneticPr fontId="4" type="noConversion"/>
  </si>
  <si>
    <t>听了不说话</t>
    <phoneticPr fontId="4" type="noConversion"/>
  </si>
  <si>
    <t>无人接通</t>
    <phoneticPr fontId="4" type="noConversion"/>
  </si>
  <si>
    <t>号码换了人</t>
    <phoneticPr fontId="4" type="noConversion"/>
  </si>
  <si>
    <t>燃气费未交（没有手机号码）</t>
    <phoneticPr fontId="4" type="noConversion"/>
  </si>
  <si>
    <t>燃气费未交（已通知）</t>
    <phoneticPr fontId="4" type="noConversion"/>
  </si>
  <si>
    <t>有25元是上门服务费（说没有这笔费用）</t>
    <phoneticPr fontId="4" type="noConversion"/>
  </si>
  <si>
    <t>2015-4-24、2015-06-16</t>
    <phoneticPr fontId="4" type="noConversion"/>
  </si>
  <si>
    <t>四月二十四号欠费32.85六月十六号欠费14.6（空号）</t>
    <phoneticPr fontId="4" type="noConversion"/>
  </si>
  <si>
    <t>已过期</t>
    <phoneticPr fontId="4" type="noConversion"/>
  </si>
  <si>
    <t>四月二十四号欠费229.22六月十六号欠费37.23（已暂停服务）</t>
    <phoneticPr fontId="4" type="noConversion"/>
  </si>
  <si>
    <t>2015-4-29、2015-06-16</t>
    <phoneticPr fontId="4" type="noConversion"/>
  </si>
  <si>
    <t>四月二十九号欠费45.62六月十六号欠费21.17（已通知）</t>
    <phoneticPr fontId="4" type="noConversion"/>
  </si>
  <si>
    <t>四月二十四号欠费73.73六月十六号欠费9.12（通知）</t>
    <phoneticPr fontId="4" type="noConversion"/>
  </si>
  <si>
    <t>装完一次给</t>
    <phoneticPr fontId="4" type="noConversion"/>
  </si>
  <si>
    <t>装完一次给</t>
  </si>
  <si>
    <t>2015-04-22 2015-07-02</t>
    <phoneticPr fontId="4" type="noConversion"/>
  </si>
  <si>
    <t>120360、90001</t>
    <phoneticPr fontId="4" type="noConversion"/>
  </si>
  <si>
    <t>刘杰成</t>
  </si>
  <si>
    <t>无人接听</t>
    <phoneticPr fontId="4" type="noConversion"/>
  </si>
  <si>
    <t>空号</t>
    <phoneticPr fontId="4" type="noConversion"/>
  </si>
  <si>
    <t>2014-11-02 2015-05-04</t>
    <phoneticPr fontId="4" type="noConversion"/>
  </si>
  <si>
    <t>120232 120295</t>
    <phoneticPr fontId="4" type="noConversion"/>
  </si>
  <si>
    <t>十一月二号欠费1940五月四号欠费230（空号）</t>
    <phoneticPr fontId="4" type="noConversion"/>
  </si>
  <si>
    <t>手机号码错误</t>
    <phoneticPr fontId="4" type="noConversion"/>
  </si>
  <si>
    <t>周蓉</t>
  </si>
  <si>
    <t>已通知</t>
    <phoneticPr fontId="4" type="noConversion"/>
  </si>
  <si>
    <t>说在国外</t>
    <phoneticPr fontId="4" type="noConversion"/>
  </si>
  <si>
    <t>2014-11-7、2015-07-10</t>
    <phoneticPr fontId="4" type="noConversion"/>
  </si>
  <si>
    <t>120219、120421</t>
    <phoneticPr fontId="4" type="noConversion"/>
  </si>
  <si>
    <t>一共790元数目不对（已通知）</t>
    <phoneticPr fontId="4" type="noConversion"/>
  </si>
  <si>
    <t>挂电话</t>
    <phoneticPr fontId="4" type="noConversion"/>
  </si>
  <si>
    <t>2015-1-9、2015-01-30</t>
    <phoneticPr fontId="4" type="noConversion"/>
  </si>
  <si>
    <t>90002、90001</t>
    <phoneticPr fontId="4" type="noConversion"/>
  </si>
  <si>
    <t>一月三十号欠费60元一月九号欠费105元（已通知、说她哪里没有三期）</t>
    <phoneticPr fontId="4" type="noConversion"/>
  </si>
  <si>
    <t>有25元是上门服务费</t>
    <phoneticPr fontId="4" type="noConversion"/>
  </si>
  <si>
    <t>接了不出声</t>
    <phoneticPr fontId="4" type="noConversion"/>
  </si>
  <si>
    <t>燃气费</t>
    <phoneticPr fontId="4" type="noConversion"/>
  </si>
  <si>
    <t>燃气费未交（手机号码错误）</t>
    <phoneticPr fontId="4" type="noConversion"/>
  </si>
  <si>
    <t>燃气费未交（接了不出声）</t>
    <phoneticPr fontId="4" type="noConversion"/>
  </si>
  <si>
    <t>关机</t>
    <phoneticPr fontId="4" type="noConversion"/>
  </si>
  <si>
    <t>2015-02-15、2015-03-17</t>
    <phoneticPr fontId="4" type="noConversion"/>
  </si>
  <si>
    <t>120401、120228</t>
    <phoneticPr fontId="4" type="noConversion"/>
  </si>
  <si>
    <t>二月十五号欠费80元三月十七号欠费80元（已通知）</t>
    <phoneticPr fontId="4" type="noConversion"/>
  </si>
  <si>
    <t>接了挂了</t>
    <phoneticPr fontId="4" type="noConversion"/>
  </si>
  <si>
    <t>说已经存进去了</t>
    <phoneticPr fontId="4" type="noConversion"/>
  </si>
  <si>
    <t>燃气费未交</t>
    <phoneticPr fontId="4" type="noConversion"/>
  </si>
  <si>
    <t>燃气费未交</t>
    <phoneticPr fontId="4" type="noConversion"/>
  </si>
  <si>
    <t xml:space="preserve">2015-4-20、2015-06-25 </t>
    <phoneticPr fontId="4" type="noConversion"/>
  </si>
  <si>
    <t>四月二十号欠费124.1元、六月二十五号欠费91.98</t>
    <phoneticPr fontId="4" type="noConversion"/>
  </si>
  <si>
    <t>燃气费未交（空号）</t>
    <phoneticPr fontId="4" type="noConversion"/>
  </si>
  <si>
    <t>2014-9-3、2015-03-09</t>
    <phoneticPr fontId="4" type="noConversion"/>
  </si>
  <si>
    <t>120221、90002</t>
    <phoneticPr fontId="4" type="noConversion"/>
  </si>
  <si>
    <t>已通知</t>
    <phoneticPr fontId="4" type="noConversion"/>
  </si>
  <si>
    <t>装完一次给</t>
    <phoneticPr fontId="4" type="noConversion"/>
  </si>
  <si>
    <t>说没欠费</t>
    <phoneticPr fontId="4" type="noConversion"/>
  </si>
  <si>
    <t>直接挂了</t>
    <phoneticPr fontId="4" type="noConversion"/>
  </si>
  <si>
    <t>无人接听</t>
    <phoneticPr fontId="4" type="noConversion"/>
  </si>
  <si>
    <t>燃气费未交</t>
    <phoneticPr fontId="4" type="noConversion"/>
  </si>
  <si>
    <t>2014-06-20、08-26、10-24、12-23、2015-02-16、04-20、06-25</t>
    <phoneticPr fontId="4" type="noConversion"/>
  </si>
  <si>
    <t>2014年二十号欠费66.94二十六号欠费82.12、二十四号欠费47.45二十三号欠费60.59、2015十六号欠费68.25二十号欠费93.8二十五号欠费51.46（空号）</t>
    <phoneticPr fontId="4" type="noConversion"/>
  </si>
  <si>
    <t>燃气费未交（已通知）</t>
    <phoneticPr fontId="4" type="noConversion"/>
  </si>
  <si>
    <t>2015-04-17、2015-06-18</t>
    <phoneticPr fontId="4" type="noConversion"/>
  </si>
  <si>
    <t>四月十七号欠费120.45六月十八号欠费295.65（已通知）</t>
    <phoneticPr fontId="4" type="noConversion"/>
  </si>
  <si>
    <t>2015-4-17、2015-06-18</t>
    <phoneticPr fontId="4" type="noConversion"/>
  </si>
  <si>
    <t>燃气费未交（已通知）</t>
    <phoneticPr fontId="4" type="noConversion"/>
  </si>
  <si>
    <t>业主说墙的孔是在安装前就有的了</t>
    <phoneticPr fontId="4" type="noConversion"/>
  </si>
  <si>
    <t>无人接通</t>
    <phoneticPr fontId="4" type="noConversion"/>
  </si>
  <si>
    <t>2015-3-27、2015-05-26</t>
    <phoneticPr fontId="4" type="noConversion"/>
  </si>
  <si>
    <t>三月七号欠费170元五月二十六号欠费204元（已通知）</t>
    <phoneticPr fontId="4" type="noConversion"/>
  </si>
  <si>
    <t>燃气费未交（已通知）</t>
    <phoneticPr fontId="4" type="noConversion"/>
  </si>
  <si>
    <t>无人接通</t>
    <phoneticPr fontId="4" type="noConversion"/>
  </si>
  <si>
    <t>直接挂了</t>
    <phoneticPr fontId="4" type="noConversion"/>
  </si>
  <si>
    <t>（已接通）</t>
    <phoneticPr fontId="4" type="noConversion"/>
  </si>
  <si>
    <t>2014-11-15、2015-01-29</t>
    <phoneticPr fontId="4" type="noConversion"/>
  </si>
  <si>
    <t>120367、90002</t>
    <phoneticPr fontId="4" type="noConversion"/>
  </si>
  <si>
    <t>2014年十一月十五号欠费1148元、15年一月二十九号欠费60元（已通知）</t>
    <phoneticPr fontId="4" type="noConversion"/>
  </si>
  <si>
    <t>燃气费未交（已通知）</t>
    <phoneticPr fontId="4" type="noConversion"/>
  </si>
  <si>
    <t>有25元是上门服务费</t>
    <phoneticPr fontId="4" type="noConversion"/>
  </si>
  <si>
    <t xml:space="preserve">    -</t>
    <phoneticPr fontId="4" type="noConversion"/>
  </si>
  <si>
    <t>2014-11-5、2015-01-07、2015-03-08、2015-05-08、2015-07-07</t>
    <phoneticPr fontId="4" type="noConversion"/>
  </si>
  <si>
    <t>2014十一月五号欠费31.02元、2015年一月七号欠费2.55元三月八号欠费55.48元五月八号欠费33.94元七月七号欠费72.63元（已通知）</t>
    <phoneticPr fontId="4" type="noConversion"/>
  </si>
  <si>
    <t>2015-5-8、2015-07-07</t>
    <phoneticPr fontId="4" type="noConversion"/>
  </si>
  <si>
    <t>2015年七月七号欠费117.16元五月八号欠费219元（关机）</t>
    <phoneticPr fontId="4" type="noConversion"/>
  </si>
  <si>
    <t>2015年七月七号欠费65.7元五月八号欠费257.3元（关机）</t>
    <phoneticPr fontId="4" type="noConversion"/>
  </si>
  <si>
    <t>2015-4-9、2015-06-10、2015-07-13</t>
    <phoneticPr fontId="4" type="noConversion"/>
  </si>
  <si>
    <t xml:space="preserve">    -</t>
    <phoneticPr fontId="4" type="noConversion"/>
  </si>
  <si>
    <t>2015年四月九号欠费336.6元六月十号欠费207.4元七月十三号欠费28.8元（没有手机号码）</t>
    <phoneticPr fontId="4" type="noConversion"/>
  </si>
  <si>
    <t>（已通知）</t>
    <phoneticPr fontId="4" type="noConversion"/>
  </si>
  <si>
    <t xml:space="preserve">    -</t>
    <phoneticPr fontId="4" type="noConversion"/>
  </si>
  <si>
    <t>直接挂了</t>
    <phoneticPr fontId="4" type="noConversion"/>
  </si>
  <si>
    <t xml:space="preserve">    -</t>
    <phoneticPr fontId="4" type="noConversion"/>
  </si>
  <si>
    <t>（已通知）</t>
    <phoneticPr fontId="4" type="noConversion"/>
  </si>
  <si>
    <t xml:space="preserve">    -</t>
    <phoneticPr fontId="4" type="noConversion"/>
  </si>
  <si>
    <t>（关机）</t>
    <phoneticPr fontId="4" type="noConversion"/>
  </si>
  <si>
    <t>（已通知）</t>
    <phoneticPr fontId="4" type="noConversion"/>
  </si>
  <si>
    <t>（无人接通）</t>
    <phoneticPr fontId="4" type="noConversion"/>
  </si>
  <si>
    <t>2014-11-13、2015-06-10</t>
    <phoneticPr fontId="4" type="noConversion"/>
  </si>
  <si>
    <t>120221、120255</t>
    <phoneticPr fontId="4" type="noConversion"/>
  </si>
  <si>
    <t>2014年十一月十三号欠费750元2015年六月十号欠费160元（已通知）</t>
    <phoneticPr fontId="4" type="noConversion"/>
  </si>
  <si>
    <t>正在通话中</t>
    <phoneticPr fontId="4" type="noConversion"/>
  </si>
  <si>
    <t>(已通知）</t>
    <phoneticPr fontId="4" type="noConversion"/>
  </si>
  <si>
    <t xml:space="preserve">    -</t>
    <phoneticPr fontId="4" type="noConversion"/>
  </si>
  <si>
    <t>（已通知）</t>
    <phoneticPr fontId="4" type="noConversion"/>
  </si>
  <si>
    <t>2015-5-14、2015-05-19</t>
    <phoneticPr fontId="4" type="noConversion"/>
  </si>
  <si>
    <t>120217、120217</t>
    <phoneticPr fontId="4" type="noConversion"/>
  </si>
  <si>
    <t>2015年五月十四号欠费1228元五月十九号欠费30元（无人接通）</t>
    <phoneticPr fontId="4" type="noConversion"/>
  </si>
  <si>
    <t>燃气费未交（听了直接挂）</t>
    <phoneticPr fontId="4" type="noConversion"/>
  </si>
  <si>
    <t>（不接）</t>
    <phoneticPr fontId="4" type="noConversion"/>
  </si>
  <si>
    <t>管件材料费</t>
    <phoneticPr fontId="4" type="noConversion"/>
  </si>
  <si>
    <t xml:space="preserve">    -</t>
    <phoneticPr fontId="4" type="noConversion"/>
  </si>
  <si>
    <t>（已通知）</t>
    <phoneticPr fontId="4" type="noConversion"/>
  </si>
  <si>
    <t>燃气费</t>
    <phoneticPr fontId="4" type="noConversion"/>
  </si>
  <si>
    <t>燃气费未交（已通知）</t>
    <phoneticPr fontId="4" type="noConversion"/>
  </si>
  <si>
    <t>系统显示未欠费</t>
    <phoneticPr fontId="4" type="noConversion"/>
  </si>
  <si>
    <t>(接了没有说话）</t>
    <phoneticPr fontId="4" type="noConversion"/>
  </si>
  <si>
    <t>（无人接通）</t>
    <phoneticPr fontId="4" type="noConversion"/>
  </si>
  <si>
    <t>（接人没有说话）</t>
    <phoneticPr fontId="4" type="noConversion"/>
  </si>
  <si>
    <t>燃气费未交（手机是空号）</t>
    <phoneticPr fontId="4" type="noConversion"/>
  </si>
  <si>
    <t>燃气费未交（号码已过期）</t>
    <phoneticPr fontId="4" type="noConversion"/>
  </si>
  <si>
    <t>燃气费未交（无人接通）</t>
    <phoneticPr fontId="4" type="noConversion"/>
  </si>
  <si>
    <t>2014-11-28、2015-01-28</t>
    <phoneticPr fontId="4" type="noConversion"/>
  </si>
  <si>
    <t>120216、120215</t>
    <phoneticPr fontId="4" type="noConversion"/>
  </si>
  <si>
    <t xml:space="preserve">    -</t>
    <phoneticPr fontId="4" type="noConversion"/>
  </si>
  <si>
    <t>2014年11月28号欠费317.5元2015年1月28号欠费80元 （已通知）</t>
    <phoneticPr fontId="4" type="noConversion"/>
  </si>
  <si>
    <t>（已通知）</t>
    <phoneticPr fontId="4" type="noConversion"/>
  </si>
  <si>
    <t>关机</t>
    <phoneticPr fontId="4" type="noConversion"/>
  </si>
  <si>
    <t>2015-4-21、2015-06-28</t>
    <phoneticPr fontId="4" type="noConversion"/>
  </si>
  <si>
    <t>2015四月二十一号欠费179.21元六月二十八号欠费120.45元（已通知）</t>
    <phoneticPr fontId="4" type="noConversion"/>
  </si>
  <si>
    <t xml:space="preserve">2015-4-20、2015-06-23 </t>
    <phoneticPr fontId="4" type="noConversion"/>
  </si>
  <si>
    <t>2015年四月二十号欠费7.66元六月二十三号欠费5.47元（无人接通）</t>
    <phoneticPr fontId="4" type="noConversion"/>
  </si>
  <si>
    <t>燃气费未交（无人接通）</t>
    <phoneticPr fontId="4" type="noConversion"/>
  </si>
  <si>
    <t>正在查单</t>
    <phoneticPr fontId="4" type="noConversion"/>
  </si>
  <si>
    <t>（无人接通）</t>
    <phoneticPr fontId="4" type="noConversion"/>
  </si>
  <si>
    <t>通话中</t>
    <phoneticPr fontId="4" type="noConversion"/>
  </si>
  <si>
    <t>（空号）</t>
    <phoneticPr fontId="4" type="noConversion"/>
  </si>
  <si>
    <t xml:space="preserve">    -</t>
    <phoneticPr fontId="4" type="noConversion"/>
  </si>
  <si>
    <t>（已通知）</t>
    <phoneticPr fontId="4" type="noConversion"/>
  </si>
  <si>
    <t>（叫搞清楚再打回给她）</t>
    <phoneticPr fontId="4" type="noConversion"/>
  </si>
  <si>
    <t>2015-5-5、2015-07-02</t>
    <phoneticPr fontId="4" type="noConversion"/>
  </si>
  <si>
    <t>120216、120434</t>
    <phoneticPr fontId="4" type="noConversion"/>
  </si>
  <si>
    <t>2015年五月五号欠费432.5元、七月二号欠费140元（关机）</t>
    <phoneticPr fontId="4" type="noConversion"/>
  </si>
  <si>
    <t xml:space="preserve">     -</t>
    <phoneticPr fontId="4" type="noConversion"/>
  </si>
  <si>
    <t>（已通知）</t>
    <phoneticPr fontId="4" type="noConversion"/>
  </si>
  <si>
    <t>2015-4-26、2015-06-30</t>
    <phoneticPr fontId="4" type="noConversion"/>
  </si>
  <si>
    <t>120401、120434</t>
    <phoneticPr fontId="4" type="noConversion"/>
  </si>
  <si>
    <t>（直接挂了）</t>
    <phoneticPr fontId="4" type="noConversion"/>
  </si>
  <si>
    <t>（无人接通）</t>
    <phoneticPr fontId="4" type="noConversion"/>
  </si>
  <si>
    <t xml:space="preserve">     -</t>
    <phoneticPr fontId="4" type="noConversion"/>
  </si>
  <si>
    <t xml:space="preserve">     -</t>
    <phoneticPr fontId="4" type="noConversion"/>
  </si>
  <si>
    <t>（系统显示未欠费）</t>
    <phoneticPr fontId="4" type="noConversion"/>
  </si>
  <si>
    <t xml:space="preserve">     -</t>
    <phoneticPr fontId="4" type="noConversion"/>
  </si>
  <si>
    <t>（无人接通）</t>
    <phoneticPr fontId="4" type="noConversion"/>
  </si>
  <si>
    <t>2015-2-2、2015-03-25</t>
    <phoneticPr fontId="4" type="noConversion"/>
  </si>
  <si>
    <t>90002、120215</t>
    <phoneticPr fontId="4" type="noConversion"/>
  </si>
  <si>
    <t>（已通知）入住了就去交</t>
    <phoneticPr fontId="4" type="noConversion"/>
  </si>
  <si>
    <t>（空号）</t>
    <phoneticPr fontId="4" type="noConversion"/>
  </si>
  <si>
    <t>（已关机）</t>
    <phoneticPr fontId="4" type="noConversion"/>
  </si>
  <si>
    <t>2015-04-01、2015-07-08</t>
    <phoneticPr fontId="4" type="noConversion"/>
  </si>
  <si>
    <t>120215、120434</t>
    <phoneticPr fontId="4" type="noConversion"/>
  </si>
  <si>
    <t>2015年四月一号欠费630元2015年七月八号欠费80元（要用气的时候就全部交了）</t>
    <phoneticPr fontId="4" type="noConversion"/>
  </si>
  <si>
    <t>2015-04-26、2015-07-08</t>
    <phoneticPr fontId="4" type="noConversion"/>
  </si>
  <si>
    <t>2015年四月二十六号欠费1100元七月八号欠费80元（不接）</t>
    <phoneticPr fontId="4" type="noConversion"/>
  </si>
  <si>
    <t>(已通知）</t>
    <phoneticPr fontId="4" type="noConversion"/>
  </si>
  <si>
    <t xml:space="preserve">     -</t>
    <phoneticPr fontId="4" type="noConversion"/>
  </si>
  <si>
    <t>燃气费未交（已通知）</t>
    <phoneticPr fontId="4" type="noConversion"/>
  </si>
  <si>
    <t>（已通知）</t>
    <phoneticPr fontId="4" type="noConversion"/>
  </si>
  <si>
    <t>关机</t>
    <phoneticPr fontId="4" type="noConversion"/>
  </si>
  <si>
    <t xml:space="preserve">     -</t>
    <phoneticPr fontId="4" type="noConversion"/>
  </si>
  <si>
    <t>（已存钱）</t>
    <phoneticPr fontId="4" type="noConversion"/>
  </si>
  <si>
    <t>（无法接通）</t>
    <phoneticPr fontId="4" type="noConversion"/>
  </si>
  <si>
    <t>2014-11-17、2014-12-18</t>
    <phoneticPr fontId="4" type="noConversion"/>
  </si>
  <si>
    <t>90001、90001</t>
    <phoneticPr fontId="4" type="noConversion"/>
  </si>
  <si>
    <t>2014年十一月十七号欠费70元、2014年十二月十八号欠费80元（已通知）</t>
    <phoneticPr fontId="4" type="noConversion"/>
  </si>
  <si>
    <t xml:space="preserve">     -</t>
    <phoneticPr fontId="4" type="noConversion"/>
  </si>
  <si>
    <t>关机</t>
    <phoneticPr fontId="4" type="noConversion"/>
  </si>
  <si>
    <t>2014-9-2、2014-12-24</t>
    <phoneticPr fontId="4" type="noConversion"/>
  </si>
  <si>
    <t>120372、90001</t>
    <phoneticPr fontId="4" type="noConversion"/>
  </si>
  <si>
    <t>2014年九月二号欠费950元2014年十二月二十四号欠费80元（已关机）</t>
    <phoneticPr fontId="4" type="noConversion"/>
  </si>
  <si>
    <t xml:space="preserve">     -</t>
    <phoneticPr fontId="4" type="noConversion"/>
  </si>
  <si>
    <t>（已通知）</t>
    <phoneticPr fontId="4" type="noConversion"/>
  </si>
  <si>
    <t>2014-8-12、2015-01-19</t>
    <phoneticPr fontId="4" type="noConversion"/>
  </si>
  <si>
    <t>120257、90002</t>
    <phoneticPr fontId="4" type="noConversion"/>
  </si>
  <si>
    <t>2014年八月十二号欠费1367.5元2015年一月十九号欠费140元（空号）</t>
    <phoneticPr fontId="4" type="noConversion"/>
  </si>
  <si>
    <t>2015-4-15、2015-06-10</t>
    <phoneticPr fontId="4" type="noConversion"/>
  </si>
  <si>
    <t>2015年四月十五号欠费171.91元2015年六月十号欠费88.69元（空号）</t>
    <phoneticPr fontId="4" type="noConversion"/>
  </si>
  <si>
    <t>燃气费未交</t>
    <phoneticPr fontId="4" type="noConversion"/>
  </si>
  <si>
    <t xml:space="preserve">     -</t>
    <phoneticPr fontId="4" type="noConversion"/>
  </si>
  <si>
    <t>无人接通</t>
    <phoneticPr fontId="4" type="noConversion"/>
  </si>
  <si>
    <t>（已通知）</t>
    <phoneticPr fontId="4" type="noConversion"/>
  </si>
  <si>
    <t>（空号）</t>
    <phoneticPr fontId="4" type="noConversion"/>
  </si>
  <si>
    <t>燃气费未交（无人接通）</t>
    <phoneticPr fontId="4" type="noConversion"/>
  </si>
  <si>
    <t>2014-8-31、2014-10-21</t>
    <phoneticPr fontId="4" type="noConversion"/>
  </si>
  <si>
    <t>120360、120219</t>
    <phoneticPr fontId="4" type="noConversion"/>
  </si>
  <si>
    <t>2014年八月三十一号是上门服务费2014年十月二一号欠费950元（已通知）</t>
    <phoneticPr fontId="4" type="noConversion"/>
  </si>
  <si>
    <t xml:space="preserve">    -</t>
    <phoneticPr fontId="4" type="noConversion"/>
  </si>
  <si>
    <t>（已通知）</t>
    <phoneticPr fontId="4" type="noConversion"/>
  </si>
  <si>
    <t>燃气费未交（关机）</t>
    <phoneticPr fontId="4" type="noConversion"/>
  </si>
  <si>
    <t>2014-3-28、5-28、9-30、11-29、2015-1-26、3-25、5-31</t>
    <phoneticPr fontId="4" type="noConversion"/>
  </si>
  <si>
    <t>2014年三月欠费93.44元五月欠费51.1元九月欠费73元十一月欠费43.43元2015年一月欠费54.02元三月欠费121.18元五月欠费81.39元违约金5.8元（已通知）</t>
    <phoneticPr fontId="4" type="noConversion"/>
  </si>
  <si>
    <t>（已通知)</t>
    <phoneticPr fontId="4" type="noConversion"/>
  </si>
  <si>
    <t>燃气费未交（已通知）</t>
    <phoneticPr fontId="4" type="noConversion"/>
  </si>
  <si>
    <t>（空号）</t>
    <phoneticPr fontId="4" type="noConversion"/>
  </si>
  <si>
    <t>燃气费未交</t>
    <phoneticPr fontId="4" type="noConversion"/>
  </si>
  <si>
    <t>2015-04-27、2015-06-16</t>
    <phoneticPr fontId="4" type="noConversion"/>
  </si>
  <si>
    <t>2015年四月二十七号欠费94.9元2015年六月十六号42.34元（手机号码错误）</t>
    <phoneticPr fontId="4" type="noConversion"/>
  </si>
  <si>
    <t>（无人接通）</t>
    <phoneticPr fontId="4" type="noConversion"/>
  </si>
  <si>
    <t>（已关机）</t>
    <phoneticPr fontId="4" type="noConversion"/>
  </si>
  <si>
    <t>燃气费未交（手机号码错误）</t>
    <phoneticPr fontId="4" type="noConversion"/>
  </si>
  <si>
    <t>2015-05-24、2015-05-07</t>
    <phoneticPr fontId="4" type="noConversion"/>
  </si>
  <si>
    <t>120220、120259</t>
    <phoneticPr fontId="4" type="noConversion"/>
  </si>
  <si>
    <t xml:space="preserve">    -</t>
    <phoneticPr fontId="4" type="noConversion"/>
  </si>
  <si>
    <t>2015年五月二十四号欠费630元2015年五月七号欠费750元（已通知）</t>
    <phoneticPr fontId="4" type="noConversion"/>
  </si>
  <si>
    <t>2015-02-10、2015-04-12、2015-06-10</t>
    <phoneticPr fontId="4" type="noConversion"/>
  </si>
  <si>
    <t>2015年二月十号欠费141.25元四月十二号欠费106.21元六月十号欠费164.98元（已通知）</t>
    <phoneticPr fontId="4" type="noConversion"/>
  </si>
  <si>
    <t>燃气费未交（已通知）</t>
    <phoneticPr fontId="4" type="noConversion"/>
  </si>
  <si>
    <t>燃气费未交（无人接通）</t>
    <phoneticPr fontId="4" type="noConversion"/>
  </si>
  <si>
    <t>（无人接通）</t>
    <phoneticPr fontId="4" type="noConversion"/>
  </si>
  <si>
    <t>2015-03-21、2015-05-18</t>
    <phoneticPr fontId="4" type="noConversion"/>
  </si>
  <si>
    <t>2015年三月二十一号欠费73元2015年五月十八号欠费65.7元（无人接通）</t>
    <phoneticPr fontId="4" type="noConversion"/>
  </si>
  <si>
    <t>补卡费</t>
    <phoneticPr fontId="4" type="noConversion"/>
  </si>
  <si>
    <t>2015-1-14、2015-07-15</t>
    <phoneticPr fontId="4" type="noConversion"/>
  </si>
  <si>
    <t>120259、120434</t>
    <phoneticPr fontId="4" type="noConversion"/>
  </si>
  <si>
    <t>2015年一月十四号欠费470元七月十五号欠费102.5元（无人接通）</t>
    <phoneticPr fontId="4" type="noConversion"/>
  </si>
  <si>
    <t>(已通知）</t>
    <phoneticPr fontId="4" type="noConversion"/>
  </si>
  <si>
    <t>2014-12-1、2015-01-30</t>
    <phoneticPr fontId="4" type="noConversion"/>
  </si>
  <si>
    <t>120367、90002</t>
    <phoneticPr fontId="4" type="noConversion"/>
  </si>
  <si>
    <t>2014年十二月一号欠费30元2015年一月三十号欠费790元（已通知）</t>
    <phoneticPr fontId="4" type="noConversion"/>
  </si>
  <si>
    <t>2014-11-15、2015-07-10</t>
    <phoneticPr fontId="4" type="noConversion"/>
  </si>
  <si>
    <t>120367、120421</t>
    <phoneticPr fontId="4" type="noConversion"/>
  </si>
  <si>
    <t>2014年十一月十五号欠费710元2015年七月十号欠费715元（已通知）</t>
    <phoneticPr fontId="4" type="noConversion"/>
  </si>
  <si>
    <t>2015-03-31、2015-06-23</t>
    <phoneticPr fontId="4" type="noConversion"/>
  </si>
  <si>
    <t>120220、120421</t>
    <phoneticPr fontId="4" type="noConversion"/>
  </si>
  <si>
    <t>2015年三月三十一号欠费100元2015年六月二十三号欠费331元（已通知）</t>
    <phoneticPr fontId="4" type="noConversion"/>
  </si>
  <si>
    <t>2014-12-5、2015-01-16</t>
    <phoneticPr fontId="4" type="noConversion"/>
  </si>
  <si>
    <t>90002、90001</t>
    <phoneticPr fontId="4" type="noConversion"/>
  </si>
  <si>
    <t>2015-5-12、2015-07-10</t>
    <phoneticPr fontId="4" type="noConversion"/>
  </si>
  <si>
    <t>燃气费未交</t>
    <phoneticPr fontId="4" type="noConversion"/>
  </si>
  <si>
    <t>2014-11-19、2015-01-16、03-18、05-21、07-13</t>
    <phoneticPr fontId="4" type="noConversion"/>
  </si>
  <si>
    <t>2014年十一月十九号欠费67.89元2015年一月欠费51.1元三月欠费32.85五月欠费32.85元七月欠费14.6元（已通知）</t>
    <phoneticPr fontId="4" type="noConversion"/>
  </si>
  <si>
    <t>2014-10-10、2015-06-18</t>
    <phoneticPr fontId="4" type="noConversion"/>
  </si>
  <si>
    <t>120385、120434</t>
    <phoneticPr fontId="4" type="noConversion"/>
  </si>
  <si>
    <t>2014年十月十号欠费80元2015年六月十八号欠费80元（无人接通）</t>
    <phoneticPr fontId="4" type="noConversion"/>
  </si>
  <si>
    <t>2015-1-20、2015-07-13</t>
    <phoneticPr fontId="4" type="noConversion"/>
  </si>
  <si>
    <t>管件材料费、燃气费</t>
    <phoneticPr fontId="4" type="noConversion"/>
  </si>
  <si>
    <t>一共185.55元有25.55是燃气费（已通知）</t>
    <phoneticPr fontId="4" type="noConversion"/>
  </si>
  <si>
    <t>2015年五月十二号欠费36.5元2015年七月十号欠费34.31元（已通知）</t>
    <phoneticPr fontId="4" type="noConversion"/>
  </si>
  <si>
    <t>2015-1-31、2015-06-25、2015-07-15</t>
    <phoneticPr fontId="4" type="noConversion"/>
  </si>
  <si>
    <t>120401、120421</t>
    <phoneticPr fontId="4" type="noConversion"/>
  </si>
  <si>
    <t>2015一月三十一号欠费1060元六月二十五号欠费320元七月十五号欠费75.92元（燃气费）（已通知）</t>
    <phoneticPr fontId="4" type="noConversion"/>
  </si>
  <si>
    <t>2014-10-3、2015-01-27</t>
    <phoneticPr fontId="4" type="noConversion"/>
  </si>
  <si>
    <t>120393、90001</t>
    <phoneticPr fontId="4" type="noConversion"/>
  </si>
  <si>
    <t>2014年十月三号欠费720元2015年一月二十七号欠费190元（无人接通）</t>
    <phoneticPr fontId="4" type="noConversion"/>
  </si>
  <si>
    <t>手机号码过期</t>
    <phoneticPr fontId="4" type="noConversion"/>
  </si>
  <si>
    <t>2015-2-3、2015-02-25</t>
    <phoneticPr fontId="4" type="noConversion"/>
  </si>
  <si>
    <t>120218、120393</t>
    <phoneticPr fontId="4" type="noConversion"/>
  </si>
  <si>
    <t>2015年二月三号欠费30元二月二十五号欠费2890元（无人接通）</t>
    <phoneticPr fontId="4" type="noConversion"/>
  </si>
  <si>
    <t>2014-12-8、2015-06-09</t>
    <phoneticPr fontId="4" type="noConversion"/>
  </si>
  <si>
    <t>120218、90001</t>
    <phoneticPr fontId="4" type="noConversion"/>
  </si>
  <si>
    <t>2014年是二月八号欠费580元2015年六月九号欠费80元（已通知）</t>
    <phoneticPr fontId="4" type="noConversion"/>
  </si>
  <si>
    <t>2014-7-24、2015-03-25</t>
    <phoneticPr fontId="4" type="noConversion"/>
  </si>
  <si>
    <t>120216、120255</t>
    <phoneticPr fontId="4" type="noConversion"/>
  </si>
  <si>
    <t>2014年七月二十四号欠费790元2015年三月二十五号欠费149元（已通知）</t>
    <phoneticPr fontId="4" type="noConversion"/>
  </si>
  <si>
    <t>2014-8-5、2014-11-12</t>
    <phoneticPr fontId="4" type="noConversion"/>
  </si>
  <si>
    <t>120347、90001</t>
    <phoneticPr fontId="4" type="noConversion"/>
  </si>
  <si>
    <t>有25元是上门服务费2014年八月五号欠费970元十一月十二号欠费80元（已通知）</t>
    <phoneticPr fontId="4" type="noConversion"/>
  </si>
  <si>
    <t>（已通知）名字叫张鹏</t>
    <phoneticPr fontId="4" type="noConversion"/>
  </si>
  <si>
    <t>名字叫罗伟丽（无人接通）</t>
    <phoneticPr fontId="4" type="noConversion"/>
  </si>
  <si>
    <t>2014-02-21、04-24、06-12、08-14、10-20、12-09</t>
    <phoneticPr fontId="4" type="noConversion"/>
  </si>
  <si>
    <t>2014年二月二十一号欠费125.85元四月二十四号欠费123元六月十二号欠费72.15元八月十四号175.5元十月二十号79.95元十二月九号3.6元（无人接通）</t>
    <phoneticPr fontId="4" type="noConversion"/>
  </si>
  <si>
    <t>2014-12-8、2015-01-20</t>
    <phoneticPr fontId="4" type="noConversion"/>
  </si>
  <si>
    <t>2014年十二月八号欠费350元2015年一月二十号欠费30元（已通知）</t>
    <phoneticPr fontId="4" type="noConversion"/>
  </si>
  <si>
    <t>名字叫谭斌（已通知）</t>
    <phoneticPr fontId="4" type="noConversion"/>
  </si>
  <si>
    <t>有25元是上门服务费（系统显示未欠费）</t>
    <phoneticPr fontId="4" type="noConversion"/>
  </si>
  <si>
    <t>2014-10-17、2014-11-04、2014-11-13</t>
    <phoneticPr fontId="4" type="noConversion"/>
  </si>
  <si>
    <t>120359、90001、90001</t>
    <phoneticPr fontId="4" type="noConversion"/>
  </si>
  <si>
    <t>2014-12-24、2015-05-18</t>
    <phoneticPr fontId="4" type="noConversion"/>
  </si>
  <si>
    <t>管件材料费、燃气费</t>
    <phoneticPr fontId="4" type="noConversion"/>
  </si>
  <si>
    <t>2014年十二月二十四号欠费555元2015年五月十八号欠费159.5元（燃气费）（无人接通）</t>
    <phoneticPr fontId="4" type="noConversion"/>
  </si>
  <si>
    <t>燃气费未交（无人接通）</t>
    <phoneticPr fontId="4" type="noConversion"/>
  </si>
  <si>
    <t>2014-5-31、9-30、11-28、2015-1-23、3-23、5-18</t>
    <phoneticPr fontId="4" type="noConversion"/>
  </si>
  <si>
    <t>2014年五月三十号欠费6.22元九月三十号欠费38.69元十一月二十八号15.33元2015年一月二十三号欠费4.38五月十八号欠费34.67元（已通知）</t>
    <phoneticPr fontId="4" type="noConversion"/>
  </si>
  <si>
    <t>燃气费未交（已通知）</t>
    <phoneticPr fontId="4" type="noConversion"/>
  </si>
  <si>
    <t>2015-5-27、2015-05-18</t>
    <phoneticPr fontId="4" type="noConversion"/>
  </si>
  <si>
    <t>管件材料费、燃气费</t>
    <phoneticPr fontId="4" type="noConversion"/>
  </si>
  <si>
    <t>2015年五月二十七号欠费60元2015年五月十八号15.69元（无人接通）</t>
    <phoneticPr fontId="4" type="noConversion"/>
  </si>
  <si>
    <t>2015-01-23、2015-03-23、2015-05-18</t>
    <phoneticPr fontId="4" type="noConversion"/>
  </si>
  <si>
    <t>2015年一月二十三号欠费45.99元三月二十三号欠费43.43元五月十八号欠费43.07元（无人接通）</t>
    <phoneticPr fontId="4" type="noConversion"/>
  </si>
  <si>
    <t>2015-1-23、2015-03-23</t>
    <phoneticPr fontId="4" type="noConversion"/>
  </si>
  <si>
    <t>2015年一月二十三号欠费32.85元三月二十三号欠费29.2元（无人接通）</t>
    <phoneticPr fontId="4" type="noConversion"/>
  </si>
  <si>
    <t>2015-4-16、2015-06-19</t>
    <phoneticPr fontId="4" type="noConversion"/>
  </si>
  <si>
    <t>2015年四月十六号欠费1.7元六月十九号欠费108.8元、没有手机号码</t>
    <phoneticPr fontId="4" type="noConversion"/>
  </si>
  <si>
    <t>2015-04-16、2015-06-19</t>
    <phoneticPr fontId="4" type="noConversion"/>
  </si>
  <si>
    <t>2015年四月十六号欠费119元六月十九号欠费187元（已通知）</t>
    <phoneticPr fontId="4" type="noConversion"/>
  </si>
  <si>
    <t xml:space="preserve">2015-4-16、2015-06-19 </t>
    <phoneticPr fontId="4" type="noConversion"/>
  </si>
  <si>
    <t xml:space="preserve">     -</t>
    <phoneticPr fontId="4" type="noConversion"/>
  </si>
  <si>
    <t>2015年四月十六号欠费20.4元六月十九号欠费13.6元（无人接通）</t>
    <phoneticPr fontId="4" type="noConversion"/>
  </si>
  <si>
    <t>2015-4-16、2015-06-19</t>
    <phoneticPr fontId="4" type="noConversion"/>
  </si>
  <si>
    <t>2015年四月十六号欠费173.4元六月十九号欠费107.1元（已通知）</t>
    <phoneticPr fontId="4" type="noConversion"/>
  </si>
  <si>
    <t>燃气费未交（已通知）</t>
    <phoneticPr fontId="4" type="noConversion"/>
  </si>
  <si>
    <t>（已通知）</t>
    <phoneticPr fontId="4" type="noConversion"/>
  </si>
  <si>
    <t>2014-08-02、2014-08-08</t>
    <phoneticPr fontId="4" type="noConversion"/>
  </si>
  <si>
    <t>120216、120215</t>
    <phoneticPr fontId="4" type="noConversion"/>
  </si>
  <si>
    <t>（无人接通）</t>
    <phoneticPr fontId="4" type="noConversion"/>
  </si>
  <si>
    <t>无人接通</t>
    <phoneticPr fontId="4" type="noConversion"/>
  </si>
  <si>
    <t>燃气费未交（无人接通）</t>
    <phoneticPr fontId="4" type="noConversion"/>
  </si>
  <si>
    <t>手机号码错误</t>
    <phoneticPr fontId="4" type="noConversion"/>
  </si>
  <si>
    <t>2015-01-19、2015-01-22、2015-07-02</t>
    <phoneticPr fontId="4" type="noConversion"/>
  </si>
  <si>
    <t>120216、120216、120434</t>
    <phoneticPr fontId="4" type="noConversion"/>
  </si>
  <si>
    <t>2015年一月十九号欠费550元一月二十二号欠费12.8元七月二号欠费125元（已通知）</t>
    <phoneticPr fontId="4" type="noConversion"/>
  </si>
  <si>
    <t xml:space="preserve">     -</t>
    <phoneticPr fontId="4" type="noConversion"/>
  </si>
  <si>
    <t>无人接通</t>
    <phoneticPr fontId="4" type="noConversion"/>
  </si>
  <si>
    <t xml:space="preserve">2014-11-18、2015-01-24、2015-03-23、2015-05-22 </t>
    <phoneticPr fontId="4" type="noConversion"/>
  </si>
  <si>
    <t>管件材料费、燃气费</t>
    <phoneticPr fontId="4" type="noConversion"/>
  </si>
  <si>
    <t>2014年十一月十八号欠费375元（管件材料费）2015年一月二十四号欠费100.15元三月二十三号欠费52.19元五月二十二号欠费32.85元（燃气费）（已通知）</t>
    <phoneticPr fontId="4" type="noConversion"/>
  </si>
  <si>
    <t>2014-9-17、2015-07-16</t>
    <phoneticPr fontId="4" type="noConversion"/>
  </si>
  <si>
    <t>120360、120434</t>
    <phoneticPr fontId="4" type="noConversion"/>
  </si>
  <si>
    <t>已通知</t>
    <phoneticPr fontId="4" type="noConversion"/>
  </si>
  <si>
    <t>无人接通</t>
    <phoneticPr fontId="4" type="noConversion"/>
  </si>
  <si>
    <t xml:space="preserve">     -</t>
    <phoneticPr fontId="4" type="noConversion"/>
  </si>
  <si>
    <t>无人接通</t>
    <phoneticPr fontId="4" type="noConversion"/>
  </si>
  <si>
    <t>2014-11-19、2014-12-23</t>
    <phoneticPr fontId="4" type="noConversion"/>
  </si>
  <si>
    <t>120210、90002</t>
    <phoneticPr fontId="4" type="noConversion"/>
  </si>
  <si>
    <t>2014-11-28、2015-01-29 、2015-03-28、2015-05-26</t>
    <phoneticPr fontId="4" type="noConversion"/>
  </si>
  <si>
    <t>2014年十一月二十八号欠费3.6元2015年一月二十九号欠费1.46元三月二十八号欠费1.46元五月二十六号欠费0.73元（空号）</t>
    <phoneticPr fontId="4" type="noConversion"/>
  </si>
  <si>
    <t>2014-11-28、2015-01-29 、2015-03-28、2015-05-28</t>
    <phoneticPr fontId="4" type="noConversion"/>
  </si>
  <si>
    <t>2014年十一月二十八号欠费70.2元2015年一月二十九号欠费50.37元三月二十八号45.26欠元五月二十八号欠费42.7元（已通知）</t>
    <phoneticPr fontId="4" type="noConversion"/>
  </si>
  <si>
    <t>有25元是上门服务费</t>
    <phoneticPr fontId="4" type="noConversion"/>
  </si>
  <si>
    <t>手机号码错误</t>
    <phoneticPr fontId="4" type="noConversion"/>
  </si>
  <si>
    <t>2015-6-11、2015-07-06</t>
    <phoneticPr fontId="4" type="noConversion"/>
  </si>
  <si>
    <t>120210、120434</t>
    <phoneticPr fontId="4" type="noConversion"/>
  </si>
  <si>
    <t>2015年六月十一号欠费430元七月六号欠费411.5元（已通知）</t>
    <phoneticPr fontId="4" type="noConversion"/>
  </si>
  <si>
    <t>2014-9-22、2014-10-28</t>
    <phoneticPr fontId="4" type="noConversion"/>
  </si>
  <si>
    <t>120221、120221</t>
    <phoneticPr fontId="4" type="noConversion"/>
  </si>
  <si>
    <t>2014年九月二十二号欠费90元十月二十八号欠费630元（已通知）</t>
    <phoneticPr fontId="4" type="noConversion"/>
  </si>
  <si>
    <t>2014-12-19、2015-01-16</t>
    <phoneticPr fontId="4" type="noConversion"/>
  </si>
  <si>
    <t>120221、90002</t>
    <phoneticPr fontId="4" type="noConversion"/>
  </si>
  <si>
    <t>2014年十二月十九号欠费80元2015年一月十六号欠费45元</t>
    <phoneticPr fontId="4" type="noConversion"/>
  </si>
  <si>
    <t>有25元上门服务费</t>
    <phoneticPr fontId="4" type="noConversion"/>
  </si>
  <si>
    <t>手机号码过期</t>
    <phoneticPr fontId="4" type="noConversion"/>
  </si>
  <si>
    <t>关机</t>
    <phoneticPr fontId="4" type="noConversion"/>
  </si>
  <si>
    <t>违约金17.06元</t>
    <phoneticPr fontId="4" type="noConversion"/>
  </si>
  <si>
    <t>2015-5-12、2015-07-13</t>
    <phoneticPr fontId="4" type="noConversion"/>
  </si>
  <si>
    <t>2015年五月十二号欠费21.17元七月十三号欠费5.84元（手机号码错误）</t>
    <phoneticPr fontId="4" type="noConversion"/>
  </si>
  <si>
    <t>燃气费未交（手机号码错误）</t>
    <phoneticPr fontId="4" type="noConversion"/>
  </si>
  <si>
    <t>2015-2-5、2015-04-08、2015-06-05</t>
    <phoneticPr fontId="4" type="noConversion"/>
  </si>
  <si>
    <t>2015年二月五号欠费81.39元四月八号欠费83.22元六月五号欠费41.24元（无人接通）</t>
    <phoneticPr fontId="4" type="noConversion"/>
  </si>
  <si>
    <t>2014-12-12、2015-01-27</t>
    <phoneticPr fontId="4" type="noConversion"/>
  </si>
  <si>
    <t>90002、90001</t>
    <phoneticPr fontId="4" type="noConversion"/>
  </si>
  <si>
    <t>2014-9-27、2015-04-25</t>
    <phoneticPr fontId="4" type="noConversion"/>
  </si>
  <si>
    <t>120220、120367</t>
    <phoneticPr fontId="4" type="noConversion"/>
  </si>
  <si>
    <t>有25元是上门服务费2014-09-27欠费510元2015-04-25欠费30元（已通知）</t>
    <phoneticPr fontId="4" type="noConversion"/>
  </si>
  <si>
    <t>2014-7-3、2015-05-21、2015-05-06</t>
    <phoneticPr fontId="4" type="noConversion"/>
  </si>
  <si>
    <t>120347、90001、120210</t>
    <phoneticPr fontId="4" type="noConversion"/>
  </si>
  <si>
    <t>2014年七月三号欠费169元五月六号欠费60元五月二十一号欠费35元（已通知）</t>
    <phoneticPr fontId="4" type="noConversion"/>
  </si>
  <si>
    <t>2015-4-15、2015-06-17</t>
    <phoneticPr fontId="4" type="noConversion"/>
  </si>
  <si>
    <t>120255、120255</t>
    <phoneticPr fontId="4" type="noConversion"/>
  </si>
  <si>
    <t>2015年四月十五号欠费550元六月十七号欠费120元（无人接通）</t>
    <phoneticPr fontId="4" type="noConversion"/>
  </si>
  <si>
    <t>2014-12-8、2015-04-18</t>
    <phoneticPr fontId="4" type="noConversion"/>
  </si>
  <si>
    <t>120233、120218</t>
    <phoneticPr fontId="4" type="noConversion"/>
  </si>
  <si>
    <t>2014年十二月八号欠费1060元2014年四月十八号欠费64元（无人接通）</t>
    <phoneticPr fontId="4" type="noConversion"/>
  </si>
  <si>
    <t>2014-11-8、2015-04-28</t>
    <phoneticPr fontId="4" type="noConversion"/>
  </si>
  <si>
    <t>120217、90002</t>
    <phoneticPr fontId="4" type="noConversion"/>
  </si>
  <si>
    <t>2014年十一月八号欠费670元2015年四月二十八号欠费69元（已通知）</t>
    <phoneticPr fontId="4" type="noConversion"/>
  </si>
  <si>
    <t>（有问题）</t>
    <phoneticPr fontId="4" type="noConversion"/>
  </si>
  <si>
    <t>2015-2-10、2015-03-11</t>
    <phoneticPr fontId="4" type="noConversion"/>
  </si>
  <si>
    <t>120215、120255</t>
    <phoneticPr fontId="4" type="noConversion"/>
  </si>
  <si>
    <t>2015年二月十号欠费60元三月十一号欠费35元</t>
    <phoneticPr fontId="4" type="noConversion"/>
  </si>
  <si>
    <t>2014-08-05、2014-11-25、2015-01-13</t>
    <phoneticPr fontId="4" type="noConversion"/>
  </si>
  <si>
    <t>120213、120288、120214</t>
    <phoneticPr fontId="4" type="noConversion"/>
  </si>
  <si>
    <t>2014年八月五号欠费390元十一月二十五号欠费2085元2015年一月十三号欠费480元</t>
    <phoneticPr fontId="4" type="noConversion"/>
  </si>
  <si>
    <t>2015-4-24、2015-05-28、2015-06-09</t>
    <phoneticPr fontId="4" type="noConversion"/>
  </si>
  <si>
    <t>120217、120218、90001</t>
    <phoneticPr fontId="4" type="noConversion"/>
  </si>
  <si>
    <t>2015年四月二十四号欠费1375元五月二十八号欠费1075元六月九号欠费675元</t>
    <phoneticPr fontId="4" type="noConversion"/>
  </si>
  <si>
    <t>2014-12-29、2015-07-14</t>
    <phoneticPr fontId="4" type="noConversion"/>
  </si>
  <si>
    <t>120217、120421</t>
    <phoneticPr fontId="4" type="noConversion"/>
  </si>
  <si>
    <t>2014年十二月二十九号欠费790元2015年七月十四号欠费64.5元</t>
    <phoneticPr fontId="4" type="noConversion"/>
  </si>
  <si>
    <t xml:space="preserve">2015-4-23、2015-06-23 </t>
    <phoneticPr fontId="4" type="noConversion"/>
  </si>
  <si>
    <t>2015年四月二十三号欠费156.95元六月二十三号欠费123元</t>
    <phoneticPr fontId="4" type="noConversion"/>
  </si>
  <si>
    <t>2014-08-05、2015-04-27</t>
    <phoneticPr fontId="4" type="noConversion"/>
  </si>
  <si>
    <t>120347、90002</t>
    <phoneticPr fontId="4" type="noConversion"/>
  </si>
  <si>
    <t>2014-12-6、2015-06-25</t>
    <phoneticPr fontId="4" type="noConversion"/>
  </si>
  <si>
    <t>120393、120434</t>
    <phoneticPr fontId="4" type="noConversion"/>
  </si>
  <si>
    <t>2014十二月六号欠费1420元2015六号二十五号140元</t>
    <phoneticPr fontId="4" type="noConversion"/>
  </si>
  <si>
    <t>2014-10-2、2014-12-10</t>
    <phoneticPr fontId="4" type="noConversion"/>
  </si>
  <si>
    <t>120393、90002</t>
    <phoneticPr fontId="4" type="noConversion"/>
  </si>
  <si>
    <t>2014年十月二号2330元十二月十号120元</t>
    <phoneticPr fontId="4" type="noConversion"/>
  </si>
  <si>
    <t xml:space="preserve">    -</t>
    <phoneticPr fontId="4" type="noConversion"/>
  </si>
  <si>
    <t>燃气费未交</t>
    <phoneticPr fontId="4" type="noConversion"/>
  </si>
  <si>
    <t>2015-5-8、2015-07-07</t>
    <phoneticPr fontId="4" type="noConversion"/>
  </si>
  <si>
    <t>2015年五月八号欠费323.39元七月七号欠费186.15元</t>
    <phoneticPr fontId="4" type="noConversion"/>
  </si>
  <si>
    <t>2015-4-17、2015-07-02</t>
    <phoneticPr fontId="4" type="noConversion"/>
  </si>
  <si>
    <t>120216、120434</t>
    <phoneticPr fontId="4" type="noConversion"/>
  </si>
  <si>
    <t>2015年四月十七号欠费119.2元七月二号欠费172元</t>
    <phoneticPr fontId="4" type="noConversion"/>
  </si>
  <si>
    <t>2014-9-22、2015-05-14</t>
    <phoneticPr fontId="4" type="noConversion"/>
  </si>
  <si>
    <t>120385、120255</t>
    <phoneticPr fontId="4" type="noConversion"/>
  </si>
  <si>
    <t>2015-1-11、2015-01-18</t>
    <phoneticPr fontId="4" type="noConversion"/>
  </si>
  <si>
    <t>120258、120401</t>
    <phoneticPr fontId="4" type="noConversion"/>
  </si>
  <si>
    <t>2015年一月十一号欠费30元一月十八号欠费1420元</t>
    <phoneticPr fontId="4" type="noConversion"/>
  </si>
  <si>
    <t>2015-6-14、2015-06-25</t>
    <phoneticPr fontId="4" type="noConversion"/>
  </si>
  <si>
    <t>120401、120421</t>
    <phoneticPr fontId="4" type="noConversion"/>
  </si>
  <si>
    <t>2015年六月十四号欠费2285元六月二十五号欠费100元</t>
    <phoneticPr fontId="4" type="noConversion"/>
  </si>
  <si>
    <t>2014-12-23、2015-06-26</t>
    <phoneticPr fontId="4" type="noConversion"/>
  </si>
  <si>
    <t>120214、120434</t>
    <phoneticPr fontId="4" type="noConversion"/>
  </si>
  <si>
    <t>2014年十二月二十三号欠费870元2015年六月二十六号欠费140元</t>
    <phoneticPr fontId="4" type="noConversion"/>
  </si>
  <si>
    <t xml:space="preserve">2015-4-7、2015-06-04 </t>
    <phoneticPr fontId="4" type="noConversion"/>
  </si>
  <si>
    <t>2014-9-11、2014-09-23</t>
    <phoneticPr fontId="4" type="noConversion"/>
  </si>
  <si>
    <t>120347、120385</t>
    <phoneticPr fontId="4" type="noConversion"/>
  </si>
  <si>
    <t>2014-12-29、2015-06-30</t>
    <phoneticPr fontId="4" type="noConversion"/>
  </si>
  <si>
    <t>120221、120421</t>
    <phoneticPr fontId="4" type="noConversion"/>
  </si>
  <si>
    <t>2014年十二月二十九号欠费470元2015年六月三十号欠费80元</t>
    <phoneticPr fontId="4" type="noConversion"/>
  </si>
  <si>
    <t>2015-2-5、2015-06-01</t>
    <phoneticPr fontId="4" type="noConversion"/>
  </si>
  <si>
    <t>管件材料费、燃气费</t>
    <phoneticPr fontId="4" type="noConversion"/>
  </si>
  <si>
    <t>2015年二月五号欠费365.5元（管件材料费）2015年六月一号欠费97.09元（燃气费）</t>
    <phoneticPr fontId="4" type="noConversion"/>
  </si>
  <si>
    <t>2015-4-23、2015-06-23</t>
    <phoneticPr fontId="4" type="noConversion"/>
  </si>
  <si>
    <t>2015年四月二十三号欠费304.41元2015年六月二十三号欠费155.12元</t>
    <phoneticPr fontId="4" type="noConversion"/>
  </si>
  <si>
    <t>2015-3-23、2015-05-18</t>
    <phoneticPr fontId="4" type="noConversion"/>
  </si>
  <si>
    <t>2015年3月二十三号欠费108.04元2015年五月十八号欠费17.88元</t>
    <phoneticPr fontId="4" type="noConversion"/>
  </si>
  <si>
    <t>2014-11-17、2015-01-16、03-17、05-13 、07-10</t>
    <phoneticPr fontId="4" type="noConversion"/>
  </si>
  <si>
    <t>2014年十一月十七号欠费50.73元2015年一月十六号欠费73元三月十七号欠费76.65元五月十三号欠费43.8元七月十号欠费58.4元</t>
    <phoneticPr fontId="4" type="noConversion"/>
  </si>
  <si>
    <t>2015-1-23、2015-03-23</t>
    <phoneticPr fontId="4" type="noConversion"/>
  </si>
  <si>
    <t>2015年一月二十三号欠费26.28元2015年三月二十三号欠费11.68元</t>
    <phoneticPr fontId="4" type="noConversion"/>
  </si>
  <si>
    <t>2015-3-23、2015-05-18</t>
    <phoneticPr fontId="4" type="noConversion"/>
  </si>
  <si>
    <t>2015年三月二十三号欠费39.78元2015年五月十八号欠费26.64元</t>
    <phoneticPr fontId="4" type="noConversion"/>
  </si>
  <si>
    <t>2014-05-31、07-30、09-30 、11-28、2015-01-23、03-23、05-18</t>
    <phoneticPr fontId="4" type="noConversion"/>
  </si>
  <si>
    <t>2014年五月三十一号欠费13.51元七月三十号欠费4.74元九月三十号欠费12.04元十一月二十八号欠费10.22元2015年1月23号欠费10.22元3月23号欠费6.57元5月18号欠费8.39元</t>
    <phoneticPr fontId="4" type="noConversion"/>
  </si>
  <si>
    <t>燃气费未交</t>
    <phoneticPr fontId="4" type="noConversion"/>
  </si>
  <si>
    <t>2014-7-17、2014-12-24</t>
    <phoneticPr fontId="4" type="noConversion"/>
  </si>
  <si>
    <t>120210、120221</t>
    <phoneticPr fontId="4" type="noConversion"/>
  </si>
  <si>
    <t>2014-12-29、2015-04-15</t>
    <phoneticPr fontId="4" type="noConversion"/>
  </si>
  <si>
    <t>120221、120221</t>
    <phoneticPr fontId="4" type="noConversion"/>
  </si>
  <si>
    <t xml:space="preserve">2015-05-12、2015-07-10 </t>
    <phoneticPr fontId="4" type="noConversion"/>
  </si>
  <si>
    <t>2015年五月十二号欠费30.66元七月十号欠费19.34元</t>
    <phoneticPr fontId="4" type="noConversion"/>
  </si>
  <si>
    <t xml:space="preserve">2015-5-18、2015-07-17 </t>
    <phoneticPr fontId="4" type="noConversion"/>
  </si>
  <si>
    <t>2015年五月十八号欠费79.04元七月十七号欠费2.92元</t>
    <phoneticPr fontId="4" type="noConversion"/>
  </si>
  <si>
    <t>有25元上门服务费</t>
    <phoneticPr fontId="4" type="noConversion"/>
  </si>
  <si>
    <t xml:space="preserve">2015-2-27、2015-04-24 </t>
    <phoneticPr fontId="4" type="noConversion"/>
  </si>
  <si>
    <t>2015年二月二十七号欠费54.75元四月二十四号欠费43.8元</t>
    <phoneticPr fontId="4" type="noConversion"/>
  </si>
  <si>
    <t>2015-2-17、2015-04-24、2015-06-16</t>
    <phoneticPr fontId="4" type="noConversion"/>
  </si>
  <si>
    <t>2015年欠费二月十七号欠费65.7元四月二十四号欠费54.75元六月十六号欠费23.72元</t>
    <phoneticPr fontId="4" type="noConversion"/>
  </si>
  <si>
    <t>2015-4-24、2015-06-16</t>
    <phoneticPr fontId="4" type="noConversion"/>
  </si>
  <si>
    <t>2015年四月二十四号欠费110.59元六月十六号欠费66.7元</t>
    <phoneticPr fontId="4" type="noConversion"/>
  </si>
  <si>
    <t>2015-03-27、2015-05-28</t>
    <phoneticPr fontId="4" type="noConversion"/>
  </si>
  <si>
    <t>120221、90001</t>
    <phoneticPr fontId="4" type="noConversion"/>
  </si>
  <si>
    <t>2015年三月二十七号欠费470元五月二十八号欠费140元</t>
    <phoneticPr fontId="4" type="noConversion"/>
  </si>
  <si>
    <t>2015-1-19、2015-04-24</t>
    <phoneticPr fontId="4" type="noConversion"/>
  </si>
  <si>
    <t>90002、120372</t>
    <phoneticPr fontId="4" type="noConversion"/>
  </si>
  <si>
    <t>2015年一月十九号欠费883元四月二十四号欠费60元</t>
    <phoneticPr fontId="4" type="noConversion"/>
  </si>
  <si>
    <t>2015-5-12、2015-06-26</t>
    <phoneticPr fontId="4" type="noConversion"/>
  </si>
  <si>
    <t>120221、120421</t>
    <phoneticPr fontId="4" type="noConversion"/>
  </si>
  <si>
    <t>2015年五月十二号欠费455元六月二十六号欠费60元</t>
    <phoneticPr fontId="4" type="noConversion"/>
  </si>
  <si>
    <t>2015-2-3、2015-06-22</t>
    <phoneticPr fontId="4" type="noConversion"/>
  </si>
  <si>
    <t>2015年2月3号欠费514元6月22号欠费80元</t>
    <phoneticPr fontId="4" type="noConversion"/>
  </si>
  <si>
    <t xml:space="preserve">    -</t>
    <phoneticPr fontId="4" type="noConversion"/>
  </si>
  <si>
    <t>2014-11-13、2014-11-04、2014-12-29、2015-06-16</t>
    <phoneticPr fontId="4" type="noConversion"/>
  </si>
  <si>
    <t>120221、120221、120221、90001</t>
    <phoneticPr fontId="4" type="noConversion"/>
  </si>
  <si>
    <t>2014年11月13号欠费1190元11月04号欠费120元12月29号欠费27元2015年06月16号欠费98元</t>
    <phoneticPr fontId="4" type="noConversion"/>
  </si>
  <si>
    <t>2014-12-05、2015-06-30、2015-07-08</t>
    <phoneticPr fontId="4" type="noConversion"/>
  </si>
  <si>
    <t>120221、120421、120459</t>
    <phoneticPr fontId="4" type="noConversion"/>
  </si>
  <si>
    <t>2015-5-12、2015-07-10</t>
    <phoneticPr fontId="4" type="noConversion"/>
  </si>
  <si>
    <t>2015年5月12号欠费156.22元7月10号欠费103.29元</t>
    <phoneticPr fontId="4" type="noConversion"/>
  </si>
  <si>
    <t>2015-4-20、2015-06-25</t>
    <phoneticPr fontId="4" type="noConversion"/>
  </si>
  <si>
    <t>2015年4月20号欠费195.64元6月25号欠费161.33元</t>
    <phoneticPr fontId="4" type="noConversion"/>
  </si>
  <si>
    <t>有25元是上门服务费</t>
    <phoneticPr fontId="4" type="noConversion"/>
  </si>
  <si>
    <t>2015年5月11号欠费154.76元2015年7月9号欠费105.85元</t>
    <phoneticPr fontId="4" type="noConversion"/>
  </si>
  <si>
    <t>2015-5-11、2015-07-09</t>
    <phoneticPr fontId="4" type="noConversion"/>
  </si>
  <si>
    <t>2015年5月11号欠费135.05元2015年7月9号欠费76.65元</t>
    <phoneticPr fontId="4" type="noConversion"/>
  </si>
  <si>
    <t>2015-4-27、2015-06-25</t>
    <phoneticPr fontId="4" type="noConversion"/>
  </si>
  <si>
    <t>2015年4月27号欠费39.05元6月25号欠费25.55元</t>
    <phoneticPr fontId="4" type="noConversion"/>
  </si>
  <si>
    <t>管件材料费</t>
    <phoneticPr fontId="4" type="noConversion"/>
  </si>
  <si>
    <t xml:space="preserve">    -</t>
    <phoneticPr fontId="4" type="noConversion"/>
  </si>
  <si>
    <t>系统显示未欠费</t>
    <phoneticPr fontId="4" type="noConversion"/>
  </si>
  <si>
    <t>2014-11-12、2014-12-22</t>
    <phoneticPr fontId="4" type="noConversion"/>
  </si>
  <si>
    <t>120372、90002</t>
    <phoneticPr fontId="4" type="noConversion"/>
  </si>
  <si>
    <t>2014年11月12号欠费21元12月22号欠费80元</t>
    <phoneticPr fontId="4" type="noConversion"/>
  </si>
  <si>
    <t>2014-10-31、2014-11-05</t>
    <phoneticPr fontId="4" type="noConversion"/>
  </si>
  <si>
    <t>120207、90001</t>
    <phoneticPr fontId="4" type="noConversion"/>
  </si>
  <si>
    <t>2014年10月31号欠费27元11月5号欠费80元</t>
    <phoneticPr fontId="4" type="noConversion"/>
  </si>
  <si>
    <t>有25元上门服务费</t>
    <phoneticPr fontId="4" type="noConversion"/>
  </si>
  <si>
    <t>2014-12-6、2014-12-08</t>
    <phoneticPr fontId="4" type="noConversion"/>
  </si>
  <si>
    <t>120393、120218</t>
    <phoneticPr fontId="4" type="noConversion"/>
  </si>
  <si>
    <t>2014年12月6号欠费790元12月8号欠费32元</t>
    <phoneticPr fontId="4" type="noConversion"/>
  </si>
  <si>
    <t>2015-05-19、2015-05-20</t>
    <phoneticPr fontId="4" type="noConversion"/>
  </si>
  <si>
    <t>120217、120217</t>
    <phoneticPr fontId="4" type="noConversion"/>
  </si>
  <si>
    <t>2015年5月19号欠费534元5月20号欠费1870元</t>
    <phoneticPr fontId="4" type="noConversion"/>
  </si>
  <si>
    <t>2015-04-20、2015-06-12</t>
    <phoneticPr fontId="4" type="noConversion"/>
  </si>
  <si>
    <t>120255、120217</t>
    <phoneticPr fontId="4" type="noConversion"/>
  </si>
  <si>
    <t>2015年4月20号欠费630元6月12号欠费670元</t>
    <phoneticPr fontId="4" type="noConversion"/>
  </si>
  <si>
    <t>2014-10-25、2014-11-07</t>
    <phoneticPr fontId="4" type="noConversion"/>
  </si>
  <si>
    <t>120219、120219</t>
    <phoneticPr fontId="4" type="noConversion"/>
  </si>
  <si>
    <t>2014年10月25号欠费1364元2014年11月7号欠费330元</t>
    <phoneticPr fontId="4" type="noConversion"/>
  </si>
  <si>
    <t>2015-3-31、2015-04-30</t>
    <phoneticPr fontId="4" type="noConversion"/>
  </si>
  <si>
    <t>120255、90001</t>
    <phoneticPr fontId="4" type="noConversion"/>
  </si>
  <si>
    <t xml:space="preserve">2014-09-27、2014-11-28、2015-01-26 </t>
    <phoneticPr fontId="4" type="noConversion"/>
  </si>
  <si>
    <t>2015-04-15、2015-06-15</t>
    <phoneticPr fontId="4" type="noConversion"/>
  </si>
  <si>
    <t>2015年4月15号欠费256.96元2015年6月15号欠费225.2元</t>
    <phoneticPr fontId="4" type="noConversion"/>
  </si>
  <si>
    <t>2015-04-09、2015-06-08</t>
    <phoneticPr fontId="4" type="noConversion"/>
  </si>
  <si>
    <t>2015年4月9号欠费86.87元2015年6月8号</t>
    <phoneticPr fontId="4" type="noConversion"/>
  </si>
  <si>
    <t>2014-09-29、2014-12-11、2015-04-03</t>
    <phoneticPr fontId="4" type="noConversion"/>
  </si>
  <si>
    <t>120221、120221、120221</t>
    <phoneticPr fontId="4" type="noConversion"/>
  </si>
  <si>
    <t>2014年9月29号欠费1380元12月11号欠费16元2015年4月3号欠费30元</t>
    <phoneticPr fontId="4" type="noConversion"/>
  </si>
  <si>
    <t>2015-05-17、2015-07-19</t>
    <phoneticPr fontId="4" type="noConversion"/>
  </si>
  <si>
    <t>2015年5月17号欠费244.55元7月19号欠费203.3元</t>
    <phoneticPr fontId="4" type="noConversion"/>
  </si>
  <si>
    <t>2015-5-17、2015-07-19</t>
    <phoneticPr fontId="4" type="noConversion"/>
  </si>
  <si>
    <t>2015年5月17号欠费200.38元7月19号欠费138.7元</t>
    <phoneticPr fontId="4" type="noConversion"/>
  </si>
  <si>
    <t>13-09-03、11-01、14-03-04、05-04、12-28、15-02-16、04-27 、06-18</t>
    <phoneticPr fontId="4" type="noConversion"/>
  </si>
  <si>
    <t>2013年9月3号欠费77.38元11月1号欠费104.76元2014年5月4号欠费3.65元12月28号欠费20.8元2月16号欠费45.62元4月27号欠费51.1元6月18号欠费44.16元</t>
    <phoneticPr fontId="4" type="noConversion"/>
  </si>
  <si>
    <t>2015-04-06、2015-05-04</t>
    <phoneticPr fontId="4" type="noConversion"/>
  </si>
  <si>
    <t>120360、120259</t>
    <phoneticPr fontId="4" type="noConversion"/>
  </si>
  <si>
    <t>2015年4月6号欠费30元5月4号欠费1260元</t>
    <phoneticPr fontId="4" type="noConversion"/>
  </si>
  <si>
    <t>2015-5-25、2015-06-18</t>
    <phoneticPr fontId="4" type="noConversion"/>
  </si>
  <si>
    <t>90001、120434</t>
    <phoneticPr fontId="4" type="noConversion"/>
  </si>
  <si>
    <t>2015年5月25号欠费315元6月18号欠费80元</t>
    <phoneticPr fontId="4" type="noConversion"/>
  </si>
  <si>
    <t>2015-6-23、2015-07-01</t>
    <phoneticPr fontId="4" type="noConversion"/>
  </si>
  <si>
    <t>120422、120434</t>
    <phoneticPr fontId="4" type="noConversion"/>
  </si>
  <si>
    <t>2015年6月23号欠费470元7月1号欠费30元</t>
    <phoneticPr fontId="4" type="noConversion"/>
  </si>
  <si>
    <t>2015-5-10、2015-07-17</t>
    <phoneticPr fontId="4" type="noConversion"/>
  </si>
  <si>
    <t>120259、120219</t>
    <phoneticPr fontId="4" type="noConversion"/>
  </si>
  <si>
    <t>2015年5月10号欠费230元7月17号欠费235元</t>
    <phoneticPr fontId="4" type="noConversion"/>
  </si>
  <si>
    <t>2014-12-29、2015-02-02</t>
    <phoneticPr fontId="4" type="noConversion"/>
  </si>
  <si>
    <t>120221、90002</t>
    <phoneticPr fontId="4" type="noConversion"/>
  </si>
  <si>
    <t>2014年12月29号欠费30元2015年2月2号欠费9元</t>
    <phoneticPr fontId="4" type="noConversion"/>
  </si>
  <si>
    <t>2014-11-28、2015-07-13</t>
    <phoneticPr fontId="4" type="noConversion"/>
  </si>
  <si>
    <t>120221、120421</t>
    <phoneticPr fontId="4" type="noConversion"/>
  </si>
  <si>
    <t>2014年11月28号欠费2244元2015年7月13号欠费80元</t>
    <phoneticPr fontId="4" type="noConversion"/>
  </si>
  <si>
    <t>2015-04-13、2015-06-10</t>
    <phoneticPr fontId="4" type="noConversion"/>
  </si>
  <si>
    <t>2015-06-25、2015-07-02</t>
    <phoneticPr fontId="4" type="noConversion"/>
  </si>
  <si>
    <t>120421、120359</t>
    <phoneticPr fontId="4" type="noConversion"/>
  </si>
  <si>
    <t>管件材料费</t>
    <phoneticPr fontId="4" type="noConversion"/>
  </si>
  <si>
    <t xml:space="preserve">    -</t>
    <phoneticPr fontId="4" type="noConversion"/>
  </si>
  <si>
    <t>2015年6月25号欠费113.5元7月2号欠费80元</t>
    <phoneticPr fontId="4" type="noConversion"/>
  </si>
  <si>
    <t>系统显示未欠费</t>
    <phoneticPr fontId="4" type="noConversion"/>
  </si>
  <si>
    <t>燃气费</t>
    <phoneticPr fontId="4" type="noConversion"/>
  </si>
  <si>
    <t>燃气费未交</t>
    <phoneticPr fontId="4" type="noConversion"/>
  </si>
  <si>
    <t>2015-05-05、2015-06-24</t>
    <phoneticPr fontId="4" type="noConversion"/>
  </si>
  <si>
    <t>120216、120418</t>
    <phoneticPr fontId="4" type="noConversion"/>
  </si>
  <si>
    <t>2015年5月5号欠费30元6月24号欠费30元</t>
    <phoneticPr fontId="4" type="noConversion"/>
  </si>
  <si>
    <t xml:space="preserve">2015-04-20 、2015-06-23 </t>
    <phoneticPr fontId="4" type="noConversion"/>
  </si>
  <si>
    <t>2015年4月20号欠费61.68元6月23号欠费55.11元</t>
    <phoneticPr fontId="4" type="noConversion"/>
  </si>
  <si>
    <t>2014-08-24 、10-28、12-23 、2015-04-20、06-23</t>
    <phoneticPr fontId="4" type="noConversion"/>
  </si>
  <si>
    <t>2014年8月24欠费10.21元10月28号欠费3.28元12月23号欠费12.41元2015年4月20号欠费16.06元6月23号欠费8.39元</t>
    <phoneticPr fontId="4" type="noConversion"/>
  </si>
  <si>
    <t>2015-04-12、2015-06-10</t>
    <phoneticPr fontId="4" type="noConversion"/>
  </si>
  <si>
    <t>2015年4月12号欠费377.04元6月10号欠费432.89元</t>
    <phoneticPr fontId="4" type="noConversion"/>
  </si>
  <si>
    <t>2015-01-25、2015-04-07</t>
    <phoneticPr fontId="4" type="noConversion"/>
  </si>
  <si>
    <t>120401、120401</t>
    <phoneticPr fontId="4" type="noConversion"/>
  </si>
  <si>
    <t>2015年1月25号欠费710元4月7号欠费30元</t>
    <phoneticPr fontId="4" type="noConversion"/>
  </si>
  <si>
    <t>2014-10-30、2015-06-30</t>
    <phoneticPr fontId="4" type="noConversion"/>
  </si>
  <si>
    <t>120219、120421</t>
    <phoneticPr fontId="4" type="noConversion"/>
  </si>
  <si>
    <t>2014年10月30号欠费1020元2015年6月30号欠费140元</t>
    <phoneticPr fontId="4" type="noConversion"/>
  </si>
  <si>
    <t>2015-06-23、2015-07-02</t>
    <phoneticPr fontId="4" type="noConversion"/>
  </si>
  <si>
    <t>120422、120220</t>
    <phoneticPr fontId="4" type="noConversion"/>
  </si>
  <si>
    <t>2015年6月23号欠费470元7月2号欠费48元</t>
    <phoneticPr fontId="4" type="noConversion"/>
  </si>
  <si>
    <t>有25元是上门服务费</t>
    <phoneticPr fontId="4" type="noConversion"/>
  </si>
  <si>
    <t>2014-09-05、2014-09-19</t>
    <phoneticPr fontId="4" type="noConversion"/>
  </si>
  <si>
    <t>120237、120385</t>
    <phoneticPr fontId="4" type="noConversion"/>
  </si>
  <si>
    <t>2014年9月5号欠费140元9月19号欠费18</t>
    <phoneticPr fontId="4" type="noConversion"/>
  </si>
  <si>
    <t>2014-9-11、2014-09-19</t>
    <phoneticPr fontId="4" type="noConversion"/>
  </si>
  <si>
    <t>2014年9月11号欠费140元9月19号欠费22.5元</t>
    <phoneticPr fontId="4" type="noConversion"/>
  </si>
  <si>
    <t>2014-10-08、2014-11-07</t>
    <phoneticPr fontId="4" type="noConversion"/>
  </si>
  <si>
    <t>120372、120216</t>
    <phoneticPr fontId="4" type="noConversion"/>
  </si>
  <si>
    <t>2014年10月8号欠费550元11月7号欠费390元</t>
    <phoneticPr fontId="4" type="noConversion"/>
  </si>
  <si>
    <t>2015-01-28、2015-03-25、2015-05-28</t>
    <phoneticPr fontId="4" type="noConversion"/>
  </si>
  <si>
    <t>2015年1月28号欠费111.61元3月25号欠费131.4元5月28号欠费120.45元</t>
    <phoneticPr fontId="4" type="noConversion"/>
  </si>
  <si>
    <t>2014-03-22、2015-05-28</t>
    <phoneticPr fontId="4" type="noConversion"/>
  </si>
  <si>
    <t>2014年3月22号欠费12.78元5月28号2.92元</t>
    <phoneticPr fontId="4" type="noConversion"/>
  </si>
  <si>
    <t>2014-07-01、2014-07-02</t>
    <phoneticPr fontId="4" type="noConversion"/>
  </si>
  <si>
    <t>120207、120221</t>
    <phoneticPr fontId="4" type="noConversion"/>
  </si>
  <si>
    <t>2014年7月1号欠费140元7月2号欠费550元</t>
    <phoneticPr fontId="4" type="noConversion"/>
  </si>
  <si>
    <t>2015-04-10、2015-07-14</t>
    <phoneticPr fontId="4" type="noConversion"/>
  </si>
  <si>
    <t>120216、120460</t>
    <phoneticPr fontId="4" type="noConversion"/>
  </si>
  <si>
    <t>2015年4月10号欠费80元7月14号欠费30元</t>
    <phoneticPr fontId="4" type="noConversion"/>
  </si>
  <si>
    <t>2014-12-3、2015-06-26</t>
    <phoneticPr fontId="4" type="noConversion"/>
  </si>
  <si>
    <t>120221、120434</t>
    <phoneticPr fontId="4" type="noConversion"/>
  </si>
  <si>
    <t>2014年12月3号欠费640元2015年6月26号欠费80元</t>
    <phoneticPr fontId="4" type="noConversion"/>
  </si>
  <si>
    <t>2014-10-28、2015-03-02</t>
    <phoneticPr fontId="4" type="noConversion"/>
  </si>
  <si>
    <t>120412、90002</t>
    <phoneticPr fontId="4" type="noConversion"/>
  </si>
  <si>
    <t>201410月28号欠费574元2015年3月2号欠费160元</t>
    <phoneticPr fontId="4" type="noConversion"/>
  </si>
  <si>
    <t xml:space="preserve">2015-05-07、2015-07-08 </t>
    <phoneticPr fontId="4" type="noConversion"/>
  </si>
  <si>
    <t>2015年5月7号欠费27.01元7月8号欠费0.36元</t>
    <phoneticPr fontId="4" type="noConversion"/>
  </si>
  <si>
    <t>2015-01-13、03-11、05-07 、07-08</t>
    <phoneticPr fontId="4" type="noConversion"/>
  </si>
  <si>
    <t>2015年1月13号欠费102.2元3月11号欠费163.52元5月7号欠费80.66元7月8号欠费50元</t>
    <phoneticPr fontId="4" type="noConversion"/>
  </si>
  <si>
    <t>2014-07-07、2014-08-05、2015-01-13</t>
    <phoneticPr fontId="4" type="noConversion"/>
  </si>
  <si>
    <t>120221、120213、90001</t>
    <phoneticPr fontId="4" type="noConversion"/>
  </si>
  <si>
    <t>有25元是上门服务费2014年8月5号欠费790元2015年1月13号欠费162.5元</t>
    <phoneticPr fontId="4" type="noConversion"/>
  </si>
  <si>
    <t>2014-10-30、2015-07-21</t>
    <phoneticPr fontId="4" type="noConversion"/>
  </si>
  <si>
    <t>120219、120219</t>
    <phoneticPr fontId="4" type="noConversion"/>
  </si>
  <si>
    <t>2014年10月30号欠费590元2015年7月21号欠费80元</t>
    <phoneticPr fontId="4" type="noConversion"/>
  </si>
  <si>
    <t>系统显示未欠费（数目不对）</t>
    <phoneticPr fontId="4" type="noConversion"/>
  </si>
  <si>
    <t>2015-06-05、-07-10、07-17</t>
    <phoneticPr fontId="4" type="noConversion"/>
  </si>
  <si>
    <t>120367、120421、120219</t>
    <phoneticPr fontId="4" type="noConversion"/>
  </si>
  <si>
    <t>2015年6月5号欠费1085元7月10号欠费140元7月17号欠费86.5元</t>
    <phoneticPr fontId="4" type="noConversion"/>
  </si>
  <si>
    <t>2015-05-25、2015-05-28</t>
    <phoneticPr fontId="4" type="noConversion"/>
  </si>
  <si>
    <t>120210、120423</t>
    <phoneticPr fontId="4" type="noConversion"/>
  </si>
  <si>
    <t>2015年5月25号欠费120元5月28号欠费80元</t>
    <phoneticPr fontId="4" type="noConversion"/>
  </si>
  <si>
    <t>2015-5-20、2015-07-20</t>
    <phoneticPr fontId="4" type="noConversion"/>
  </si>
  <si>
    <t>2015年5月20号欠费81.03元7月20号欠费36.13元</t>
    <phoneticPr fontId="4" type="noConversion"/>
  </si>
  <si>
    <t>2014-12-29、2015-05-04、2015-06-10</t>
    <phoneticPr fontId="4" type="noConversion"/>
  </si>
  <si>
    <t>120221、120255、120255</t>
    <phoneticPr fontId="4" type="noConversion"/>
  </si>
  <si>
    <t>2014年12月29号欠费790元2015年5月4号欠费630元6月10号6.4元</t>
    <phoneticPr fontId="4" type="noConversion"/>
  </si>
  <si>
    <t>2015-06-23、2015-06-24</t>
    <phoneticPr fontId="4" type="noConversion"/>
  </si>
  <si>
    <t>120434、120421</t>
    <phoneticPr fontId="4" type="noConversion"/>
  </si>
  <si>
    <t>2015年6月23号欠费190元6月24号欠费380元</t>
    <phoneticPr fontId="4" type="noConversion"/>
  </si>
  <si>
    <t xml:space="preserve">2013-07-09 、2013-09-12 </t>
    <phoneticPr fontId="4" type="noConversion"/>
  </si>
  <si>
    <t>2013年7月9号欠费131.1元9月12号欠费134元</t>
    <phoneticPr fontId="4" type="noConversion"/>
  </si>
  <si>
    <t>2015-05-11、2015-07-08</t>
    <phoneticPr fontId="4" type="noConversion"/>
  </si>
  <si>
    <t>2015年5月11号欠费54.02元7月8号欠费26.28元</t>
    <phoneticPr fontId="4" type="noConversion"/>
  </si>
  <si>
    <t>2015-06-16、2015-07-13</t>
    <phoneticPr fontId="4" type="noConversion"/>
  </si>
  <si>
    <t>90001、120421</t>
    <phoneticPr fontId="4" type="noConversion"/>
  </si>
  <si>
    <t>2015年6月16号欠费786.5元7月13号欠费80元</t>
    <phoneticPr fontId="4" type="noConversion"/>
  </si>
  <si>
    <t>2014-09-25、11-27、2015-01-22、03-18、05-22 、07-21</t>
    <phoneticPr fontId="4" type="noConversion"/>
  </si>
  <si>
    <t>2014年9月25号欠费80.3元11月27号欠费63.87元2015年1月22号欠费81.39元3月18号欠费116.07元5月22号欠费106.21号7月21号55.84元</t>
    <phoneticPr fontId="4" type="noConversion"/>
  </si>
  <si>
    <t>2015-01-21、2015-03-21 、2015-05-08</t>
    <phoneticPr fontId="4" type="noConversion"/>
  </si>
  <si>
    <t>2015年1月21号欠费95.26元3月21号欠费60.95元5月8号欠费37.23元</t>
    <phoneticPr fontId="4" type="noConversion"/>
  </si>
  <si>
    <t>2015-04-23、2015-06-10</t>
    <phoneticPr fontId="4" type="noConversion"/>
  </si>
  <si>
    <t>2015年4月23号欠费134.32元6月10号欠费87.6元</t>
    <phoneticPr fontId="4" type="noConversion"/>
  </si>
  <si>
    <t>燃气费未交</t>
    <phoneticPr fontId="4" type="noConversion"/>
  </si>
  <si>
    <t>2015-04-29、2015-06-16</t>
    <phoneticPr fontId="4" type="noConversion"/>
  </si>
  <si>
    <t>2015年4月29号欠费162.78元6月16号欠费91.25元</t>
    <phoneticPr fontId="4" type="noConversion"/>
  </si>
  <si>
    <t xml:space="preserve">2015-01-27、2015-03-23 、2015-05-29 </t>
    <phoneticPr fontId="4" type="noConversion"/>
  </si>
  <si>
    <t>2015年1月27号欠费59.49元3月23号欠费43.43元5月29号欠费66.79元</t>
    <phoneticPr fontId="4" type="noConversion"/>
  </si>
  <si>
    <t>2015-05-17、2015-07-16</t>
    <phoneticPr fontId="4" type="noConversion"/>
  </si>
  <si>
    <t>2015年5月17号欠费200.75元7月16号欠费118.99元</t>
    <phoneticPr fontId="4" type="noConversion"/>
  </si>
  <si>
    <t>2015年5月17号欠费221.55元7月16号欠费167.9元</t>
    <phoneticPr fontId="4" type="noConversion"/>
  </si>
  <si>
    <t>2014-12-24、2015-03-03</t>
    <phoneticPr fontId="4" type="noConversion"/>
  </si>
  <si>
    <t>120221、90002</t>
    <phoneticPr fontId="4" type="noConversion"/>
  </si>
  <si>
    <t>2014年12月24号欠费730元2015年3月3号欠费80元</t>
    <phoneticPr fontId="4" type="noConversion"/>
  </si>
  <si>
    <t>2014-12-11、2015-07-01</t>
    <phoneticPr fontId="4" type="noConversion"/>
  </si>
  <si>
    <t>120221、90001</t>
    <phoneticPr fontId="4" type="noConversion"/>
  </si>
  <si>
    <t>2014年12月11号欠费30元2015年7月1号欠费400元</t>
    <phoneticPr fontId="4" type="noConversion"/>
  </si>
  <si>
    <t>2015-05-24、2015-06-08</t>
    <phoneticPr fontId="4" type="noConversion"/>
  </si>
  <si>
    <t>120220、120220</t>
    <phoneticPr fontId="4" type="noConversion"/>
  </si>
  <si>
    <t>2015年5月24号欠费620元6月8号欠费143.5元</t>
    <phoneticPr fontId="4" type="noConversion"/>
  </si>
  <si>
    <t>2015-04-29、2015-07-01</t>
    <phoneticPr fontId="4" type="noConversion"/>
  </si>
  <si>
    <t>120210、90001</t>
    <phoneticPr fontId="4" type="noConversion"/>
  </si>
  <si>
    <t>2015年4月29号欠费400元7月1号欠费54元</t>
    <phoneticPr fontId="4" type="noConversion"/>
  </si>
  <si>
    <t>2014-11-06、2015-02-06</t>
    <phoneticPr fontId="4" type="noConversion"/>
  </si>
  <si>
    <t>120207、90002</t>
    <phoneticPr fontId="4" type="noConversion"/>
  </si>
  <si>
    <t>2014年11月6号欠费566元2015年2月6号欠费80元</t>
    <phoneticPr fontId="4" type="noConversion"/>
  </si>
  <si>
    <t>2014-06-17、2015-01-12</t>
    <phoneticPr fontId="4" type="noConversion"/>
  </si>
  <si>
    <t>120220、90002</t>
    <phoneticPr fontId="4" type="noConversion"/>
  </si>
  <si>
    <t>2014年6月17号欠费678元2015年1月12号欠费135元</t>
    <phoneticPr fontId="4" type="noConversion"/>
  </si>
  <si>
    <t xml:space="preserve">2015-02-09 、2015-04-07 </t>
    <phoneticPr fontId="4" type="noConversion"/>
  </si>
  <si>
    <t>2015年2月9号欠费247.1元4月7号欠费250.39元</t>
    <phoneticPr fontId="4" type="noConversion"/>
  </si>
  <si>
    <t>违约金</t>
    <phoneticPr fontId="4" type="noConversion"/>
  </si>
  <si>
    <t>有25元是上门服务费</t>
    <phoneticPr fontId="4" type="noConversion"/>
  </si>
  <si>
    <t>2014-10-24、2015-07-10</t>
    <phoneticPr fontId="4" type="noConversion"/>
  </si>
  <si>
    <t>120219、120421</t>
    <phoneticPr fontId="4" type="noConversion"/>
  </si>
  <si>
    <t>2014年10月24号欠费940元2015年7月10号欠费140元</t>
    <phoneticPr fontId="4" type="noConversion"/>
  </si>
  <si>
    <t xml:space="preserve">2015-05-17、2015-07-19 </t>
    <phoneticPr fontId="4" type="noConversion"/>
  </si>
  <si>
    <t>2015年17号欠费152.57元7月19号欠费69.71元</t>
    <phoneticPr fontId="4" type="noConversion"/>
  </si>
  <si>
    <t xml:space="preserve">2015-05-18 、2015-06-19 </t>
    <phoneticPr fontId="4" type="noConversion"/>
  </si>
  <si>
    <t>2015年5月18号欠费41.24元6月19号欠费45.12元</t>
    <phoneticPr fontId="4" type="noConversion"/>
  </si>
  <si>
    <t>燃气费未交</t>
    <phoneticPr fontId="4" type="noConversion"/>
  </si>
  <si>
    <t>2015-04-01、2015-06-19</t>
    <phoneticPr fontId="4" type="noConversion"/>
  </si>
  <si>
    <t>120422、120421</t>
    <phoneticPr fontId="4" type="noConversion"/>
  </si>
  <si>
    <t>2015年4月1号欠费550元6月19号欠费232.5元</t>
    <phoneticPr fontId="4" type="noConversion"/>
  </si>
  <si>
    <t>2014-07-25、2015-06-15</t>
    <phoneticPr fontId="4" type="noConversion"/>
  </si>
  <si>
    <t>120221、90001</t>
    <phoneticPr fontId="4" type="noConversion"/>
  </si>
  <si>
    <t>2014年7月25号欠费1052元2015年6月15号欠费175元</t>
    <phoneticPr fontId="4" type="noConversion"/>
  </si>
  <si>
    <t>2014-10-20、2014-10-21</t>
    <phoneticPr fontId="4" type="noConversion"/>
  </si>
  <si>
    <t>120219、120219</t>
    <phoneticPr fontId="4" type="noConversion"/>
  </si>
  <si>
    <t>有25元是上门服务费2014年10月21号欠费912.5元</t>
    <phoneticPr fontId="4" type="noConversion"/>
  </si>
  <si>
    <t>2015-05-05、2015-07-03</t>
    <phoneticPr fontId="4" type="noConversion"/>
  </si>
  <si>
    <t>2015年5月5号欠费167.53元7月3号欠费145.27元</t>
    <phoneticPr fontId="4" type="noConversion"/>
  </si>
  <si>
    <t>2014-12-23、2015-02-16、2015-04-20 、2015-06-25</t>
    <phoneticPr fontId="4" type="noConversion"/>
  </si>
  <si>
    <t>2014年12月23号欠费37.59元2015年2月16号欠费22.99元4月20号欠费28.47元6月25号欠费20.8元</t>
    <phoneticPr fontId="4" type="noConversion"/>
  </si>
  <si>
    <t>2015-4-15、2015-04-30</t>
    <phoneticPr fontId="4" type="noConversion"/>
  </si>
  <si>
    <t>120210、120255</t>
    <phoneticPr fontId="4" type="noConversion"/>
  </si>
  <si>
    <t>2015年4月15号欠费1046元4月30元欠费400元</t>
    <phoneticPr fontId="4" type="noConversion"/>
  </si>
  <si>
    <t>2015-02-16、2015-04-20、2015-06-25</t>
    <phoneticPr fontId="4" type="noConversion"/>
  </si>
  <si>
    <t>2015年2月16号欠费150.38元4月20号欠费105.85元6月25号欠费182.5元</t>
    <phoneticPr fontId="4" type="noConversion"/>
  </si>
  <si>
    <t>2014-12-17、2015-01-06</t>
    <phoneticPr fontId="4" type="noConversion"/>
  </si>
  <si>
    <t>120214、120210</t>
    <phoneticPr fontId="4" type="noConversion"/>
  </si>
  <si>
    <t>2014年12月17号欠费590元2015年1月6号欠费630元</t>
    <phoneticPr fontId="4" type="noConversion"/>
  </si>
  <si>
    <t>2014-07-25、2014-07-26</t>
    <phoneticPr fontId="4" type="noConversion"/>
  </si>
  <si>
    <t>120217、120216</t>
    <phoneticPr fontId="4" type="noConversion"/>
  </si>
  <si>
    <t>有25元是上门服务费2014年7月26号欠费80元</t>
    <phoneticPr fontId="4" type="noConversion"/>
  </si>
  <si>
    <t>2015-06-05、2015-06-10</t>
    <phoneticPr fontId="4" type="noConversion"/>
  </si>
  <si>
    <t>120393、120218</t>
    <phoneticPr fontId="4" type="noConversion"/>
  </si>
  <si>
    <t>2015年6月5号欠费972元6月10号欠费144元</t>
    <phoneticPr fontId="4" type="noConversion"/>
  </si>
  <si>
    <t>2014-12-29、2015-04-16</t>
    <phoneticPr fontId="4" type="noConversion"/>
  </si>
  <si>
    <t>120393、120255</t>
    <phoneticPr fontId="4" type="noConversion"/>
  </si>
  <si>
    <t>2014年12月29号欠费1190元2015年4月16号欠费30元</t>
    <phoneticPr fontId="4" type="noConversion"/>
  </si>
  <si>
    <t>2015-6-5、2015-06-12</t>
    <phoneticPr fontId="4" type="noConversion"/>
  </si>
  <si>
    <t>120393、120217</t>
    <phoneticPr fontId="4" type="noConversion"/>
  </si>
  <si>
    <t>2015年6月5号欠费30元6月12号欠费1100元</t>
    <phoneticPr fontId="4" type="noConversion"/>
  </si>
  <si>
    <t>2014-11-04、2015-07-21</t>
    <phoneticPr fontId="4" type="noConversion"/>
  </si>
  <si>
    <t>120229、120434</t>
    <phoneticPr fontId="4" type="noConversion"/>
  </si>
  <si>
    <t>2014年11月04号欠费900元7月21号欠费255.5元</t>
    <phoneticPr fontId="4" type="noConversion"/>
  </si>
  <si>
    <t>2015-01-13、2015-03-12</t>
    <phoneticPr fontId="4" type="noConversion"/>
  </si>
  <si>
    <t>90002、120255</t>
    <phoneticPr fontId="4" type="noConversion"/>
  </si>
  <si>
    <t>2015年1月号13欠费30元2015年3月12号欠费80元</t>
    <phoneticPr fontId="4" type="noConversion"/>
  </si>
  <si>
    <t>有25元是上门服务费</t>
    <phoneticPr fontId="4" type="noConversion"/>
  </si>
  <si>
    <t>2014-08-28、2015-02-13</t>
    <phoneticPr fontId="4" type="noConversion"/>
  </si>
  <si>
    <t>120258、90002</t>
    <phoneticPr fontId="4" type="noConversion"/>
  </si>
  <si>
    <t>2014年8月28号欠费470元2015年2月13号欠费80元</t>
    <phoneticPr fontId="4" type="noConversion"/>
  </si>
  <si>
    <t>2014-12-3、2015-07-22</t>
    <phoneticPr fontId="4" type="noConversion"/>
  </si>
  <si>
    <t>管件材料费、燃气费</t>
    <phoneticPr fontId="4" type="noConversion"/>
  </si>
  <si>
    <t>2014年12月3号欠费160元2015年7月22号欠费24.45元（燃气费）</t>
    <phoneticPr fontId="4" type="noConversion"/>
  </si>
  <si>
    <t>2015-01-26、2015-07-22</t>
    <phoneticPr fontId="4" type="noConversion"/>
  </si>
  <si>
    <t>2015年1月26号欠费160元2015年7月22号欠费20.07元（燃气费）</t>
    <phoneticPr fontId="4" type="noConversion"/>
  </si>
  <si>
    <t xml:space="preserve">2014-12-04、2015-07-22 </t>
    <phoneticPr fontId="4" type="noConversion"/>
  </si>
  <si>
    <t>管件材料费、燃气费</t>
    <phoneticPr fontId="4" type="noConversion"/>
  </si>
  <si>
    <t>2014年12月4号欠费160元2015年7月22号欠费67.52元（燃气费）</t>
    <phoneticPr fontId="4" type="noConversion"/>
  </si>
  <si>
    <t>2015年12月3号欠费160元2015年7月22号欠费65.33元（燃气费）</t>
    <phoneticPr fontId="4" type="noConversion"/>
  </si>
  <si>
    <t>2014-09-22、2015-03-06</t>
    <phoneticPr fontId="4" type="noConversion"/>
  </si>
  <si>
    <t>120359、120372</t>
    <phoneticPr fontId="4" type="noConversion"/>
  </si>
  <si>
    <t>2014年9月22号欠费827.5元2015年3月6号欠费169元</t>
    <phoneticPr fontId="4" type="noConversion"/>
  </si>
  <si>
    <t>2015-1-22、2015-05-18</t>
    <phoneticPr fontId="4" type="noConversion"/>
  </si>
  <si>
    <t>2015年1月22号欠费320元2015年5月18号欠费77.01元</t>
    <phoneticPr fontId="4" type="noConversion"/>
  </si>
  <si>
    <t>2014-12-16、2015-01-29</t>
    <phoneticPr fontId="4" type="noConversion"/>
  </si>
  <si>
    <t>90001、120215</t>
    <phoneticPr fontId="4" type="noConversion"/>
  </si>
  <si>
    <t>2014年12月16号欠费235元2015年1月29号欠费80元</t>
    <phoneticPr fontId="4" type="noConversion"/>
  </si>
  <si>
    <t>2015-06-23、2015-07-17</t>
    <phoneticPr fontId="4" type="noConversion"/>
  </si>
  <si>
    <t>120401、120407</t>
    <phoneticPr fontId="4" type="noConversion"/>
  </si>
  <si>
    <t>2015年6月23号欠费550元2015年7月17号欠费670元</t>
    <phoneticPr fontId="4" type="noConversion"/>
  </si>
  <si>
    <t>有25元是上门服务费2014年7月2号欠费790元</t>
    <phoneticPr fontId="4" type="noConversion"/>
  </si>
  <si>
    <t>2014-12-05、2015-01-15</t>
    <phoneticPr fontId="4" type="noConversion"/>
  </si>
  <si>
    <t>120412、90002</t>
    <phoneticPr fontId="4" type="noConversion"/>
  </si>
  <si>
    <t>2014年12月5号欠费60元2015年1月15号欠费9元</t>
    <phoneticPr fontId="4" type="noConversion"/>
  </si>
  <si>
    <t>2014-08-05、2014-12-17</t>
    <phoneticPr fontId="4" type="noConversion"/>
  </si>
  <si>
    <t>120213、90001</t>
    <phoneticPr fontId="4" type="noConversion"/>
  </si>
  <si>
    <t>2014年8月5号欠费60元2014年12月17号欠费330元</t>
    <phoneticPr fontId="4" type="noConversion"/>
  </si>
  <si>
    <t>2014-11-28、2015-03-23</t>
    <phoneticPr fontId="4" type="noConversion"/>
  </si>
  <si>
    <t>2014年11月28号欠费24.22元2015年3月23号欠费21.53元</t>
    <phoneticPr fontId="4" type="noConversion"/>
  </si>
  <si>
    <t>2015-03-23 、2015-05-18</t>
    <phoneticPr fontId="4" type="noConversion"/>
  </si>
  <si>
    <t>2015年3月23号欠费23.36元2015年5月18号欠费86.87元</t>
    <phoneticPr fontId="4" type="noConversion"/>
  </si>
  <si>
    <t xml:space="preserve">     -</t>
    <phoneticPr fontId="4" type="noConversion"/>
  </si>
  <si>
    <t>燃气费未交</t>
    <phoneticPr fontId="4" type="noConversion"/>
  </si>
  <si>
    <t>2014-12-26、2015-04-16 、2015-06-19</t>
    <phoneticPr fontId="4" type="noConversion"/>
  </si>
  <si>
    <t>管件材料费、燃气费</t>
    <phoneticPr fontId="4" type="noConversion"/>
  </si>
  <si>
    <t>2014年12月26号欠费123.5元2015年4月16号欠费217.6元6月19号欠费42.5元</t>
    <phoneticPr fontId="4" type="noConversion"/>
  </si>
  <si>
    <t>2015-4-16、2015-06-19</t>
    <phoneticPr fontId="4" type="noConversion"/>
  </si>
  <si>
    <t>2015年4月16号欠费203.3元6月19号欠费217.6元</t>
    <phoneticPr fontId="4" type="noConversion"/>
  </si>
  <si>
    <t>2014-09-29、2014-11-24</t>
    <phoneticPr fontId="4" type="noConversion"/>
  </si>
  <si>
    <t>120215、120207</t>
    <phoneticPr fontId="4" type="noConversion"/>
  </si>
  <si>
    <t>2014年9月29号欠费80元11月24号欠费349.5元</t>
    <phoneticPr fontId="4" type="noConversion"/>
  </si>
  <si>
    <t>2015-02-02、2015-04-01</t>
    <phoneticPr fontId="4" type="noConversion"/>
  </si>
  <si>
    <t>90001、120215</t>
    <phoneticPr fontId="4" type="noConversion"/>
  </si>
  <si>
    <t>2015年2月2号欠费30元4月1号欠费60元</t>
    <phoneticPr fontId="4" type="noConversion"/>
  </si>
  <si>
    <t>2015-03-17、2015-7-22</t>
    <phoneticPr fontId="4" type="noConversion"/>
  </si>
  <si>
    <t>2015年3月17号欠费80元7月22号欠费101.1元（燃气费）</t>
    <phoneticPr fontId="4" type="noConversion"/>
  </si>
  <si>
    <t xml:space="preserve">2015-4-28、2015-07-22 </t>
    <phoneticPr fontId="4" type="noConversion"/>
  </si>
  <si>
    <t>2015年4月28号欠费160元7月22号欠费132.86元</t>
    <phoneticPr fontId="4" type="noConversion"/>
  </si>
  <si>
    <t>2014-11-15、2015-06-30</t>
    <phoneticPr fontId="4" type="noConversion"/>
  </si>
  <si>
    <t>120367、120421</t>
    <phoneticPr fontId="4" type="noConversion"/>
  </si>
  <si>
    <t>2014-12-29、2015-04-21</t>
    <phoneticPr fontId="4" type="noConversion"/>
  </si>
  <si>
    <t>120221、120255</t>
    <phoneticPr fontId="4" type="noConversion"/>
  </si>
  <si>
    <t>2014年12月29号欠费121.6元2015年4月21号欠费287.5元</t>
    <phoneticPr fontId="4" type="noConversion"/>
  </si>
  <si>
    <t>2014-12-29、2015-06-29</t>
    <phoneticPr fontId="4" type="noConversion"/>
  </si>
  <si>
    <t>120221、120434</t>
    <phoneticPr fontId="4" type="noConversion"/>
  </si>
  <si>
    <t>2014年12月29号欠费3267.5元2015年6月29号欠费70元</t>
    <phoneticPr fontId="4" type="noConversion"/>
  </si>
  <si>
    <t>2015-06-18、2015-06-25</t>
    <phoneticPr fontId="4" type="noConversion"/>
  </si>
  <si>
    <t>120434、120434</t>
    <phoneticPr fontId="4" type="noConversion"/>
  </si>
  <si>
    <t>2015年6月18号欠费64元6月25号欠费60元</t>
    <phoneticPr fontId="4" type="noConversion"/>
  </si>
  <si>
    <t>2015-01-21、2015-04-02、2015-04-22、2015-06-28</t>
    <phoneticPr fontId="4" type="noConversion"/>
  </si>
  <si>
    <t>2015年1月21号欠费271元（管件材料费）2015年4月2号欠费27.37元4月22号欠费43.43元6月28号欠费45.26元（燃气费）</t>
    <phoneticPr fontId="4" type="noConversion"/>
  </si>
  <si>
    <t>2015-2-2、2015-07-23</t>
    <phoneticPr fontId="4" type="noConversion"/>
  </si>
  <si>
    <t>120221、120421</t>
    <phoneticPr fontId="4" type="noConversion"/>
  </si>
  <si>
    <t>2015年2月2号欠费550元7月23号欠费140元</t>
    <phoneticPr fontId="4" type="noConversion"/>
  </si>
  <si>
    <t>2015-01-22、2015-03-19、2015-05-19</t>
    <phoneticPr fontId="4" type="noConversion"/>
  </si>
  <si>
    <t>2015年1月22号欠费43.8元3月19号欠费113.15元5月19号欠费29.2元</t>
    <phoneticPr fontId="4" type="noConversion"/>
  </si>
  <si>
    <t>2014-06-20、2014-11-25</t>
    <phoneticPr fontId="4" type="noConversion"/>
  </si>
  <si>
    <t>90002、90002</t>
    <phoneticPr fontId="4" type="noConversion"/>
  </si>
  <si>
    <t>2014年6月20号欠费480元11月25号欠费150元</t>
    <phoneticPr fontId="4" type="noConversion"/>
  </si>
  <si>
    <t xml:space="preserve">2014-12-19、2015-02-10 、04-15、06-15 </t>
    <phoneticPr fontId="4" type="noConversion"/>
  </si>
  <si>
    <t>2014年12月19号欠费178.48元2015年2月10号欠费254.04元4月15号欠费164.25元6月15号欠费243.82元</t>
    <phoneticPr fontId="4" type="noConversion"/>
  </si>
  <si>
    <t xml:space="preserve">2015-05-17、2015-07-19 </t>
    <phoneticPr fontId="4" type="noConversion"/>
  </si>
  <si>
    <t>2015年5月17号欠费75.92元2015年7月19号欠费42.7元</t>
    <phoneticPr fontId="4" type="noConversion"/>
  </si>
  <si>
    <t>2013-01-28、03-30、05-31、07-30、2014-07-31</t>
    <phoneticPr fontId="4" type="noConversion"/>
  </si>
  <si>
    <t>2013年1月28号欠费58.77元3月30号欠费88.7元5月31号欠费49.64元7月30号欠费31.39元2014年7月31号欠费40.51元</t>
    <phoneticPr fontId="4" type="noConversion"/>
  </si>
  <si>
    <t>2015-05-30 、2015-07-23</t>
    <phoneticPr fontId="4" type="noConversion"/>
  </si>
  <si>
    <t>2015年5月30号欠费233.23元7月23号欠费45.62元</t>
    <phoneticPr fontId="4" type="noConversion"/>
  </si>
  <si>
    <t>2015年5月30号欠费46.35元2015年7月23号欠费78.84元</t>
    <phoneticPr fontId="4" type="noConversion"/>
  </si>
  <si>
    <t>补卡费</t>
    <phoneticPr fontId="4" type="noConversion"/>
  </si>
  <si>
    <t>2015-05-21、2015-07-02</t>
    <phoneticPr fontId="4" type="noConversion"/>
  </si>
  <si>
    <t>90001、90001</t>
    <phoneticPr fontId="4" type="noConversion"/>
  </si>
  <si>
    <t>2015年5月21号欠费136.4元7月2号欠费30元</t>
    <phoneticPr fontId="4" type="noConversion"/>
  </si>
  <si>
    <t>2015-06-08、2015-07-20</t>
    <phoneticPr fontId="4" type="noConversion"/>
  </si>
  <si>
    <t>120220、120219</t>
    <phoneticPr fontId="4" type="noConversion"/>
  </si>
  <si>
    <t>2015年6月8号欠费550元7月20号欠费60元</t>
    <phoneticPr fontId="4" type="noConversion"/>
  </si>
  <si>
    <t>2014-10-31、2015-04-23</t>
    <phoneticPr fontId="4" type="noConversion"/>
  </si>
  <si>
    <t>120258、120255</t>
    <phoneticPr fontId="4" type="noConversion"/>
  </si>
  <si>
    <t>2014年10月31号欠费470元2015年4月23号欠费80元</t>
    <phoneticPr fontId="4" type="noConversion"/>
  </si>
  <si>
    <t>2015-06-26、2015-06-29</t>
    <phoneticPr fontId="4" type="noConversion"/>
  </si>
  <si>
    <t>120421、120434</t>
    <phoneticPr fontId="4" type="noConversion"/>
  </si>
  <si>
    <t>2015年6月26号欠费315元6月29号欠费80元</t>
    <phoneticPr fontId="4" type="noConversion"/>
  </si>
  <si>
    <t>2015-04-20、2015-06-25</t>
    <phoneticPr fontId="4" type="noConversion"/>
  </si>
  <si>
    <t>2015年4月20号欠费86.87元、6月25号欠费37.23元</t>
    <phoneticPr fontId="4" type="noConversion"/>
  </si>
  <si>
    <t>2014-7-1、2015-02-05</t>
    <phoneticPr fontId="4" type="noConversion"/>
  </si>
  <si>
    <t>120210、90002</t>
    <phoneticPr fontId="4" type="noConversion"/>
  </si>
  <si>
    <t>2014年7月1号欠费630元2015年2月5号欠费80元</t>
    <phoneticPr fontId="4" type="noConversion"/>
  </si>
  <si>
    <t>2015-06-29、2015-07-10</t>
    <phoneticPr fontId="4" type="noConversion"/>
  </si>
  <si>
    <t>120434、120460</t>
    <phoneticPr fontId="4" type="noConversion"/>
  </si>
  <si>
    <t>2015年6月29号欠费1532.5元2015年7月10号欠费250元</t>
    <phoneticPr fontId="4" type="noConversion"/>
  </si>
  <si>
    <t>2014-11-10、2015-01-07</t>
    <phoneticPr fontId="4" type="noConversion"/>
  </si>
  <si>
    <t>90001、90002</t>
    <phoneticPr fontId="4" type="noConversion"/>
  </si>
  <si>
    <t>2014-12-08、2015-01-31</t>
    <phoneticPr fontId="4" type="noConversion"/>
  </si>
  <si>
    <t>120233、120218</t>
    <phoneticPr fontId="4" type="noConversion"/>
  </si>
  <si>
    <t>2014年12月8号欠费390元2015年1月31号44.4元</t>
    <phoneticPr fontId="4" type="noConversion"/>
  </si>
  <si>
    <t xml:space="preserve">2015-04-22、2015-06-23 </t>
    <phoneticPr fontId="4" type="noConversion"/>
  </si>
  <si>
    <t>2015年4月22号欠费42.7元6月23号欠费35.77元</t>
    <phoneticPr fontId="4" type="noConversion"/>
  </si>
  <si>
    <t>2014-07-29、2015-01-19</t>
    <phoneticPr fontId="4" type="noConversion"/>
  </si>
  <si>
    <t>120216、90001</t>
    <phoneticPr fontId="4" type="noConversion"/>
  </si>
  <si>
    <t>2014年7月29号欠费870元2015年1月19号欠费115元</t>
    <phoneticPr fontId="4" type="noConversion"/>
  </si>
  <si>
    <t>2015-04-15、2015-05-19、2015-06-19</t>
    <phoneticPr fontId="4" type="noConversion"/>
  </si>
  <si>
    <t>120218、120217、120218</t>
    <phoneticPr fontId="4" type="noConversion"/>
  </si>
  <si>
    <t>2015年4月15号欠费105元5月19号欠费860元6月19号欠费52.5元</t>
    <phoneticPr fontId="4" type="noConversion"/>
  </si>
  <si>
    <t>2015-04-28、2015-04-15</t>
    <phoneticPr fontId="4" type="noConversion"/>
  </si>
  <si>
    <t>90001、90002</t>
    <phoneticPr fontId="4" type="noConversion"/>
  </si>
  <si>
    <t>2015年4月28号欠费35元4月15号欠费151.5元</t>
    <phoneticPr fontId="4" type="noConversion"/>
  </si>
  <si>
    <t>2014-10-02、2014-10-03</t>
    <phoneticPr fontId="4" type="noConversion"/>
  </si>
  <si>
    <t>120393、120393</t>
    <phoneticPr fontId="4" type="noConversion"/>
  </si>
  <si>
    <t>2014年10月2号欠费1790元10月3号欠费250元</t>
    <phoneticPr fontId="4" type="noConversion"/>
  </si>
  <si>
    <t>2014-11-12、2014-11-13</t>
    <phoneticPr fontId="4" type="noConversion"/>
  </si>
  <si>
    <t>90001、90001</t>
    <phoneticPr fontId="4" type="noConversion"/>
  </si>
  <si>
    <t>2014年11月12号欠费1555元11月13号欠费70元</t>
    <phoneticPr fontId="4" type="noConversion"/>
  </si>
  <si>
    <t>2015-05-08、 2015-07-07</t>
    <phoneticPr fontId="4" type="noConversion"/>
  </si>
  <si>
    <t>2015年5月8号欠费22.26元2015年7月7号欠费0.36元</t>
    <phoneticPr fontId="4" type="noConversion"/>
  </si>
  <si>
    <t>2015-3-8、2015-05-08、2015-07-07</t>
    <phoneticPr fontId="4" type="noConversion"/>
  </si>
  <si>
    <t>2015年3月8号欠费170.45元5月8号欠费131.76元7月7号欠费118.99元</t>
    <phoneticPr fontId="4" type="noConversion"/>
  </si>
  <si>
    <t>2015-07-21、2015-06-10、2015-07-13</t>
    <phoneticPr fontId="4" type="noConversion"/>
  </si>
  <si>
    <t>数目不对一共472.5元</t>
    <phoneticPr fontId="4" type="noConversion"/>
  </si>
  <si>
    <t>2014-09-01、2015-07-14</t>
    <phoneticPr fontId="4" type="noConversion"/>
  </si>
  <si>
    <t>120217、120434</t>
    <phoneticPr fontId="4" type="noConversion"/>
  </si>
  <si>
    <t>2014年9月1号欠费870元2015年7月14号欠费60元</t>
    <phoneticPr fontId="4" type="noConversion"/>
  </si>
  <si>
    <t>:13825528615</t>
  </si>
  <si>
    <t>2014-12-04、2015-05-21、2015-07-22</t>
    <phoneticPr fontId="4" type="noConversion"/>
  </si>
  <si>
    <t>管件材料费、燃气费</t>
    <phoneticPr fontId="4" type="noConversion"/>
  </si>
  <si>
    <t>2014年12月4号欠费160元（管件材料费）2015年5月21号欠费32.12元7月22号欠费27.74元（燃气费）</t>
    <phoneticPr fontId="4" type="noConversion"/>
  </si>
  <si>
    <t>2014-12-08、2015-04-10</t>
    <phoneticPr fontId="4" type="noConversion"/>
  </si>
  <si>
    <t>120233、120255</t>
    <phoneticPr fontId="4" type="noConversion"/>
  </si>
  <si>
    <t>2014年12月8号欠费990元2015年4月10号欠费160元</t>
    <phoneticPr fontId="4" type="noConversion"/>
  </si>
  <si>
    <t>2014-12-4、2015-07-22</t>
    <phoneticPr fontId="4" type="noConversion"/>
  </si>
  <si>
    <t>2014年12月4号欠费160元（管件材料费）2015年7月22号欠费47.81元（燃气费）</t>
    <phoneticPr fontId="4" type="noConversion"/>
  </si>
  <si>
    <t>2014-12-4、2015-07-22</t>
    <phoneticPr fontId="4" type="noConversion"/>
  </si>
  <si>
    <t>2014年12月4号欠费160元（管件材料费）2015年7月22号欠费40.15元（燃气费）</t>
    <phoneticPr fontId="4" type="noConversion"/>
  </si>
  <si>
    <t>2014-12-3、2015-07-22</t>
    <phoneticPr fontId="4" type="noConversion"/>
  </si>
  <si>
    <t>2014年12月3号欠费160元（管件材料费）2015年7月22号欠费32.48元（燃气费）</t>
    <phoneticPr fontId="4" type="noConversion"/>
  </si>
  <si>
    <t>2014-12-04、2015-05-21、2015-07-22</t>
    <phoneticPr fontId="4" type="noConversion"/>
  </si>
  <si>
    <t>2014年12月4号欠费160元（管件材料费）2015年5月21号欠费33.58元7月22号欠费21.53元（燃气费）</t>
    <phoneticPr fontId="4" type="noConversion"/>
  </si>
  <si>
    <t>2014年12月4号欠费160元（管件材料费）2015年7月22号欠费18.61元</t>
    <phoneticPr fontId="4" type="noConversion"/>
  </si>
  <si>
    <t>2014年12月3号欠费160元（管件材料费）2015年7月22号欠费70.44元（燃气费）</t>
    <phoneticPr fontId="4" type="noConversion"/>
  </si>
  <si>
    <t>2014年12月4号欠费160元（管件材料费）2015年5月21号欠费55.48元7月22号欠费60.22元（燃气费）</t>
    <phoneticPr fontId="4" type="noConversion"/>
  </si>
  <si>
    <t>2014年12月4号欠费160元（管件材料费）2015年5月21号欠费16.06元7月22号欠费20.8元（燃气费）</t>
    <phoneticPr fontId="4" type="noConversion"/>
  </si>
  <si>
    <t>2014-12-12、2015-01-07</t>
    <phoneticPr fontId="4" type="noConversion"/>
  </si>
  <si>
    <t>90002、90002</t>
    <phoneticPr fontId="4" type="noConversion"/>
  </si>
  <si>
    <t>2014年12月12号欠费80元2015年1月7号欠费22.5元</t>
    <phoneticPr fontId="4" type="noConversion"/>
  </si>
  <si>
    <t>2015-04-15、2015-06-30</t>
    <phoneticPr fontId="4" type="noConversion"/>
  </si>
  <si>
    <t>120210、90001</t>
    <phoneticPr fontId="4" type="noConversion"/>
  </si>
  <si>
    <t>2015年4月15号欠费830元6月30号欠费943元</t>
    <phoneticPr fontId="4" type="noConversion"/>
  </si>
  <si>
    <t>2014-09-30、2014-10-30</t>
    <phoneticPr fontId="4" type="noConversion"/>
  </si>
  <si>
    <t>120221、120221</t>
    <phoneticPr fontId="4" type="noConversion"/>
  </si>
  <si>
    <t>2014年9月30号欠费30元10月30号欠费900元</t>
    <phoneticPr fontId="4" type="noConversion"/>
  </si>
  <si>
    <t>2015-01-25、2015-07-15</t>
    <phoneticPr fontId="4" type="noConversion"/>
  </si>
  <si>
    <t>120401、120421</t>
    <phoneticPr fontId="4" type="noConversion"/>
  </si>
  <si>
    <t>2015-4-27、2015-07-22</t>
    <phoneticPr fontId="4" type="noConversion"/>
  </si>
  <si>
    <t>120401、120434</t>
    <phoneticPr fontId="4" type="noConversion"/>
  </si>
  <si>
    <t>2015年4月27号欠费1980元2015年7月22号欠费140元</t>
    <phoneticPr fontId="4" type="noConversion"/>
  </si>
  <si>
    <t>2015-04-07、2015-07-22</t>
    <phoneticPr fontId="4" type="noConversion"/>
  </si>
  <si>
    <t>2015年4月7号欠费1420元7月22号欠费120元</t>
    <phoneticPr fontId="4" type="noConversion"/>
  </si>
  <si>
    <t>2015-06-07、2015-06-23</t>
    <phoneticPr fontId="4" type="noConversion"/>
  </si>
  <si>
    <t>120401、120434</t>
    <phoneticPr fontId="4" type="noConversion"/>
  </si>
  <si>
    <t>2015年6月7号欠费410元6月23号欠费75元</t>
    <phoneticPr fontId="4" type="noConversion"/>
  </si>
  <si>
    <t>2014-09-08、2015-01-06</t>
    <phoneticPr fontId="4" type="noConversion"/>
  </si>
  <si>
    <t>120372、90001</t>
    <phoneticPr fontId="4" type="noConversion"/>
  </si>
  <si>
    <t>2014年9月8号欠费167.5元2015年1月6号欠费1155元</t>
    <phoneticPr fontId="4" type="noConversion"/>
  </si>
  <si>
    <t xml:space="preserve"> 2015-06-03 </t>
    <phoneticPr fontId="4" type="noConversion"/>
  </si>
  <si>
    <t>2014-08-27、2015-01-12</t>
    <phoneticPr fontId="4" type="noConversion"/>
  </si>
  <si>
    <t>120221、120207</t>
    <phoneticPr fontId="4" type="noConversion"/>
  </si>
  <si>
    <t>2014年8月27号欠费86.5元2015年1月12号欠费100元</t>
    <phoneticPr fontId="4" type="noConversion"/>
  </si>
  <si>
    <t>2014-11-13、2014-12-18</t>
    <phoneticPr fontId="4" type="noConversion"/>
  </si>
  <si>
    <t>120215、90002</t>
    <phoneticPr fontId="4" type="noConversion"/>
  </si>
  <si>
    <t>2015-03-03、2015-03-25</t>
    <phoneticPr fontId="4" type="noConversion"/>
  </si>
  <si>
    <t>90002、90001</t>
    <phoneticPr fontId="4" type="noConversion"/>
  </si>
  <si>
    <t>2015-01-23、2015-05-18</t>
    <phoneticPr fontId="4" type="noConversion"/>
  </si>
  <si>
    <t>2015年1月23号欠费73元5月18号欠费159.87元</t>
    <phoneticPr fontId="4" type="noConversion"/>
  </si>
  <si>
    <t>2014-06-29、2014-12-12</t>
    <phoneticPr fontId="4" type="noConversion"/>
  </si>
  <si>
    <t>120317、120216</t>
    <phoneticPr fontId="4" type="noConversion"/>
  </si>
  <si>
    <t>2014年6月29号欠费790元12月12号欠费80元</t>
    <phoneticPr fontId="4" type="noConversion"/>
  </si>
  <si>
    <t>2015-01-06、2015-06-26</t>
    <phoneticPr fontId="4" type="noConversion"/>
  </si>
  <si>
    <t>120210、120434</t>
    <phoneticPr fontId="4" type="noConversion"/>
  </si>
  <si>
    <t>2015年1月6号欠费1580元6月26号欠费120元</t>
    <phoneticPr fontId="4" type="noConversion"/>
  </si>
  <si>
    <t xml:space="preserve">2014-11-19、2015-05-31、2015-07-17 </t>
    <phoneticPr fontId="4" type="noConversion"/>
  </si>
  <si>
    <t>2014年11月19号欠费707.5元（管件材料费）2015年5月31号欠费133.22元7月17号欠费9.85元（燃气费）</t>
    <phoneticPr fontId="4" type="noConversion"/>
  </si>
  <si>
    <t>2014-07-20、09-17、11-17、2015-05-28 、07-10</t>
    <phoneticPr fontId="4" type="noConversion"/>
  </si>
  <si>
    <t>2014年7月20号欠费342元9月17号欠费70.08元11月17号欠费109.86元2015年5月28号欠费473.77元7月10号99.28元</t>
    <phoneticPr fontId="4" type="noConversion"/>
  </si>
  <si>
    <t>2015-01-14、2015-03-23、2015-05-18</t>
    <phoneticPr fontId="4" type="noConversion"/>
  </si>
  <si>
    <t>2015年1月14号欠费249元（管件材料费）2015年3月23号欠费68.25元2015年5月18号欠费39.42元（燃气费）</t>
    <phoneticPr fontId="4" type="noConversion"/>
  </si>
  <si>
    <t xml:space="preserve">2014-11-28 、2015-01-23、03-23、05-18 </t>
    <phoneticPr fontId="4" type="noConversion"/>
  </si>
  <si>
    <t>2014年11月28号欠费19.71元2015年1月23号欠费40.88元3月23号欠费21.53元5月18号欠费110.23元</t>
    <phoneticPr fontId="4" type="noConversion"/>
  </si>
  <si>
    <t>2015-04-16 、06-19</t>
    <phoneticPr fontId="4" type="noConversion"/>
  </si>
  <si>
    <t>2015年4月16号欠费253.3元6月19号欠费15.3元</t>
    <phoneticPr fontId="4" type="noConversion"/>
  </si>
  <si>
    <t>2015-06-03、2015-06-05</t>
    <phoneticPr fontId="4" type="noConversion"/>
  </si>
  <si>
    <t>120215、120255</t>
    <phoneticPr fontId="4" type="noConversion"/>
  </si>
  <si>
    <t>2015年6月3号欠费80元6月5号欠费503.5元</t>
    <phoneticPr fontId="4" type="noConversion"/>
  </si>
  <si>
    <t>2014-07-18、2015-07-23</t>
    <phoneticPr fontId="4" type="noConversion"/>
  </si>
  <si>
    <t>120317、120434</t>
    <phoneticPr fontId="4" type="noConversion"/>
  </si>
  <si>
    <t>2014年7月18号欠费510元2015年7月23号欠费212.5元</t>
    <phoneticPr fontId="4" type="noConversion"/>
  </si>
  <si>
    <t>有25元是上门服务费</t>
    <phoneticPr fontId="4" type="noConversion"/>
  </si>
  <si>
    <t>2015-1-13、2015-03-19</t>
    <phoneticPr fontId="4" type="noConversion"/>
  </si>
  <si>
    <t>120214、120255</t>
    <phoneticPr fontId="4" type="noConversion"/>
  </si>
  <si>
    <t>2015年1月13号欠费438元2015年3月19号欠费158元</t>
    <phoneticPr fontId="4" type="noConversion"/>
  </si>
  <si>
    <t xml:space="preserve">2014-08-31、10-31 、12-28、2015-02-27、04-24、06-16 </t>
    <phoneticPr fontId="4" type="noConversion"/>
  </si>
  <si>
    <t>2014年8月31号欠费90.52元10月31号欠费59.13元12月28号欠费109.5元2015年2月27号欠费138.7元4月24号欠费167.9元6月16号欠费69.35元</t>
    <phoneticPr fontId="4" type="noConversion"/>
  </si>
  <si>
    <t>2015-02-17 、2015-04-24、2015-06-16</t>
    <phoneticPr fontId="4" type="noConversion"/>
  </si>
  <si>
    <t>2015年2月17号欠费264.99元4月24号欠费96.36元6月16号欠费87.96元</t>
    <phoneticPr fontId="4" type="noConversion"/>
  </si>
  <si>
    <t>2015-05-25、2015-06-16</t>
    <phoneticPr fontId="4" type="noConversion"/>
  </si>
  <si>
    <t>2015年5月25号欠费153.66元6月16号欠费5.11元</t>
    <phoneticPr fontId="4" type="noConversion"/>
  </si>
  <si>
    <t>2014-11-25、2014-12-24</t>
    <phoneticPr fontId="4" type="noConversion"/>
  </si>
  <si>
    <t>120221、90001</t>
    <phoneticPr fontId="4" type="noConversion"/>
  </si>
  <si>
    <t>2014年11月25号欠费64.5元12月24号欠费45元</t>
    <phoneticPr fontId="4" type="noConversion"/>
  </si>
  <si>
    <t>2015-03-17 、2015-07-16</t>
    <phoneticPr fontId="4" type="noConversion"/>
  </si>
  <si>
    <t>2015年3月17号欠费160.6元7月6号欠费84.68元</t>
    <phoneticPr fontId="4" type="noConversion"/>
  </si>
  <si>
    <t>2014-07-17、2015-01-23</t>
    <phoneticPr fontId="4" type="noConversion"/>
  </si>
  <si>
    <t>120210、90002</t>
    <phoneticPr fontId="4" type="noConversion"/>
  </si>
  <si>
    <t>2014年7月17号欠费22.5元2015年1月23号欠费13.5元</t>
    <phoneticPr fontId="4" type="noConversion"/>
  </si>
  <si>
    <t>2014-09-15、2015-03-04</t>
    <phoneticPr fontId="4" type="noConversion"/>
  </si>
  <si>
    <t>2014年9月15号欠费726元3月4号欠费140元</t>
    <phoneticPr fontId="4" type="noConversion"/>
  </si>
  <si>
    <t>2015-03-10、2015-05-12、2015-07-10</t>
    <phoneticPr fontId="4" type="noConversion"/>
  </si>
  <si>
    <t>2015年3月10号欠费368.28元5月12号欠费173.37元7月10号欠费343.46元</t>
    <phoneticPr fontId="4" type="noConversion"/>
  </si>
  <si>
    <t>2014-9-26、2014-09-28</t>
    <phoneticPr fontId="4" type="noConversion"/>
  </si>
  <si>
    <t>有两个25元是上门服务费、</t>
    <phoneticPr fontId="4" type="noConversion"/>
  </si>
  <si>
    <t>2015-01-26、2015-03-24、2015-05-26 、2015-07-25</t>
    <phoneticPr fontId="4" type="noConversion"/>
  </si>
  <si>
    <t>2015年1月26号欠费501.51元3月24号欠费332.88元5月26号欠费300.39元7月25号欠费62.78元</t>
    <phoneticPr fontId="4" type="noConversion"/>
  </si>
  <si>
    <t>2015-01-02、2015-01-04</t>
    <phoneticPr fontId="4" type="noConversion"/>
  </si>
  <si>
    <t>120259、120367</t>
    <phoneticPr fontId="4" type="noConversion"/>
  </si>
  <si>
    <t>2015奶奶1月2号欠费300元1月4号欠费860元</t>
    <phoneticPr fontId="4" type="noConversion"/>
  </si>
  <si>
    <t>2015-04-09、2015-06-08</t>
    <phoneticPr fontId="4" type="noConversion"/>
  </si>
  <si>
    <t>2015年4月9号欠费142.35元6月8号欠费90.15元</t>
    <phoneticPr fontId="4" type="noConversion"/>
  </si>
  <si>
    <t>2014-12-04、2015-02-08、04-09、06-08</t>
    <phoneticPr fontId="4" type="noConversion"/>
  </si>
  <si>
    <t>2014年12月4号欠费232.5元（管件材料费）2015年2月8号欠费50.73元4月9号欠费32.85元6月8号欠费39.42元</t>
    <phoneticPr fontId="4" type="noConversion"/>
  </si>
  <si>
    <t>2015-02-02、2015-03-18</t>
    <phoneticPr fontId="4" type="noConversion"/>
  </si>
  <si>
    <t>120221、120214</t>
    <phoneticPr fontId="4" type="noConversion"/>
  </si>
  <si>
    <t>2015年2月2号欠费1210元3月18号欠费446元</t>
    <phoneticPr fontId="4" type="noConversion"/>
  </si>
  <si>
    <t>2015-5-12、2015-07-19</t>
    <phoneticPr fontId="4" type="noConversion"/>
  </si>
  <si>
    <t>2015年5月12号欠费58.76元7月19号欠费16.79元</t>
    <phoneticPr fontId="4" type="noConversion"/>
  </si>
  <si>
    <t xml:space="preserve">2015-05-17 、2015-07-19 </t>
    <phoneticPr fontId="4" type="noConversion"/>
  </si>
  <si>
    <t>2015年5月17号欠费33.58元7月19号欠费25.55元</t>
    <phoneticPr fontId="4" type="noConversion"/>
  </si>
  <si>
    <t>有25元是上门服务费</t>
    <phoneticPr fontId="4" type="noConversion"/>
  </si>
  <si>
    <t>2015-01-16、2015-07-16、2015-07-17</t>
    <phoneticPr fontId="4" type="noConversion"/>
  </si>
  <si>
    <t>120259、120421、120219</t>
    <phoneticPr fontId="4" type="noConversion"/>
  </si>
  <si>
    <t>2015年1月16号欠费590元7月16号欠费80元7月17号欠费60元</t>
    <phoneticPr fontId="4" type="noConversion"/>
  </si>
  <si>
    <t xml:space="preserve">2015-04-13、2015-06-11 </t>
    <phoneticPr fontId="4" type="noConversion"/>
  </si>
  <si>
    <t>2015年4月13号欠费156.58元6月11号欠费72.27元</t>
    <phoneticPr fontId="4" type="noConversion"/>
  </si>
  <si>
    <t xml:space="preserve">2014-12-4、2015-07-22 </t>
    <phoneticPr fontId="4" type="noConversion"/>
  </si>
  <si>
    <t>2014年12月4号欠费160元（管件材料费）2015年7月22号欠费13.5元（燃气费）</t>
    <phoneticPr fontId="4" type="noConversion"/>
  </si>
  <si>
    <t xml:space="preserve">2014-12-3、2015-07-22 </t>
    <phoneticPr fontId="4" type="noConversion"/>
  </si>
  <si>
    <t>2014年12月3号欠费160元（管件材料费）2015年7月22号欠费63.14元（燃气费）</t>
    <phoneticPr fontId="4" type="noConversion"/>
  </si>
  <si>
    <t>2014-12-4、2015-01-16</t>
    <phoneticPr fontId="4" type="noConversion"/>
  </si>
  <si>
    <t>2014年12月4号欠费160元（管件材料费）20151月16号欠费1.09元（燃气费）</t>
    <phoneticPr fontId="4" type="noConversion"/>
  </si>
  <si>
    <t>2015-01-21、2015-07-02</t>
    <phoneticPr fontId="4" type="noConversion"/>
  </si>
  <si>
    <t>90002、120434</t>
    <phoneticPr fontId="4" type="noConversion"/>
  </si>
  <si>
    <t>2015年1月21号欠费555元7月2号欠费140元</t>
    <phoneticPr fontId="4" type="noConversion"/>
  </si>
  <si>
    <t xml:space="preserve">2015-04-20、2015-06-23 </t>
    <phoneticPr fontId="4" type="noConversion"/>
  </si>
  <si>
    <t>2015年4月20号欠费74.82元6月23号欠费31.02元</t>
    <phoneticPr fontId="4" type="noConversion"/>
  </si>
  <si>
    <t>2015-04-20、2015-06-23</t>
    <phoneticPr fontId="4" type="noConversion"/>
  </si>
  <si>
    <t>2015年4月20号欠费56.57元6月23号欠费6.57元</t>
    <phoneticPr fontId="4" type="noConversion"/>
  </si>
  <si>
    <t>2015-06-03、2015-06-15</t>
    <phoneticPr fontId="4" type="noConversion"/>
  </si>
  <si>
    <t>120215、90002</t>
    <phoneticPr fontId="4" type="noConversion"/>
  </si>
  <si>
    <t>2015年6月3号欠费80元6月15号欠费30元</t>
    <phoneticPr fontId="4" type="noConversion"/>
  </si>
  <si>
    <t xml:space="preserve">2015-05-14、2015-07-16 </t>
    <phoneticPr fontId="4" type="noConversion"/>
  </si>
  <si>
    <t>2015年5月14号欠费105.48元7月16号欠费25.91元</t>
    <phoneticPr fontId="4" type="noConversion"/>
  </si>
  <si>
    <t>2014-12-18、2015-01-10</t>
    <phoneticPr fontId="4" type="noConversion"/>
  </si>
  <si>
    <t>90002、90001</t>
    <phoneticPr fontId="4" type="noConversion"/>
  </si>
  <si>
    <t>2014年12月18号欠费540元2015年1月10号欠费30元</t>
    <phoneticPr fontId="4" type="noConversion"/>
  </si>
  <si>
    <t>2014-12-23、2015-01-23</t>
    <phoneticPr fontId="4" type="noConversion"/>
  </si>
  <si>
    <t>120221、90002</t>
    <phoneticPr fontId="4" type="noConversion"/>
  </si>
  <si>
    <t>2014年12号欠费30元2015年1月23号欠费30元</t>
    <phoneticPr fontId="4" type="noConversion"/>
  </si>
  <si>
    <t>2015-03-31、2015-05-29</t>
    <phoneticPr fontId="4" type="noConversion"/>
  </si>
  <si>
    <t>2015年3月31号欠费124.83元2015年5月29号欠费108.77元</t>
    <phoneticPr fontId="4" type="noConversion"/>
  </si>
  <si>
    <t>2014-09-03、2015-06-25</t>
    <phoneticPr fontId="4" type="noConversion"/>
  </si>
  <si>
    <t>120215、120434</t>
    <phoneticPr fontId="4" type="noConversion"/>
  </si>
  <si>
    <t>2014年9月3号欠费1060元2015年6月25号欠费140元</t>
    <phoneticPr fontId="4" type="noConversion"/>
  </si>
  <si>
    <t>燃气费未欠费</t>
    <phoneticPr fontId="4" type="noConversion"/>
  </si>
  <si>
    <t>2014-08-29、2014-12-25</t>
    <phoneticPr fontId="4" type="noConversion"/>
  </si>
  <si>
    <t>2014年8月29号欠费80元12月25号欠费30元</t>
    <phoneticPr fontId="4" type="noConversion"/>
  </si>
  <si>
    <t>2013-03-13、2013-03-13</t>
    <phoneticPr fontId="4" type="noConversion"/>
  </si>
  <si>
    <t>违约金1072.4元其他的是燃气费</t>
    <phoneticPr fontId="4" type="noConversion"/>
  </si>
  <si>
    <t xml:space="preserve">     -</t>
    <phoneticPr fontId="4" type="noConversion"/>
  </si>
  <si>
    <t>燃气费未欠费</t>
    <phoneticPr fontId="4" type="noConversion"/>
  </si>
  <si>
    <t>2014-09-01、2014-12-25</t>
    <phoneticPr fontId="4" type="noConversion"/>
  </si>
  <si>
    <t>120216、90001</t>
    <phoneticPr fontId="4" type="noConversion"/>
  </si>
  <si>
    <t>2014年9月1号欠费60元12月25号欠费35元</t>
    <phoneticPr fontId="4" type="noConversion"/>
  </si>
  <si>
    <t>2015-05-07 、05-07、2015-07-08 、07-08</t>
    <phoneticPr fontId="4" type="noConversion"/>
  </si>
  <si>
    <t>2015年5月7号欠费91.25元5月7号欠费69.35元7月8号欠费51.1元7月8号欠费113.15元</t>
    <phoneticPr fontId="4" type="noConversion"/>
  </si>
  <si>
    <t>2015-02-10、2015-04-14</t>
    <phoneticPr fontId="4" type="noConversion"/>
  </si>
  <si>
    <t>120215、90001</t>
    <phoneticPr fontId="4" type="noConversion"/>
  </si>
  <si>
    <t>2015年2月10号欠费235元4月14号欠费30元</t>
    <phoneticPr fontId="4" type="noConversion"/>
  </si>
  <si>
    <t>2015-05-04、2015-05-22</t>
    <phoneticPr fontId="4" type="noConversion"/>
  </si>
  <si>
    <t>120218、120218</t>
    <phoneticPr fontId="4" type="noConversion"/>
  </si>
  <si>
    <t>2015年5月4号欠费70元5月22号欠费672元</t>
    <phoneticPr fontId="4" type="noConversion"/>
  </si>
  <si>
    <t>系统显示未欠费（数目不对）一共交了940元</t>
    <phoneticPr fontId="4" type="noConversion"/>
  </si>
  <si>
    <t>2015-04-28、2015-06-28</t>
    <phoneticPr fontId="4" type="noConversion"/>
  </si>
  <si>
    <t>2015年4月28号欠费43.8元6月28号欠费29.2元</t>
    <phoneticPr fontId="4" type="noConversion"/>
  </si>
  <si>
    <t>2015-05-20 、2015-07-20</t>
    <phoneticPr fontId="4" type="noConversion"/>
  </si>
  <si>
    <t>2015年5月20号欠费262.8元7月20号欠费116.8元</t>
    <phoneticPr fontId="4" type="noConversion"/>
  </si>
  <si>
    <t>2014-07-11、2014-07-30</t>
    <phoneticPr fontId="4" type="noConversion"/>
  </si>
  <si>
    <t>2014年7月11号欠费325元7月30号欠费192.5元</t>
    <phoneticPr fontId="4" type="noConversion"/>
  </si>
  <si>
    <t>2015-05-06、2015-07-09</t>
    <phoneticPr fontId="4" type="noConversion"/>
  </si>
  <si>
    <t>2015年5月6号欠费179.58元7月9号欠费106.58元</t>
    <phoneticPr fontId="4" type="noConversion"/>
  </si>
  <si>
    <t>2014-12-17、2014-12-23</t>
    <phoneticPr fontId="4" type="noConversion"/>
  </si>
  <si>
    <t>120214、120214</t>
    <phoneticPr fontId="4" type="noConversion"/>
  </si>
  <si>
    <t>2014年12月17号欠费1214元12月23号欠费758元</t>
    <phoneticPr fontId="4" type="noConversion"/>
  </si>
  <si>
    <t xml:space="preserve">2013-07-17、09-10、11-14、2014-01-15 </t>
    <phoneticPr fontId="4" type="noConversion"/>
  </si>
  <si>
    <t>2013年7月17号欠费124.83元9月10号欠费140.53元11月14号欠费196.74元2014年1月15号欠费240.17元</t>
    <phoneticPr fontId="4" type="noConversion"/>
  </si>
  <si>
    <t>2015-05-12、2015-07-10</t>
    <phoneticPr fontId="4" type="noConversion"/>
  </si>
  <si>
    <t>2015年5月12号欠费173.74元7月10号欠费117.89元</t>
    <phoneticPr fontId="4" type="noConversion"/>
  </si>
  <si>
    <t>2014-11-25、2015-06-16</t>
    <phoneticPr fontId="4" type="noConversion"/>
  </si>
  <si>
    <t>120221、90001</t>
    <phoneticPr fontId="4" type="noConversion"/>
  </si>
  <si>
    <t>2014年11月25号欠费940元2015年6月16号欠费140元</t>
    <phoneticPr fontId="4" type="noConversion"/>
  </si>
  <si>
    <t>2014-08-26、2015-03-11</t>
    <phoneticPr fontId="4" type="noConversion"/>
  </si>
  <si>
    <t>2014年8月26号欠费30元20153月11号欠费450元</t>
    <phoneticPr fontId="4" type="noConversion"/>
  </si>
  <si>
    <t>2014-11-27 、2015-01-27、03-23 、05-29 、07-29</t>
    <phoneticPr fontId="4" type="noConversion"/>
  </si>
  <si>
    <t>2014年11月27号欠费14.96元2015年1月27号欠费3.65元3月23号欠费8.39元5月29号欠费6.2元7月29号欠费10.22元</t>
    <phoneticPr fontId="4" type="noConversion"/>
  </si>
  <si>
    <t>2015-04-30、2015-06-26</t>
    <phoneticPr fontId="4" type="noConversion"/>
  </si>
  <si>
    <t>120210、120434</t>
    <phoneticPr fontId="4" type="noConversion"/>
  </si>
  <si>
    <t>2015年4月30号欠费82.5元6月26号欠费390元</t>
    <phoneticPr fontId="4" type="noConversion"/>
  </si>
  <si>
    <t xml:space="preserve">2015-04-24、2015-06-16 </t>
    <phoneticPr fontId="4" type="noConversion"/>
  </si>
  <si>
    <t>2015年4月24号欠费51.1元6月16号欠费80.3元</t>
    <phoneticPr fontId="4" type="noConversion"/>
  </si>
  <si>
    <t>2014-12-30、2015-02-27、04-24、06-16</t>
    <phoneticPr fontId="4" type="noConversion"/>
  </si>
  <si>
    <t>2014年12月30号欠费89.42元2015年2月27号欠费37.59元4月24号欠费59.13元6与16号欠费35.4元</t>
    <phoneticPr fontId="4" type="noConversion"/>
  </si>
  <si>
    <t>2014-08-31、10-31、12-28、2015-02-17、04-24、06-16</t>
    <phoneticPr fontId="4" type="noConversion"/>
  </si>
  <si>
    <t>2014年8月31号欠费8.03元10月31号欠费12.04元12月28号欠费31.02元2015年2月27号欠费35.4元4月24号欠费30.29元6月16号欠费18.25元</t>
    <phoneticPr fontId="4" type="noConversion"/>
  </si>
  <si>
    <t>2015-05-18、2015-07-20</t>
    <phoneticPr fontId="4" type="noConversion"/>
  </si>
  <si>
    <t>120210、120421</t>
    <phoneticPr fontId="4" type="noConversion"/>
  </si>
  <si>
    <t>2015年5月18号欠费57元7月20号欠费931.6元</t>
    <phoneticPr fontId="4" type="noConversion"/>
  </si>
  <si>
    <t>有两个25元是上门服务费</t>
    <phoneticPr fontId="4" type="noConversion"/>
  </si>
  <si>
    <t>2015-01-14、2015-04-01</t>
    <phoneticPr fontId="4" type="noConversion"/>
  </si>
  <si>
    <t>90001、120215</t>
    <phoneticPr fontId="4" type="noConversion"/>
  </si>
  <si>
    <t>2015年1月14号欠费80元4月1号欠费60元</t>
    <phoneticPr fontId="4" type="noConversion"/>
  </si>
  <si>
    <t>有25元是上门服务费</t>
    <phoneticPr fontId="4" type="noConversion"/>
  </si>
  <si>
    <t>2014-11-19、2015-01-19</t>
    <phoneticPr fontId="4" type="noConversion"/>
  </si>
  <si>
    <t>120210、90002</t>
    <phoneticPr fontId="4" type="noConversion"/>
  </si>
  <si>
    <t>2014年11月19号欠费80元2015年1月19号欠费125元</t>
    <phoneticPr fontId="4" type="noConversion"/>
  </si>
  <si>
    <t>2014-08-15、2015-07-06</t>
    <phoneticPr fontId="4" type="noConversion"/>
  </si>
  <si>
    <t>120210、120434</t>
    <phoneticPr fontId="4" type="noConversion"/>
  </si>
  <si>
    <t>2014年8月15号欠费390元2015年7月6号欠费588元</t>
    <phoneticPr fontId="4" type="noConversion"/>
  </si>
  <si>
    <t>2015-02-02、2015-02-05</t>
    <phoneticPr fontId="4" type="noConversion"/>
  </si>
  <si>
    <t>120221、90002</t>
    <phoneticPr fontId="4" type="noConversion"/>
  </si>
  <si>
    <t>2015年2月2号欠费60元2月5号欠费1195元</t>
    <phoneticPr fontId="4" type="noConversion"/>
  </si>
  <si>
    <t>2015-07-02、2014-07-11</t>
    <phoneticPr fontId="4" type="noConversion"/>
  </si>
  <si>
    <t>120359、120221</t>
    <phoneticPr fontId="4" type="noConversion"/>
  </si>
  <si>
    <t>2014年7月11号欠费462元2015年7月2号欠费241.5元</t>
    <phoneticPr fontId="4" type="noConversion"/>
  </si>
  <si>
    <t>2015-06-22、2015-07-15</t>
    <phoneticPr fontId="4" type="noConversion"/>
  </si>
  <si>
    <t>120218、120218</t>
    <phoneticPr fontId="4" type="noConversion"/>
  </si>
  <si>
    <t>2015年6月22号欠费454元7月15号欠费710元</t>
    <phoneticPr fontId="4" type="noConversion"/>
  </si>
  <si>
    <t>2015-01-28、2015-01-31</t>
    <phoneticPr fontId="4" type="noConversion"/>
  </si>
  <si>
    <t>2015年1月28号欠费825元1月31号欠费60元</t>
    <phoneticPr fontId="4" type="noConversion"/>
  </si>
  <si>
    <t>2015-01-05、2015-01-08</t>
    <phoneticPr fontId="4" type="noConversion"/>
  </si>
  <si>
    <t>2015年1月5号欠费90元1月8号欠费80元</t>
    <phoneticPr fontId="4" type="noConversion"/>
  </si>
  <si>
    <t>2015-06-25、2015-07-15</t>
    <phoneticPr fontId="4" type="noConversion"/>
  </si>
  <si>
    <t>120434、120421</t>
    <phoneticPr fontId="4" type="noConversion"/>
  </si>
  <si>
    <t>2015年6月25号欠费365元2015年7月15号欠费130元</t>
    <phoneticPr fontId="4" type="noConversion"/>
  </si>
  <si>
    <t>2015-01-05、2015-01-07</t>
    <phoneticPr fontId="4" type="noConversion"/>
  </si>
  <si>
    <t>90001、90002</t>
    <phoneticPr fontId="4" type="noConversion"/>
  </si>
  <si>
    <t>2015年1月5号欠费30元1月7号欠费60</t>
    <phoneticPr fontId="4" type="noConversion"/>
  </si>
  <si>
    <t>2014-07-29、2014-12-31</t>
    <phoneticPr fontId="4" type="noConversion"/>
  </si>
  <si>
    <t>120221、90002</t>
    <phoneticPr fontId="4" type="noConversion"/>
  </si>
  <si>
    <t>2014年7月29号欠费1150元12月31号欠费470元</t>
    <phoneticPr fontId="4" type="noConversion"/>
  </si>
  <si>
    <t>2014-12-29、2015-07-15</t>
    <phoneticPr fontId="4" type="noConversion"/>
  </si>
  <si>
    <t>120217、120434</t>
    <phoneticPr fontId="4" type="noConversion"/>
  </si>
  <si>
    <t>2014年12月29号欠费2015年7月15号欠费160元</t>
    <phoneticPr fontId="4" type="noConversion"/>
  </si>
  <si>
    <t>2015-04-23、2015-06-23</t>
    <phoneticPr fontId="4" type="noConversion"/>
  </si>
  <si>
    <t>2015年4月23号欠费106.58元6月23号欠费130.67元</t>
    <phoneticPr fontId="4" type="noConversion"/>
  </si>
  <si>
    <t>2015年4月23号欠费125.19元6月23号欠费123元</t>
    <phoneticPr fontId="4" type="noConversion"/>
  </si>
  <si>
    <t>2015-03-26、2015-05-27</t>
    <phoneticPr fontId="4" type="noConversion"/>
  </si>
  <si>
    <t>2015年3月26号欠费130.67元5月27号欠费60.22元</t>
    <phoneticPr fontId="4" type="noConversion"/>
  </si>
  <si>
    <t>2015-2-8、04-15</t>
    <phoneticPr fontId="4" type="noConversion"/>
  </si>
  <si>
    <t>2015年2月8号欠费416.46元4月15号欠费4.38元</t>
    <phoneticPr fontId="4" type="noConversion"/>
  </si>
  <si>
    <t>2014-12-12、2015-02-09 、2015-06-14</t>
    <phoneticPr fontId="4" type="noConversion"/>
  </si>
  <si>
    <t>2014年12月12号欠费48.91元2015年2月9号欠费9.12元6月14号欠费32.48元</t>
    <phoneticPr fontId="4" type="noConversion"/>
  </si>
  <si>
    <t xml:space="preserve">2015-4-15、2015-06-14 </t>
    <phoneticPr fontId="4" type="noConversion"/>
  </si>
  <si>
    <t>2015年4月15号欠费202.57元6月14号欠费370.84</t>
    <phoneticPr fontId="4" type="noConversion"/>
  </si>
  <si>
    <t>2015-04-08、2015-04-27、2015-04-28</t>
    <phoneticPr fontId="4" type="noConversion"/>
  </si>
  <si>
    <t>120217、120217、120393</t>
    <phoneticPr fontId="4" type="noConversion"/>
  </si>
  <si>
    <t>2015年4月8号欠费934元4月27号欠费30元4月28号欠费1040元</t>
    <phoneticPr fontId="4" type="noConversion"/>
  </si>
  <si>
    <t>2015-04-15、2015-04-28</t>
    <phoneticPr fontId="4" type="noConversion"/>
  </si>
  <si>
    <t>120255、90001</t>
    <phoneticPr fontId="4" type="noConversion"/>
  </si>
  <si>
    <t>2015年4月15号欠费1163元4月28号欠费70元</t>
    <phoneticPr fontId="4" type="noConversion"/>
  </si>
  <si>
    <t>2014-06-12、2014-10-07</t>
    <phoneticPr fontId="4" type="noConversion"/>
  </si>
  <si>
    <t>90001、120372</t>
    <phoneticPr fontId="4" type="noConversion"/>
  </si>
  <si>
    <t>2014年6月12号欠费273元10月7号欠费80元</t>
    <phoneticPr fontId="4" type="noConversion"/>
  </si>
  <si>
    <t>2015-05-21、2015-07-13</t>
    <phoneticPr fontId="4" type="noConversion"/>
  </si>
  <si>
    <t>2015年5月21号欠费154.037月13号欠费 30.66元</t>
    <phoneticPr fontId="4" type="noConversion"/>
  </si>
  <si>
    <t xml:space="preserve">2015-03-18、2015-05-21、2015-07-13 </t>
    <phoneticPr fontId="4" type="noConversion"/>
  </si>
  <si>
    <t>2015年3月18号欠费21.17元5月21号欠费32.85元7月13号欠费15.33元</t>
    <phoneticPr fontId="4" type="noConversion"/>
  </si>
  <si>
    <t>2015-05-28、2015-07-21</t>
    <phoneticPr fontId="4" type="noConversion"/>
  </si>
  <si>
    <t>2015年5月28号欠费1166元7月21号欠费30元</t>
    <phoneticPr fontId="4" type="noConversion"/>
  </si>
  <si>
    <t>2015-6-26、2015-07-09</t>
    <phoneticPr fontId="4" type="noConversion"/>
  </si>
  <si>
    <t>120421、120210</t>
    <phoneticPr fontId="4" type="noConversion"/>
  </si>
  <si>
    <t>2015年6月26号欠费400元7月9号欠费510元</t>
    <phoneticPr fontId="4" type="noConversion"/>
  </si>
  <si>
    <t>何桂敏</t>
  </si>
  <si>
    <t>刘士腊</t>
  </si>
  <si>
    <t>陈杏生</t>
  </si>
  <si>
    <t>2015-02-12、2015-03-20</t>
    <phoneticPr fontId="4" type="noConversion"/>
  </si>
  <si>
    <t>2015-01-16、2015-04-27、2015-05-21、2015-07-22</t>
    <phoneticPr fontId="4" type="noConversion"/>
  </si>
  <si>
    <t>2015年1月16号欠费80元4月27号欠费80元（管件材料费）2015年5月21号欠费30.29元7月22号欠费25.91元（燃气费）</t>
    <phoneticPr fontId="4" type="noConversion"/>
  </si>
  <si>
    <t xml:space="preserve">2014-12-09、2015-01-16、03-18、05-21、07-22 </t>
    <phoneticPr fontId="4" type="noConversion"/>
  </si>
  <si>
    <t>2014年12月9号欠费160元（管件材料费）2015年1月16号欠费82.49元3月18号欠费65.7元5月21号欠费54.75元7月22号欠费32.85元</t>
    <phoneticPr fontId="4" type="noConversion"/>
  </si>
  <si>
    <t>2015-03-18 、2015-05-21、2015-07-22</t>
    <phoneticPr fontId="4" type="noConversion"/>
  </si>
  <si>
    <t>2015年3月18号欠费75.55元5月21号欠费69.35元7月22号欠费61.68元</t>
    <phoneticPr fontId="4" type="noConversion"/>
  </si>
  <si>
    <t>管件材料费</t>
    <phoneticPr fontId="4" type="noConversion"/>
  </si>
  <si>
    <t>2015-03-17      2015-04-24</t>
    <phoneticPr fontId="4" type="noConversion"/>
  </si>
  <si>
    <t>17号欠费240元     24号欠费35元</t>
    <phoneticPr fontId="4" type="noConversion"/>
  </si>
  <si>
    <t>2014-08-07     2015-05-13</t>
    <phoneticPr fontId="4" type="noConversion"/>
  </si>
  <si>
    <t>120258      90001</t>
    <phoneticPr fontId="4" type="noConversion"/>
  </si>
  <si>
    <t>7号欠费310元      13号欠费80元</t>
    <phoneticPr fontId="4" type="noConversion"/>
  </si>
  <si>
    <t>2014-10-23    2015-01-16</t>
    <phoneticPr fontId="4" type="noConversion"/>
  </si>
  <si>
    <t>120401   90001</t>
    <phoneticPr fontId="4" type="noConversion"/>
  </si>
  <si>
    <t>23号欠费630元     16号欠费142.5元</t>
    <phoneticPr fontId="4" type="noConversion"/>
  </si>
  <si>
    <t>2014-10-31    2015-07-15</t>
    <phoneticPr fontId="4" type="noConversion"/>
  </si>
  <si>
    <t>120258   120421</t>
    <phoneticPr fontId="4" type="noConversion"/>
  </si>
  <si>
    <t>一共590元数目不对</t>
    <phoneticPr fontId="4" type="noConversion"/>
  </si>
  <si>
    <t>2014-09-17    2015-01-12</t>
    <phoneticPr fontId="4" type="noConversion"/>
  </si>
  <si>
    <t>120360    90002</t>
    <phoneticPr fontId="4" type="noConversion"/>
  </si>
  <si>
    <t>有25元是上门服务费费</t>
    <phoneticPr fontId="4" type="noConversion"/>
  </si>
  <si>
    <t>2014-12-15    2014-12-26</t>
    <phoneticPr fontId="4" type="noConversion"/>
  </si>
  <si>
    <t>15号欠费30元     26号欠费30元</t>
    <phoneticPr fontId="4" type="noConversion"/>
  </si>
  <si>
    <t>2014-03-20   05-26    07-25    09-29   11-28</t>
    <phoneticPr fontId="4" type="noConversion"/>
  </si>
  <si>
    <t>20号欠费287.85元  26号欠费188.6元  25号欠费99.45元  29号欠费76.05元  28号欠费102.6元  违约金57.8元  没号码</t>
    <phoneticPr fontId="4" type="noConversion"/>
  </si>
  <si>
    <t>2015-01-29   2015-04-30</t>
    <phoneticPr fontId="4" type="noConversion"/>
  </si>
  <si>
    <t>29号欠费30元  30号欠费30元</t>
    <phoneticPr fontId="4" type="noConversion"/>
  </si>
  <si>
    <t>2015-05-12    2015-07-13</t>
    <phoneticPr fontId="4" type="noConversion"/>
  </si>
  <si>
    <t>一共74.45元数目不对</t>
    <phoneticPr fontId="4" type="noConversion"/>
  </si>
  <si>
    <t>2014-09-26   2014-09-28</t>
    <phoneticPr fontId="4" type="noConversion"/>
  </si>
  <si>
    <t>2015-03-11   2015-06-24</t>
    <phoneticPr fontId="4" type="noConversion"/>
  </si>
  <si>
    <t>11号欠费835.4元   24号欠费68.25元</t>
    <phoneticPr fontId="4" type="noConversion"/>
  </si>
  <si>
    <t>2014-11-29   2015-05-14   2015-07-20</t>
    <phoneticPr fontId="4" type="noConversion"/>
  </si>
  <si>
    <t>一共48.54元数目不对</t>
    <phoneticPr fontId="4" type="noConversion"/>
  </si>
  <si>
    <t>2014-11-14   2015-01-05</t>
    <phoneticPr fontId="4" type="noConversion"/>
  </si>
  <si>
    <t>14号欠费1310元   5号欠费303.5元</t>
    <phoneticPr fontId="4" type="noConversion"/>
  </si>
  <si>
    <t>2015-05-21   2015-07-22</t>
    <phoneticPr fontId="4" type="noConversion"/>
  </si>
  <si>
    <t>一共123.37元数目不对</t>
    <phoneticPr fontId="4" type="noConversion"/>
  </si>
  <si>
    <t>2014-12-15    2015-07-22</t>
    <phoneticPr fontId="4" type="noConversion"/>
  </si>
  <si>
    <t>一共186.56元数目不对</t>
    <phoneticPr fontId="4" type="noConversion"/>
  </si>
  <si>
    <t>系统显示未欠费    没号码</t>
    <phoneticPr fontId="4" type="noConversion"/>
  </si>
  <si>
    <t>2014-12-29    2015-07-01</t>
    <phoneticPr fontId="4" type="noConversion"/>
  </si>
  <si>
    <t>120259   120421</t>
    <phoneticPr fontId="4" type="noConversion"/>
  </si>
  <si>
    <t>一共490元数目不对</t>
    <phoneticPr fontId="4" type="noConversion"/>
  </si>
  <si>
    <t>2015-05-04   2015-06-30</t>
    <phoneticPr fontId="4" type="noConversion"/>
  </si>
  <si>
    <t>4号欠费510元   30号欠费80元</t>
    <phoneticPr fontId="4" type="noConversion"/>
  </si>
  <si>
    <t>2015-07-09  2015-07-14</t>
    <phoneticPr fontId="4" type="noConversion"/>
  </si>
  <si>
    <t>求和项:欠费金额（元）</t>
  </si>
  <si>
    <t>行标签</t>
  </si>
  <si>
    <t>管件材料费、燃气费</t>
  </si>
  <si>
    <t>(空白)</t>
  </si>
  <si>
    <t>总计</t>
  </si>
  <si>
    <t>列标签</t>
  </si>
  <si>
    <t>3-12个月</t>
  </si>
  <si>
    <t>3个月以下（含）</t>
  </si>
  <si>
    <t>超过12-24个月</t>
  </si>
  <si>
    <t>24个月以上</t>
  </si>
  <si>
    <t>合计</t>
    <phoneticPr fontId="4" type="noConversion"/>
  </si>
  <si>
    <t>小计</t>
    <phoneticPr fontId="4" type="noConversion"/>
  </si>
  <si>
    <t>是</t>
    <phoneticPr fontId="4" type="noConversion"/>
  </si>
  <si>
    <t>否</t>
    <phoneticPr fontId="4" type="noConversion"/>
  </si>
  <si>
    <t>账期</t>
    <phoneticPr fontId="4" type="noConversion"/>
  </si>
  <si>
    <t>已缴费</t>
    <phoneticPr fontId="4" type="noConversion"/>
  </si>
  <si>
    <t>内容</t>
    <phoneticPr fontId="4" type="noConversion"/>
  </si>
  <si>
    <t>未缴费</t>
    <phoneticPr fontId="4" type="noConversion"/>
  </si>
  <si>
    <t>镇街</t>
    <phoneticPr fontId="4" type="noConversion"/>
  </si>
  <si>
    <t>欠费账期</t>
    <phoneticPr fontId="4" type="noConversion"/>
  </si>
  <si>
    <t>账期数</t>
    <phoneticPr fontId="4" type="noConversion"/>
  </si>
  <si>
    <t>用户名</t>
    <phoneticPr fontId="4" type="noConversion"/>
  </si>
  <si>
    <t>欠费金额</t>
    <phoneticPr fontId="4" type="noConversion"/>
  </si>
  <si>
    <t>联系电话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</si>
</sst>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 * #,##0.00_ ;_ * \-#,##0.00_ ;_ * &quot;-&quot;??_ ;_ @_ "/>
    <numFmt numFmtId="176" formatCode="#0.00"/>
  </numFmts>
  <fonts count="26" x14ac:knownFonts="1">
    <font>
      <sz val="11"/>
      <color theme="1"/>
      <name val="宋体"/>
      <family val="2"/>
      <charset val="134"/>
      <scheme val="minor"/>
    </font>
    <font>
      <sz val="12"/>
      <name val="宋体"/>
      <family val="3"/>
      <charset val="134"/>
    </font>
    <font>
      <b/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9"/>
      <name val="宋体"/>
      <family val="2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9"/>
      <name val="宋体"/>
      <family val="3"/>
      <charset val="134"/>
    </font>
    <font>
      <sz val="11"/>
      <color indexed="8"/>
      <name val="宋体"/>
      <charset val="134"/>
    </font>
    <font>
      <b/>
      <sz val="12"/>
      <color indexed="8"/>
      <name val="宋体"/>
      <charset val="134"/>
    </font>
    <font>
      <sz val="9"/>
      <name val="宋体"/>
      <charset val="134"/>
    </font>
    <font>
      <sz val="12"/>
      <color theme="1"/>
      <name val="宋体"/>
      <family val="3"/>
      <charset val="134"/>
      <scheme val="minor"/>
    </font>
    <font>
      <b/>
      <sz val="12"/>
      <color indexed="8"/>
      <name val="宋体"/>
      <family val="3"/>
      <charset val="134"/>
      <scheme val="minor"/>
    </font>
    <font>
      <sz val="12"/>
      <color indexed="8"/>
      <name val="宋体"/>
      <family val="3"/>
      <charset val="134"/>
      <scheme val="minor"/>
    </font>
    <font>
      <sz val="12"/>
      <name val="宋体"/>
      <family val="3"/>
      <charset val="134"/>
      <scheme val="minor"/>
    </font>
    <font>
      <sz val="12"/>
      <name val="宋体"/>
      <charset val="134"/>
    </font>
    <font>
      <u/>
      <sz val="9.4499999999999993"/>
      <color theme="10"/>
      <name val="宋体"/>
      <family val="3"/>
      <charset val="134"/>
    </font>
    <font>
      <b/>
      <sz val="12"/>
      <name val="宋体"/>
      <family val="3"/>
      <charset val="134"/>
    </font>
    <font>
      <b/>
      <sz val="11"/>
      <color theme="1"/>
      <name val="宋体"/>
      <family val="3"/>
      <charset val="134"/>
      <scheme val="minor"/>
    </font>
    <font>
      <sz val="11"/>
      <name val="宋体"/>
      <family val="3"/>
      <charset val="134"/>
    </font>
    <font>
      <sz val="11"/>
      <color theme="1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color theme="1"/>
      <name val="宋体"/>
      <family val="3"/>
      <charset val="134"/>
    </font>
    <font>
      <sz val="11"/>
      <color theme="1"/>
      <name val="宋体"/>
      <family val="2"/>
      <charset val="134"/>
      <scheme val="minor"/>
    </font>
    <font>
      <b/>
      <sz val="14"/>
      <color theme="1"/>
      <name val="宋体"/>
      <family val="3"/>
      <charset val="134"/>
      <scheme val="minor"/>
    </font>
    <font>
      <b/>
      <sz val="12"/>
      <color rgb="FFFF0000"/>
      <name val="宋体"/>
      <family val="3"/>
      <charset val="134"/>
    </font>
  </fonts>
  <fills count="1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>
      <alignment vertical="center"/>
    </xf>
    <xf numFmtId="0" fontId="1" fillId="0" borderId="0"/>
    <xf numFmtId="0" fontId="16" fillId="0" borderId="0" applyNumberFormat="0" applyFill="0" applyBorder="0" applyAlignment="0" applyProtection="0">
      <alignment vertical="top"/>
      <protection locked="0"/>
    </xf>
    <xf numFmtId="43" fontId="23" fillId="0" borderId="0" applyFont="0" applyFill="0" applyBorder="0" applyAlignment="0" applyProtection="0">
      <alignment vertical="center"/>
    </xf>
  </cellStyleXfs>
  <cellXfs count="166">
    <xf numFmtId="0" fontId="0" fillId="0" borderId="0" xfId="0">
      <alignment vertical="center"/>
    </xf>
    <xf numFmtId="49" fontId="2" fillId="3" borderId="1" xfId="1" applyNumberFormat="1" applyFont="1" applyFill="1" applyBorder="1" applyAlignment="1">
      <alignment horizontal="center" vertical="center" wrapText="1" shrinkToFit="1"/>
    </xf>
    <xf numFmtId="49" fontId="3" fillId="2" borderId="1" xfId="1" applyNumberFormat="1" applyFont="1" applyFill="1" applyBorder="1" applyAlignment="1">
      <alignment horizontal="center" vertical="center" wrapText="1" shrinkToFit="1"/>
    </xf>
    <xf numFmtId="14" fontId="2" fillId="3" borderId="1" xfId="1" applyNumberFormat="1" applyFont="1" applyFill="1" applyBorder="1" applyAlignment="1">
      <alignment horizontal="center" vertical="center" wrapText="1" shrinkToFit="1"/>
    </xf>
    <xf numFmtId="49" fontId="6" fillId="2" borderId="1" xfId="1" applyNumberFormat="1" applyFont="1" applyFill="1" applyBorder="1" applyAlignment="1">
      <alignment horizontal="center" vertical="center" wrapText="1" shrinkToFit="1"/>
    </xf>
    <xf numFmtId="0" fontId="0" fillId="0" borderId="0" xfId="0" applyAlignment="1">
      <alignment horizontal="center" vertical="center"/>
    </xf>
    <xf numFmtId="0" fontId="1" fillId="0" borderId="1" xfId="1" applyBorder="1" applyAlignment="1">
      <alignment horizontal="center" vertical="center"/>
    </xf>
    <xf numFmtId="176" fontId="3" fillId="2" borderId="1" xfId="1" applyNumberFormat="1" applyFont="1" applyFill="1" applyBorder="1" applyAlignment="1">
      <alignment horizontal="center" vertical="center" wrapText="1" shrinkToFit="1"/>
    </xf>
    <xf numFmtId="14" fontId="1" fillId="0" borderId="1" xfId="1" applyNumberFormat="1" applyBorder="1" applyAlignment="1">
      <alignment horizontal="center" vertical="center"/>
    </xf>
    <xf numFmtId="0" fontId="5" fillId="0" borderId="1" xfId="1" applyFont="1" applyBorder="1" applyAlignment="1">
      <alignment horizontal="center" vertical="center"/>
    </xf>
    <xf numFmtId="14" fontId="5" fillId="0" borderId="1" xfId="1" applyNumberFormat="1" applyFont="1" applyBorder="1" applyAlignment="1">
      <alignment horizontal="center" vertical="center"/>
    </xf>
    <xf numFmtId="3" fontId="5" fillId="0" borderId="1" xfId="1" applyNumberFormat="1" applyFont="1" applyBorder="1" applyAlignment="1">
      <alignment horizontal="center" vertical="center"/>
    </xf>
    <xf numFmtId="49" fontId="1" fillId="0" borderId="1" xfId="1" applyNumberFormat="1" applyBorder="1" applyAlignment="1">
      <alignment horizontal="center" vertical="center"/>
    </xf>
    <xf numFmtId="49" fontId="5" fillId="0" borderId="1" xfId="1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1" fillId="0" borderId="1" xfId="1" applyNumberFormat="1" applyBorder="1" applyAlignment="1">
      <alignment horizontal="center" vertical="center"/>
    </xf>
    <xf numFmtId="49" fontId="6" fillId="2" borderId="1" xfId="0" applyNumberFormat="1" applyFont="1" applyFill="1" applyBorder="1" applyAlignment="1">
      <alignment horizontal="center" vertical="center" wrapText="1" shrinkToFit="1"/>
    </xf>
    <xf numFmtId="0" fontId="5" fillId="0" borderId="1" xfId="1" applyNumberFormat="1" applyFont="1" applyBorder="1" applyAlignment="1">
      <alignment horizontal="center" vertical="center"/>
    </xf>
    <xf numFmtId="0" fontId="1" fillId="0" borderId="1" xfId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 shrinkToFit="1"/>
    </xf>
    <xf numFmtId="49" fontId="8" fillId="2" borderId="1" xfId="0" applyNumberFormat="1" applyFont="1" applyFill="1" applyBorder="1" applyAlignment="1">
      <alignment horizontal="center" vertical="center" wrapText="1" shrinkToFit="1"/>
    </xf>
    <xf numFmtId="0" fontId="0" fillId="0" borderId="1" xfId="0" applyBorder="1" applyAlignment="1"/>
    <xf numFmtId="49" fontId="1" fillId="0" borderId="1" xfId="1" applyNumberFormat="1" applyFont="1" applyBorder="1" applyAlignment="1">
      <alignment horizontal="center" vertical="center"/>
    </xf>
    <xf numFmtId="49" fontId="9" fillId="3" borderId="1" xfId="0" applyNumberFormat="1" applyFont="1" applyFill="1" applyBorder="1" applyAlignment="1">
      <alignment horizontal="center" vertical="center" wrapText="1" shrinkToFit="1"/>
    </xf>
    <xf numFmtId="14" fontId="9" fillId="3" borderId="1" xfId="0" applyNumberFormat="1" applyFont="1" applyFill="1" applyBorder="1" applyAlignment="1">
      <alignment horizontal="center" vertical="center" wrapText="1" shrinkToFit="1"/>
    </xf>
    <xf numFmtId="14" fontId="1" fillId="0" borderId="1" xfId="1" applyNumberFormat="1" applyFont="1" applyBorder="1" applyAlignment="1">
      <alignment horizontal="center" vertical="center"/>
    </xf>
    <xf numFmtId="0" fontId="1" fillId="0" borderId="1" xfId="1" applyFont="1" applyBorder="1" applyAlignment="1">
      <alignment vertical="center"/>
    </xf>
    <xf numFmtId="0" fontId="11" fillId="0" borderId="1" xfId="0" applyFont="1" applyBorder="1" applyAlignment="1">
      <alignment horizontal="center"/>
    </xf>
    <xf numFmtId="49" fontId="12" fillId="3" borderId="1" xfId="1" applyNumberFormat="1" applyFont="1" applyFill="1" applyBorder="1" applyAlignment="1">
      <alignment horizontal="center" vertical="center" wrapText="1" shrinkToFit="1"/>
    </xf>
    <xf numFmtId="14" fontId="12" fillId="3" borderId="1" xfId="1" applyNumberFormat="1" applyFont="1" applyFill="1" applyBorder="1" applyAlignment="1">
      <alignment horizontal="center" vertical="center" wrapText="1" shrinkToFit="1"/>
    </xf>
    <xf numFmtId="49" fontId="13" fillId="2" borderId="1" xfId="0" applyNumberFormat="1" applyFont="1" applyFill="1" applyBorder="1" applyAlignment="1">
      <alignment horizontal="center" vertical="center" wrapText="1" shrinkToFit="1"/>
    </xf>
    <xf numFmtId="176" fontId="13" fillId="2" borderId="1" xfId="0" applyNumberFormat="1" applyFont="1" applyFill="1" applyBorder="1" applyAlignment="1">
      <alignment horizontal="center" vertical="center" wrapText="1" shrinkToFit="1"/>
    </xf>
    <xf numFmtId="0" fontId="14" fillId="0" borderId="1" xfId="1" applyFont="1" applyBorder="1" applyAlignment="1">
      <alignment horizontal="center" vertical="center"/>
    </xf>
    <xf numFmtId="49" fontId="13" fillId="2" borderId="1" xfId="1" applyNumberFormat="1" applyFont="1" applyFill="1" applyBorder="1" applyAlignment="1">
      <alignment horizontal="center" vertical="center" wrapText="1" shrinkToFit="1"/>
    </xf>
    <xf numFmtId="176" fontId="13" fillId="2" borderId="1" xfId="1" applyNumberFormat="1" applyFont="1" applyFill="1" applyBorder="1" applyAlignment="1">
      <alignment horizontal="center" vertical="center" wrapText="1" shrinkToFit="1"/>
    </xf>
    <xf numFmtId="49" fontId="14" fillId="0" borderId="1" xfId="1" applyNumberFormat="1" applyFont="1" applyBorder="1" applyAlignment="1">
      <alignment horizontal="center" vertical="center"/>
    </xf>
    <xf numFmtId="14" fontId="14" fillId="0" borderId="1" xfId="1" applyNumberFormat="1" applyFont="1" applyBorder="1" applyAlignment="1">
      <alignment horizontal="center" vertical="center"/>
    </xf>
    <xf numFmtId="14" fontId="11" fillId="0" borderId="1" xfId="0" applyNumberFormat="1" applyFont="1" applyBorder="1" applyAlignment="1">
      <alignment horizontal="center" vertical="center"/>
    </xf>
    <xf numFmtId="0" fontId="11" fillId="0" borderId="1" xfId="0" applyNumberFormat="1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49" fontId="11" fillId="0" borderId="1" xfId="0" applyNumberFormat="1" applyFont="1" applyBorder="1" applyAlignment="1">
      <alignment horizontal="center" vertical="center"/>
    </xf>
    <xf numFmtId="0" fontId="11" fillId="4" borderId="1" xfId="0" applyNumberFormat="1" applyFont="1" applyFill="1" applyBorder="1" applyAlignment="1">
      <alignment horizontal="center" vertical="center" wrapText="1"/>
    </xf>
    <xf numFmtId="0" fontId="11" fillId="4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0" fillId="0" borderId="1" xfId="0" applyBorder="1">
      <alignment vertical="center"/>
    </xf>
    <xf numFmtId="11" fontId="0" fillId="4" borderId="1" xfId="0" applyNumberFormat="1" applyFill="1" applyBorder="1" applyAlignment="1">
      <alignment horizontal="center" vertical="center" wrapText="1"/>
    </xf>
    <xf numFmtId="49" fontId="8" fillId="2" borderId="1" xfId="1" applyNumberFormat="1" applyFont="1" applyFill="1" applyBorder="1" applyAlignment="1">
      <alignment horizontal="center" vertical="center" wrapText="1" shrinkToFit="1"/>
    </xf>
    <xf numFmtId="176" fontId="8" fillId="2" borderId="1" xfId="1" applyNumberFormat="1" applyFont="1" applyFill="1" applyBorder="1" applyAlignment="1">
      <alignment horizontal="center" vertical="center" wrapText="1" shrinkToFit="1"/>
    </xf>
    <xf numFmtId="0" fontId="16" fillId="4" borderId="1" xfId="2" applyFill="1" applyBorder="1" applyAlignment="1" applyProtection="1">
      <alignment horizontal="center" vertical="center" wrapText="1"/>
    </xf>
    <xf numFmtId="0" fontId="16" fillId="0" borderId="1" xfId="2" applyBorder="1" applyAlignment="1" applyProtection="1">
      <alignment horizontal="center" vertical="center"/>
    </xf>
    <xf numFmtId="0" fontId="0" fillId="4" borderId="1" xfId="0" applyFill="1" applyBorder="1" applyAlignment="1">
      <alignment horizontal="center" vertical="center" wrapText="1"/>
    </xf>
    <xf numFmtId="14" fontId="0" fillId="4" borderId="1" xfId="0" applyNumberFormat="1" applyFill="1" applyBorder="1" applyAlignment="1">
      <alignment horizontal="center" vertical="center" wrapText="1"/>
    </xf>
    <xf numFmtId="22" fontId="0" fillId="0" borderId="1" xfId="0" applyNumberFormat="1" applyBorder="1" applyAlignment="1">
      <alignment horizontal="center" vertical="center"/>
    </xf>
    <xf numFmtId="0" fontId="1" fillId="0" borderId="1" xfId="1" applyFill="1" applyBorder="1" applyAlignment="1">
      <alignment horizontal="center" vertical="center"/>
    </xf>
    <xf numFmtId="14" fontId="18" fillId="0" borderId="1" xfId="0" applyNumberFormat="1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49" fontId="3" fillId="5" borderId="1" xfId="1" applyNumberFormat="1" applyFont="1" applyFill="1" applyBorder="1" applyAlignment="1">
      <alignment horizontal="center" vertical="center" wrapText="1" shrinkToFit="1"/>
    </xf>
    <xf numFmtId="49" fontId="3" fillId="6" borderId="1" xfId="1" applyNumberFormat="1" applyFont="1" applyFill="1" applyBorder="1" applyAlignment="1">
      <alignment horizontal="center" vertical="center" wrapText="1" shrinkToFit="1"/>
    </xf>
    <xf numFmtId="49" fontId="3" fillId="7" borderId="1" xfId="1" applyNumberFormat="1" applyFont="1" applyFill="1" applyBorder="1" applyAlignment="1">
      <alignment horizontal="center" vertical="center" wrapText="1" shrinkToFit="1"/>
    </xf>
    <xf numFmtId="49" fontId="3" fillId="8" borderId="1" xfId="1" applyNumberFormat="1" applyFont="1" applyFill="1" applyBorder="1" applyAlignment="1">
      <alignment horizontal="center" vertical="center" wrapText="1" shrinkToFit="1"/>
    </xf>
    <xf numFmtId="49" fontId="3" fillId="9" borderId="1" xfId="1" applyNumberFormat="1" applyFont="1" applyFill="1" applyBorder="1" applyAlignment="1">
      <alignment horizontal="center" vertical="center" wrapText="1" shrinkToFit="1"/>
    </xf>
    <xf numFmtId="0" fontId="19" fillId="0" borderId="1" xfId="1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14" fontId="19" fillId="0" borderId="1" xfId="1" applyNumberFormat="1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19" fillId="5" borderId="1" xfId="1" applyFont="1" applyFill="1" applyBorder="1" applyAlignment="1">
      <alignment horizontal="center" vertical="center"/>
    </xf>
    <xf numFmtId="176" fontId="3" fillId="5" borderId="1" xfId="1" applyNumberFormat="1" applyFont="1" applyFill="1" applyBorder="1" applyAlignment="1">
      <alignment horizontal="center" vertical="center" wrapText="1" shrinkToFit="1"/>
    </xf>
    <xf numFmtId="0" fontId="0" fillId="5" borderId="1" xfId="0" applyFill="1" applyBorder="1" applyAlignment="1">
      <alignment horizontal="center" vertical="center"/>
    </xf>
    <xf numFmtId="14" fontId="0" fillId="5" borderId="1" xfId="0" applyNumberFormat="1" applyFill="1" applyBorder="1" applyAlignment="1">
      <alignment horizontal="center" vertical="center"/>
    </xf>
    <xf numFmtId="14" fontId="19" fillId="5" borderId="1" xfId="1" applyNumberFormat="1" applyFont="1" applyFill="1" applyBorder="1" applyAlignment="1">
      <alignment horizontal="center" vertical="center"/>
    </xf>
    <xf numFmtId="0" fontId="21" fillId="5" borderId="1" xfId="0" applyFont="1" applyFill="1" applyBorder="1" applyAlignment="1">
      <alignment horizontal="center" vertical="center"/>
    </xf>
    <xf numFmtId="0" fontId="19" fillId="6" borderId="1" xfId="1" applyFont="1" applyFill="1" applyBorder="1" applyAlignment="1">
      <alignment horizontal="center" vertical="center"/>
    </xf>
    <xf numFmtId="176" fontId="3" fillId="6" borderId="1" xfId="1" applyNumberFormat="1" applyFont="1" applyFill="1" applyBorder="1" applyAlignment="1">
      <alignment horizontal="center" vertical="center" wrapText="1" shrinkToFit="1"/>
    </xf>
    <xf numFmtId="0" fontId="0" fillId="6" borderId="1" xfId="0" applyFill="1" applyBorder="1" applyAlignment="1">
      <alignment horizontal="center" vertical="center"/>
    </xf>
    <xf numFmtId="14" fontId="0" fillId="6" borderId="1" xfId="0" applyNumberFormat="1" applyFill="1" applyBorder="1" applyAlignment="1">
      <alignment horizontal="center" vertical="center"/>
    </xf>
    <xf numFmtId="14" fontId="19" fillId="6" borderId="1" xfId="1" applyNumberFormat="1" applyFont="1" applyFill="1" applyBorder="1" applyAlignment="1">
      <alignment horizontal="center" vertical="center"/>
    </xf>
    <xf numFmtId="0" fontId="21" fillId="6" borderId="1" xfId="0" applyFont="1" applyFill="1" applyBorder="1" applyAlignment="1">
      <alignment horizontal="center" vertical="center"/>
    </xf>
    <xf numFmtId="0" fontId="19" fillId="7" borderId="1" xfId="1" applyFont="1" applyFill="1" applyBorder="1" applyAlignment="1">
      <alignment horizontal="center" vertical="center"/>
    </xf>
    <xf numFmtId="176" fontId="3" fillId="7" borderId="1" xfId="1" applyNumberFormat="1" applyFont="1" applyFill="1" applyBorder="1" applyAlignment="1">
      <alignment horizontal="center" vertical="center" wrapText="1" shrinkToFit="1"/>
    </xf>
    <xf numFmtId="0" fontId="0" fillId="7" borderId="1" xfId="0" applyFill="1" applyBorder="1" applyAlignment="1">
      <alignment horizontal="center" vertical="center"/>
    </xf>
    <xf numFmtId="14" fontId="0" fillId="7" borderId="1" xfId="0" applyNumberFormat="1" applyFill="1" applyBorder="1" applyAlignment="1">
      <alignment horizontal="center" vertical="center"/>
    </xf>
    <xf numFmtId="14" fontId="19" fillId="7" borderId="1" xfId="1" applyNumberFormat="1" applyFont="1" applyFill="1" applyBorder="1" applyAlignment="1">
      <alignment horizontal="center" vertical="center"/>
    </xf>
    <xf numFmtId="0" fontId="21" fillId="7" borderId="1" xfId="0" applyFont="1" applyFill="1" applyBorder="1" applyAlignment="1">
      <alignment horizontal="center" vertical="center"/>
    </xf>
    <xf numFmtId="0" fontId="19" fillId="8" borderId="1" xfId="1" applyFont="1" applyFill="1" applyBorder="1" applyAlignment="1">
      <alignment horizontal="center" vertical="center"/>
    </xf>
    <xf numFmtId="176" fontId="3" fillId="8" borderId="1" xfId="1" applyNumberFormat="1" applyFont="1" applyFill="1" applyBorder="1" applyAlignment="1">
      <alignment horizontal="center" vertical="center" wrapText="1" shrinkToFit="1"/>
    </xf>
    <xf numFmtId="0" fontId="0" fillId="8" borderId="1" xfId="0" applyFill="1" applyBorder="1" applyAlignment="1">
      <alignment horizontal="center" vertical="center"/>
    </xf>
    <xf numFmtId="14" fontId="0" fillId="8" borderId="1" xfId="0" applyNumberFormat="1" applyFill="1" applyBorder="1" applyAlignment="1">
      <alignment horizontal="center" vertical="center"/>
    </xf>
    <xf numFmtId="14" fontId="19" fillId="8" borderId="1" xfId="1" applyNumberFormat="1" applyFont="1" applyFill="1" applyBorder="1" applyAlignment="1">
      <alignment horizontal="center" vertical="center"/>
    </xf>
    <xf numFmtId="0" fontId="21" fillId="8" borderId="1" xfId="0" applyFont="1" applyFill="1" applyBorder="1" applyAlignment="1">
      <alignment horizontal="center" vertical="center"/>
    </xf>
    <xf numFmtId="0" fontId="19" fillId="9" borderId="1" xfId="1" applyFont="1" applyFill="1" applyBorder="1" applyAlignment="1">
      <alignment horizontal="center" vertical="center"/>
    </xf>
    <xf numFmtId="176" fontId="3" fillId="9" borderId="1" xfId="1" applyNumberFormat="1" applyFont="1" applyFill="1" applyBorder="1" applyAlignment="1">
      <alignment horizontal="center" vertical="center" wrapText="1" shrinkToFit="1"/>
    </xf>
    <xf numFmtId="0" fontId="0" fillId="9" borderId="1" xfId="0" applyFill="1" applyBorder="1" applyAlignment="1">
      <alignment horizontal="center" vertical="center"/>
    </xf>
    <xf numFmtId="14" fontId="19" fillId="9" borderId="1" xfId="1" applyNumberFormat="1" applyFont="1" applyFill="1" applyBorder="1" applyAlignment="1">
      <alignment horizontal="center" vertical="center"/>
    </xf>
    <xf numFmtId="0" fontId="21" fillId="9" borderId="1" xfId="0" applyFont="1" applyFill="1" applyBorder="1" applyAlignment="1">
      <alignment horizontal="center" vertical="center"/>
    </xf>
    <xf numFmtId="0" fontId="5" fillId="0" borderId="1" xfId="1" applyFont="1" applyFill="1" applyBorder="1" applyAlignment="1">
      <alignment horizontal="center" vertical="center"/>
    </xf>
    <xf numFmtId="0" fontId="0" fillId="4" borderId="1" xfId="0" applyNumberFormat="1" applyFill="1" applyBorder="1" applyAlignment="1">
      <alignment horizontal="center" vertical="center" wrapText="1"/>
    </xf>
    <xf numFmtId="49" fontId="0" fillId="4" borderId="1" xfId="0" applyNumberFormat="1" applyFill="1" applyBorder="1" applyAlignment="1">
      <alignment horizontal="center" vertical="center" wrapText="1"/>
    </xf>
    <xf numFmtId="0" fontId="1" fillId="5" borderId="1" xfId="1" applyFill="1" applyBorder="1" applyAlignment="1">
      <alignment horizontal="center" vertical="center"/>
    </xf>
    <xf numFmtId="49" fontId="8" fillId="5" borderId="1" xfId="1" applyNumberFormat="1" applyFont="1" applyFill="1" applyBorder="1" applyAlignment="1">
      <alignment horizontal="center" vertical="center" wrapText="1" shrinkToFit="1"/>
    </xf>
    <xf numFmtId="176" fontId="8" fillId="5" borderId="1" xfId="1" applyNumberFormat="1" applyFont="1" applyFill="1" applyBorder="1" applyAlignment="1">
      <alignment horizontal="center" vertical="center" wrapText="1" shrinkToFit="1"/>
    </xf>
    <xf numFmtId="49" fontId="1" fillId="5" borderId="1" xfId="1" applyNumberFormat="1" applyFill="1" applyBorder="1" applyAlignment="1">
      <alignment horizontal="center" vertical="center"/>
    </xf>
    <xf numFmtId="14" fontId="1" fillId="5" borderId="1" xfId="1" applyNumberFormat="1" applyFill="1" applyBorder="1" applyAlignment="1">
      <alignment horizontal="center" vertical="center"/>
    </xf>
    <xf numFmtId="0" fontId="1" fillId="5" borderId="1" xfId="1" applyFont="1" applyFill="1" applyBorder="1" applyAlignment="1">
      <alignment horizontal="center" vertical="center"/>
    </xf>
    <xf numFmtId="0" fontId="5" fillId="5" borderId="1" xfId="1" applyFont="1" applyFill="1" applyBorder="1" applyAlignment="1">
      <alignment horizontal="center" vertical="center"/>
    </xf>
    <xf numFmtId="0" fontId="1" fillId="9" borderId="1" xfId="1" applyFill="1" applyBorder="1" applyAlignment="1">
      <alignment horizontal="center" vertical="center"/>
    </xf>
    <xf numFmtId="49" fontId="1" fillId="9" borderId="1" xfId="1" applyNumberFormat="1" applyFill="1" applyBorder="1" applyAlignment="1">
      <alignment horizontal="center" vertical="center"/>
    </xf>
    <xf numFmtId="14" fontId="5" fillId="9" borderId="1" xfId="1" applyNumberFormat="1" applyFont="1" applyFill="1" applyBorder="1" applyAlignment="1">
      <alignment horizontal="center" vertical="center"/>
    </xf>
    <xf numFmtId="14" fontId="1" fillId="9" borderId="1" xfId="1" applyNumberFormat="1" applyFill="1" applyBorder="1" applyAlignment="1">
      <alignment horizontal="center" vertical="center"/>
    </xf>
    <xf numFmtId="0" fontId="5" fillId="9" borderId="1" xfId="1" applyFont="1" applyFill="1" applyBorder="1" applyAlignment="1">
      <alignment horizontal="center" vertical="center"/>
    </xf>
    <xf numFmtId="0" fontId="1" fillId="8" borderId="1" xfId="1" applyFill="1" applyBorder="1" applyAlignment="1">
      <alignment horizontal="center" vertical="center"/>
    </xf>
    <xf numFmtId="49" fontId="8" fillId="8" borderId="1" xfId="1" applyNumberFormat="1" applyFont="1" applyFill="1" applyBorder="1" applyAlignment="1">
      <alignment horizontal="center" vertical="center" wrapText="1" shrinkToFit="1"/>
    </xf>
    <xf numFmtId="176" fontId="8" fillId="8" borderId="1" xfId="1" applyNumberFormat="1" applyFont="1" applyFill="1" applyBorder="1" applyAlignment="1">
      <alignment horizontal="center" vertical="center" wrapText="1" shrinkToFit="1"/>
    </xf>
    <xf numFmtId="14" fontId="1" fillId="8" borderId="1" xfId="1" applyNumberFormat="1" applyFill="1" applyBorder="1" applyAlignment="1">
      <alignment horizontal="center" vertical="center"/>
    </xf>
    <xf numFmtId="49" fontId="1" fillId="8" borderId="1" xfId="1" applyNumberFormat="1" applyFill="1" applyBorder="1" applyAlignment="1">
      <alignment horizontal="center" vertical="center"/>
    </xf>
    <xf numFmtId="0" fontId="5" fillId="8" borderId="1" xfId="1" applyFont="1" applyFill="1" applyBorder="1" applyAlignment="1">
      <alignment horizontal="center" vertical="center"/>
    </xf>
    <xf numFmtId="0" fontId="3" fillId="2" borderId="1" xfId="1" applyNumberFormat="1" applyFont="1" applyFill="1" applyBorder="1" applyAlignment="1">
      <alignment horizontal="center" vertical="center" wrapText="1" shrinkToFit="1"/>
    </xf>
    <xf numFmtId="0" fontId="3" fillId="5" borderId="1" xfId="1" applyNumberFormat="1" applyFont="1" applyFill="1" applyBorder="1" applyAlignment="1">
      <alignment horizontal="center" vertical="center" wrapText="1" shrinkToFit="1"/>
    </xf>
    <xf numFmtId="0" fontId="8" fillId="2" borderId="1" xfId="0" applyNumberFormat="1" applyFont="1" applyFill="1" applyBorder="1" applyAlignment="1">
      <alignment horizontal="center" vertical="center" wrapText="1" shrinkToFit="1"/>
    </xf>
    <xf numFmtId="0" fontId="8" fillId="2" borderId="1" xfId="1" applyNumberFormat="1" applyFont="1" applyFill="1" applyBorder="1" applyAlignment="1">
      <alignment horizontal="center" vertical="center" wrapText="1" shrinkToFit="1"/>
    </xf>
    <xf numFmtId="0" fontId="3" fillId="6" borderId="1" xfId="1" applyNumberFormat="1" applyFont="1" applyFill="1" applyBorder="1" applyAlignment="1">
      <alignment horizontal="center" vertical="center" wrapText="1" shrinkToFit="1"/>
    </xf>
    <xf numFmtId="0" fontId="8" fillId="5" borderId="1" xfId="1" applyNumberFormat="1" applyFont="1" applyFill="1" applyBorder="1" applyAlignment="1">
      <alignment horizontal="center" vertical="center" wrapText="1" shrinkToFit="1"/>
    </xf>
    <xf numFmtId="0" fontId="8" fillId="9" borderId="1" xfId="0" applyNumberFormat="1" applyFont="1" applyFill="1" applyBorder="1" applyAlignment="1">
      <alignment horizontal="center" vertical="center" wrapText="1" shrinkToFit="1"/>
    </xf>
    <xf numFmtId="0" fontId="3" fillId="7" borderId="1" xfId="1" applyNumberFormat="1" applyFont="1" applyFill="1" applyBorder="1" applyAlignment="1">
      <alignment horizontal="center" vertical="center" wrapText="1" shrinkToFit="1"/>
    </xf>
    <xf numFmtId="0" fontId="8" fillId="5" borderId="1" xfId="0" applyNumberFormat="1" applyFont="1" applyFill="1" applyBorder="1" applyAlignment="1">
      <alignment horizontal="center" vertical="center" wrapText="1" shrinkToFit="1"/>
    </xf>
    <xf numFmtId="0" fontId="3" fillId="8" borderId="1" xfId="1" applyNumberFormat="1" applyFont="1" applyFill="1" applyBorder="1" applyAlignment="1">
      <alignment horizontal="center" vertical="center" wrapText="1" shrinkToFit="1"/>
    </xf>
    <xf numFmtId="0" fontId="8" fillId="8" borderId="1" xfId="1" applyNumberFormat="1" applyFont="1" applyFill="1" applyBorder="1" applyAlignment="1">
      <alignment horizontal="center" vertical="center" wrapText="1" shrinkToFit="1"/>
    </xf>
    <xf numFmtId="0" fontId="3" fillId="9" borderId="1" xfId="1" applyNumberFormat="1" applyFont="1" applyFill="1" applyBorder="1" applyAlignment="1">
      <alignment horizontal="center" vertical="center" wrapText="1" shrinkToFit="1"/>
    </xf>
    <xf numFmtId="0" fontId="8" fillId="8" borderId="1" xfId="0" applyNumberFormat="1" applyFont="1" applyFill="1" applyBorder="1" applyAlignment="1">
      <alignment horizontal="center" vertical="center" wrapText="1" shrinkToFit="1"/>
    </xf>
    <xf numFmtId="0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  <xf numFmtId="43" fontId="0" fillId="0" borderId="1" xfId="3" applyFont="1" applyBorder="1">
      <alignment vertical="center"/>
    </xf>
    <xf numFmtId="0" fontId="19" fillId="0" borderId="1" xfId="1" applyFont="1" applyBorder="1" applyAlignment="1">
      <alignment horizontal="center" vertical="center" wrapText="1"/>
    </xf>
    <xf numFmtId="0" fontId="19" fillId="5" borderId="1" xfId="1" applyFont="1" applyFill="1" applyBorder="1" applyAlignment="1">
      <alignment horizontal="center" vertical="center" wrapText="1"/>
    </xf>
    <xf numFmtId="0" fontId="1" fillId="0" borderId="1" xfId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7" fillId="0" borderId="1" xfId="1" applyFont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0" fontId="5" fillId="0" borderId="1" xfId="1" applyFont="1" applyBorder="1" applyAlignment="1">
      <alignment horizontal="center" vertical="center" wrapText="1"/>
    </xf>
    <xf numFmtId="0" fontId="1" fillId="0" borderId="1" xfId="1" applyFont="1" applyBorder="1" applyAlignment="1">
      <alignment horizontal="center" vertical="center" wrapText="1"/>
    </xf>
    <xf numFmtId="14" fontId="1" fillId="0" borderId="1" xfId="1" applyNumberFormat="1" applyBorder="1" applyAlignment="1">
      <alignment horizontal="center" vertical="center" wrapText="1"/>
    </xf>
    <xf numFmtId="0" fontId="1" fillId="0" borderId="1" xfId="1" applyFill="1" applyBorder="1" applyAlignment="1">
      <alignment horizontal="center" vertical="center" wrapText="1"/>
    </xf>
    <xf numFmtId="0" fontId="19" fillId="6" borderId="1" xfId="1" applyFont="1" applyFill="1" applyBorder="1" applyAlignment="1">
      <alignment horizontal="center" vertical="center" wrapText="1"/>
    </xf>
    <xf numFmtId="0" fontId="1" fillId="5" borderId="1" xfId="1" applyFill="1" applyBorder="1" applyAlignment="1">
      <alignment horizontal="center" vertical="center" wrapText="1"/>
    </xf>
    <xf numFmtId="0" fontId="1" fillId="9" borderId="1" xfId="1" applyFill="1" applyBorder="1" applyAlignment="1">
      <alignment horizontal="center" vertical="center" wrapText="1"/>
    </xf>
    <xf numFmtId="0" fontId="19" fillId="7" borderId="1" xfId="1" applyFont="1" applyFill="1" applyBorder="1" applyAlignment="1">
      <alignment horizontal="center" vertical="center" wrapText="1"/>
    </xf>
    <xf numFmtId="0" fontId="19" fillId="8" borderId="1" xfId="1" applyFont="1" applyFill="1" applyBorder="1" applyAlignment="1">
      <alignment horizontal="center" vertical="center" wrapText="1"/>
    </xf>
    <xf numFmtId="0" fontId="1" fillId="8" borderId="1" xfId="1" applyFill="1" applyBorder="1" applyAlignment="1">
      <alignment horizontal="center" vertical="center" wrapText="1"/>
    </xf>
    <xf numFmtId="57" fontId="1" fillId="0" borderId="1" xfId="1" applyNumberFormat="1" applyBorder="1" applyAlignment="1">
      <alignment horizontal="center" vertical="center" wrapText="1"/>
    </xf>
    <xf numFmtId="57" fontId="5" fillId="0" borderId="1" xfId="1" applyNumberFormat="1" applyFont="1" applyBorder="1" applyAlignment="1">
      <alignment horizontal="center" vertical="center" wrapText="1"/>
    </xf>
    <xf numFmtId="0" fontId="5" fillId="5" borderId="1" xfId="1" applyFont="1" applyFill="1" applyBorder="1" applyAlignment="1">
      <alignment horizontal="center" vertical="center" wrapText="1"/>
    </xf>
    <xf numFmtId="0" fontId="5" fillId="9" borderId="1" xfId="1" applyFont="1" applyFill="1" applyBorder="1" applyAlignment="1">
      <alignment horizontal="center" vertical="center" wrapText="1"/>
    </xf>
    <xf numFmtId="31" fontId="5" fillId="0" borderId="1" xfId="1" applyNumberFormat="1" applyFont="1" applyBorder="1" applyAlignment="1">
      <alignment horizontal="center" vertical="center" wrapText="1"/>
    </xf>
    <xf numFmtId="0" fontId="19" fillId="9" borderId="1" xfId="1" applyFont="1" applyFill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4" fontId="25" fillId="3" borderId="1" xfId="1" applyNumberFormat="1" applyFont="1" applyFill="1" applyBorder="1" applyAlignment="1">
      <alignment horizontal="center" vertical="center" wrapText="1" shrinkToFit="1"/>
    </xf>
    <xf numFmtId="49" fontId="25" fillId="3" borderId="1" xfId="1" applyNumberFormat="1" applyFont="1" applyFill="1" applyBorder="1" applyAlignment="1">
      <alignment horizontal="center" vertical="center" wrapText="1" shrinkToFit="1"/>
    </xf>
  </cellXfs>
  <cellStyles count="4">
    <cellStyle name="常规" xfId="0" builtinId="0"/>
    <cellStyle name="常规 2" xfId="1"/>
    <cellStyle name="超链接" xfId="2" builtinId="8"/>
    <cellStyle name="千位分隔" xfId="3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489717</xdr:colOff>
      <xdr:row>14</xdr:row>
      <xdr:rowOff>296335</xdr:rowOff>
    </xdr:from>
    <xdr:ext cx="5309950" cy="1499672"/>
    <xdr:sp macro="" textlink="">
      <xdr:nvSpPr>
        <xdr:cNvPr id="2" name="矩形 1"/>
        <xdr:cNvSpPr/>
      </xdr:nvSpPr>
      <xdr:spPr>
        <a:xfrm>
          <a:off x="5204592" y="5897035"/>
          <a:ext cx="5309950" cy="1499672"/>
        </a:xfrm>
        <a:prstGeom prst="rect">
          <a:avLst/>
        </a:prstGeom>
        <a:noFill/>
      </xdr:spPr>
      <xdr:txBody>
        <a:bodyPr wrap="square" lIns="91440" tIns="45720" rIns="91440" bIns="45720">
          <a:spAutoFit/>
          <a:scene3d>
            <a:camera prst="orthographicFront"/>
            <a:lightRig rig="glow" dir="tl">
              <a:rot lat="0" lon="0" rev="5400000"/>
            </a:lightRig>
          </a:scene3d>
          <a:sp3d contourW="12700">
            <a:bevelT w="25400" h="25400"/>
            <a:contourClr>
              <a:schemeClr val="accent6">
                <a:shade val="73000"/>
              </a:schemeClr>
            </a:contourClr>
          </a:sp3d>
        </a:bodyPr>
        <a:lstStyle/>
        <a:p>
          <a:pPr algn="ctr"/>
          <a:endParaRPr lang="zh-CN" altLang="en-US" sz="5400" b="1" cap="none" spc="0">
            <a:ln w="11430"/>
            <a:gradFill>
              <a:gsLst>
                <a:gs pos="0">
                  <a:schemeClr val="accent6">
                    <a:tint val="90000"/>
                    <a:satMod val="120000"/>
                  </a:schemeClr>
                </a:gs>
                <a:gs pos="25000">
                  <a:schemeClr val="accent6">
                    <a:tint val="93000"/>
                    <a:satMod val="120000"/>
                  </a:schemeClr>
                </a:gs>
                <a:gs pos="50000">
                  <a:schemeClr val="accent6">
                    <a:shade val="89000"/>
                    <a:satMod val="110000"/>
                  </a:schemeClr>
                </a:gs>
                <a:gs pos="75000">
                  <a:schemeClr val="accent6">
                    <a:tint val="93000"/>
                    <a:satMod val="120000"/>
                  </a:schemeClr>
                </a:gs>
                <a:gs pos="100000">
                  <a:schemeClr val="accent6">
                    <a:tint val="90000"/>
                    <a:satMod val="120000"/>
                  </a:schemeClr>
                </a:gs>
              </a:gsLst>
              <a:lin ang="5400000"/>
            </a:gradFill>
            <a:effectLst>
              <a:outerShdw blurRad="80000" dist="40000" dir="504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高锦辉" refreshedDate="42227.652409606482" createdVersion="3" refreshedVersion="3" minRefreshableVersion="3" recordCount="7949">
  <cacheSource type="worksheet">
    <worksheetSource ref="A1:M7950" sheet="Sheet1"/>
  </cacheSource>
  <cacheFields count="14">
    <cacheField name="序号" numFmtId="0">
      <sharedItems containsSemiMixedTypes="0" containsString="0" containsNumber="1" containsInteger="1" minValue="1" maxValue="7947"/>
    </cacheField>
    <cacheField name="用户号" numFmtId="0">
      <sharedItems containsSemiMixedTypes="0" containsString="0" containsNumber="1" containsInteger="1" minValue="112" maxValue="8377000003"/>
    </cacheField>
    <cacheField name="姓名" numFmtId="49">
      <sharedItems/>
    </cacheField>
    <cacheField name="用户地址" numFmtId="49">
      <sharedItems/>
    </cacheField>
    <cacheField name="欠费金额（元）" numFmtId="176">
      <sharedItems containsString="0" containsBlank="1" containsNumber="1" minValue="0.2" maxValue="5842.1"/>
    </cacheField>
    <cacheField name="电话号码" numFmtId="0">
      <sharedItems containsBlank="1" containsMixedTypes="1" containsNumber="1" containsInteger="1" minValue="1133413" maxValue="137024399658"/>
    </cacheField>
    <cacheField name="录入日期" numFmtId="0">
      <sharedItems containsDate="1" containsBlank="1" containsMixedTypes="1" minDate="2012-01-17T00:00:00" maxDate="2015-07-29T00:00:00"/>
    </cacheField>
    <cacheField name="录入人" numFmtId="0">
      <sharedItems containsDate="1" containsBlank="1" containsMixedTypes="1" minDate="1900-01-05T14:20:04" maxDate="1900-01-04T12:14:04"/>
    </cacheField>
    <cacheField name="欠费内容" numFmtId="0">
      <sharedItems containsBlank="1" count="6">
        <s v="管件材料费"/>
        <m/>
        <s v="燃气费"/>
        <s v="管件材料费、燃气费"/>
        <s v="燃气费与违约金"/>
        <s v="违约金"/>
      </sharedItems>
    </cacheField>
    <cacheField name="已缴费" numFmtId="0">
      <sharedItems containsBlank="1" count="3">
        <s v="否"/>
        <s v="是"/>
        <m u="1"/>
      </sharedItems>
    </cacheField>
    <cacheField name="缴费日期" numFmtId="0">
      <sharedItems containsDate="1" containsBlank="1" containsMixedTypes="1" minDate="1899-12-30T00:00:00" maxDate="2015-08-09T00:00:00"/>
    </cacheField>
    <cacheField name="欠费账期" numFmtId="0">
      <sharedItems containsBlank="1" containsMixedTypes="1" containsNumber="1" containsInteger="1" minValue="0" maxValue="42"/>
    </cacheField>
    <cacheField name="备注" numFmtId="0">
      <sharedItems containsBlank="1"/>
    </cacheField>
    <cacheField name="账期数" numFmtId="0">
      <sharedItems count="8">
        <s v="3-12个月"/>
        <s v="3个月以下（含）"/>
        <s v="超过12-24个月"/>
        <s v="24个月以上"/>
        <s v="未够3个月" u="1"/>
        <s v="超过1年" u="1"/>
        <s v="超过3个月，未够半年" u="1"/>
        <s v="超过半年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949">
  <r>
    <n v="1"/>
    <n v="1124895"/>
    <s v="胡章芝"/>
    <s v="大良嘉信城市花园帝苑10座1001"/>
    <n v="60"/>
    <n v="13509954386"/>
    <d v="2014-12-18T00:00:00"/>
    <n v="90001"/>
    <x v="0"/>
    <x v="0"/>
    <s v="-"/>
    <n v="8"/>
    <s v="已通知"/>
    <x v="0"/>
  </r>
  <r>
    <n v="2"/>
    <n v="10110928"/>
    <s v="周伟杰"/>
    <s v="大良嘉信城市花园帝苑13座1804"/>
    <n v="60"/>
    <n v="13825599586"/>
    <m/>
    <m/>
    <x v="1"/>
    <x v="1"/>
    <s v="-"/>
    <n v="6"/>
    <s v="系统显示未欠费"/>
    <x v="0"/>
  </r>
  <r>
    <n v="3"/>
    <n v="10117761"/>
    <s v="汤铮"/>
    <s v="大良嘉信城市花园帝苑13座602"/>
    <n v="315"/>
    <n v="13927298118"/>
    <d v="2015-03-31T00:00:00"/>
    <n v="120255"/>
    <x v="0"/>
    <x v="0"/>
    <s v="-"/>
    <n v="4"/>
    <s v="已通知"/>
    <x v="0"/>
  </r>
  <r>
    <n v="4"/>
    <n v="10112419"/>
    <s v="彭明华"/>
    <s v="大良嘉信城市花园帝苑15座0403"/>
    <n v="235"/>
    <n v="13929198811"/>
    <m/>
    <m/>
    <x v="1"/>
    <x v="1"/>
    <s v="-"/>
    <n v="6"/>
    <s v="系统显示未欠费"/>
    <x v="0"/>
  </r>
  <r>
    <n v="5"/>
    <n v="10135212"/>
    <s v="夏天"/>
    <s v="大良嘉信城市花园帝苑18座1903"/>
    <n v="670"/>
    <n v="13923281036"/>
    <d v="2015-04-28T00:00:00"/>
    <n v="120221"/>
    <x v="0"/>
    <x v="0"/>
    <s v="-"/>
    <n v="3"/>
    <s v="已通知"/>
    <x v="1"/>
  </r>
  <r>
    <n v="6"/>
    <n v="10126383"/>
    <s v="李剑"/>
    <s v="大良嘉信城市花园帝苑5栋903"/>
    <n v="817.5"/>
    <n v="13928292942"/>
    <d v="2015-06-08T00:00:00"/>
    <n v="120214"/>
    <x v="0"/>
    <x v="0"/>
    <s v="-"/>
    <n v="1"/>
    <s v="已通知"/>
    <x v="1"/>
  </r>
  <r>
    <n v="7"/>
    <n v="1100833"/>
    <s v="余晓丽"/>
    <s v="大良雅居乐二期C1区31座1901"/>
    <n v="60"/>
    <n v="13326785518"/>
    <d v="2014-08-26T00:00:00"/>
    <n v="120359"/>
    <x v="0"/>
    <x v="0"/>
    <s v="-"/>
    <n v="11"/>
    <s v="已通知"/>
    <x v="0"/>
  </r>
  <r>
    <n v="8"/>
    <n v="10140468"/>
    <s v="曾小华"/>
    <s v="大良雅居乐二期C1区32座0706"/>
    <n v="64"/>
    <n v="13929178438"/>
    <d v="2015-06-03T00:00:00"/>
    <n v="120423"/>
    <x v="0"/>
    <x v="0"/>
    <s v="-"/>
    <n v="1"/>
    <s v="已通知"/>
    <x v="1"/>
  </r>
  <r>
    <n v="9"/>
    <n v="10059892"/>
    <s v="梁佩熔"/>
    <s v="大良雅居乐二期C1区32座1702"/>
    <n v="630"/>
    <n v="13824533770"/>
    <d v="2014-08-26T00:00:00"/>
    <n v="120221"/>
    <x v="0"/>
    <x v="0"/>
    <s v="-"/>
    <n v="11"/>
    <s v="已通知"/>
    <x v="0"/>
  </r>
  <r>
    <n v="10"/>
    <n v="1175824"/>
    <s v="简敏莹"/>
    <s v="大良嘉信城市花园三期誉峰26座5C"/>
    <n v="30"/>
    <n v="18022273493"/>
    <d v="2014-11-17T00:00:00"/>
    <n v="90001"/>
    <x v="0"/>
    <x v="0"/>
    <s v="-"/>
    <n v="8"/>
    <s v="已通知"/>
    <x v="0"/>
  </r>
  <r>
    <n v="11"/>
    <n v="172134"/>
    <s v="卢棉"/>
    <s v="大良嘉信广场11座302"/>
    <n v="20.440000000000001"/>
    <n v="13902568339"/>
    <m/>
    <m/>
    <x v="1"/>
    <x v="1"/>
    <m/>
    <m/>
    <s v="系统显示未欠费"/>
    <x v="1"/>
  </r>
  <r>
    <n v="12"/>
    <n v="1040500"/>
    <s v="冯雪棠"/>
    <s v="大良蓝山花园3栋301"/>
    <n v="80"/>
    <n v="13924847228"/>
    <d v="2014-12-08T00:00:00"/>
    <n v="90001"/>
    <x v="0"/>
    <x v="0"/>
    <s v="-"/>
    <n v="7"/>
    <s v="已通知"/>
    <x v="0"/>
  </r>
  <r>
    <n v="13"/>
    <n v="10132853"/>
    <s v="谭艳华"/>
    <s v="大良蓝山花园3座7栋0703"/>
    <n v="80"/>
    <n v="13902568808"/>
    <m/>
    <m/>
    <x v="1"/>
    <x v="1"/>
    <s v="-"/>
    <m/>
    <s v="系统显示未欠费"/>
    <x v="1"/>
  </r>
  <r>
    <n v="14"/>
    <n v="10143765"/>
    <s v="杨祖永"/>
    <s v="大良逸峻闲庭3座0303"/>
    <n v="1030"/>
    <n v="13674079299"/>
    <d v="2015-06-26T00:00:00"/>
    <n v="120434"/>
    <x v="0"/>
    <x v="0"/>
    <s v="-"/>
    <n v="1"/>
    <s v="已通知"/>
    <x v="1"/>
  </r>
  <r>
    <n v="15"/>
    <n v="10140157"/>
    <s v="胡易明"/>
    <s v="大良逸峻闲庭3座1003"/>
    <n v="710"/>
    <n v="13531372592"/>
    <d v="2015-06-16T00:00:00"/>
    <n v="90001"/>
    <x v="0"/>
    <x v="0"/>
    <s v="-"/>
    <n v="1"/>
    <s v="已通知"/>
    <x v="1"/>
  </r>
  <r>
    <n v="16"/>
    <n v="10140217"/>
    <s v="陈帆"/>
    <s v="大良逸峻闲庭3座0604"/>
    <n v="974"/>
    <n v="13380250216"/>
    <m/>
    <m/>
    <x v="1"/>
    <x v="1"/>
    <s v="-"/>
    <n v="1"/>
    <s v="系统显示未欠费"/>
    <x v="1"/>
  </r>
  <r>
    <n v="17"/>
    <n v="1136720"/>
    <s v="陈全忠"/>
    <s v="大良逸峻闲庭4座604"/>
    <n v="44"/>
    <n v="13924578781"/>
    <d v="2014-12-24T00:00:00"/>
    <n v="90001"/>
    <x v="0"/>
    <x v="0"/>
    <s v="-"/>
    <n v="7"/>
    <s v="已通知"/>
    <x v="0"/>
  </r>
  <r>
    <n v="18"/>
    <n v="1092428"/>
    <s v="林春柳"/>
    <s v="大良逸峻闲庭4座901"/>
    <n v="30"/>
    <n v="13695211115"/>
    <d v="2014-10-31T00:00:00"/>
    <n v="90001"/>
    <x v="0"/>
    <x v="0"/>
    <s v="-"/>
    <n v="9"/>
    <s v="已通知"/>
    <x v="0"/>
  </r>
  <r>
    <n v="19"/>
    <n v="10112350"/>
    <s v="何润峰"/>
    <s v="大良银骏豪庭3座803"/>
    <n v="160"/>
    <n v="13516607096"/>
    <d v="2015-04-29T00:00:00"/>
    <n v="120255"/>
    <x v="0"/>
    <x v="0"/>
    <s v="-"/>
    <n v="3"/>
    <s v="已通知"/>
    <x v="1"/>
  </r>
  <r>
    <n v="20"/>
    <n v="10107421"/>
    <s v="夏冠锋"/>
    <s v="大良佳润上品轩1栋1609"/>
    <n v="1678.5"/>
    <n v="13450850379"/>
    <m/>
    <m/>
    <x v="1"/>
    <x v="1"/>
    <s v="-"/>
    <m/>
    <s v="系统显示未欠费"/>
    <x v="1"/>
  </r>
  <r>
    <n v="21"/>
    <n v="10098738"/>
    <s v="范沛扬"/>
    <s v="大良佳润上品轩1栋2509"/>
    <n v="986"/>
    <n v="13825515888"/>
    <d v="2014-10-14T00:00:00"/>
    <n v="120221"/>
    <x v="0"/>
    <x v="0"/>
    <s v="-"/>
    <n v="9"/>
    <s v="开通再交"/>
    <x v="0"/>
  </r>
  <r>
    <n v="21"/>
    <n v="10098738"/>
    <s v="范沛扬"/>
    <s v="大良佳润上品轩1栋2509"/>
    <n v="986"/>
    <n v="13825515888"/>
    <d v="2014-10-21T00:00:00"/>
    <n v="120221"/>
    <x v="0"/>
    <x v="0"/>
    <s v="-"/>
    <n v="9"/>
    <s v="开通再交"/>
    <x v="0"/>
  </r>
  <r>
    <n v="22"/>
    <n v="10108257"/>
    <s v="苏彩君"/>
    <s v="大良佳润上品轩2栋3903"/>
    <n v="9"/>
    <n v="13924833189"/>
    <m/>
    <m/>
    <x v="1"/>
    <x v="1"/>
    <s v="-"/>
    <m/>
    <s v="系统显示未欠费"/>
    <x v="1"/>
  </r>
  <r>
    <n v="23"/>
    <n v="10138067"/>
    <s v="康启贤"/>
    <s v="大良佳润上品轩2栋1402"/>
    <n v="470"/>
    <n v="13928286802"/>
    <d v="2015-06-29T00:00:00"/>
    <n v="120434"/>
    <x v="0"/>
    <x v="0"/>
    <s v="-"/>
    <n v="1"/>
    <s v="已通知"/>
    <x v="1"/>
  </r>
  <r>
    <n v="24"/>
    <n v="10126283"/>
    <s v="简锴源"/>
    <s v="大良佳润上品轩1座904"/>
    <n v="457.5"/>
    <n v="18820896090"/>
    <m/>
    <m/>
    <x v="1"/>
    <x v="1"/>
    <s v="-"/>
    <m/>
    <s v="系统显示未欠费"/>
    <x v="1"/>
  </r>
  <r>
    <n v="25"/>
    <n v="1181966"/>
    <s v="萧詠梅"/>
    <s v="大良佳润上品轩1座3504"/>
    <n v="45"/>
    <n v="18576506378"/>
    <d v="2015-01-19T00:00:00"/>
    <n v="90002"/>
    <x v="0"/>
    <x v="0"/>
    <s v="-"/>
    <n v="6"/>
    <s v="已通知"/>
    <x v="0"/>
  </r>
  <r>
    <n v="26"/>
    <n v="10118085"/>
    <s v="张鹏"/>
    <s v="大良廊桥名轩3座1402"/>
    <n v="743"/>
    <n v="13715529369"/>
    <d v="2015-01-06T00:00:00"/>
    <n v="120210"/>
    <x v="0"/>
    <x v="0"/>
    <s v="-"/>
    <n v="6"/>
    <s v="已通知"/>
    <x v="0"/>
  </r>
  <r>
    <n v="27"/>
    <n v="10040375"/>
    <s v="杜照健"/>
    <s v="大良廊桥名轩6座301"/>
    <n v="598"/>
    <n v="15899800988"/>
    <d v="2014-07-01T00:00:00"/>
    <n v="120210"/>
    <x v="0"/>
    <x v="0"/>
    <s v="-"/>
    <n v="12"/>
    <s v="已通知"/>
    <x v="0"/>
  </r>
  <r>
    <n v="28"/>
    <n v="10103287"/>
    <s v="罗艳红"/>
    <s v="大良乐然水畔2座1101"/>
    <n v="430"/>
    <s v="13928200381"/>
    <d v="2014-10-28T00:00:00"/>
    <n v="120221"/>
    <x v="0"/>
    <x v="0"/>
    <s v="-"/>
    <n v="9"/>
    <s v="已通知"/>
    <x v="0"/>
  </r>
  <r>
    <n v="29"/>
    <n v="164281"/>
    <s v="谢婷"/>
    <s v="大良顺景湾C区6梯105"/>
    <n v="31.75"/>
    <n v="13531354779"/>
    <d v="2015-03-18T00:00:00"/>
    <m/>
    <x v="2"/>
    <x v="0"/>
    <s v="-"/>
    <n v="4"/>
    <s v="燃气费未交、电话显示空号"/>
    <x v="0"/>
  </r>
  <r>
    <n v="30"/>
    <n v="796811"/>
    <s v="曾德英"/>
    <s v="均安圣堡莱公馆406"/>
    <n v="60"/>
    <n v="18924848523"/>
    <d v="2015-04-03T00:00:00"/>
    <n v="120217"/>
    <x v="0"/>
    <x v="0"/>
    <s v="-"/>
    <n v="3"/>
    <s v="无人接听"/>
    <x v="1"/>
  </r>
  <r>
    <n v="31"/>
    <n v="192248"/>
    <s v="胡显亮"/>
    <s v="均安星豪湾2座1梯4B"/>
    <n v="144"/>
    <n v="13068697021"/>
    <d v="2014-11-28T00:00:00"/>
    <n v="120221"/>
    <x v="0"/>
    <x v="0"/>
    <s v="-"/>
    <n v="8"/>
    <s v="已通知"/>
    <x v="0"/>
  </r>
  <r>
    <n v="32"/>
    <n v="326450"/>
    <s v="黄惠兰"/>
    <s v="大良金榜豪庭5座8A"/>
    <n v="2.5499999999999998"/>
    <n v="18923296111"/>
    <m/>
    <m/>
    <x v="1"/>
    <x v="1"/>
    <s v="-"/>
    <m/>
    <s v="系统显示未欠费"/>
    <x v="1"/>
  </r>
  <r>
    <n v="33"/>
    <n v="10111535"/>
    <s v="黎瑞冰"/>
    <s v="大良金地天玺1座503"/>
    <n v="910"/>
    <n v="13702342996"/>
    <d v="2014-11-28T00:00:00"/>
    <n v="120221"/>
    <x v="0"/>
    <x v="0"/>
    <s v="-"/>
    <n v="8"/>
    <s v="已通知"/>
    <x v="0"/>
  </r>
  <r>
    <n v="34"/>
    <n v="10099803"/>
    <s v="胡惠燕"/>
    <s v="大良金地天玺1座2002"/>
    <n v="1645"/>
    <n v="13923220233"/>
    <m/>
    <m/>
    <x v="1"/>
    <x v="1"/>
    <s v="-"/>
    <m/>
    <s v="系统显示未欠费"/>
    <x v="1"/>
  </r>
  <r>
    <n v="35"/>
    <n v="10038504"/>
    <s v="陈艺力"/>
    <s v="大良金地天玺1座0504"/>
    <n v="35"/>
    <n v="13928216128"/>
    <m/>
    <m/>
    <x v="1"/>
    <x v="1"/>
    <s v="-"/>
    <m/>
    <s v="系统显示未欠费"/>
    <x v="1"/>
  </r>
  <r>
    <n v="36"/>
    <n v="10114342"/>
    <s v="广东美胶物产有限公司"/>
    <s v="大良金地天玺2座3201"/>
    <n v="990"/>
    <n v="13727342446"/>
    <d v="2014-12-23T00:00:00"/>
    <n v="120221"/>
    <x v="0"/>
    <x v="0"/>
    <s v="-"/>
    <n v="7"/>
    <s v="已通知"/>
    <x v="0"/>
  </r>
  <r>
    <n v="37"/>
    <n v="10126188"/>
    <s v="易燕芬"/>
    <s v="大良金地天玺2座1702"/>
    <n v="1680"/>
    <n v="13902351288"/>
    <s v="2015-2-10、2015-03-24"/>
    <n v="120221"/>
    <x v="0"/>
    <x v="0"/>
    <s v="-"/>
    <n v="5"/>
    <s v="10号欠费710元、24号欠费970（已通知）"/>
    <x v="0"/>
  </r>
  <r>
    <n v="38"/>
    <n v="441795"/>
    <s v="徐丽"/>
    <s v="大良乐雅苑乐怡轩402"/>
    <n v="10.95"/>
    <n v="13825503788"/>
    <m/>
    <m/>
    <x v="1"/>
    <x v="1"/>
    <s v="-"/>
    <m/>
    <s v="系统显示未欠费"/>
    <x v="1"/>
  </r>
  <r>
    <n v="39"/>
    <n v="435417"/>
    <s v="陈少洁"/>
    <s v="大良乐雅苑旭景阁203"/>
    <n v="761.39"/>
    <m/>
    <s v="2015-5-19、2015-03-19"/>
    <m/>
    <x v="2"/>
    <x v="0"/>
    <s v="-"/>
    <n v="4"/>
    <s v="燃气费未交（没有手机号码）"/>
    <x v="0"/>
  </r>
  <r>
    <n v="40"/>
    <n v="1106929"/>
    <s v="蔡世贵"/>
    <s v="大良馨花豪庭3座403"/>
    <n v="80"/>
    <n v="13630137228"/>
    <d v="2014-12-22T00:00:00"/>
    <n v="90001"/>
    <x v="0"/>
    <x v="0"/>
    <s v="-"/>
    <n v="7"/>
    <s v="已通知"/>
    <x v="0"/>
  </r>
  <r>
    <n v="41"/>
    <n v="1104376"/>
    <s v="张政宝"/>
    <s v="大良馨苑3座801"/>
    <n v="115"/>
    <n v="15015584021"/>
    <d v="2014-12-11T00:00:00"/>
    <n v="90001"/>
    <x v="0"/>
    <x v="0"/>
    <s v="-"/>
    <n v="7"/>
    <s v="已通知"/>
    <x v="0"/>
  </r>
  <r>
    <n v="42"/>
    <n v="10129154"/>
    <s v="张美琴"/>
    <s v="大良金桂花园杨林路1街0822"/>
    <n v="1822.5"/>
    <n v="13726313320"/>
    <d v="2015-05-04T00:00:00"/>
    <n v="120255"/>
    <x v="0"/>
    <x v="0"/>
    <s v="-"/>
    <n v="2"/>
    <s v="已通知"/>
    <x v="1"/>
  </r>
  <r>
    <n v="43"/>
    <n v="228855"/>
    <s v="方芳"/>
    <s v="大良岭岚花园宏翠轩508"/>
    <n v="367.92"/>
    <n v="13929186872"/>
    <s v="2015-04-14、2015-06-14"/>
    <m/>
    <x v="2"/>
    <x v="0"/>
    <s v="-"/>
    <n v="3"/>
    <s v="14号欠费147.46、六月十四号欠费220.46（已通知）"/>
    <x v="1"/>
  </r>
  <r>
    <n v="44"/>
    <n v="227472"/>
    <s v="梁旭"/>
    <s v="大良岭岚花园雅翠轩B座702"/>
    <n v="97.82"/>
    <n v="13923120128"/>
    <m/>
    <m/>
    <x v="1"/>
    <x v="1"/>
    <s v="-"/>
    <m/>
    <s v="系统显示未欠费"/>
    <x v="1"/>
  </r>
  <r>
    <n v="45"/>
    <n v="136695"/>
    <s v="罗柏基"/>
    <s v="大良岭岚花园紫翠轩E座306"/>
    <n v="146.36000000000001"/>
    <n v="13825525384"/>
    <m/>
    <m/>
    <x v="1"/>
    <x v="1"/>
    <s v="-"/>
    <m/>
    <s v="系统显示未欠费"/>
    <x v="1"/>
  </r>
  <r>
    <n v="46"/>
    <n v="10123247"/>
    <s v="谭友维"/>
    <s v="大良万科兰乔圣菲10栋E"/>
    <n v="550"/>
    <n v="13703015285"/>
    <d v="2015-02-02T00:00:00"/>
    <n v="120221"/>
    <x v="0"/>
    <x v="0"/>
    <s v="-"/>
    <n v="5"/>
    <s v="没有接"/>
    <x v="0"/>
  </r>
  <r>
    <n v="47"/>
    <n v="658043"/>
    <s v="杜映霞"/>
    <s v="大良金桂花园榆林路1街808"/>
    <n v="267.91000000000003"/>
    <n v="13702626345"/>
    <m/>
    <m/>
    <x v="1"/>
    <x v="1"/>
    <s v="-"/>
    <n v="1"/>
    <s v="系统显示未欠费"/>
    <x v="1"/>
  </r>
  <r>
    <n v="48"/>
    <n v="10042823"/>
    <s v="谢敏朝"/>
    <s v="大良明日华府15座1705"/>
    <n v="748.5"/>
    <n v="18688238133"/>
    <d v="2015-03-18T00:00:00"/>
    <n v="120214"/>
    <x v="0"/>
    <x v="0"/>
    <s v="-"/>
    <n v="4"/>
    <s v="已通知"/>
    <x v="0"/>
  </r>
  <r>
    <n v="49"/>
    <n v="10096458"/>
    <s v="黄回英"/>
    <s v="大良万科兰乔圣菲46栋2H"/>
    <n v="900"/>
    <n v="13802684427"/>
    <d v="2014-12-29T00:00:00"/>
    <n v="120213"/>
    <x v="0"/>
    <x v="0"/>
    <s v="-"/>
    <n v="7"/>
    <s v="已通知"/>
    <x v="0"/>
  </r>
  <r>
    <n v="50"/>
    <n v="1147092"/>
    <s v="陈健伦"/>
    <s v="大良万科兰乔圣菲46栋11A"/>
    <n v="990"/>
    <n v="18688235353"/>
    <d v="2014-07-07T00:00:00"/>
    <n v="120221"/>
    <x v="0"/>
    <x v="0"/>
    <s v="-"/>
    <n v="12"/>
    <s v="直接挂了"/>
    <x v="0"/>
  </r>
  <r>
    <n v="51"/>
    <n v="1147722"/>
    <s v="（待查）"/>
    <s v="大良万科兰乔圣菲48栋2G"/>
    <n v="562.5"/>
    <n v="15815672341"/>
    <d v="2014-06-09T00:00:00"/>
    <n v="90001"/>
    <x v="0"/>
    <x v="0"/>
    <s v="-"/>
    <n v="13"/>
    <s v="手机号码已过期"/>
    <x v="2"/>
  </r>
  <r>
    <n v="52"/>
    <n v="47034"/>
    <s v="罗海东"/>
    <s v="大良银星雅苑14座403"/>
    <n v="145.26"/>
    <n v="13702341626"/>
    <s v="2015-4-28、2015-06-28"/>
    <m/>
    <x v="2"/>
    <x v="0"/>
    <s v="-"/>
    <n v="3"/>
    <s v="四月十四号欠费103.29、六月十四号欠费41.97（听到欠费就挂了）"/>
    <x v="1"/>
  </r>
  <r>
    <n v="53"/>
    <n v="45379"/>
    <s v="白雄军"/>
    <s v="大良银星雅苑9座501"/>
    <n v="93.44"/>
    <n v="13727412890"/>
    <d v="2015-06-28T00:00:00"/>
    <m/>
    <x v="2"/>
    <x v="0"/>
    <s v="-"/>
    <n v="1"/>
    <s v="已通知"/>
    <x v="1"/>
  </r>
  <r>
    <n v="54"/>
    <n v="46897"/>
    <s v="郑贵青"/>
    <s v="大良银星雅苑13座1101"/>
    <n v="365"/>
    <n v="13713880032"/>
    <s v="2015-04-28、2015-06-28"/>
    <m/>
    <x v="2"/>
    <x v="0"/>
    <s v="-"/>
    <n v="3"/>
    <s v="四月二十八号欠费226.3六月二十八号欠费138.7"/>
    <x v="1"/>
  </r>
  <r>
    <n v="55"/>
    <n v="10125057"/>
    <s v="廖业鹏"/>
    <s v="大良金海山语10座0305"/>
    <n v="315"/>
    <n v="18022201926"/>
    <d v="2015-03-03T00:00:00"/>
    <n v="90002"/>
    <x v="0"/>
    <x v="0"/>
    <s v="-"/>
    <n v="4"/>
    <s v="电话号码是错误"/>
    <x v="0"/>
  </r>
  <r>
    <n v="56"/>
    <n v="10143415"/>
    <s v="赖学志"/>
    <s v="大良明日华府20座0801"/>
    <n v="870"/>
    <n v="18688800569"/>
    <d v="2015-06-26T00:00:00"/>
    <n v="120421"/>
    <x v="0"/>
    <x v="0"/>
    <s v="-"/>
    <n v="1"/>
    <s v="已通知"/>
    <x v="1"/>
  </r>
  <r>
    <n v="57"/>
    <n v="232805"/>
    <s v="杨海"/>
    <s v="大良明日华府5座1406"/>
    <n v="2601"/>
    <n v="13825507710"/>
    <d v="2014-11-05T00:00:00"/>
    <n v="90001"/>
    <x v="0"/>
    <x v="0"/>
    <s v="-"/>
    <n v="8"/>
    <s v="客户说2011年他家就有燃气管道了"/>
    <x v="0"/>
  </r>
  <r>
    <n v="58"/>
    <n v="269265"/>
    <s v="彭德志"/>
    <s v="大良明日华府9座405"/>
    <n v="75"/>
    <n v="13702821747"/>
    <d v="2015-04-02T00:00:00"/>
    <n v="120221"/>
    <x v="0"/>
    <x v="0"/>
    <s v="-"/>
    <n v="3"/>
    <s v="已通知"/>
    <x v="1"/>
  </r>
  <r>
    <n v="59"/>
    <n v="407786"/>
    <s v="杨汉福"/>
    <s v="大良名门豪苑1座404"/>
    <n v="66.06"/>
    <n v="13392212623"/>
    <d v="2015-05-20T00:00:00"/>
    <m/>
    <x v="2"/>
    <x v="0"/>
    <s v="-"/>
    <n v="2"/>
    <s v="已关机"/>
    <x v="1"/>
  </r>
  <r>
    <n v="60"/>
    <n v="10126305"/>
    <s v="陈健涛"/>
    <s v="大良名门豪苑2座1301"/>
    <n v="303.5"/>
    <n v="13928233796"/>
    <d v="2015-02-12T00:00:00"/>
    <n v="120221"/>
    <x v="0"/>
    <x v="0"/>
    <s v="-"/>
    <n v="5"/>
    <s v="已通知"/>
    <x v="0"/>
  </r>
  <r>
    <n v="61"/>
    <n v="409441"/>
    <s v="杨伟东"/>
    <s v="大良名门豪苑3座304"/>
    <n v="54.75"/>
    <n v="18923229168"/>
    <d v="2015-05-20T00:00:00"/>
    <m/>
    <x v="2"/>
    <x v="0"/>
    <s v="-"/>
    <n v="2"/>
    <s v="听了不说话"/>
    <x v="1"/>
  </r>
  <r>
    <n v="62"/>
    <n v="536251"/>
    <s v="陈伟明"/>
    <s v="大良万科新城湾畔品涛阁1702"/>
    <n v="570"/>
    <n v="18666582213"/>
    <d v="2015-01-05T00:00:00"/>
    <n v="90001"/>
    <x v="0"/>
    <x v="0"/>
    <s v="-"/>
    <n v="6"/>
    <s v="无人接通"/>
    <x v="0"/>
  </r>
  <r>
    <n v="63"/>
    <n v="661632"/>
    <s v="彭大练"/>
    <s v="大良万科新城湾畔品湾阁2105"/>
    <n v="320"/>
    <n v="13509952949"/>
    <d v="2015-07-08T00:00:00"/>
    <n v="120421"/>
    <x v="0"/>
    <x v="0"/>
    <s v="-"/>
    <n v="1"/>
    <s v="已通知"/>
    <x v="1"/>
  </r>
  <r>
    <n v="64"/>
    <n v="231680"/>
    <s v="蔡丽菲"/>
    <s v="大良万科新城湾畔逸潮阁102"/>
    <n v="581.5"/>
    <n v="18942425858"/>
    <d v="2014-09-22T00:00:00"/>
    <n v="120221"/>
    <x v="0"/>
    <x v="0"/>
    <s v="-"/>
    <n v="10"/>
    <s v="已通知"/>
    <x v="0"/>
  </r>
  <r>
    <n v="65"/>
    <n v="1056282"/>
    <s v="罗淑红"/>
    <s v="大良万科新城湾畔逸湾阁702"/>
    <n v="80"/>
    <n v="13302561984"/>
    <d v="2014-11-13T00:00:00"/>
    <n v="120221"/>
    <x v="0"/>
    <x v="0"/>
    <s v="-"/>
    <n v="8"/>
    <s v="已通知"/>
    <x v="0"/>
  </r>
  <r>
    <n v="66"/>
    <n v="35222"/>
    <s v="罗雪梅"/>
    <s v="大良怡居园4座602"/>
    <n v="348.94"/>
    <n v="13531376823"/>
    <d v="2015-05-11T00:00:00"/>
    <m/>
    <x v="2"/>
    <x v="0"/>
    <s v="-"/>
    <n v="2"/>
    <s v="已通知"/>
    <x v="1"/>
  </r>
  <r>
    <n v="67"/>
    <n v="113454"/>
    <s v="黄执贤"/>
    <s v="大良金域湾丽涛居A座903"/>
    <n v="60"/>
    <n v="13822537628"/>
    <d v="2015-05-04T00:00:00"/>
    <n v="120255"/>
    <x v="0"/>
    <x v="0"/>
    <s v="-"/>
    <n v="2"/>
    <s v="号码换了人"/>
    <x v="1"/>
  </r>
  <r>
    <n v="68"/>
    <n v="10132587"/>
    <s v="李雪忠"/>
    <s v="大良西山上筑2座1502"/>
    <n v="375"/>
    <n v="18688809799"/>
    <d v="2015-05-28T00:00:00"/>
    <n v="120210"/>
    <x v="0"/>
    <x v="0"/>
    <s v="-"/>
    <n v="2"/>
    <s v="已通知"/>
    <x v="1"/>
  </r>
  <r>
    <n v="69"/>
    <n v="1119563"/>
    <s v="董棋雄"/>
    <s v="大良西山上筑9座1803"/>
    <n v="80"/>
    <n v="18934315335"/>
    <d v="2014-09-08T00:00:00"/>
    <n v="120372"/>
    <x v="0"/>
    <x v="0"/>
    <s v="-"/>
    <n v="10"/>
    <s v="已通知"/>
    <x v="0"/>
  </r>
  <r>
    <n v="70"/>
    <n v="10143852"/>
    <s v="曾赛欧"/>
    <s v="大良喜盈轩4座0602"/>
    <n v="312.5"/>
    <n v="13535838754"/>
    <m/>
    <m/>
    <x v="1"/>
    <x v="1"/>
    <s v="-"/>
    <m/>
    <s v="系统显示未欠费"/>
    <x v="1"/>
  </r>
  <r>
    <n v="71"/>
    <n v="108335"/>
    <s v="黎廷锋"/>
    <s v="大良喜盈轩6座302"/>
    <n v="156.94999999999999"/>
    <n v="13724685514"/>
    <m/>
    <m/>
    <x v="1"/>
    <x v="1"/>
    <s v="-"/>
    <m/>
    <s v="系统显示未欠费"/>
    <x v="1"/>
  </r>
  <r>
    <n v="72"/>
    <n v="10142454"/>
    <s v="林海清"/>
    <s v="均安景翠名都16座0801"/>
    <n v="30"/>
    <n v="13622513408"/>
    <d v="2015-06-22T00:00:00"/>
    <n v="120372"/>
    <x v="0"/>
    <x v="0"/>
    <s v="-"/>
    <n v="1"/>
    <s v="已通知"/>
    <x v="1"/>
  </r>
  <r>
    <n v="73"/>
    <n v="66541"/>
    <s v="麦嘉蕊"/>
    <s v="大良雍景豪庭4座602"/>
    <n v="93.44"/>
    <n v="13823408577"/>
    <m/>
    <m/>
    <x v="1"/>
    <x v="1"/>
    <s v="-"/>
    <m/>
    <s v="系统显示未欠费"/>
    <x v="1"/>
  </r>
  <r>
    <n v="74"/>
    <n v="10134237"/>
    <s v="黎杰峰"/>
    <s v="大良御峰国际大厦1座2003"/>
    <n v="1130"/>
    <n v="13702601101"/>
    <m/>
    <m/>
    <x v="1"/>
    <x v="1"/>
    <s v="-"/>
    <m/>
    <s v="系统显示未欠费"/>
    <x v="1"/>
  </r>
  <r>
    <n v="75"/>
    <n v="10098728"/>
    <s v="胡敏霞"/>
    <s v="大良御峰国际大厦1座2406"/>
    <n v="2156"/>
    <n v="13509960105"/>
    <m/>
    <m/>
    <x v="1"/>
    <x v="1"/>
    <s v="-"/>
    <m/>
    <s v="系统显示未欠费"/>
    <x v="1"/>
  </r>
  <r>
    <n v="76"/>
    <n v="10045024"/>
    <s v="陈正廉"/>
    <s v="大良景逸名轩5座0302"/>
    <n v="30"/>
    <n v="13702262977"/>
    <d v="2014-12-11T00:00:00"/>
    <n v="90001"/>
    <x v="0"/>
    <x v="0"/>
    <s v="-"/>
    <n v="7"/>
    <s v="已通知"/>
    <x v="0"/>
  </r>
  <r>
    <n v="77"/>
    <n v="1152122"/>
    <s v="戴琼"/>
    <s v="大良日高新天地广场13座1002"/>
    <n v="470"/>
    <n v="15099862323"/>
    <d v="2014-09-22T00:00:00"/>
    <n v="120359"/>
    <x v="0"/>
    <x v="0"/>
    <s v="-"/>
    <n v="10"/>
    <s v="已通知"/>
    <x v="0"/>
  </r>
  <r>
    <n v="78"/>
    <n v="398695"/>
    <s v="陈燕芳"/>
    <s v="大良日高新天地广场1座1梯702"/>
    <n v="60"/>
    <n v="13411805625"/>
    <m/>
    <m/>
    <x v="1"/>
    <x v="1"/>
    <s v="-"/>
    <m/>
    <s v="系统显示未欠费"/>
    <x v="1"/>
  </r>
  <r>
    <n v="79"/>
    <n v="1139857"/>
    <s v="龚建勇"/>
    <s v="大良日高新天地广场20座1705"/>
    <n v="60"/>
    <n v="13927705757"/>
    <d v="2014-10-28T00:00:00"/>
    <n v="120207"/>
    <x v="0"/>
    <x v="0"/>
    <s v="-"/>
    <n v="9"/>
    <s v="已通知"/>
    <x v="0"/>
  </r>
  <r>
    <n v="80"/>
    <n v="861409"/>
    <s v="蔡燕惠"/>
    <s v="大良日高新天地广场21座904"/>
    <n v="80"/>
    <n v="15918184289"/>
    <d v="2014-12-22T00:00:00"/>
    <n v="90002"/>
    <x v="0"/>
    <x v="0"/>
    <s v="-"/>
    <n v="7"/>
    <s v="已通知"/>
    <x v="0"/>
  </r>
  <r>
    <n v="81"/>
    <n v="10115561"/>
    <s v="刘未仔"/>
    <s v="大良日高新天地广场23座1702"/>
    <n v="60"/>
    <n v="18988672250"/>
    <d v="2015-03-10T00:00:00"/>
    <n v="120221"/>
    <x v="0"/>
    <x v="0"/>
    <s v="-"/>
    <n v="4"/>
    <s v="无人接通"/>
    <x v="0"/>
  </r>
  <r>
    <n v="82"/>
    <n v="1144651"/>
    <s v="封贵"/>
    <s v="大良日高新天地广场23座205"/>
    <n v="527"/>
    <n v="13410041766"/>
    <d v="2014-07-10T00:00:00"/>
    <n v="120207"/>
    <x v="0"/>
    <x v="0"/>
    <s v="-"/>
    <n v="12"/>
    <s v="已通知"/>
    <x v="0"/>
  </r>
  <r>
    <n v="83"/>
    <n v="392554"/>
    <s v="薛新鸿"/>
    <s v="大良日高新天地广场3座1梯302"/>
    <n v="4.5"/>
    <n v="13790055120"/>
    <m/>
    <m/>
    <x v="1"/>
    <x v="1"/>
    <s v="-"/>
    <m/>
    <s v="系统显示未欠费"/>
    <x v="1"/>
  </r>
  <r>
    <n v="84"/>
    <n v="253123"/>
    <s v="杨燕"/>
    <s v="大良怡骏豪庭5座7D"/>
    <n v="160"/>
    <n v="13823409750"/>
    <d v="2014-10-02T00:00:00"/>
    <n v="120359"/>
    <x v="0"/>
    <x v="0"/>
    <s v="-"/>
    <n v="9"/>
    <s v="已通知"/>
    <x v="0"/>
  </r>
  <r>
    <n v="85"/>
    <n v="30159"/>
    <s v="黄斌"/>
    <s v="大良怡隆居1座502"/>
    <n v="161.6"/>
    <n v="13620312312"/>
    <m/>
    <m/>
    <x v="1"/>
    <x v="1"/>
    <s v="-"/>
    <m/>
    <s v="系统显示未欠费"/>
    <x v="1"/>
  </r>
  <r>
    <n v="86"/>
    <n v="33411"/>
    <s v="甘振林"/>
    <s v="大良翡翠豪庭610"/>
    <n v="296.58999999999997"/>
    <m/>
    <m/>
    <m/>
    <x v="2"/>
    <x v="0"/>
    <s v="-"/>
    <m/>
    <s v="燃气费未交（没有手机号码）"/>
    <x v="1"/>
  </r>
  <r>
    <n v="87"/>
    <n v="3340"/>
    <s v="甄雄"/>
    <s v="大良聚胜花园一栋702"/>
    <n v="115.34"/>
    <n v="18988683830"/>
    <d v="2015-06-23T00:00:00"/>
    <m/>
    <x v="2"/>
    <x v="0"/>
    <s v="-"/>
    <n v="1"/>
    <s v="燃气费未交（已通知）"/>
    <x v="1"/>
  </r>
  <r>
    <n v="88"/>
    <n v="1181078"/>
    <s v="廖德新"/>
    <s v="大良日高新天地广场131105"/>
    <n v="60"/>
    <n v="13202896738"/>
    <d v="2014-06-16T00:00:00"/>
    <n v="120207"/>
    <x v="1"/>
    <x v="0"/>
    <s v="-"/>
    <n v="13"/>
    <s v="无人接通"/>
    <x v="2"/>
  </r>
  <r>
    <n v="89"/>
    <n v="10045595"/>
    <s v="常静"/>
    <s v="大良赏峰名邸2座0601"/>
    <n v="70"/>
    <n v="13727336101"/>
    <d v="2014-12-22T00:00:00"/>
    <n v="90001"/>
    <x v="0"/>
    <x v="0"/>
    <s v="-"/>
    <n v="7"/>
    <s v="有25元是上门服务费（说没有这笔费用）"/>
    <x v="0"/>
  </r>
  <r>
    <n v="90"/>
    <n v="47810"/>
    <s v="方明"/>
    <s v="大良新世界中心会景阁7C"/>
    <n v="47.45"/>
    <n v="13702260706"/>
    <s v="2015-4-24、2015-06-16"/>
    <m/>
    <x v="2"/>
    <x v="0"/>
    <s v="-"/>
    <n v="3"/>
    <s v="四月二十四号欠费32.85六月十六号欠费14.6（空号）"/>
    <x v="1"/>
  </r>
  <r>
    <n v="91"/>
    <n v="47809"/>
    <s v="何根"/>
    <s v="大良新世界中心会景阁7B"/>
    <n v="76.650000000000006"/>
    <n v="18923236007"/>
    <d v="2015-06-16T00:00:00"/>
    <m/>
    <x v="2"/>
    <x v="0"/>
    <s v="-"/>
    <n v="1"/>
    <s v="无人接通"/>
    <x v="1"/>
  </r>
  <r>
    <n v="92"/>
    <n v="213095"/>
    <s v="李彩鸿"/>
    <s v="大良新世界中心会景阁31H"/>
    <n v="54.75"/>
    <n v="13923266948"/>
    <d v="2015-06-16T00:00:00"/>
    <m/>
    <x v="2"/>
    <x v="0"/>
    <s v="-"/>
    <n v="1"/>
    <s v="已过期"/>
    <x v="1"/>
  </r>
  <r>
    <n v="93"/>
    <n v="49654"/>
    <s v="梁汉明"/>
    <s v="大良新世界中心会豪阁15G"/>
    <n v="266.45"/>
    <n v="13360357028"/>
    <s v="2015-4-24、2015-06-16"/>
    <m/>
    <x v="2"/>
    <x v="0"/>
    <s v="-"/>
    <n v="3"/>
    <s v="四月二十四号欠费229.22六月十六号欠费37.23（已暂停服务）"/>
    <x v="1"/>
  </r>
  <r>
    <n v="94"/>
    <n v="167543"/>
    <s v="覃锡型"/>
    <s v="大良新世界中心会豪阁7D"/>
    <n v="66.790000000000006"/>
    <n v="13902960087"/>
    <s v="2015-4-29、2015-06-16"/>
    <m/>
    <x v="2"/>
    <x v="0"/>
    <s v="-"/>
    <n v="3"/>
    <s v="四月二十九号欠费45.62六月十六号欠费21.17（已通知）"/>
    <x v="1"/>
  </r>
  <r>
    <n v="95"/>
    <n v="84035"/>
    <s v="梁少珊"/>
    <s v="大良新世界中心会豪阁16G"/>
    <n v="82.85"/>
    <n v="13531419922"/>
    <s v="2015-4-24、2015-06-16"/>
    <m/>
    <x v="2"/>
    <x v="0"/>
    <s v="-"/>
    <n v="3"/>
    <s v="四月二十四号欠费73.73六月十六号欠费9.12（通知）"/>
    <x v="1"/>
  </r>
  <r>
    <n v="97"/>
    <n v="10110646"/>
    <s v="朱凯"/>
    <s v="佛山市顺德区大良新世界中心三期名贤阁2座2005"/>
    <n v="347.5"/>
    <m/>
    <m/>
    <m/>
    <x v="1"/>
    <x v="0"/>
    <m/>
    <m/>
    <m/>
    <x v="1"/>
  </r>
  <r>
    <n v="98"/>
    <n v="10115767"/>
    <s v="麦翠圆"/>
    <s v="佛山市顺德区大良新世界中心三期名贤阁2座2904"/>
    <n v="30"/>
    <m/>
    <m/>
    <m/>
    <x v="1"/>
    <x v="0"/>
    <m/>
    <m/>
    <m/>
    <x v="1"/>
  </r>
  <r>
    <n v="99"/>
    <n v="10139644"/>
    <s v="李耀华"/>
    <s v="佛山市顺德区均安景翠名都6座0203"/>
    <n v="350"/>
    <n v="15015705190"/>
    <m/>
    <m/>
    <x v="1"/>
    <x v="1"/>
    <s v="             2015-7-29"/>
    <m/>
    <s v="系统显示未欠费"/>
    <x v="1"/>
  </r>
  <r>
    <n v="100"/>
    <n v="10141256"/>
    <s v="马泽伟"/>
    <s v="佛山市顺德区均安景汇名都2座1302"/>
    <n v="535"/>
    <n v="13929179543"/>
    <m/>
    <m/>
    <x v="1"/>
    <x v="1"/>
    <d v="2015-07-27T00:00:00"/>
    <m/>
    <s v="系统显示未欠费"/>
    <x v="1"/>
  </r>
  <r>
    <n v="101"/>
    <n v="10062923"/>
    <s v="关颖麒"/>
    <s v="佛山市顺德区均安景汇名都2座201"/>
    <n v="120"/>
    <n v="13928242211"/>
    <d v="2014-11-06T00:00:00"/>
    <n v="120372"/>
    <x v="0"/>
    <x v="0"/>
    <s v="-"/>
    <n v="8"/>
    <s v="打了三天无人接通   疑重复"/>
    <x v="0"/>
  </r>
  <r>
    <n v="102"/>
    <n v="10112022"/>
    <s v="崔建伟"/>
    <s v="佛山市顺德区均安景汇名都5座0203"/>
    <n v="100"/>
    <n v="13889920558"/>
    <s v=" 2015-2-2"/>
    <n v="120372"/>
    <x v="0"/>
    <x v="0"/>
    <s v="-"/>
    <n v="5"/>
    <s v="已通知"/>
    <x v="0"/>
  </r>
  <r>
    <n v="103"/>
    <n v="10064193"/>
    <s v="黄青苗"/>
    <s v="佛山市顺德区均安景汇名都5座0703"/>
    <n v="80"/>
    <n v="13924568821"/>
    <d v="2015-03-31T00:00:00"/>
    <n v="120372"/>
    <x v="0"/>
    <x v="0"/>
    <s v="-"/>
    <n v="4"/>
    <s v="已通知"/>
    <x v="0"/>
  </r>
  <r>
    <n v="104"/>
    <n v="939348"/>
    <s v="杨健锋"/>
    <s v="佛山市顺德区均安景汇名都四区17座1305"/>
    <n v="119"/>
    <n v="13794642856"/>
    <s v="  2014-10-30   2014-11-5"/>
    <n v="90001"/>
    <x v="0"/>
    <x v="0"/>
    <s v="-"/>
    <n v="9"/>
    <s v="30号欠费87元     5号欠费32元"/>
    <x v="0"/>
  </r>
  <r>
    <n v="105"/>
    <n v="10113178"/>
    <s v="李带芬"/>
    <s v="佛山市顺德区均安景汇名都17座1204"/>
    <n v="95"/>
    <n v="13702609809"/>
    <d v="2015-01-23T00:00:00"/>
    <n v="120221"/>
    <x v="0"/>
    <x v="0"/>
    <s v="-"/>
    <n v="6"/>
    <s v="已通知"/>
    <x v="0"/>
  </r>
  <r>
    <n v="106"/>
    <n v="10123361"/>
    <s v="麦艳弟"/>
    <s v="佛山市顺德区均安均安尚苑一期17座1604"/>
    <n v="832.5"/>
    <n v="15017426232"/>
    <m/>
    <m/>
    <x v="1"/>
    <x v="1"/>
    <d v="2015-07-03T00:00:00"/>
    <m/>
    <s v="系统显示未欠费"/>
    <x v="1"/>
  </r>
  <r>
    <n v="107"/>
    <n v="1003116"/>
    <s v="陆丽容"/>
    <s v="佛山市顺德区大良君御花园18梯603"/>
    <n v="66.400000000000006"/>
    <n v="13602577425"/>
    <m/>
    <m/>
    <x v="1"/>
    <x v="1"/>
    <d v="2015-08-05T00:00:00"/>
    <m/>
    <s v="系统显示未欠费"/>
    <x v="1"/>
  </r>
  <r>
    <n v="108"/>
    <n v="61209"/>
    <s v="杨惜娟"/>
    <s v="佛山市顺德区大良骏华轩5座504"/>
    <n v="106.21"/>
    <n v="13392757226"/>
    <m/>
    <m/>
    <x v="1"/>
    <x v="1"/>
    <d v="2015-07-27T00:00:00"/>
    <m/>
    <s v="系统显示未欠费"/>
    <x v="1"/>
  </r>
  <r>
    <n v="109"/>
    <n v="842037"/>
    <s v="黄晓健"/>
    <s v="佛山市顺德区大良信景花苑C座703"/>
    <n v="200.74"/>
    <n v="18923296610"/>
    <s v="    2015-03-20   2015-05-27"/>
    <m/>
    <x v="2"/>
    <x v="0"/>
    <s v="-"/>
    <n v="4"/>
    <s v="20号欠费101.1元 27号欠费99.64元   已通知"/>
    <x v="0"/>
  </r>
  <r>
    <n v="110"/>
    <n v="148621"/>
    <s v="廖丽贞"/>
    <s v="佛山市顺德区大良信景花苑D座1604"/>
    <n v="81.03"/>
    <n v="13702266007"/>
    <d v="2015-01-22T00:00:00"/>
    <m/>
    <x v="2"/>
    <x v="0"/>
    <s v="-"/>
    <n v="6"/>
    <s v="打了三天无人接通   疑重复"/>
    <x v="0"/>
  </r>
  <r>
    <n v="111"/>
    <n v="10129846"/>
    <s v="申阳"/>
    <s v="佛山市顺德区大良御峰国际大厦2座2406"/>
    <n v="1700"/>
    <n v="13728538654"/>
    <d v="2015-04-15T00:00:00"/>
    <n v="120221"/>
    <x v="0"/>
    <x v="0"/>
    <s v="-"/>
    <n v="3"/>
    <s v="已通知"/>
    <x v="1"/>
  </r>
  <r>
    <n v="112"/>
    <n v="10123888"/>
    <s v="高敏杏"/>
    <s v="佛山市顺德区大良御峰国际大厦2座2407"/>
    <n v="860"/>
    <n v="13570287661"/>
    <m/>
    <m/>
    <x v="1"/>
    <x v="1"/>
    <d v="2015-07-04T00:00:00"/>
    <m/>
    <s v="系统显示未欠费"/>
    <x v="1"/>
  </r>
  <r>
    <n v="113"/>
    <n v="10138956"/>
    <s v="卢志敏"/>
    <s v="佛山市顺德区大良御峰国际大厦2座2306"/>
    <n v="1340"/>
    <n v="13424617333"/>
    <d v="2015-05-28T00:00:00"/>
    <n v="120210"/>
    <x v="0"/>
    <x v="0"/>
    <s v="-"/>
    <n v="2"/>
    <s v="已通知"/>
    <x v="1"/>
  </r>
  <r>
    <n v="114"/>
    <n v="10100202"/>
    <s v="潘锦升"/>
    <s v="佛山市顺德区大良御峰国际大厦2座1209"/>
    <n v="87.6"/>
    <n v="13727375890"/>
    <s v=" 2014-11-10    2015-01-20"/>
    <s v="120221 90002"/>
    <x v="0"/>
    <x v="0"/>
    <s v="-"/>
    <n v="8"/>
    <s v="10号欠费57.6元   20号欠费30元   已通知"/>
    <x v="0"/>
  </r>
  <r>
    <n v="115"/>
    <n v="10060576"/>
    <s v="何兴华"/>
    <s v="佛山市顺德区大良凯丽山庄四区一街08"/>
    <n v="275"/>
    <n v="13923289328"/>
    <d v="2015-01-13T00:00:00"/>
    <n v="90001"/>
    <x v="0"/>
    <x v="0"/>
    <s v="-"/>
    <n v="6"/>
    <s v="已通知"/>
    <x v="0"/>
  </r>
  <r>
    <n v="116"/>
    <n v="10123612"/>
    <s v="叶爱彬"/>
    <s v="佛山市顺德区大良凯丽山庄一区一街16"/>
    <n v="1870"/>
    <n v="13802483719"/>
    <d v="2015-04-03T00:00:00"/>
    <n v="120221"/>
    <x v="0"/>
    <x v="0"/>
    <s v="-"/>
    <n v="3"/>
    <s v="打了三天无人接通   疑重复"/>
    <x v="1"/>
  </r>
  <r>
    <n v="117"/>
    <n v="10121104"/>
    <s v="谈保昌"/>
    <s v="佛山市顺德区大良水漾年华2座0203"/>
    <n v="140"/>
    <n v="13726318872"/>
    <d v="2015-01-09T00:00:00"/>
    <n v="120210"/>
    <x v="0"/>
    <x v="0"/>
    <s v="-"/>
    <n v="6"/>
    <s v="已通知    疑重复"/>
    <x v="0"/>
  </r>
  <r>
    <n v="118"/>
    <n v="10101932"/>
    <s v="饶艺承"/>
    <s v="佛山市顺德区大良水漾年华2座1203"/>
    <n v="45"/>
    <n v="13824539934"/>
    <d v="2015-01-26T00:00:00"/>
    <n v="90002"/>
    <x v="0"/>
    <x v="0"/>
    <s v="-"/>
    <n v="6"/>
    <s v="打了三天无人接通   疑重复"/>
    <x v="0"/>
  </r>
  <r>
    <n v="119"/>
    <n v="10123461"/>
    <s v="郭结玲"/>
    <s v="佛山市顺德区大良水漾年华2座1304"/>
    <n v="160"/>
    <n v="13695249161"/>
    <s v=" 2015-02-02   2015-03-09"/>
    <s v="120221 90002"/>
    <x v="0"/>
    <x v="0"/>
    <s v="-"/>
    <n v="5"/>
    <s v="2号欠费80元   9号欠费80元   打了三天无人接通"/>
    <x v="0"/>
  </r>
  <r>
    <n v="120"/>
    <n v="10045597"/>
    <s v="何玉婵"/>
    <s v="佛山市顺德区大良水漾年华3座0202"/>
    <n v="175"/>
    <n v="13434830138"/>
    <d v="2015-03-19T00:00:00"/>
    <n v="90002"/>
    <x v="0"/>
    <x v="0"/>
    <s v="-"/>
    <n v="4"/>
    <s v="已通知"/>
    <x v="0"/>
  </r>
  <r>
    <n v="121"/>
    <n v="901538"/>
    <s v="张文英"/>
    <s v="佛山市顺德区大良水漾年华1座1003"/>
    <n v="95"/>
    <n v="18902566122"/>
    <d v="2014-06-17T00:00:00"/>
    <n v="90002"/>
    <x v="0"/>
    <x v="0"/>
    <s v="-"/>
    <n v="13"/>
    <s v="已通知"/>
    <x v="2"/>
  </r>
  <r>
    <n v="122"/>
    <n v="10110423"/>
    <s v="丁永强"/>
    <s v="佛山市顺德区陈村万科水晶城二期14号楼A座3004"/>
    <n v="30"/>
    <n v="13929998131"/>
    <d v="2014-12-05T00:00:00"/>
    <n v="120215"/>
    <x v="0"/>
    <x v="0"/>
    <s v="-"/>
    <n v="7"/>
    <s v="已通知"/>
    <x v="0"/>
  </r>
  <r>
    <n v="123"/>
    <n v="10135786"/>
    <s v="苏锡伦"/>
    <s v="佛山市顺德区北滘海琴水岸(C05)天宁路19号6栋0201"/>
    <n v="260"/>
    <n v="13322838190"/>
    <d v="2015-05-31T00:00:00"/>
    <n v="120215"/>
    <x v="0"/>
    <x v="0"/>
    <s v="-"/>
    <n v="2"/>
    <s v="已通知"/>
    <x v="1"/>
  </r>
  <r>
    <n v="124"/>
    <n v="10136146"/>
    <s v="刘树强"/>
    <s v="佛山市顺德区容桂凯蓝名都38栋902"/>
    <n v="832.8"/>
    <n v="13923299081"/>
    <s v=" 2015-05-20    2015-06-08"/>
    <s v="120360 120220"/>
    <x v="0"/>
    <x v="0"/>
    <s v="-"/>
    <n v="2"/>
    <s v="20号欠费790元   8号欠费42.8元  已通知"/>
    <x v="1"/>
  </r>
  <r>
    <n v="125"/>
    <n v="10117081"/>
    <s v="梁炳腾"/>
    <s v="佛山市顺德区大良康格斯花园红棉苑16座1401"/>
    <n v="320"/>
    <n v="13674060572"/>
    <d v="2014-12-24T00:00:00"/>
    <n v="120213"/>
    <x v="0"/>
    <x v="0"/>
    <s v="-"/>
    <n v="7"/>
    <s v="已通知"/>
    <x v="0"/>
  </r>
  <r>
    <n v="126"/>
    <n v="10117936"/>
    <s v="潘伟木"/>
    <s v="佛山市顺德区大良康格斯花园红棉苑6座0304"/>
    <n v="390"/>
    <n v="13450899680"/>
    <d v="2015-02-12T00:00:00"/>
    <n v="120221"/>
    <x v="0"/>
    <x v="0"/>
    <s v="-"/>
    <n v="5"/>
    <s v="已通知"/>
    <x v="0"/>
  </r>
  <r>
    <n v="127"/>
    <n v="10111530"/>
    <s v="陈曦"/>
    <s v="佛山市顺德区大良康格斯花园红棉苑7座1301"/>
    <n v="30"/>
    <n v="13823447940"/>
    <d v="2015-03-10T00:00:00"/>
    <n v="90002"/>
    <x v="0"/>
    <x v="0"/>
    <s v="-"/>
    <n v="4"/>
    <s v="已通知"/>
    <x v="0"/>
  </r>
  <r>
    <n v="128"/>
    <n v="10041915"/>
    <s v="刘宇波"/>
    <s v="佛山市顺德区大良康格斯花园红棉苑8座1503"/>
    <n v="238"/>
    <n v="15815686314"/>
    <m/>
    <m/>
    <x v="1"/>
    <x v="1"/>
    <d v="2014-07-12T00:00:00"/>
    <m/>
    <s v="系统显示未欠费"/>
    <x v="1"/>
  </r>
  <r>
    <n v="129"/>
    <n v="10139278"/>
    <s v="伍瑞欢"/>
    <s v="佛山市顺德区大良康格斯花园红棉苑9座1101"/>
    <n v="372.5"/>
    <n v="13726360965"/>
    <m/>
    <m/>
    <x v="1"/>
    <x v="1"/>
    <d v="2015-07-13T00:00:00"/>
    <m/>
    <s v="系统显示未欠费"/>
    <x v="1"/>
  </r>
  <r>
    <n v="130"/>
    <n v="10116953"/>
    <s v="周满基"/>
    <s v="佛山市顺德区大良康格斯花园紫荆苑12栋1702"/>
    <n v="352.5"/>
    <n v="13531366625"/>
    <m/>
    <m/>
    <x v="1"/>
    <x v="1"/>
    <d v="2015-08-06T00:00:00"/>
    <m/>
    <s v="系统显示未欠费"/>
    <x v="1"/>
  </r>
  <r>
    <n v="131"/>
    <n v="459761"/>
    <s v="尚爱国"/>
    <s v="佛山市顺德区大良水悦城邦1栋C座503"/>
    <n v="80"/>
    <n v="13531360805"/>
    <d v="2015-02-02T00:00:00"/>
    <n v="120221"/>
    <x v="0"/>
    <x v="0"/>
    <s v="-"/>
    <n v="5"/>
    <s v="已通知"/>
    <x v="0"/>
  </r>
  <r>
    <n v="132"/>
    <n v="10139219"/>
    <s v="李孟君"/>
    <s v="佛山市顺德区大良雅居乐22座0701"/>
    <n v="930"/>
    <n v="13516559922"/>
    <s v="2015-06-15    2015-06-16"/>
    <n v="90001"/>
    <x v="0"/>
    <x v="0"/>
    <s v="-"/>
    <n v="1"/>
    <s v="15号欠费30元   16号欠费900元   关机"/>
    <x v="1"/>
  </r>
  <r>
    <n v="133"/>
    <n v="10128274"/>
    <s v="卢志刚"/>
    <s v="佛山市顺德区大良雅居乐22座0404"/>
    <n v="397.5"/>
    <n v="13975155060"/>
    <d v="2015-04-22T00:00:00"/>
    <n v="120255"/>
    <x v="0"/>
    <x v="0"/>
    <s v="-"/>
    <n v="3"/>
    <s v="已通知"/>
    <x v="1"/>
  </r>
  <r>
    <n v="134"/>
    <n v="10137420"/>
    <s v="梁成骅"/>
    <s v="佛山市顺德区大良雅居乐23A座1402"/>
    <n v="882.5"/>
    <n v="13760943216"/>
    <s v=" 2015-05-12    2015-05-28"/>
    <s v="       120221 90001"/>
    <x v="0"/>
    <x v="0"/>
    <s v="-"/>
    <n v="2"/>
    <s v="12号欠费482.5元   28号欠费400元   已通知"/>
    <x v="1"/>
  </r>
  <r>
    <n v="135"/>
    <n v="10139175"/>
    <s v="付丽云"/>
    <s v="佛山市顺德区大良雅居乐25座0706"/>
    <n v="334"/>
    <n v="15015884323"/>
    <d v="2015-06-15T00:00:00"/>
    <n v="90001"/>
    <x v="0"/>
    <x v="0"/>
    <s v="-"/>
    <n v="1"/>
    <s v="已通知"/>
    <x v="1"/>
  </r>
  <r>
    <n v="136"/>
    <n v="1140680"/>
    <s v="梁廷枝"/>
    <s v="佛山市顺德区大良雅居乐29座2303"/>
    <n v="140"/>
    <n v="13326791688"/>
    <d v="2014-11-10T00:00:00"/>
    <n v="120372"/>
    <x v="0"/>
    <x v="0"/>
    <s v="-"/>
    <n v="8"/>
    <s v="已通知"/>
    <x v="0"/>
  </r>
  <r>
    <n v="137"/>
    <n v="10142816"/>
    <s v="梁毅文"/>
    <s v="佛山市顺德区大良雅居乐5座2205"/>
    <n v="550"/>
    <n v="13509964323"/>
    <m/>
    <n v="120434"/>
    <x v="0"/>
    <x v="0"/>
    <s v="-"/>
    <n v="1"/>
    <s v="已通知"/>
    <x v="1"/>
  </r>
  <r>
    <n v="138"/>
    <n v="10060484"/>
    <s v="何沛贤"/>
    <s v="佛山市顺德区大良雅居乐8座1904"/>
    <n v="25"/>
    <n v="15627711272"/>
    <m/>
    <m/>
    <x v="1"/>
    <x v="0"/>
    <m/>
    <m/>
    <s v="上门服务费   "/>
    <x v="1"/>
  </r>
  <r>
    <n v="139"/>
    <n v="1159725"/>
    <s v="梁艳芬"/>
    <s v="佛山市顺德区大良雅居乐8座2504"/>
    <n v="30"/>
    <n v="13929100490"/>
    <d v="2014-09-02T00:00:00"/>
    <n v="120359"/>
    <x v="0"/>
    <x v="0"/>
    <s v="-"/>
    <n v="10"/>
    <s v="已通知"/>
    <x v="0"/>
  </r>
  <r>
    <n v="140"/>
    <n v="1179963"/>
    <s v="梁礼棠"/>
    <s v="佛山市顺德区均安均安尚苑一期18座0502"/>
    <n v="686"/>
    <n v="13702485492"/>
    <m/>
    <m/>
    <x v="1"/>
    <x v="1"/>
    <m/>
    <m/>
    <s v="系统显示未欠费"/>
    <x v="1"/>
  </r>
  <r>
    <n v="141"/>
    <n v="10134994"/>
    <s v="巫清成"/>
    <s v="佛山市顺德区均安均安尚苑一期19座0302"/>
    <n v="854"/>
    <n v="18928678533"/>
    <d v="2015-04-23T00:00:00"/>
    <n v="120359"/>
    <x v="0"/>
    <x v="0"/>
    <s v="-"/>
    <n v="3"/>
    <s v="已通知"/>
    <x v="1"/>
  </r>
  <r>
    <n v="142"/>
    <n v="10044617"/>
    <s v="李国铖"/>
    <s v="佛山市顺德区均安均安尚苑一期21座1001"/>
    <n v="363.5"/>
    <n v="13924914896"/>
    <m/>
    <m/>
    <x v="1"/>
    <x v="1"/>
    <d v="2015-07-09T00:00:00"/>
    <m/>
    <s v="系统显示未欠费"/>
    <x v="1"/>
  </r>
  <r>
    <n v="143"/>
    <n v="10138046"/>
    <s v="欧阳辉"/>
    <s v="佛山市顺德区均安均城上岛水岸华安路2号2单元1502"/>
    <n v="870"/>
    <n v="13509957088"/>
    <d v="2015-06-12T00:00:00"/>
    <n v="120359"/>
    <x v="0"/>
    <x v="0"/>
    <s v="-"/>
    <n v="1"/>
    <s v="无人接通"/>
    <x v="1"/>
  </r>
  <r>
    <n v="144"/>
    <n v="10120076"/>
    <s v="张传江"/>
    <s v="佛山市顺德区均安均城上岛水岸华安路2号3单元1501"/>
    <n v="620"/>
    <n v="13534477233"/>
    <d v="2015-03-11T00:00:00"/>
    <n v="90002"/>
    <x v="0"/>
    <x v="0"/>
    <s v="-"/>
    <n v="4"/>
    <s v="已通知"/>
    <x v="0"/>
  </r>
  <r>
    <n v="145"/>
    <n v="10138936"/>
    <s v="欧阳玉燕"/>
    <s v="佛山市顺德区均安均城上岛水岸华安路2号3单元0201"/>
    <n v="950"/>
    <n v="13612623132"/>
    <d v="2015-06-01T00:00:00"/>
    <n v="120359"/>
    <x v="0"/>
    <x v="0"/>
    <s v="-"/>
    <n v="1"/>
    <s v="无人接通"/>
    <x v="1"/>
  </r>
  <r>
    <n v="146"/>
    <n v="1130689"/>
    <s v="陈有军"/>
    <s v="佛山市顺德区均安南湖花园2座804"/>
    <n v="60"/>
    <n v="13727442858"/>
    <d v="2014-07-03T00:00:00"/>
    <n v="120347"/>
    <x v="0"/>
    <x v="0"/>
    <s v="-"/>
    <n v="12"/>
    <s v="已通知"/>
    <x v="0"/>
  </r>
  <r>
    <n v="147"/>
    <n v="10134491"/>
    <s v="欧阳炳坤"/>
    <s v="佛山市顺德区均安南湖花园5座1503"/>
    <n v="806"/>
    <n v="13794639648"/>
    <d v="2015-04-24T00:00:00"/>
    <n v="120372"/>
    <x v="0"/>
    <x v="0"/>
    <s v="-"/>
    <n v="3"/>
    <s v="已通知"/>
    <x v="1"/>
  </r>
  <r>
    <n v="148"/>
    <n v="10138546"/>
    <s v="赖洁娜"/>
    <s v="佛山市顺德区大良康格斯花园红棉苑12座0504"/>
    <n v="1514"/>
    <n v="13652925646"/>
    <d v="2015-05-25T00:00:00"/>
    <n v="120210"/>
    <x v="0"/>
    <x v="0"/>
    <s v="-"/>
    <n v="2"/>
    <s v="已通知"/>
    <x v="1"/>
  </r>
  <r>
    <n v="149"/>
    <n v="10119800"/>
    <s v="房静"/>
    <s v="佛山市顺德区大良康格斯花园红棉苑12座1304"/>
    <n v="151"/>
    <n v="15363048012"/>
    <d v="2015-02-02T00:00:00"/>
    <n v="90001"/>
    <x v="0"/>
    <x v="0"/>
    <s v="-"/>
    <n v="5"/>
    <s v="已通知"/>
    <x v="0"/>
  </r>
  <r>
    <n v="150"/>
    <n v="10098374"/>
    <s v="关健萍"/>
    <s v="佛山市顺德区大良康格斯花园红棉苑12座1301"/>
    <n v="291"/>
    <n v="13923232301"/>
    <m/>
    <m/>
    <x v="1"/>
    <x v="1"/>
    <d v="2015-07-04T00:00:00"/>
    <m/>
    <s v="系统显示未欠费"/>
    <x v="1"/>
  </r>
  <r>
    <n v="151"/>
    <n v="10139655"/>
    <s v="林永盛"/>
    <s v="佛山市顺德区大良康格斯花园红棉苑5座0503"/>
    <n v="60"/>
    <n v="13715515515"/>
    <d v="2015-06-26T00:00:00"/>
    <n v="120421"/>
    <x v="0"/>
    <x v="0"/>
    <s v="-"/>
    <n v="1"/>
    <s v="已通知"/>
    <x v="1"/>
  </r>
  <r>
    <n v="152"/>
    <n v="10040630"/>
    <s v="高瑞芳"/>
    <s v="佛山市顺德区大良蓝色海岸1栋401"/>
    <n v="80"/>
    <n v="13923223337"/>
    <d v="2015-04-29T00:00:00"/>
    <n v="120210"/>
    <x v="0"/>
    <x v="0"/>
    <s v="-"/>
    <n v="3"/>
    <s v="已通知"/>
    <x v="1"/>
  </r>
  <r>
    <n v="153"/>
    <n v="277321"/>
    <s v="蔡婉君"/>
    <s v="佛山市顺德区大良水悦城邦3栋C座2302"/>
    <n v="80"/>
    <n v="13602252221"/>
    <d v="2015-01-08T00:00:00"/>
    <n v="90002"/>
    <x v="0"/>
    <x v="0"/>
    <s v="-"/>
    <n v="6"/>
    <s v="空号"/>
    <x v="0"/>
  </r>
  <r>
    <n v="154"/>
    <n v="1164079"/>
    <s v="梁桂金"/>
    <s v="佛山市顺德区容桂华夏新城10座2201"/>
    <n v="360"/>
    <n v="13923234438"/>
    <d v="2014-11-13T00:00:00"/>
    <n v="90001"/>
    <x v="0"/>
    <x v="0"/>
    <s v="-"/>
    <n v="8"/>
    <s v="已通知"/>
    <x v="0"/>
  </r>
  <r>
    <n v="155"/>
    <n v="950789"/>
    <s v="覃江桃"/>
    <s v="佛山市顺德区容桂华夏新城10座1503"/>
    <n v="25"/>
    <n v="18924532911"/>
    <m/>
    <m/>
    <x v="1"/>
    <x v="0"/>
    <m/>
    <m/>
    <s v="上门服务费    "/>
    <x v="1"/>
  </r>
  <r>
    <n v="156"/>
    <n v="987363"/>
    <s v="罗柳妹"/>
    <s v="佛山市顺德区容桂华夏新城14座303"/>
    <n v="30"/>
    <n v="13612649183"/>
    <d v="2014-11-14T00:00:00"/>
    <n v="90001"/>
    <x v="0"/>
    <x v="0"/>
    <s v="-"/>
    <n v="8"/>
    <s v="已通知"/>
    <x v="0"/>
  </r>
  <r>
    <n v="157"/>
    <n v="10059699"/>
    <s v="胡凯庭"/>
    <s v="佛山市顺德区容桂华夏新城15座0704"/>
    <n v="30"/>
    <n v="18603089481"/>
    <d v="2015-01-04T00:00:00"/>
    <n v="90001"/>
    <x v="0"/>
    <x v="0"/>
    <s v="-"/>
    <n v="6"/>
    <s v="已通知"/>
    <x v="0"/>
  </r>
  <r>
    <n v="158"/>
    <n v="1183249"/>
    <s v="方芳"/>
    <s v="佛山市顺德区容桂华夏新城15座1503"/>
    <n v="30"/>
    <n v="13794609660"/>
    <d v="2015-01-04T00:00:00"/>
    <n v="90001"/>
    <x v="0"/>
    <x v="0"/>
    <s v="-"/>
    <n v="6"/>
    <s v="已通知"/>
    <x v="0"/>
  </r>
  <r>
    <n v="159"/>
    <n v="10046039"/>
    <s v="黄弟彩"/>
    <s v="佛山市顺德区容桂华夏新城16座1805"/>
    <n v="30"/>
    <n v="13695239215"/>
    <d v="2014-12-12T00:00:00"/>
    <n v="90002"/>
    <x v="0"/>
    <x v="0"/>
    <s v="-"/>
    <n v="7"/>
    <s v="无人接通"/>
    <x v="0"/>
  </r>
  <r>
    <n v="160"/>
    <n v="1121500"/>
    <s v="马俊生"/>
    <s v="佛山市顺德区容桂华夏新城16座1401"/>
    <n v="160"/>
    <n v="3727356287"/>
    <d v="2014-06-20T00:00:00"/>
    <n v="90002"/>
    <x v="0"/>
    <x v="0"/>
    <s v="-"/>
    <n v="13"/>
    <s v="已通知"/>
    <x v="2"/>
  </r>
  <r>
    <n v="161"/>
    <n v="120564"/>
    <s v="侯良成"/>
    <s v="佛山市顺德区容桂华夏新城A1座902"/>
    <n v="270.10000000000002"/>
    <n v="13715458462"/>
    <m/>
    <m/>
    <x v="1"/>
    <x v="1"/>
    <d v="2015-07-02T00:00:00"/>
    <m/>
    <s v="系统显示未欠费      "/>
    <x v="1"/>
  </r>
  <r>
    <n v="162"/>
    <n v="320858"/>
    <s v="张忠安"/>
    <s v="佛山市顺德区容桂活力盈居10座804"/>
    <n v="80"/>
    <n v="13702267457"/>
    <d v="2015-01-28T00:00:00"/>
    <n v="90001"/>
    <x v="0"/>
    <x v="0"/>
    <s v="-"/>
    <n v="6"/>
    <s v="空号"/>
    <x v="0"/>
  </r>
  <r>
    <n v="163"/>
    <n v="238610"/>
    <s v="庄国泉"/>
    <s v="佛山市顺德区容桂活力盈居14座1206"/>
    <n v="140"/>
    <n v="18022243059"/>
    <d v="2015-06-30T00:00:00"/>
    <n v="120434"/>
    <x v="0"/>
    <x v="0"/>
    <s v="-"/>
    <n v="1"/>
    <s v="已通知"/>
    <x v="1"/>
  </r>
  <r>
    <n v="164"/>
    <n v="10120438"/>
    <s v="朱智华"/>
    <s v="佛山市顺德区龙江奥斯登堡一期2座1101"/>
    <n v="500"/>
    <n v="13929195626"/>
    <m/>
    <m/>
    <x v="1"/>
    <x v="1"/>
    <d v="2015-08-04T00:00:00"/>
    <m/>
    <s v="系统显示未欠费"/>
    <x v="1"/>
  </r>
  <r>
    <n v="165"/>
    <n v="10125869"/>
    <s v="谭嘉强"/>
    <s v="佛山市顺德区龙江奥斯登堡一期3A座2303"/>
    <n v="630"/>
    <n v="13450573361"/>
    <d v="2015-05-25T00:00:00"/>
    <n v="120401"/>
    <x v="0"/>
    <x v="0"/>
    <s v="-"/>
    <n v="2"/>
    <s v="已通知"/>
    <x v="1"/>
  </r>
  <r>
    <n v="166"/>
    <n v="317056"/>
    <s v="谭汝花"/>
    <s v="佛山市顺德区龙江奥斯登堡一期3A座505"/>
    <n v="30"/>
    <n v="13690583922"/>
    <d v="2014-09-26T00:00:00"/>
    <n v="120385"/>
    <x v="0"/>
    <x v="0"/>
    <s v="-"/>
    <n v="10"/>
    <s v="已通知"/>
    <x v="0"/>
  </r>
  <r>
    <n v="167"/>
    <n v="10101037"/>
    <s v="刘鸿昌"/>
    <s v="佛山市顺德区龙江保利家园13栋2402"/>
    <n v="25"/>
    <n v="13802681842"/>
    <m/>
    <m/>
    <x v="1"/>
    <x v="0"/>
    <m/>
    <m/>
    <s v="上门服务费"/>
    <x v="1"/>
  </r>
  <r>
    <n v="168"/>
    <n v="10138307"/>
    <s v="王从欣"/>
    <s v="佛山市顺德区龙江保利家园15栋2202"/>
    <n v="1180"/>
    <n v="18088832336"/>
    <d v="2015-05-21T00:00:00"/>
    <n v="120401"/>
    <x v="0"/>
    <x v="0"/>
    <s v="-"/>
    <n v="2"/>
    <s v="已通知"/>
    <x v="1"/>
  </r>
  <r>
    <n v="169"/>
    <n v="10097721"/>
    <s v="陈森荣"/>
    <s v="佛山市顺德区龙江保利家园16栋0501"/>
    <n v="694"/>
    <n v="15920705132"/>
    <d v="2014-10-05T00:00:00"/>
    <n v="120258"/>
    <x v="0"/>
    <x v="0"/>
    <s v="-"/>
    <n v="9"/>
    <s v="已通知"/>
    <x v="0"/>
  </r>
  <r>
    <n v="170"/>
    <n v="10047233"/>
    <s v="左洁萍"/>
    <s v="佛山市顺德区龙江保利家园16栋0901"/>
    <n v="790"/>
    <n v="13702633089"/>
    <d v="2014-08-07T00:00:00"/>
    <n v="120258"/>
    <x v="0"/>
    <x v="0"/>
    <s v="-"/>
    <n v="11"/>
    <s v="已通知"/>
    <x v="0"/>
  </r>
  <r>
    <n v="171"/>
    <n v="10105464"/>
    <s v="谢丽娟"/>
    <s v="佛山市顺德区龙江保利家园18栋2305"/>
    <n v="790"/>
    <n v="13724696698"/>
    <m/>
    <m/>
    <x v="1"/>
    <x v="1"/>
    <d v="2015-07-08T00:00:00"/>
    <m/>
    <s v="系统显示未欠费"/>
    <x v="1"/>
  </r>
  <r>
    <n v="172"/>
    <n v="10098822"/>
    <s v="赵侠"/>
    <s v="佛山市顺德区龙江保利家园19栋1601"/>
    <n v="60"/>
    <n v="18022890528"/>
    <d v="2015-01-27T00:00:00"/>
    <n v="120288"/>
    <x v="0"/>
    <x v="0"/>
    <s v="-"/>
    <n v="6"/>
    <s v="无人接通"/>
    <x v="0"/>
  </r>
  <r>
    <n v="173"/>
    <n v="1056293"/>
    <s v="周天芹"/>
    <s v="佛山市顺德区龙江保利家园19栋803"/>
    <n v="80"/>
    <n v="13713434769"/>
    <d v="2015-05-28T00:00:00"/>
    <n v="90002"/>
    <x v="0"/>
    <x v="0"/>
    <s v="-"/>
    <n v="2"/>
    <s v="空号"/>
    <x v="1"/>
  </r>
  <r>
    <n v="174"/>
    <n v="1079580"/>
    <s v="蔡伟萍"/>
    <s v="佛山市顺德区龙江保利家园2栋2603"/>
    <n v="80"/>
    <n v="13923165368"/>
    <d v="2015-07-29T00:00:00"/>
    <n v="120401"/>
    <x v="0"/>
    <x v="0"/>
    <s v="-"/>
    <n v="0"/>
    <s v="一共20元数目不对    已通知"/>
    <x v="1"/>
  </r>
  <r>
    <n v="175"/>
    <n v="1136629"/>
    <s v="牛玲"/>
    <s v="佛山市顺德区龙江保利家园5栋401"/>
    <n v="60"/>
    <n v="13424605966"/>
    <d v="2014-12-31T00:00:00"/>
    <n v="90002"/>
    <x v="0"/>
    <x v="0"/>
    <s v="-"/>
    <n v="7"/>
    <s v="直接挂"/>
    <x v="0"/>
  </r>
  <r>
    <n v="176"/>
    <n v="10111111"/>
    <s v="金远"/>
    <s v="佛山市顺德区龙江保利家园7栋2502"/>
    <n v="790"/>
    <n v="13630103555"/>
    <m/>
    <m/>
    <x v="1"/>
    <x v="1"/>
    <d v="2015-08-03T00:00:00"/>
    <m/>
    <s v="系统显示未欠费"/>
    <x v="1"/>
  </r>
  <r>
    <n v="177"/>
    <n v="10135221"/>
    <s v="叶增添"/>
    <s v="佛山市顺德区龙江假日美域二期13栋0702"/>
    <n v="1180"/>
    <n v="13129019098"/>
    <m/>
    <m/>
    <x v="1"/>
    <x v="1"/>
    <d v="2015-07-30T00:00:00"/>
    <m/>
    <s v="系统显示未欠费"/>
    <x v="1"/>
  </r>
  <r>
    <n v="178"/>
    <n v="535148"/>
    <s v="卢细兵"/>
    <s v="佛山市顺德区伦教领航公馆A座201"/>
    <n v="75"/>
    <n v="13703021548"/>
    <d v="2014-10-15T00:00:00"/>
    <d v="2229-07-12T00:00:00"/>
    <x v="0"/>
    <x v="0"/>
    <s v="-"/>
    <n v="9"/>
    <s v="直接挂"/>
    <x v="0"/>
  </r>
  <r>
    <n v="179"/>
    <n v="52603"/>
    <s v="罗海洋"/>
    <s v="佛山市顺德区容桂碧华豪庭7座803"/>
    <n v="123"/>
    <m/>
    <m/>
    <m/>
    <x v="1"/>
    <x v="1"/>
    <d v="2015-07-16T00:00:00"/>
    <m/>
    <s v="系统显示未欠费     没号码"/>
    <x v="1"/>
  </r>
  <r>
    <n v="180"/>
    <n v="53154"/>
    <s v="薛伟明"/>
    <s v="佛山市顺德区容桂翠华轩1座201"/>
    <n v="0.33"/>
    <n v="13794095970"/>
    <m/>
    <m/>
    <x v="1"/>
    <x v="0"/>
    <s v="-"/>
    <m/>
    <s v="违约金0.33元"/>
    <x v="1"/>
  </r>
  <r>
    <n v="181"/>
    <n v="560023"/>
    <s v="肖建华"/>
    <s v="佛山市顺德区容桂活力盈居8座1003"/>
    <n v="140"/>
    <n v="13928208456"/>
    <d v="2014-12-15T00:00:00"/>
    <n v="90002"/>
    <x v="0"/>
    <x v="0"/>
    <s v="-"/>
    <n v="7"/>
    <s v="已通知"/>
    <x v="0"/>
  </r>
  <r>
    <n v="182"/>
    <n v="430018"/>
    <s v="周燕珍"/>
    <s v="佛山市顺德区容桂活力盈居9座202"/>
    <n v="80"/>
    <n v="13531331026"/>
    <d v="2015-02-16T00:00:00"/>
    <n v="90002"/>
    <x v="0"/>
    <x v="0"/>
    <s v="-"/>
    <n v="5"/>
    <s v="已通知"/>
    <x v="0"/>
  </r>
  <r>
    <n v="183"/>
    <n v="273091"/>
    <s v="姚芬玉"/>
    <s v="佛山市顺德区容桂活力盈居9座1103"/>
    <n v="45"/>
    <n v="13590740078"/>
    <d v="2014-07-07T00:00:00"/>
    <n v="120207"/>
    <x v="0"/>
    <x v="0"/>
    <s v="-"/>
    <n v="12"/>
    <s v="不是业主电话"/>
    <x v="0"/>
  </r>
  <r>
    <n v="184"/>
    <n v="420051"/>
    <s v="欧芝伟"/>
    <s v="佛山市顺德区容桂嘉逸轩1座A301"/>
    <n v="30"/>
    <n v="13702485726"/>
    <d v="2014-11-17T00:00:00"/>
    <n v="90001"/>
    <x v="0"/>
    <x v="0"/>
    <s v="-"/>
    <n v="8"/>
    <s v="来电启示"/>
    <x v="0"/>
  </r>
  <r>
    <n v="185"/>
    <n v="1067251"/>
    <s v="余莺芳"/>
    <s v="佛山市顺德区容桂嘉泓苑3座1003"/>
    <n v="25"/>
    <n v="13902562206"/>
    <m/>
    <m/>
    <x v="1"/>
    <x v="0"/>
    <m/>
    <m/>
    <s v="上门服务费"/>
    <x v="1"/>
  </r>
  <r>
    <n v="186"/>
    <n v="1107054"/>
    <s v="赖文康"/>
    <s v="佛山市顺德区容桂嘉泓苑4座1202"/>
    <n v="815"/>
    <n v="13928202618"/>
    <s v=" 2014-06-20   2014-06-25   2015-01-19"/>
    <s v="        90002  120288"/>
    <x v="0"/>
    <x v="0"/>
    <s v="-"/>
    <m/>
    <s v="有25元是上门服务费 25号欠费710元 19号欠费80元    信号不好断线"/>
    <x v="1"/>
  </r>
  <r>
    <n v="187"/>
    <n v="111777"/>
    <s v="张闪香"/>
    <s v="佛山市顺德区龙江宝翠庭18座9B"/>
    <n v="356.6"/>
    <n v="13928289992"/>
    <m/>
    <m/>
    <x v="1"/>
    <x v="1"/>
    <d v="2015-07-27T00:00:00"/>
    <m/>
    <s v="系统显示未欠费"/>
    <x v="1"/>
  </r>
  <r>
    <n v="188"/>
    <n v="40688"/>
    <s v="邱海文"/>
    <s v="佛山市顺德区龙江宝翠庭6座403"/>
    <n v="121.18"/>
    <m/>
    <d v="2015-07-25T00:00:00"/>
    <m/>
    <x v="2"/>
    <x v="0"/>
    <m/>
    <m/>
    <s v="一共99.28元数目不对   没号码"/>
    <x v="1"/>
  </r>
  <r>
    <n v="189"/>
    <n v="10133016"/>
    <s v="陈艳桃"/>
    <s v="佛山市顺德区龙江碧桂园豪庭6街1座0703"/>
    <n v="790"/>
    <n v="13450529811"/>
    <d v="2015-04-27T00:00:00"/>
    <n v="120401"/>
    <x v="0"/>
    <x v="0"/>
    <s v="-"/>
    <n v="3"/>
    <s v="已通知"/>
    <x v="1"/>
  </r>
  <r>
    <n v="190"/>
    <n v="944939"/>
    <s v="萧建欣"/>
    <s v="佛山市顺德区龙江碧桂园豪庭6街1座1602"/>
    <n v="80"/>
    <n v="13590611160"/>
    <m/>
    <m/>
    <x v="1"/>
    <x v="1"/>
    <d v="2015-07-07T00:00:00"/>
    <m/>
    <s v="系统显示未欠费"/>
    <x v="1"/>
  </r>
  <r>
    <n v="191"/>
    <n v="663791"/>
    <s v="何金园"/>
    <s v="佛山市顺德区伦教尚湖湾8座303"/>
    <n v="25"/>
    <n v="13727319753"/>
    <m/>
    <m/>
    <x v="1"/>
    <x v="0"/>
    <m/>
    <m/>
    <s v="上门服务费"/>
    <x v="1"/>
  </r>
  <r>
    <n v="192"/>
    <n v="1171909"/>
    <s v="阮碧琪"/>
    <s v="佛山市顺德区伦教尚湖湾二期14座1001"/>
    <n v="60"/>
    <n v="13925430202"/>
    <d v="2014-10-22T00:00:00"/>
    <n v="120219"/>
    <x v="0"/>
    <x v="0"/>
    <s v="-"/>
    <n v="9"/>
    <s v="已通知"/>
    <x v="0"/>
  </r>
  <r>
    <n v="193"/>
    <n v="10139034"/>
    <s v="霍苏红"/>
    <s v="佛山市顺德区伦教尚湖湾二期14座0503"/>
    <n v="370"/>
    <n v="13432682168"/>
    <m/>
    <m/>
    <x v="1"/>
    <x v="1"/>
    <d v="2015-07-27T00:00:00"/>
    <m/>
    <s v="系统显示未欠费"/>
    <x v="1"/>
  </r>
  <r>
    <n v="194"/>
    <n v="10041600"/>
    <s v="陈封生"/>
    <s v="佛山市顺德区伦教尚湖湾二期15座503"/>
    <n v="69"/>
    <n v="18820848710"/>
    <d v="2014-10-14T00:00:00"/>
    <n v="120385"/>
    <x v="0"/>
    <x v="0"/>
    <s v="-"/>
    <n v="9"/>
    <s v="已通知"/>
    <x v="0"/>
  </r>
  <r>
    <n v="195"/>
    <n v="1096691"/>
    <s v="冯嘉键"/>
    <s v="佛山市顺德区伦教尚湖湾二期18座304"/>
    <n v="45"/>
    <n v="13702431178"/>
    <s v="  2014-7-1"/>
    <n v="120347"/>
    <x v="0"/>
    <x v="0"/>
    <s v="-"/>
    <n v="12"/>
    <s v="已通知"/>
    <x v="0"/>
  </r>
  <r>
    <n v="196"/>
    <n v="10140661"/>
    <s v="邓淑贤"/>
    <s v="佛山市顺德区容桂东岸二期翠河涧(2街)21"/>
    <n v="790"/>
    <n v="13902422718"/>
    <d v="2015-06-05T00:00:00"/>
    <n v="120367"/>
    <x v="0"/>
    <x v="0"/>
    <s v="-"/>
    <n v="1"/>
    <s v="已通知"/>
    <x v="1"/>
  </r>
  <r>
    <n v="197"/>
    <n v="43007"/>
    <s v="郭健华"/>
    <s v="佛山市顺德区容桂东丽豪庭4座301"/>
    <n v="106.78"/>
    <m/>
    <s v=" 2012-02-22   2012-08-21"/>
    <m/>
    <x v="2"/>
    <x v="0"/>
    <s v="-"/>
    <n v="41"/>
    <s v="22号欠费22.64元  21号欠费0.74元  违约金83.4元     没号码"/>
    <x v="3"/>
  </r>
  <r>
    <n v="198"/>
    <n v="10060622"/>
    <s v="欧桃娟"/>
    <s v="佛山市顺德区容桂建南华府5座403"/>
    <n v="25"/>
    <n v="13690796807"/>
    <m/>
    <m/>
    <x v="1"/>
    <x v="0"/>
    <m/>
    <m/>
    <s v="上门服务费"/>
    <x v="1"/>
  </r>
  <r>
    <n v="199"/>
    <n v="10142871"/>
    <s v="周海霞"/>
    <s v="佛山市顺德区龙江碧桂园豪庭6街5座1204"/>
    <n v="340"/>
    <n v="15815605809"/>
    <d v="2015-06-24T00:00:00"/>
    <n v="120421"/>
    <x v="0"/>
    <x v="0"/>
    <m/>
    <n v="1"/>
    <m/>
    <x v="1"/>
  </r>
  <r>
    <n v="200"/>
    <n v="897903"/>
    <s v="唐大涛"/>
    <s v="佛山市顺德区龙江碧桂园豪庭8街1座1502"/>
    <n v="95"/>
    <n v="13411836189"/>
    <s v="2015-03-13  2015-04-14"/>
    <s v="120255 90001 "/>
    <x v="0"/>
    <x v="0"/>
    <m/>
    <n v="4"/>
    <s v="13号欠60元，14号欠35元（换了号码换成了13702839550）"/>
    <x v="0"/>
  </r>
  <r>
    <n v="201"/>
    <n v="1113163"/>
    <s v="杨小云"/>
    <s v="佛山市顺德区龙江碧桂园豪庭8街2座501"/>
    <n v="60"/>
    <n v="13435455622"/>
    <d v="2015-03-13T00:00:00"/>
    <n v="120255"/>
    <x v="0"/>
    <x v="0"/>
    <m/>
    <n v="4"/>
    <m/>
    <x v="0"/>
  </r>
  <r>
    <n v="202"/>
    <n v="10102131"/>
    <s v="陆国振"/>
    <s v="佛山市顺德区伦教品峰荟豪庭2座0401"/>
    <n v="25.6"/>
    <n v="13715489898"/>
    <d v="2014-12-23T00:00:00"/>
    <n v="90002"/>
    <x v="0"/>
    <x v="0"/>
    <m/>
    <n v="7"/>
    <m/>
    <x v="0"/>
  </r>
  <r>
    <n v="203"/>
    <n v="1096769"/>
    <s v="曾洁姬"/>
    <s v="佛山市顺德区龙江碧桂园豪庭9街9座1701"/>
    <n v="180"/>
    <n v="13923291838"/>
    <d v="2015-01-28T00:00:00"/>
    <n v="120288"/>
    <x v="0"/>
    <x v="0"/>
    <m/>
    <n v="6"/>
    <m/>
    <x v="0"/>
  </r>
  <r>
    <n v="204"/>
    <n v="1178861"/>
    <s v="利如李"/>
    <s v="佛山市顺德区龙江碧桂园豪庭1座1404"/>
    <n v="25"/>
    <m/>
    <m/>
    <m/>
    <x v="1"/>
    <x v="0"/>
    <m/>
    <m/>
    <m/>
    <x v="1"/>
  </r>
  <r>
    <n v="205"/>
    <n v="10099588"/>
    <s v="黄培泉"/>
    <s v="佛山市顺德区伦教涛汇领御花园1座0904"/>
    <n v="350"/>
    <n v="15118638688"/>
    <d v="2015-02-06T00:00:00"/>
    <n v="120221"/>
    <x v="0"/>
    <x v="0"/>
    <m/>
    <n v="5"/>
    <s v="好"/>
    <x v="0"/>
  </r>
  <r>
    <n v="206"/>
    <n v="1085868"/>
    <s v="叶露"/>
    <s v="佛山市顺德区伦教万科沁园11座2001"/>
    <n v="60"/>
    <n v="13824624566"/>
    <d v="2014-10-22T00:00:00"/>
    <n v="120219"/>
    <x v="0"/>
    <x v="0"/>
    <m/>
    <n v="9"/>
    <s v="电话用户不再那住，需到小区走一趟"/>
    <x v="0"/>
  </r>
  <r>
    <n v="207"/>
    <n v="670610"/>
    <s v="梁惠璋"/>
    <s v="佛山市顺德区容桂东圣维拉花园7座404"/>
    <n v="387.5"/>
    <n v="18928665429"/>
    <d v="2015-04-07T00:00:00"/>
    <n v="120255"/>
    <x v="0"/>
    <x v="0"/>
    <m/>
    <n v="3"/>
    <s v="好"/>
    <x v="1"/>
  </r>
  <r>
    <n v="208"/>
    <n v="722887"/>
    <s v="曾衍平"/>
    <s v="佛山市顺德区容桂骏悦华庭2座6B"/>
    <n v="60"/>
    <n v="13902837251"/>
    <d v="2015-05-28T00:00:00"/>
    <n v="90002"/>
    <x v="0"/>
    <x v="0"/>
    <m/>
    <n v="2"/>
    <s v="好"/>
    <x v="1"/>
  </r>
  <r>
    <n v="209"/>
    <n v="10129014"/>
    <s v="陈发请"/>
    <s v="佛山市顺德区容桂凯蓝名都11栋301"/>
    <n v="260"/>
    <n v="13702268152"/>
    <d v="2015-03-30T00:00:00"/>
    <n v="120255"/>
    <x v="0"/>
    <x v="0"/>
    <m/>
    <n v="4"/>
    <m/>
    <x v="0"/>
  </r>
  <r>
    <n v="210"/>
    <n v="396086"/>
    <s v="谭雁茜"/>
    <s v="佛山市顺德区容桂凯蓝名都12栋702"/>
    <n v="136.51"/>
    <n v="13322832676"/>
    <m/>
    <m/>
    <x v="1"/>
    <x v="1"/>
    <d v="2015-07-02T00:00:00"/>
    <m/>
    <s v="系统显示未欠费"/>
    <x v="1"/>
  </r>
  <r>
    <n v="211"/>
    <n v="716015"/>
    <s v="胡志敏"/>
    <s v="佛山市顺德区容桂凯蓝名都18栋801"/>
    <n v="260"/>
    <n v="18316810133"/>
    <d v="2014-10-20T00:00:00"/>
    <n v="120219"/>
    <x v="0"/>
    <x v="0"/>
    <m/>
    <n v="9"/>
    <s v="好"/>
    <x v="0"/>
  </r>
  <r>
    <n v="212"/>
    <n v="561338"/>
    <s v="易鸣飞"/>
    <s v="佛山市顺德区龙江东汇家园18座805"/>
    <n v="115"/>
    <n v="13516544609"/>
    <d v="2015-03-12T00:00:00"/>
    <n v="120255"/>
    <x v="0"/>
    <x v="0"/>
    <m/>
    <n v="4"/>
    <m/>
    <x v="0"/>
  </r>
  <r>
    <n v="213"/>
    <n v="10064192"/>
    <s v="左惠娟"/>
    <s v="佛山市顺德区龙江佛奥棕榈园芭堤雅筑B座0501"/>
    <n v="30"/>
    <n v="13924573293"/>
    <d v="2015-01-14T00:00:00"/>
    <n v="90002"/>
    <x v="0"/>
    <x v="0"/>
    <m/>
    <n v="6"/>
    <m/>
    <x v="0"/>
  </r>
  <r>
    <n v="214"/>
    <n v="1156508"/>
    <s v="梁敏毅"/>
    <s v="佛山市顺德区伦教万科沁园2座404"/>
    <n v="80"/>
    <n v="18923256193"/>
    <d v="2015-03-11T00:00:00"/>
    <n v="90002"/>
    <x v="0"/>
    <x v="0"/>
    <m/>
    <n v="4"/>
    <m/>
    <x v="0"/>
  </r>
  <r>
    <n v="215"/>
    <n v="1169760"/>
    <s v="邹晓锋"/>
    <s v="佛山市顺德区伦教唯美嘉园8座502"/>
    <n v="69"/>
    <n v="13570393323"/>
    <d v="2014-12-23T00:00:00"/>
    <n v="90002"/>
    <x v="0"/>
    <x v="0"/>
    <m/>
    <n v="7"/>
    <m/>
    <x v="0"/>
  </r>
  <r>
    <n v="216"/>
    <n v="10115623"/>
    <s v="蔡美华"/>
    <s v="佛山市顺德区伦教唯美嘉园5座0202"/>
    <n v="80"/>
    <n v="13798139707"/>
    <d v="2015-06-29T00:00:00"/>
    <n v="120434"/>
    <x v="0"/>
    <x v="0"/>
    <m/>
    <n v="1"/>
    <m/>
    <x v="1"/>
  </r>
  <r>
    <n v="217"/>
    <n v="1040375"/>
    <s v="陈磊"/>
    <s v="佛山市顺德区伦教唯美嘉园5座1503"/>
    <n v="60"/>
    <n v="13702826796"/>
    <d v="2015-01-26T00:00:00"/>
    <n v="90002"/>
    <x v="0"/>
    <x v="0"/>
    <m/>
    <n v="6"/>
    <m/>
    <x v="0"/>
  </r>
  <r>
    <n v="218"/>
    <n v="10047641"/>
    <s v="陈靖雯"/>
    <s v="佛山市顺德区伦教唯美尚筑4座0502"/>
    <n v="60"/>
    <n v="15118617828"/>
    <d v="2014-12-23T00:00:00"/>
    <n v="90002"/>
    <x v="0"/>
    <x v="0"/>
    <m/>
    <n v="7"/>
    <s v="好"/>
    <x v="0"/>
  </r>
  <r>
    <n v="219"/>
    <n v="1111419"/>
    <s v="林庆欢"/>
    <s v="佛山市顺德区伦教唯美尚筑6座1202"/>
    <n v="260"/>
    <n v="13432637882"/>
    <d v="2014-07-10T00:00:00"/>
    <n v="120359"/>
    <x v="0"/>
    <x v="0"/>
    <m/>
    <n v="12"/>
    <m/>
    <x v="0"/>
  </r>
  <r>
    <n v="220"/>
    <n v="1123928"/>
    <s v="黄承华"/>
    <s v="佛山市顺德区龙江假日美域一期2栋903"/>
    <n v="80"/>
    <n v="15876137278"/>
    <d v="2014-06-11T00:00:00"/>
    <n v="90001"/>
    <x v="0"/>
    <x v="0"/>
    <m/>
    <n v="13"/>
    <s v="好"/>
    <x v="2"/>
  </r>
  <r>
    <n v="221"/>
    <n v="10047645"/>
    <s v="薛旺崧"/>
    <s v="佛山市顺德区龙江假日美域一期4栋301"/>
    <n v="80"/>
    <n v="13420688891"/>
    <d v="2014-12-15T00:00:00"/>
    <n v="90002"/>
    <x v="0"/>
    <x v="0"/>
    <m/>
    <n v="7"/>
    <m/>
    <x v="0"/>
  </r>
  <r>
    <n v="222"/>
    <n v="1081000"/>
    <s v="罗小平"/>
    <s v="佛山市顺德区伦教新境誉10座401"/>
    <n v="69.349999999999994"/>
    <n v="13531442749"/>
    <m/>
    <s v=" "/>
    <x v="1"/>
    <x v="1"/>
    <d v="2015-07-02T00:00:00"/>
    <m/>
    <m/>
    <x v="1"/>
  </r>
  <r>
    <n v="223"/>
    <n v="1085431"/>
    <s v="张英顺"/>
    <s v="佛山市顺德区伦教新境誉1座0502"/>
    <n v="502"/>
    <n v="13434302341"/>
    <d v="2014-10-30T00:00:00"/>
    <n v="90001"/>
    <x v="0"/>
    <x v="0"/>
    <m/>
    <n v="9"/>
    <s v="空号"/>
    <x v="0"/>
  </r>
  <r>
    <n v="224"/>
    <n v="1123029"/>
    <s v="吴增科"/>
    <s v="佛山市顺德区伦教新境誉2座1105"/>
    <n v="438"/>
    <n v="13798642641"/>
    <d v="2015-06-25T00:00:00"/>
    <m/>
    <x v="2"/>
    <x v="0"/>
    <m/>
    <n v="1"/>
    <m/>
    <x v="1"/>
  </r>
  <r>
    <n v="225"/>
    <n v="1085655"/>
    <s v="朱国军"/>
    <s v="佛山市顺德区伦教新境誉5座1005"/>
    <n v="644.64"/>
    <n v="13724836516"/>
    <d v="2014-11-06T00:00:00"/>
    <n v="90001"/>
    <x v="3"/>
    <x v="0"/>
    <m/>
    <n v="8"/>
    <s v="好"/>
    <x v="0"/>
  </r>
  <r>
    <n v="226"/>
    <n v="1179727"/>
    <s v="丁丽霞"/>
    <s v="佛山市顺德区容桂水岸珑庭2座1201"/>
    <n v="30"/>
    <n v="13715459089"/>
    <d v="2014-12-12T00:00:00"/>
    <n v="90002"/>
    <x v="0"/>
    <x v="0"/>
    <m/>
    <n v="7"/>
    <s v="好"/>
    <x v="0"/>
  </r>
  <r>
    <n v="227"/>
    <n v="10141954"/>
    <s v="关俊朗"/>
    <s v="佛山市顺德区容桂水悦云天10号楼1梯2501"/>
    <n v="785"/>
    <n v="15918171335"/>
    <d v="2015-06-23T00:00:00"/>
    <n v="120422"/>
    <x v="0"/>
    <x v="0"/>
    <m/>
    <n v="1"/>
    <s v="好"/>
    <x v="1"/>
  </r>
  <r>
    <n v="228"/>
    <n v="10108395"/>
    <s v="杜菲菲"/>
    <s v="佛山市顺德区容桂水悦云天10号楼2梯801"/>
    <n v="1130"/>
    <n v="13924576662"/>
    <s v=" 2014-11-16  2015-01-14"/>
    <s v="120220 120259"/>
    <x v="0"/>
    <x v="0"/>
    <m/>
    <m/>
    <s v="14号欠100元，16号欠1030元"/>
    <x v="1"/>
  </r>
  <r>
    <n v="229"/>
    <n v="10100524"/>
    <s v="阮飞艳"/>
    <s v="佛山市顺德区容桂水悦云天10号楼2梯1401"/>
    <n v="1496"/>
    <n v="13795282416"/>
    <m/>
    <m/>
    <x v="1"/>
    <x v="1"/>
    <d v="2015-07-08T00:00:00"/>
    <m/>
    <m/>
    <x v="1"/>
  </r>
  <r>
    <n v="230"/>
    <n v="10098987"/>
    <s v="张燕芳（购热一台）"/>
    <s v="佛山市顺德区容桂水悦云天10号楼2梯2501"/>
    <n v="1140"/>
    <n v="13425771728"/>
    <d v="2014-10-01T00:00:00"/>
    <n v="120220"/>
    <x v="0"/>
    <x v="0"/>
    <m/>
    <n v="9"/>
    <m/>
    <x v="0"/>
  </r>
  <r>
    <n v="231"/>
    <n v="1149094"/>
    <s v="梁奋雄"/>
    <s v="佛山市顺德区容桂水悦云天10号楼2梯701"/>
    <n v="30"/>
    <n v="13798993267"/>
    <d v="2014-12-30T00:00:00"/>
    <n v="90002"/>
    <x v="0"/>
    <x v="0"/>
    <m/>
    <n v="7"/>
    <m/>
    <x v="0"/>
  </r>
  <r>
    <n v="232"/>
    <n v="1156777"/>
    <s v="钟昌辉"/>
    <s v="佛山市顺德区容桂水悦云天10号楼2梯401"/>
    <n v="30"/>
    <n v="13702830224"/>
    <d v="2015-01-05T00:00:00"/>
    <n v="90001"/>
    <x v="0"/>
    <x v="0"/>
    <m/>
    <n v="6"/>
    <m/>
    <x v="0"/>
  </r>
  <r>
    <n v="233"/>
    <n v="10111005"/>
    <s v="卢伟强"/>
    <s v="佛山市顺德区容桂水悦云天11号楼1梯602"/>
    <n v="1500"/>
    <n v="13802644326"/>
    <d v="2015-01-02T00:00:00"/>
    <n v="120259"/>
    <x v="0"/>
    <x v="0"/>
    <m/>
    <n v="6"/>
    <m/>
    <x v="0"/>
  </r>
  <r>
    <n v="234"/>
    <n v="10097706"/>
    <s v="罗少华"/>
    <s v="佛山市顺德区容桂水悦云天11号楼1梯2601"/>
    <n v="3935"/>
    <n v="13928287092"/>
    <s v="2014-12-02 2014-10-1"/>
    <n v="120220"/>
    <x v="0"/>
    <x v="0"/>
    <m/>
    <n v="9"/>
    <s v="1号欠2195元，2号欠1740元"/>
    <x v="0"/>
  </r>
  <r>
    <n v="235"/>
    <n v="810391"/>
    <s v="田淑敏"/>
    <s v="佛山市顺德区容桂水悦云天11号楼2梯3002"/>
    <n v="30"/>
    <n v="13690733008"/>
    <d v="2014-07-18T00:00:00"/>
    <n v="120219"/>
    <x v="0"/>
    <x v="0"/>
    <m/>
    <n v="7"/>
    <s v="好"/>
    <x v="0"/>
  </r>
  <r>
    <n v="236"/>
    <n v="1021172"/>
    <s v="吴文初"/>
    <s v="佛山市顺德区容桂水悦云天11号楼2梯2102"/>
    <n v="30"/>
    <n v="13802648600"/>
    <d v="2014-12-30T00:00:00"/>
    <n v="90002"/>
    <x v="0"/>
    <x v="0"/>
    <m/>
    <n v="7"/>
    <m/>
    <x v="0"/>
  </r>
  <r>
    <n v="237"/>
    <n v="10111236"/>
    <s v="胡展昇"/>
    <s v="佛山市顺德区容桂水悦云天12号楼2梯1603"/>
    <n v="3050"/>
    <n v="13702623898"/>
    <d v="2014-12-14T00:00:00"/>
    <n v="120220"/>
    <x v="0"/>
    <x v="0"/>
    <m/>
    <n v="7"/>
    <s v="好"/>
    <x v="0"/>
  </r>
  <r>
    <n v="238"/>
    <n v="10047066"/>
    <s v="彭四超"/>
    <s v="佛山市顺德区容桂水悦云天12号楼2梯2501"/>
    <n v="30"/>
    <n v="13690776204"/>
    <d v="2014-12-30T00:00:00"/>
    <n v="90002"/>
    <x v="0"/>
    <x v="0"/>
    <m/>
    <n v="7"/>
    <s v="好"/>
    <x v="0"/>
  </r>
  <r>
    <n v="239"/>
    <n v="10058958"/>
    <s v="余国平"/>
    <s v="佛山市顺德区容桂水悦云天13号楼1梯1301"/>
    <n v="30"/>
    <n v="13590638030"/>
    <d v="2015-01-04T00:00:00"/>
    <n v="90001"/>
    <x v="0"/>
    <x v="0"/>
    <m/>
    <n v="6"/>
    <m/>
    <x v="0"/>
  </r>
  <r>
    <n v="240"/>
    <n v="10137634"/>
    <s v="熊大德"/>
    <s v="佛山市顺德区容桂水悦云天13号楼2梯2401"/>
    <n v="710"/>
    <n v="13715506586"/>
    <d v="2015-05-16T00:00:00"/>
    <n v="120367"/>
    <x v="0"/>
    <x v="0"/>
    <m/>
    <n v="2"/>
    <s v="拒接"/>
    <x v="1"/>
  </r>
  <r>
    <n v="241"/>
    <n v="10109578"/>
    <s v="何国芬"/>
    <s v="佛山市顺德区龙江金翠峰1号A栋0601"/>
    <n v="518"/>
    <n v="13509966175"/>
    <d v="2014-11-19T00:00:00"/>
    <n v="120401"/>
    <x v="0"/>
    <x v="0"/>
    <m/>
    <n v="8"/>
    <s v="拒接"/>
    <x v="0"/>
  </r>
  <r>
    <n v="242"/>
    <n v="908119"/>
    <s v="赖才样"/>
    <s v="佛山市顺德区龙江凯德堡A区210"/>
    <n v="710.65"/>
    <n v="13825163965"/>
    <s v="2015-05 2015-03 2015-01-29 "/>
    <m/>
    <x v="2"/>
    <x v="0"/>
    <m/>
    <n v="6"/>
    <s v="好"/>
    <x v="0"/>
  </r>
  <r>
    <n v="243"/>
    <n v="437903"/>
    <s v="陈幼安  "/>
    <s v="佛山市顺德区龙江凯德堡B区422"/>
    <n v="1.95"/>
    <n v="13068664882"/>
    <d v="2014-10-20T00:00:00"/>
    <m/>
    <x v="2"/>
    <x v="0"/>
    <m/>
    <n v="9"/>
    <m/>
    <x v="0"/>
  </r>
  <r>
    <n v="244"/>
    <n v="662992"/>
    <s v="刘军"/>
    <s v="佛山市顺德区龙江康桥水岸C座0601"/>
    <n v="30"/>
    <n v="13415710740"/>
    <d v="2015-05-13T00:00:00"/>
    <n v="90001"/>
    <x v="0"/>
    <x v="0"/>
    <m/>
    <n v="2"/>
    <m/>
    <x v="1"/>
  </r>
  <r>
    <n v="245"/>
    <n v="600680"/>
    <s v="张明魁"/>
    <s v="佛山市顺德区龙江康桥水岸C座0406"/>
    <n v="115"/>
    <n v="18038877365"/>
    <d v="2015-01-29T00:00:00"/>
    <n v="120288"/>
    <x v="0"/>
    <x v="0"/>
    <m/>
    <n v="6"/>
    <s v="好"/>
    <x v="0"/>
  </r>
  <r>
    <n v="246"/>
    <n v="1137743"/>
    <s v="崔铎舰"/>
    <s v="佛山市顺德区龙江康桥水岸C座0306"/>
    <n v="30"/>
    <n v="18024107705"/>
    <d v="2015-01-13T00:00:00"/>
    <n v="90002"/>
    <x v="0"/>
    <x v="0"/>
    <m/>
    <n v="6"/>
    <s v="好"/>
    <x v="0"/>
  </r>
  <r>
    <n v="247"/>
    <n v="10096789"/>
    <s v="刘展东"/>
    <s v="佛山市顺德区龙江康桥水岸F座2002"/>
    <n v="230"/>
    <n v="13923220222"/>
    <d v="2014-09-18T00:00:00"/>
    <n v="120258"/>
    <x v="0"/>
    <x v="0"/>
    <m/>
    <n v="10"/>
    <s v="好"/>
    <x v="0"/>
  </r>
  <r>
    <n v="248"/>
    <n v="83551"/>
    <s v="陈茂兰"/>
    <s v="佛山市顺德区容桂东逸湾紫荆苑(3街)28号"/>
    <n v="124.1"/>
    <n v="13622510398"/>
    <m/>
    <m/>
    <x v="1"/>
    <x v="1"/>
    <d v="2015-07-02T00:00:00"/>
    <m/>
    <s v="系统显示未欠费"/>
    <x v="1"/>
  </r>
  <r>
    <n v="249"/>
    <n v="55774"/>
    <s v="卢丹"/>
    <s v="佛山市顺德区容桂丽翠苑6座101"/>
    <n v="109.5"/>
    <n v="15918111209"/>
    <d v="2015-06-14T00:00:00"/>
    <m/>
    <x v="2"/>
    <x v="0"/>
    <m/>
    <n v="1"/>
    <s v="好"/>
    <x v="1"/>
  </r>
  <r>
    <n v="250"/>
    <n v="56821"/>
    <s v="梁毅锋"/>
    <s v="佛山市顺德区容桂丽翠苑7座703"/>
    <n v="142.35"/>
    <n v="15920731119"/>
    <m/>
    <m/>
    <x v="1"/>
    <x v="1"/>
    <d v="2015-07-06T00:00:00"/>
    <m/>
    <s v="系统显示未欠费"/>
    <x v="1"/>
  </r>
  <r>
    <n v="251"/>
    <n v="10140136"/>
    <s v="罗发刚"/>
    <s v="佛山市顺德区龙江丽南名都2座0701"/>
    <n v="470"/>
    <n v="18929979455"/>
    <m/>
    <m/>
    <x v="1"/>
    <x v="1"/>
    <d v="2015-07-20T00:00:00"/>
    <m/>
    <s v="系统显示未欠费"/>
    <x v="1"/>
  </r>
  <r>
    <n v="252"/>
    <n v="792086"/>
    <s v="刘凤珠"/>
    <s v="佛山市顺德区龙江丽南名都5座504"/>
    <n v="85"/>
    <n v="13727326301"/>
    <s v=" 2014-12-31     2014-7-8"/>
    <s v="90002   120258"/>
    <x v="0"/>
    <x v="0"/>
    <m/>
    <n v="12"/>
    <s v="好"/>
    <x v="0"/>
  </r>
  <r>
    <n v="253"/>
    <n v="10121811"/>
    <s v="李秋雨"/>
    <s v="佛山市顺德区龙江丽南名都6座0301"/>
    <n v="82.5"/>
    <n v="13420703666"/>
    <d v="2015-02-13T00:00:00"/>
    <n v="90002"/>
    <x v="0"/>
    <x v="0"/>
    <m/>
    <n v="5"/>
    <s v="好"/>
    <x v="0"/>
  </r>
  <r>
    <n v="254"/>
    <n v="745815"/>
    <s v="万敏"/>
    <s v="佛山市顺德区龙江丽南名都9座702"/>
    <n v="9"/>
    <n v="13715460051"/>
    <d v="2014-09-28T00:00:00"/>
    <n v="120385"/>
    <x v="0"/>
    <x v="0"/>
    <m/>
    <n v="10"/>
    <m/>
    <x v="0"/>
  </r>
  <r>
    <n v="255"/>
    <n v="527"/>
    <s v="陈境勋"/>
    <s v="佛山市顺德区龙江龙湾豪庭6座504"/>
    <n v="125"/>
    <n v="13690793318"/>
    <s v="2015-06-17  2015-06-19"/>
    <s v="120255 90001 "/>
    <x v="0"/>
    <x v="0"/>
    <m/>
    <n v="1"/>
    <s v="19号欠45元，17号欠82元"/>
    <x v="1"/>
  </r>
  <r>
    <n v="256"/>
    <n v="10109911"/>
    <s v="高小飞"/>
    <s v="佛山市顺德区容桂金域花园2座2402"/>
    <n v="612.5"/>
    <n v="13434806215"/>
    <m/>
    <m/>
    <x v="1"/>
    <x v="1"/>
    <d v="2015-07-02T00:00:00"/>
    <n v="4"/>
    <s v="系统显示未欠费"/>
    <x v="0"/>
  </r>
  <r>
    <n v="257"/>
    <n v="1101744"/>
    <s v="杨朝海"/>
    <s v="佛山市顺德区容桂佛罗伦斯柏悦湾3座601"/>
    <n v="25"/>
    <m/>
    <m/>
    <m/>
    <x v="1"/>
    <x v="0"/>
    <m/>
    <m/>
    <m/>
    <x v="1"/>
  </r>
  <r>
    <n v="258"/>
    <n v="10104001"/>
    <s v="王佳伟"/>
    <s v="佛山市顺德区容桂佛罗伦斯柏悦湾6座2102"/>
    <n v="315"/>
    <n v="18633236770"/>
    <d v="2015-05-21T00:00:00"/>
    <n v="90001"/>
    <x v="0"/>
    <x v="0"/>
    <m/>
    <n v="2"/>
    <m/>
    <x v="1"/>
  </r>
  <r>
    <n v="259"/>
    <n v="1007402"/>
    <s v="何敏儿"/>
    <s v="佛山市顺德区容桂水悦云天3号楼1梯2203"/>
    <n v="80"/>
    <n v="13715503338"/>
    <d v="2015-03-30T00:00:00"/>
    <n v="120255"/>
    <x v="0"/>
    <x v="0"/>
    <m/>
    <n v="4"/>
    <s v="好"/>
    <x v="0"/>
  </r>
  <r>
    <n v="260"/>
    <n v="963974"/>
    <s v="陆添毅"/>
    <s v="佛山市顺德区容桂水悦云天3号楼1梯1604"/>
    <n v="80"/>
    <n v="13726614696"/>
    <d v="2014-06-20T00:00:00"/>
    <n v="90002"/>
    <x v="0"/>
    <x v="0"/>
    <m/>
    <n v="13"/>
    <s v="好"/>
    <x v="2"/>
  </r>
  <r>
    <n v="261"/>
    <n v="10044080"/>
    <s v="冯宝莲"/>
    <s v="佛山市顺德区容桂水悦云天5号楼2梯1603"/>
    <n v="110"/>
    <n v="13823428289"/>
    <s v="2015-01-04  2014-12-29"/>
    <s v=" 90001 90002"/>
    <x v="0"/>
    <x v="0"/>
    <m/>
    <n v="7"/>
    <s v="     好        4号欠80元，29号欠30元"/>
    <x v="0"/>
  </r>
  <r>
    <n v="262"/>
    <n v="10043084"/>
    <s v="林锡彬"/>
    <s v="佛山市顺德区容桂水悦云天7号楼1梯2003"/>
    <n v="30"/>
    <n v="18924893970"/>
    <d v="2015-01-12T00:00:00"/>
    <n v="90002"/>
    <x v="0"/>
    <x v="0"/>
    <m/>
    <n v="6"/>
    <s v="好"/>
    <x v="0"/>
  </r>
  <r>
    <n v="263"/>
    <n v="10095218"/>
    <s v="张国镛"/>
    <s v="佛山市顺德区容桂水悦云天7号楼2梯1004"/>
    <n v="30"/>
    <n v="13929162088"/>
    <d v="2015-01-12T00:00:00"/>
    <n v="90002"/>
    <x v="0"/>
    <x v="0"/>
    <m/>
    <n v="6"/>
    <s v="好"/>
    <x v="0"/>
  </r>
  <r>
    <n v="264"/>
    <n v="10043770"/>
    <s v="凌玉英"/>
    <s v="佛山市顺德区容桂水悦云天7号楼2梯1604"/>
    <n v="30"/>
    <n v="13929162088"/>
    <d v="2015-01-12T00:00:00"/>
    <n v="90002"/>
    <x v="0"/>
    <x v="0"/>
    <m/>
    <n v="6"/>
    <s v="好"/>
    <x v="0"/>
  </r>
  <r>
    <n v="265"/>
    <n v="1176858"/>
    <s v="吴钜昌"/>
    <s v="佛山市顺德区容桂水悦云天9号楼1梯1203"/>
    <n v="30"/>
    <n v="13802686453"/>
    <d v="2014-11-14T00:00:00"/>
    <n v="90001"/>
    <x v="0"/>
    <x v="0"/>
    <m/>
    <n v="8"/>
    <s v="好"/>
    <x v="0"/>
  </r>
  <r>
    <n v="266"/>
    <n v="1083103"/>
    <s v="梁铭强"/>
    <s v="佛山市顺德区容桂水悦云天9号楼2梯1702"/>
    <n v="235"/>
    <n v="13690505268"/>
    <d v="2014-12-29T00:00:00"/>
    <n v="90002"/>
    <x v="0"/>
    <x v="0"/>
    <m/>
    <n v="7"/>
    <s v="好"/>
    <x v="0"/>
  </r>
  <r>
    <n v="267"/>
    <n v="864"/>
    <s v="刘锦荣"/>
    <s v="佛山市顺德区龙江龙湾豪庭8座402"/>
    <n v="209.51"/>
    <n v="13420725411"/>
    <m/>
    <m/>
    <x v="1"/>
    <x v="1"/>
    <d v="2015-07-10T00:00:00"/>
    <m/>
    <m/>
    <x v="1"/>
  </r>
  <r>
    <n v="268"/>
    <n v="1630"/>
    <s v="罗文义"/>
    <s v="佛山市顺德区龙江龙湾豪庭A座202"/>
    <n v="181.04"/>
    <n v="18028102590"/>
    <d v="2015-05-25T00:00:00"/>
    <m/>
    <x v="2"/>
    <x v="0"/>
    <m/>
    <n v="2"/>
    <m/>
    <x v="1"/>
  </r>
  <r>
    <n v="269"/>
    <n v="10135"/>
    <s v="李伟新"/>
    <s v="佛山市顺德区龙江龙湾豪庭康乐居5座702"/>
    <n v="97.45"/>
    <n v="15920736155"/>
    <m/>
    <m/>
    <x v="1"/>
    <x v="1"/>
    <d v="2015-07-08T00:00:00"/>
    <m/>
    <m/>
    <x v="1"/>
  </r>
  <r>
    <n v="270"/>
    <n v="9357"/>
    <s v="邓观华"/>
    <s v="佛山市顺德区龙江龙湾豪庭康乐居1座20A"/>
    <n v="170.81"/>
    <n v="13827235313"/>
    <s v="2015-03-24     2015-5-26"/>
    <m/>
    <x v="2"/>
    <x v="0"/>
    <m/>
    <n v="4"/>
    <s v="好         26号欠105.45元，24号欠65.33元"/>
    <x v="0"/>
  </r>
  <r>
    <n v="271"/>
    <n v="10140464"/>
    <s v="潘沙漠"/>
    <s v="佛山市顺德区容桂金域花园26座2603"/>
    <n v="1420"/>
    <n v="13702827711"/>
    <d v="2015-06-05T00:00:00"/>
    <n v="120367"/>
    <x v="0"/>
    <x v="0"/>
    <m/>
    <n v="1"/>
    <m/>
    <x v="1"/>
  </r>
  <r>
    <n v="272"/>
    <n v="10095565"/>
    <s v="补家山"/>
    <s v="佛山市顺德区容桂金域花园27座1503"/>
    <n v="80"/>
    <n v="18988502885"/>
    <d v="2015-01-29T00:00:00"/>
    <n v="90001"/>
    <x v="0"/>
    <x v="0"/>
    <m/>
    <n v="6"/>
    <m/>
    <x v="0"/>
  </r>
  <r>
    <n v="273"/>
    <n v="10122973"/>
    <s v="梁彩简"/>
    <s v="佛山市顺德区容桂金域花园27座0804"/>
    <n v="470"/>
    <n v="13715503887"/>
    <d v="2015-01-28T00:00:00"/>
    <n v="120367"/>
    <x v="0"/>
    <x v="0"/>
    <m/>
    <n v="6"/>
    <m/>
    <x v="0"/>
  </r>
  <r>
    <n v="274"/>
    <n v="1176948"/>
    <s v="谢景华"/>
    <s v="佛山市顺德区容桂合峰东岸名苑一期2座1704"/>
    <n v="30"/>
    <n v="13928260511"/>
    <d v="2015-01-28T00:00:00"/>
    <n v="90001"/>
    <x v="0"/>
    <x v="0"/>
    <m/>
    <n v="6"/>
    <m/>
    <x v="0"/>
  </r>
  <r>
    <n v="275"/>
    <n v="10115733"/>
    <s v="郑宇航"/>
    <s v="佛山市顺德区容桂佛罗伦斯花园20座106"/>
    <n v="519.5"/>
    <n v="13929179063"/>
    <d v="2015-01-29T00:00:00"/>
    <n v="90001"/>
    <x v="0"/>
    <x v="0"/>
    <m/>
    <n v="6"/>
    <s v="好"/>
    <x v="0"/>
  </r>
  <r>
    <n v="276"/>
    <n v="1123221"/>
    <s v="杨丽平"/>
    <s v="佛山市顺德区容桂佛罗伦斯花园尚苑10座402"/>
    <n v="25"/>
    <m/>
    <m/>
    <m/>
    <x v="1"/>
    <x v="0"/>
    <m/>
    <m/>
    <m/>
    <x v="1"/>
  </r>
  <r>
    <n v="277"/>
    <n v="10128904"/>
    <s v="邓平原"/>
    <s v="佛山市顺德区容桂佛罗伦斯花园尚苑7座402"/>
    <n v="395"/>
    <n v="13266399801"/>
    <d v="2015-06-19T00:00:00"/>
    <n v="120434"/>
    <x v="0"/>
    <x v="0"/>
    <m/>
    <n v="1"/>
    <s v="好"/>
    <x v="1"/>
  </r>
  <r>
    <n v="278"/>
    <n v="10059159"/>
    <s v="陈美纯"/>
    <s v="佛山市顺德区容桂佛罗伦斯花园尚苑8座0507"/>
    <n v="60"/>
    <n v="13250741972"/>
    <d v="2015-01-04T00:00:00"/>
    <n v="90001"/>
    <x v="0"/>
    <x v="0"/>
    <m/>
    <n v="6"/>
    <s v="好"/>
    <x v="0"/>
  </r>
  <r>
    <n v="279"/>
    <n v="10047786"/>
    <s v="李桂花"/>
    <s v="佛山市顺德区容桂佛罗伦斯花园尚苑9座1304"/>
    <n v="60"/>
    <n v="13715496966"/>
    <d v="2015-01-04T00:00:00"/>
    <n v="90001"/>
    <x v="0"/>
    <x v="0"/>
    <m/>
    <n v="6"/>
    <m/>
    <x v="0"/>
  </r>
  <r>
    <n v="280"/>
    <n v="661115"/>
    <s v="岑结敏"/>
    <s v="佛山市顺德区容桂凯蓝名都3栋105"/>
    <n v="236.52"/>
    <n v="13695212726"/>
    <m/>
    <m/>
    <x v="1"/>
    <x v="1"/>
    <d v="2015-07-23T00:00:00"/>
    <m/>
    <s v="系统显示未欠费"/>
    <x v="1"/>
  </r>
  <r>
    <n v="281"/>
    <n v="1026739"/>
    <s v="李东娜"/>
    <s v="佛山市顺德区容桂凯蓝名都43栋1606"/>
    <n v="60"/>
    <n v="15817236097"/>
    <d v="2014-07-04T00:00:00"/>
    <n v="120207"/>
    <x v="0"/>
    <x v="0"/>
    <m/>
    <n v="12"/>
    <s v="好"/>
    <x v="0"/>
  </r>
  <r>
    <n v="282"/>
    <n v="10122918"/>
    <s v="王鸿念"/>
    <s v="佛山市顺德区容桂凯蓝名都45栋1梯1702"/>
    <n v="550"/>
    <n v="13528941799"/>
    <d v="2015-01-23T00:00:00"/>
    <n v="120367"/>
    <x v="0"/>
    <x v="0"/>
    <m/>
    <n v="6"/>
    <s v="好"/>
    <x v="0"/>
  </r>
  <r>
    <n v="283"/>
    <n v="1158667"/>
    <s v="吴官石"/>
    <s v="佛山市顺德区容桂凯蓝名都45栋2梯1601"/>
    <n v="100"/>
    <n v="13119886918"/>
    <d v="2015-01-13T00:00:00"/>
    <n v="90002"/>
    <x v="0"/>
    <x v="0"/>
    <m/>
    <m/>
    <s v="好"/>
    <x v="1"/>
  </r>
  <r>
    <n v="284"/>
    <n v="10140047"/>
    <s v="王碧方"/>
    <s v="佛山市顺德区容桂凯蓝名都45栋3梯605"/>
    <n v="1100"/>
    <n v="13929188320"/>
    <m/>
    <m/>
    <x v="1"/>
    <x v="1"/>
    <d v="2015-07-11T00:00:00"/>
    <m/>
    <m/>
    <x v="1"/>
  </r>
  <r>
    <n v="285"/>
    <n v="1061671"/>
    <s v="刘梅仙"/>
    <s v="佛山市顺德区容桂凯蓝名都50栋1803"/>
    <n v="76.5"/>
    <n v="13702924596"/>
    <d v="2014-07-03T00:00:00"/>
    <n v="120207"/>
    <x v="0"/>
    <x v="0"/>
    <m/>
    <n v="12"/>
    <s v="好"/>
    <x v="0"/>
  </r>
  <r>
    <n v="286"/>
    <n v="2260"/>
    <s v="练美华"/>
    <s v="佛山市顺德区龙江龙湾豪庭(三期)2座401"/>
    <n v="142.35"/>
    <n v="13823414846"/>
    <m/>
    <m/>
    <x v="1"/>
    <x v="1"/>
    <m/>
    <m/>
    <m/>
    <x v="1"/>
  </r>
  <r>
    <n v="287"/>
    <n v="10040293"/>
    <s v="郭锡华"/>
    <s v="佛山市顺德区龙江南湖雅苑A2座1502"/>
    <n v="150"/>
    <n v="13924857448"/>
    <d v="2014-12-31T00:00:00"/>
    <n v="90002"/>
    <x v="0"/>
    <x v="0"/>
    <m/>
    <n v="7"/>
    <s v="拒接"/>
    <x v="0"/>
  </r>
  <r>
    <n v="288"/>
    <n v="73594"/>
    <s v="沈跃刚"/>
    <s v="佛山市顺德区容桂富丽大厦1座9B"/>
    <n v="155.49"/>
    <n v="18928695470"/>
    <d v="2015-06-04T00:00:00"/>
    <m/>
    <x v="2"/>
    <x v="0"/>
    <m/>
    <n v="1"/>
    <s v="好"/>
    <x v="1"/>
  </r>
  <r>
    <n v="289"/>
    <n v="50814"/>
    <s v="欧锦照"/>
    <s v="佛山市顺德区容桂鹿茵豪园106号"/>
    <n v="156.94999999999999"/>
    <n v="13702267027"/>
    <m/>
    <m/>
    <x v="1"/>
    <x v="1"/>
    <d v="2015-07-08T00:00:00"/>
    <m/>
    <m/>
    <x v="1"/>
  </r>
  <r>
    <n v="290"/>
    <n v="556286"/>
    <s v="李艳明"/>
    <s v="佛山市顺德区容桂绿茵山庄9座502"/>
    <n v="335.07"/>
    <n v="13902564452"/>
    <m/>
    <m/>
    <x v="1"/>
    <x v="1"/>
    <d v="2015-07-27T00:00:00"/>
    <m/>
    <s v="系统显示未欠费   好 "/>
    <x v="1"/>
  </r>
  <r>
    <n v="291"/>
    <n v="1018932"/>
    <s v="黄结惠"/>
    <s v="佛山市顺德区龙江西溪花园10座7A"/>
    <n v="148.55000000000001"/>
    <n v="13534483879"/>
    <s v=" "/>
    <m/>
    <x v="1"/>
    <x v="1"/>
    <d v="2015-07-02T00:00:00"/>
    <m/>
    <m/>
    <x v="1"/>
  </r>
  <r>
    <n v="292"/>
    <n v="1020823"/>
    <s v="宋静虹"/>
    <s v="佛山市顺德区龙江西溪花园15座2C"/>
    <n v="215.34"/>
    <n v="13392258261"/>
    <s v="2015-06-08 2015-04-09"/>
    <m/>
    <x v="2"/>
    <x v="0"/>
    <m/>
    <n v="3"/>
    <s v="好 "/>
    <x v="1"/>
  </r>
  <r>
    <n v="293"/>
    <n v="1018909"/>
    <s v="黄健全"/>
    <s v="佛山市顺德区龙江西溪花园9座4D"/>
    <n v="409.53"/>
    <n v="13686551313"/>
    <m/>
    <m/>
    <x v="1"/>
    <x v="1"/>
    <s v="  2015-7-27"/>
    <m/>
    <s v="系统显示未欠费    好"/>
    <x v="1"/>
  </r>
  <r>
    <n v="294"/>
    <n v="10115674"/>
    <s v="林智勇"/>
    <s v="佛山市顺德区勒流天品花园二期6座1401"/>
    <n v="310"/>
    <n v="13516504338"/>
    <d v="2014-12-22T00:00:00"/>
    <n v="120401"/>
    <x v="0"/>
    <x v="0"/>
    <m/>
    <n v="7"/>
    <s v="好"/>
    <x v="0"/>
  </r>
  <r>
    <n v="295"/>
    <n v="10125689"/>
    <s v="陈秋英"/>
    <s v="佛山市顺德区勒流天品花园二期6座0201"/>
    <n v="342.5"/>
    <n v="13802683066"/>
    <d v="2015-03-13T00:00:00"/>
    <n v="120255"/>
    <x v="0"/>
    <x v="0"/>
    <m/>
    <n v="4"/>
    <s v="好"/>
    <x v="0"/>
  </r>
  <r>
    <n v="296"/>
    <n v="10121976"/>
    <s v="邹健泳"/>
    <s v="佛山市顺德区大良天傲湾1栋1402"/>
    <n v="60"/>
    <n v="13902568877"/>
    <s v="2015-01-22  2015-02-06"/>
    <s v="120221  90002"/>
    <x v="0"/>
    <x v="0"/>
    <m/>
    <n v="6"/>
    <s v="6号欠30元，22号欠30元"/>
    <x v="0"/>
  </r>
  <r>
    <n v="297"/>
    <n v="10141319"/>
    <s v="叶秀群"/>
    <s v="佛山市顺德区大良天傲湾3栋2301"/>
    <n v="830"/>
    <s v="13923233691"/>
    <d v="2015-06-23T00:00:00"/>
    <n v="120434"/>
    <x v="0"/>
    <x v="0"/>
    <m/>
    <n v="1"/>
    <m/>
    <x v="1"/>
  </r>
  <r>
    <n v="298"/>
    <n v="10113277"/>
    <s v="龙洪世"/>
    <s v="佛山市顺德区大良天傲湾3栋2601"/>
    <n v="2400"/>
    <s v="15920729164"/>
    <s v="2015-01-06  2015-07-13"/>
    <s v=" 120221  120434 "/>
    <x v="0"/>
    <x v="0"/>
    <m/>
    <m/>
    <s v="数目不对，一共2480元（15号欠80元，13号欠90元，6号欠2310元"/>
    <x v="1"/>
  </r>
  <r>
    <n v="299"/>
    <n v="1113815"/>
    <s v="何淑莹"/>
    <s v="佛山市顺德区容桂海伦堡9座301"/>
    <n v="675"/>
    <s v="18566006819"/>
    <d v="2014-10-20T00:00:00"/>
    <n v="120385"/>
    <x v="0"/>
    <x v="0"/>
    <m/>
    <n v="9"/>
    <s v="好"/>
    <x v="0"/>
  </r>
  <r>
    <n v="300"/>
    <n v="10062207"/>
    <s v="余蔼霖"/>
    <s v="佛山市顺德区容桂水悦云天16号楼0101"/>
    <n v="1320"/>
    <s v="13923232666"/>
    <d v="2015-04-07T00:00:00"/>
    <n v="120422"/>
    <x v="0"/>
    <x v="0"/>
    <m/>
    <n v="3"/>
    <m/>
    <x v="1"/>
  </r>
  <r>
    <n v="301"/>
    <n v="136415"/>
    <s v="王树森"/>
    <s v="容桂豪雅苑丽雅阁B座101"/>
    <n v="49.64"/>
    <n v="13724651158"/>
    <m/>
    <m/>
    <x v="1"/>
    <x v="1"/>
    <s v="-"/>
    <m/>
    <s v="系统显示未欠费"/>
    <x v="1"/>
  </r>
  <r>
    <n v="302"/>
    <n v="147204"/>
    <s v="蔡纪明"/>
    <s v="容桂豪雅苑美雅阁B座702"/>
    <n v="74.09"/>
    <n v="13229208321"/>
    <d v="2015-05-17T00:00:00"/>
    <m/>
    <x v="2"/>
    <x v="0"/>
    <s v="-"/>
    <n v="2"/>
    <s v="关机"/>
    <x v="1"/>
  </r>
  <r>
    <n v="303"/>
    <n v="31914"/>
    <s v="陆国昌"/>
    <s v="容桂康富花园4座403"/>
    <n v="175.2"/>
    <n v="18929973713"/>
    <m/>
    <m/>
    <x v="1"/>
    <x v="1"/>
    <s v="-"/>
    <m/>
    <s v="系统显示未欠费"/>
    <x v="1"/>
  </r>
  <r>
    <n v="304"/>
    <n v="10041377"/>
    <s v="崔燕好"/>
    <s v="龙江御华明珠花园15座201"/>
    <n v="25"/>
    <n v="13189689926"/>
    <d v="2014-07-01T00:00:00"/>
    <n v="120258"/>
    <x v="1"/>
    <x v="0"/>
    <s v="-"/>
    <n v="12"/>
    <s v="有25元是上门服务费"/>
    <x v="0"/>
  </r>
  <r>
    <n v="305"/>
    <n v="10043925"/>
    <s v="李健"/>
    <s v="龙江御华明珠花园1座0102"/>
    <n v="25"/>
    <n v="13106729566"/>
    <d v="2014-08-12T00:00:00"/>
    <n v="120258"/>
    <x v="1"/>
    <x v="0"/>
    <s v="-"/>
    <m/>
    <s v="有25元是上门服务费"/>
    <x v="1"/>
  </r>
  <r>
    <n v="306"/>
    <n v="1164620"/>
    <s v="陈彩颜"/>
    <s v="龙江御华明珠花园21座201"/>
    <n v="60"/>
    <n v="13824541080"/>
    <m/>
    <m/>
    <x v="1"/>
    <x v="1"/>
    <s v="-"/>
    <m/>
    <s v="系统显示未欠费"/>
    <x v="1"/>
  </r>
  <r>
    <n v="307"/>
    <n v="10107675"/>
    <s v="王丽平"/>
    <s v="龙江御华明珠花园26座0701"/>
    <n v="27"/>
    <n v="15015865057"/>
    <d v="2015-01-14T00:00:00"/>
    <n v="90001"/>
    <x v="0"/>
    <x v="0"/>
    <s v="-"/>
    <n v="6"/>
    <s v="已通知"/>
    <x v="0"/>
  </r>
  <r>
    <n v="308"/>
    <n v="10125388"/>
    <s v="李小琼"/>
    <s v="容桂水岸珑庭12座403"/>
    <n v="315"/>
    <n v="15015702427"/>
    <d v="2015-03-17T00:00:00"/>
    <n v="120255"/>
    <x v="0"/>
    <x v="0"/>
    <s v="-"/>
    <n v="4"/>
    <s v="已通知"/>
    <x v="0"/>
  </r>
  <r>
    <n v="309"/>
    <n v="10139125"/>
    <s v="李彩凤"/>
    <s v="容桂水岸珑庭12座1201"/>
    <n v="940"/>
    <n v="13630087878"/>
    <d v="2015-06-23T00:00:00"/>
    <n v="120422"/>
    <x v="0"/>
    <x v="0"/>
    <s v="-"/>
    <n v="1"/>
    <s v="装完一次给"/>
    <x v="1"/>
  </r>
  <r>
    <n v="310"/>
    <n v="10142164"/>
    <s v="谢小明"/>
    <s v="容桂水岸珑庭12座1002"/>
    <n v="510"/>
    <n v="15918027291"/>
    <d v="2015-06-12T00:00:00"/>
    <n v="120259"/>
    <x v="0"/>
    <x v="0"/>
    <s v="-"/>
    <n v="1"/>
    <s v="装完一次给"/>
    <x v="1"/>
  </r>
  <r>
    <n v="311"/>
    <n v="10134137"/>
    <s v="林秀红"/>
    <s v="容桂新幸福领汇家园1座201"/>
    <n v="1156"/>
    <n v="13928251230"/>
    <s v="2015-04-22 2015-07-02"/>
    <s v="120360、90001"/>
    <x v="0"/>
    <x v="0"/>
    <s v="-"/>
    <n v="3"/>
    <s v="装完一次给"/>
    <x v="1"/>
  </r>
  <r>
    <n v="312"/>
    <n v="10110052"/>
    <s v="李国胜"/>
    <s v="容桂新幸福领汇家园1座604"/>
    <n v="590"/>
    <n v="13794628471"/>
    <d v="2014-11-23T00:00:00"/>
    <n v="120360"/>
    <x v="0"/>
    <x v="0"/>
    <s v="-"/>
    <n v="8"/>
    <s v="装完一次给"/>
    <x v="0"/>
  </r>
  <r>
    <n v="313"/>
    <n v="146933"/>
    <s v="梁桂源"/>
    <s v="容桂豪雅苑清雅阁C座601"/>
    <n v="85.04"/>
    <n v="13060777844"/>
    <d v="2015-05-17T00:00:00"/>
    <m/>
    <x v="2"/>
    <x v="0"/>
    <s v="-"/>
    <n v="2"/>
    <s v="空号"/>
    <x v="1"/>
  </r>
  <r>
    <n v="314"/>
    <n v="1179761"/>
    <s v="刘杰成"/>
    <s v="容桂合峰东岸1座701"/>
    <n v="25"/>
    <n v="13433181898"/>
    <d v="2014-06-17T00:00:00"/>
    <m/>
    <x v="1"/>
    <x v="0"/>
    <s v="-"/>
    <n v="13"/>
    <s v="有25元是上门服务费"/>
    <x v="2"/>
  </r>
  <r>
    <n v="315"/>
    <n v="427463"/>
    <s v="何显清"/>
    <s v="容桂恒翠华庭1座602"/>
    <n v="324.85000000000002"/>
    <n v="13923250602"/>
    <d v="2015-06-10T00:00:00"/>
    <m/>
    <x v="2"/>
    <x v="0"/>
    <s v="-"/>
    <n v="1"/>
    <s v="关机"/>
    <x v="1"/>
  </r>
  <r>
    <n v="316"/>
    <n v="10062757"/>
    <s v="周叙添"/>
    <s v="容桂美的御海东郡天玑1座802"/>
    <n v="25"/>
    <n v="13928221555"/>
    <d v="2014-09-07T00:00:00"/>
    <m/>
    <x v="1"/>
    <x v="0"/>
    <s v="-"/>
    <n v="10"/>
    <s v="有25元是上门服务费"/>
    <x v="0"/>
  </r>
  <r>
    <n v="317"/>
    <n v="10134837"/>
    <s v="冯强"/>
    <s v="容桂美的御海东郡花园天玑2座1402"/>
    <n v="710"/>
    <n v="13823442547"/>
    <d v="2015-05-10T00:00:00"/>
    <n v="120259"/>
    <x v="0"/>
    <x v="0"/>
    <s v="-"/>
    <n v="2"/>
    <s v="装完一次给"/>
    <x v="1"/>
  </r>
  <r>
    <n v="318"/>
    <n v="334662"/>
    <s v="刘超雄"/>
    <s v="容桂名尚轩二期C座202"/>
    <n v="80"/>
    <n v="13823478158"/>
    <d v="2015-05-25T00:00:00"/>
    <n v="90001"/>
    <x v="0"/>
    <x v="0"/>
    <s v="-"/>
    <n v="2"/>
    <s v="已通知"/>
    <x v="1"/>
  </r>
  <r>
    <n v="319"/>
    <n v="69858"/>
    <s v="杨进康"/>
    <s v="容桂宏逸华庭K座701"/>
    <n v="45.66"/>
    <n v="18928603642"/>
    <d v="2015-06-29T00:00:00"/>
    <m/>
    <x v="2"/>
    <x v="0"/>
    <s v="-"/>
    <n v="1"/>
    <s v="已通知"/>
    <x v="1"/>
  </r>
  <r>
    <n v="320"/>
    <n v="1094868"/>
    <s v="厉光仁"/>
    <s v="容桂尚丽轩1栋403"/>
    <n v="550"/>
    <n v="13838542678"/>
    <d v="2014-07-04T00:00:00"/>
    <n v="120207"/>
    <x v="0"/>
    <x v="0"/>
    <s v="-"/>
    <n v="12"/>
    <s v="已通知"/>
    <x v="0"/>
  </r>
  <r>
    <n v="321"/>
    <n v="10140076"/>
    <s v="林陆谊"/>
    <s v="容桂尚美轩5栋701"/>
    <n v="130"/>
    <n v="18923277061"/>
    <d v="2015-05-29T00:00:00"/>
    <n v="120220"/>
    <x v="0"/>
    <x v="0"/>
    <s v="-"/>
    <n v="2"/>
    <s v="已通知"/>
    <x v="1"/>
  </r>
  <r>
    <n v="322"/>
    <n v="10107978"/>
    <s v="林晓佩"/>
    <s v="容桂晖胜尚轩(4号楼)4座1103"/>
    <n v="80"/>
    <n v="13026700668"/>
    <d v="2015-02-15T00:00:00"/>
    <n v="90002"/>
    <x v="0"/>
    <x v="0"/>
    <s v="-"/>
    <n v="5"/>
    <s v="已通知"/>
    <x v="0"/>
  </r>
  <r>
    <n v="323"/>
    <n v="10134467"/>
    <s v="张岳梅"/>
    <s v="容桂保利合园10栋2梯601"/>
    <n v="590"/>
    <n v="15918166599"/>
    <d v="2015-04-22T00:00:00"/>
    <n v="120360"/>
    <x v="0"/>
    <x v="0"/>
    <s v="-"/>
    <n v="3"/>
    <s v="已通知"/>
    <x v="1"/>
  </r>
  <r>
    <n v="324"/>
    <n v="1077702"/>
    <s v="陈庆东"/>
    <s v="容桂保利合园2栋2梯303"/>
    <n v="80"/>
    <n v="13902566764"/>
    <d v="2014-06-20T00:00:00"/>
    <n v="90002"/>
    <x v="0"/>
    <x v="0"/>
    <s v="-"/>
    <n v="13"/>
    <s v="已通知"/>
    <x v="2"/>
  </r>
  <r>
    <n v="325"/>
    <n v="10139414"/>
    <s v="邓志朋"/>
    <s v="容桂保利合园4栋3梯1202"/>
    <n v="844"/>
    <n v="13630072625"/>
    <d v="2015-06-08T00:00:00"/>
    <n v="120220"/>
    <x v="0"/>
    <x v="0"/>
    <s v="-"/>
    <n v="1"/>
    <s v="无人接听"/>
    <x v="1"/>
  </r>
  <r>
    <n v="326"/>
    <n v="10133429"/>
    <s v="林恒开"/>
    <s v="容桂保利合园4栋4梯303"/>
    <n v="615"/>
    <n v="13790047406"/>
    <d v="2015-06-23T00:00:00"/>
    <n v="120421"/>
    <x v="0"/>
    <x v="0"/>
    <s v="-"/>
    <n v="1"/>
    <m/>
    <x v="1"/>
  </r>
  <r>
    <n v="327"/>
    <n v="646871"/>
    <s v="刘小华"/>
    <s v="容桂保利合园4栋4梯2001"/>
    <n v="95"/>
    <n v="13727428255"/>
    <d v="2015-05-21T00:00:00"/>
    <n v="90001"/>
    <x v="0"/>
    <x v="0"/>
    <s v="-"/>
    <n v="2"/>
    <s v="空号"/>
    <x v="1"/>
  </r>
  <r>
    <n v="328"/>
    <n v="10105905"/>
    <s v="汪享英"/>
    <s v="容桂华夏新城11座703"/>
    <n v="2170"/>
    <n v="13828290578"/>
    <s v="2014-11-02 2015-05-04"/>
    <s v="120232 120295"/>
    <x v="0"/>
    <x v="0"/>
    <s v="-"/>
    <n v="8"/>
    <s v="十一月二号欠费1940五月四号欠费230（空号）"/>
    <x v="0"/>
  </r>
  <r>
    <n v="329"/>
    <n v="10109649"/>
    <s v="李永成"/>
    <s v="容桂华夏新城11座1003"/>
    <n v="750"/>
    <n v="13802648779"/>
    <m/>
    <m/>
    <x v="1"/>
    <x v="1"/>
    <s v="-"/>
    <m/>
    <s v="系统显示未欠费"/>
    <x v="1"/>
  </r>
  <r>
    <n v="330"/>
    <n v="10045780"/>
    <s v="周建华"/>
    <s v="容桂华夏新城11座604"/>
    <n v="542.5"/>
    <n v="13380218370"/>
    <d v="2014-07-28T00:00:00"/>
    <n v="120220"/>
    <x v="0"/>
    <x v="0"/>
    <s v="-"/>
    <n v="12"/>
    <s v="无人接听"/>
    <x v="0"/>
  </r>
  <r>
    <n v="331"/>
    <n v="1140466"/>
    <s v="陈绮林"/>
    <s v="龙江碧桂园豪庭9街7座402"/>
    <n v="60"/>
    <n v="18675825888"/>
    <d v="2014-11-25T00:00:00"/>
    <n v="90002"/>
    <x v="0"/>
    <x v="0"/>
    <s v="-"/>
    <n v="8"/>
    <s v="手机号码错误"/>
    <x v="0"/>
  </r>
  <r>
    <n v="332"/>
    <n v="10136558"/>
    <s v="周蓉"/>
    <s v="容桂保利外滩花园三期5座2503"/>
    <n v="1220"/>
    <n v="13794075535"/>
    <d v="2015-05-20T00:00:00"/>
    <n v="120360"/>
    <x v="0"/>
    <x v="0"/>
    <s v="-"/>
    <n v="2"/>
    <s v="已通知"/>
    <x v="1"/>
  </r>
  <r>
    <n v="333"/>
    <n v="327888"/>
    <s v="寇许峰"/>
    <s v="伦教大福名城9栋301"/>
    <n v="60"/>
    <n v="15975756558"/>
    <d v="2014-07-01T00:00:00"/>
    <n v="120347"/>
    <x v="0"/>
    <x v="0"/>
    <s v="-"/>
    <n v="12"/>
    <s v="已通知"/>
    <x v="0"/>
  </r>
  <r>
    <n v="334"/>
    <n v="10112335"/>
    <s v="陈来发"/>
    <s v="容桂保利合园6栋3梯1203"/>
    <n v="60"/>
    <n v="13702639009"/>
    <d v="2015-01-30T00:00:00"/>
    <n v="90001"/>
    <x v="0"/>
    <x v="0"/>
    <s v="-"/>
    <n v="6"/>
    <s v="已通知"/>
    <x v="0"/>
  </r>
  <r>
    <n v="335"/>
    <n v="10139474"/>
    <s v="邓朝阳"/>
    <s v="容桂保利合园8栋2梯2204"/>
    <n v="60"/>
    <n v="18665613282"/>
    <d v="2015-06-24T00:00:00"/>
    <n v="120421"/>
    <x v="0"/>
    <x v="0"/>
    <s v="-"/>
    <n v="1"/>
    <s v="说在国外"/>
    <x v="1"/>
  </r>
  <r>
    <n v="336"/>
    <n v="10126987"/>
    <s v="郑超男"/>
    <s v="容桂保利外滩6座3103"/>
    <n v="990"/>
    <n v="13802685025"/>
    <d v="2015-03-25T00:00:00"/>
    <n v="120220"/>
    <x v="0"/>
    <x v="0"/>
    <s v="-"/>
    <n v="4"/>
    <s v="已通知"/>
    <x v="0"/>
  </r>
  <r>
    <n v="337"/>
    <n v="10104383"/>
    <s v="梁家芹"/>
    <s v="容桂保利外滩花园二期3座3203"/>
    <n v="710"/>
    <n v="13703023919"/>
    <s v="2014-11-7、2015-07-10"/>
    <s v="120219、120421"/>
    <x v="0"/>
    <x v="0"/>
    <s v="-"/>
    <n v="8"/>
    <s v="一共790元数目不对（已通知）"/>
    <x v="0"/>
  </r>
  <r>
    <n v="338"/>
    <n v="10046944"/>
    <s v="龚家茂（欠费，因遗失工单开卡时未交任何安装费用）"/>
    <s v="容桂保利外滩花园二期3座1801"/>
    <n v="370"/>
    <n v="13825599110"/>
    <d v="2014-12-30T00:00:00"/>
    <n v="90002"/>
    <x v="0"/>
    <x v="0"/>
    <s v="-"/>
    <n v="7"/>
    <s v="挂电话"/>
    <x v="0"/>
  </r>
  <r>
    <n v="339"/>
    <n v="10045362"/>
    <s v="麦欣欣"/>
    <s v="容桂保利外滩花园二期9座0802"/>
    <n v="510"/>
    <n v="13702827651"/>
    <d v="2014-07-23T00:00:00"/>
    <n v="120360"/>
    <x v="0"/>
    <x v="0"/>
    <s v="-"/>
    <n v="12"/>
    <s v="已通知"/>
    <x v="0"/>
  </r>
  <r>
    <n v="340"/>
    <n v="10038124"/>
    <s v="潘赞祥"/>
    <s v="容桂保利外滩花园二期9座1801"/>
    <n v="30"/>
    <n v="13802487050"/>
    <d v="2015-02-27T00:00:00"/>
    <n v="90002"/>
    <x v="0"/>
    <x v="0"/>
    <s v="-"/>
    <n v="5"/>
    <s v="已通知"/>
    <x v="0"/>
  </r>
  <r>
    <n v="341"/>
    <n v="10105791"/>
    <s v="陈跃武"/>
    <s v="容桂保利外滩花园三期4座1902"/>
    <n v="60"/>
    <n v="13645892526"/>
    <d v="2015-02-15T00:00:00"/>
    <n v="90002"/>
    <x v="0"/>
    <x v="0"/>
    <s v="-"/>
    <n v="5"/>
    <s v="已通知"/>
    <x v="0"/>
  </r>
  <r>
    <n v="342"/>
    <n v="10113172"/>
    <s v="马川眉"/>
    <s v="容桂保利外滩花园三期7座1203"/>
    <n v="950"/>
    <n v="18664245933"/>
    <d v="2015-01-27T00:00:00"/>
    <n v="90001"/>
    <x v="0"/>
    <x v="0"/>
    <s v="-"/>
    <n v="6"/>
    <s v="已通知"/>
    <x v="0"/>
  </r>
  <r>
    <n v="343"/>
    <n v="10125948"/>
    <s v="黄婷婷"/>
    <s v="容桂保利外滩花园三期7座2303"/>
    <n v="1030"/>
    <n v="13750383078"/>
    <d v="2015-02-08T00:00:00"/>
    <n v="120367"/>
    <x v="0"/>
    <x v="0"/>
    <s v="-"/>
    <n v="5"/>
    <s v="无人接听"/>
    <x v="0"/>
  </r>
  <r>
    <n v="344"/>
    <n v="1165159"/>
    <s v="林爱红"/>
    <s v="容桂保利外滩花园三期8座2004"/>
    <n v="165"/>
    <n v="13715526162"/>
    <s v="2015-1-9、2015-01-30"/>
    <s v="90002、90001"/>
    <x v="0"/>
    <x v="0"/>
    <s v="-"/>
    <n v="6"/>
    <s v="一月三十号欠费60元一月九号欠费105元（已通知、说她哪里没有三期）"/>
    <x v="0"/>
  </r>
  <r>
    <n v="345"/>
    <n v="1035874"/>
    <s v="蔡勇飞"/>
    <s v="容桂华夏新城12座603"/>
    <n v="25"/>
    <n v="13702625248"/>
    <d v="2014-06-20T00:00:00"/>
    <n v="90002"/>
    <x v="1"/>
    <x v="0"/>
    <s v="-"/>
    <n v="13"/>
    <s v="有25元是上门服务费"/>
    <x v="2"/>
  </r>
  <r>
    <n v="346"/>
    <n v="313973"/>
    <s v="徐回义"/>
    <s v="容桂华夏新城4座903"/>
    <n v="110"/>
    <n v="13702820470"/>
    <d v="2015-02-16T00:00:00"/>
    <n v="90002"/>
    <x v="0"/>
    <x v="0"/>
    <s v="-"/>
    <n v="5"/>
    <s v="接了不出声"/>
    <x v="0"/>
  </r>
  <r>
    <n v="347"/>
    <n v="102407"/>
    <s v="陈翠"/>
    <s v="容桂华夏新城A2座603"/>
    <n v="126.29"/>
    <n v="13726322090"/>
    <d v="2015-06-11T00:00:00"/>
    <m/>
    <x v="2"/>
    <x v="0"/>
    <s v="-"/>
    <n v="1"/>
    <s v="燃气费未交（手机号码错误）"/>
    <x v="1"/>
  </r>
  <r>
    <n v="348"/>
    <n v="110574"/>
    <s v="陆桂琴"/>
    <s v="容桂华夏新城A2座1001"/>
    <n v="143.81"/>
    <n v="13009956498"/>
    <d v="2015-06-11T00:00:00"/>
    <m/>
    <x v="2"/>
    <x v="0"/>
    <s v="-"/>
    <n v="1"/>
    <s v="燃气费未交（接了不出声）"/>
    <x v="1"/>
  </r>
  <r>
    <n v="349"/>
    <n v="110631"/>
    <s v="许进才"/>
    <s v="容桂华夏新城B座303"/>
    <n v="101.1"/>
    <n v="13068690098"/>
    <m/>
    <m/>
    <x v="1"/>
    <x v="1"/>
    <s v="-"/>
    <m/>
    <s v="系统显示未欠费"/>
    <x v="1"/>
  </r>
  <r>
    <n v="350"/>
    <n v="215389"/>
    <s v="陈伟红"/>
    <s v="容桂华夏新城F4座1204"/>
    <n v="30"/>
    <n v="13528909702"/>
    <d v="2015-03-31T00:00:00"/>
    <n v="120255"/>
    <x v="0"/>
    <x v="0"/>
    <s v="-"/>
    <n v="4"/>
    <s v="关机"/>
    <x v="0"/>
  </r>
  <r>
    <n v="351"/>
    <n v="225380"/>
    <s v="黄文雅"/>
    <s v="容桂华夏新城F4座1804"/>
    <n v="80"/>
    <n v="13929152996"/>
    <d v="2015-05-05T00:00:00"/>
    <n v="120255"/>
    <x v="0"/>
    <x v="0"/>
    <s v="-"/>
    <n v="2"/>
    <s v="已通知"/>
    <x v="1"/>
  </r>
  <r>
    <n v="352"/>
    <n v="313748"/>
    <s v="张欢群"/>
    <s v="龙江奥斯登堡一期13座202"/>
    <n v="160"/>
    <n v="13929109866"/>
    <s v="2015-02-15、2015-03-17"/>
    <s v="120401、120228"/>
    <x v="0"/>
    <x v="0"/>
    <s v="-"/>
    <n v="5"/>
    <s v="二月十五号欠费80元三月十七号欠费80元（已通知）"/>
    <x v="0"/>
  </r>
  <r>
    <n v="353"/>
    <n v="10140011"/>
    <s v="马建国"/>
    <s v="伦教华启璟轩1座0502"/>
    <n v="348"/>
    <n v="15915203000"/>
    <d v="2015-06-16T00:00:00"/>
    <n v="90001"/>
    <x v="0"/>
    <x v="0"/>
    <s v="-"/>
    <n v="1"/>
    <s v="接了挂了"/>
    <x v="1"/>
  </r>
  <r>
    <n v="354"/>
    <n v="172505"/>
    <s v="朱慧华"/>
    <s v="容桂香格里拉豪园1座702"/>
    <n v="67.89"/>
    <n v="13825576130"/>
    <d v="2015-06-15T00:00:00"/>
    <m/>
    <x v="2"/>
    <x v="0"/>
    <s v="-"/>
    <n v="1"/>
    <s v="说已经存进去了"/>
    <x v="1"/>
  </r>
  <r>
    <n v="355"/>
    <n v="169804"/>
    <s v="黄佩琼"/>
    <s v="容桂香格里拉豪园2座604"/>
    <n v="240.9"/>
    <n v="15302867153"/>
    <m/>
    <m/>
    <x v="1"/>
    <x v="1"/>
    <s v="-"/>
    <m/>
    <s v="系统显示未欠费"/>
    <x v="1"/>
  </r>
  <r>
    <n v="356"/>
    <n v="138125"/>
    <s v="凌滨"/>
    <s v="容桂新东方花园11座1102"/>
    <n v="132.13"/>
    <m/>
    <d v="2015-06-25T00:00:00"/>
    <m/>
    <x v="2"/>
    <x v="0"/>
    <s v="-"/>
    <n v="1"/>
    <s v="燃气费未交"/>
    <x v="1"/>
  </r>
  <r>
    <n v="357"/>
    <n v="140522"/>
    <s v="张逢象"/>
    <s v="容桂新东方花园13座1101"/>
    <n v="180.31"/>
    <n v="18942416645"/>
    <m/>
    <m/>
    <x v="1"/>
    <x v="1"/>
    <s v="-"/>
    <m/>
    <s v="系统显示未欠费"/>
    <x v="1"/>
  </r>
  <r>
    <n v="358"/>
    <n v="120777"/>
    <s v="冼敏洁"/>
    <s v="容桂新东方花园13座1005"/>
    <n v="65.33"/>
    <n v="13715427407"/>
    <d v="2015-06-25T00:00:00"/>
    <m/>
    <x v="2"/>
    <x v="0"/>
    <s v="-"/>
    <n v="1"/>
    <s v="燃气费未交"/>
    <x v="1"/>
  </r>
  <r>
    <n v="359"/>
    <n v="135335"/>
    <s v="冯少敏"/>
    <s v="容桂新东方花园14座1203"/>
    <n v="216.08"/>
    <n v="13924802243"/>
    <s v="2015-4-20、2015-06-25 "/>
    <m/>
    <x v="2"/>
    <x v="0"/>
    <s v="-"/>
    <n v="3"/>
    <s v="四月二十号欠费124.1元、六月二十五号欠费91.98"/>
    <x v="1"/>
  </r>
  <r>
    <n v="360"/>
    <n v="120610"/>
    <s v="王亚军"/>
    <s v="容桂新东方花园14座1003"/>
    <n v="85.77"/>
    <n v="13060762227"/>
    <d v="2015-06-25T00:00:00"/>
    <m/>
    <x v="2"/>
    <x v="0"/>
    <s v="-"/>
    <n v="1"/>
    <s v="燃气费未交（空号）"/>
    <x v="1"/>
  </r>
  <r>
    <n v="361"/>
    <n v="1050714"/>
    <s v="何艳会"/>
    <s v="杏坛佳兆业可园4座2梯804"/>
    <n v="90"/>
    <n v="13590521913"/>
    <d v="2014-06-16T00:00:00"/>
    <n v="120207"/>
    <x v="0"/>
    <x v="0"/>
    <s v="-"/>
    <n v="13"/>
    <s v="已通知"/>
    <x v="2"/>
  </r>
  <r>
    <n v="362"/>
    <n v="10046568"/>
    <s v="梁嘉昌"/>
    <s v="杏坛佳兆业可园6座1梯0704"/>
    <n v="80"/>
    <n v="13690678850"/>
    <d v="2015-06-29T00:00:00"/>
    <n v="120434"/>
    <x v="0"/>
    <x v="0"/>
    <s v="-"/>
    <n v="1"/>
    <s v="已通知"/>
    <x v="1"/>
  </r>
  <r>
    <n v="363"/>
    <n v="10062606"/>
    <s v="黄威明"/>
    <s v="杏坛佳兆业可园6座1梯101"/>
    <n v="897.5"/>
    <n v="18823231100"/>
    <s v="2014-9-3、2015-03-09"/>
    <s v="120221、90002"/>
    <x v="0"/>
    <x v="0"/>
    <s v="-"/>
    <n v="10"/>
    <s v="已通知"/>
    <x v="0"/>
  </r>
  <r>
    <n v="364"/>
    <n v="10131829"/>
    <s v="何志荣"/>
    <s v="杏坛佳兆业可园6座1梯0204"/>
    <n v="686"/>
    <n v="13923291015"/>
    <d v="2015-04-03T00:00:00"/>
    <n v="120221"/>
    <x v="0"/>
    <x v="0"/>
    <s v="-"/>
    <n v="3"/>
    <s v="装完一次给"/>
    <x v="1"/>
  </r>
  <r>
    <n v="365"/>
    <n v="1176814"/>
    <s v="苏胜武"/>
    <s v="杏坛佳兆业可园8座2梯201"/>
    <n v="60"/>
    <n v="13715421114"/>
    <d v="2015-04-03T00:00:00"/>
    <n v="120221"/>
    <x v="0"/>
    <x v="0"/>
    <s v="-"/>
    <n v="3"/>
    <s v="说没欠费"/>
    <x v="1"/>
  </r>
  <r>
    <n v="366"/>
    <n v="10143580"/>
    <s v="梁惠青"/>
    <s v="杏坛佳兆业可园9座1梯1404"/>
    <n v="905"/>
    <n v="15815640839"/>
    <d v="2015-06-26T00:00:00"/>
    <n v="120434"/>
    <x v="0"/>
    <x v="0"/>
    <s v="-"/>
    <n v="1"/>
    <s v="已通知"/>
    <x v="1"/>
  </r>
  <r>
    <n v="367"/>
    <n v="10047562"/>
    <s v="张万菊"/>
    <s v="杏坛佳兆业可园9座1梯0801"/>
    <n v="60"/>
    <n v="13202886292"/>
    <d v="2015-04-15T00:00:00"/>
    <n v="120210"/>
    <x v="0"/>
    <x v="0"/>
    <s v="-"/>
    <n v="3"/>
    <s v="直接挂了"/>
    <x v="1"/>
  </r>
  <r>
    <n v="368"/>
    <n v="10040438"/>
    <s v="梁礼明"/>
    <s v="杏坛金海岸花园3栋B座1302"/>
    <n v="45"/>
    <n v="13715505644"/>
    <d v="2014-12-22T00:00:00"/>
    <n v="90001"/>
    <x v="0"/>
    <x v="0"/>
    <s v="-"/>
    <n v="7"/>
    <s v="无人接听"/>
    <x v="0"/>
  </r>
  <r>
    <n v="369"/>
    <n v="231477"/>
    <s v="钟燕芳"/>
    <s v="容桂新东方花园17座601"/>
    <n v="71"/>
    <n v="13510863637"/>
    <d v="2014-12-23T00:00:00"/>
    <m/>
    <x v="2"/>
    <x v="0"/>
    <s v="-"/>
    <n v="7"/>
    <s v="燃气费未交"/>
    <x v="0"/>
  </r>
  <r>
    <n v="370"/>
    <n v="221904"/>
    <s v="陈仙"/>
    <s v="容桂新东方花园17座1402"/>
    <n v="470.61"/>
    <m/>
    <s v="2014-06-20、08-26、10-24、12-23、2015-02-16、04-20、06-25"/>
    <m/>
    <x v="2"/>
    <x v="0"/>
    <s v="-"/>
    <n v="13"/>
    <s v="2014年二十号欠费66.94二十六号欠费82.12、二十四号欠费47.45二十三号欠费60.59、2015十六号欠费68.25二十号欠费93.8二十五号欠费51.46（空号）"/>
    <x v="2"/>
  </r>
  <r>
    <n v="371"/>
    <n v="232164"/>
    <s v="罗卫华"/>
    <s v="容桂新东方花园18座1505"/>
    <n v="109.5"/>
    <m/>
    <m/>
    <m/>
    <x v="1"/>
    <x v="1"/>
    <s v="-"/>
    <n v="5"/>
    <s v="系统显示未欠费"/>
    <x v="0"/>
  </r>
  <r>
    <n v="372"/>
    <n v="956651"/>
    <s v="周海函"/>
    <s v="容桂新东方花园18座1402"/>
    <n v="116.8"/>
    <n v="13825591728"/>
    <d v="2015-06-25T00:00:00"/>
    <m/>
    <x v="2"/>
    <x v="0"/>
    <s v="-"/>
    <n v="1"/>
    <s v="燃气费未交（已通知）"/>
    <x v="1"/>
  </r>
  <r>
    <n v="373"/>
    <n v="234986"/>
    <s v="卢德华"/>
    <s v="容桂新东方花园2座1003"/>
    <n v="416.1"/>
    <n v="13535540963"/>
    <s v="2015-04-17、2015-06-18"/>
    <m/>
    <x v="2"/>
    <x v="0"/>
    <s v="-"/>
    <n v="3"/>
    <s v="四月十七号欠费120.45六月十八号欠费295.65（已通知）"/>
    <x v="1"/>
  </r>
  <r>
    <n v="374"/>
    <n v="162795"/>
    <s v="刘学忠"/>
    <s v="容桂新东方花园3座801"/>
    <n v="197.1"/>
    <n v="13727366525"/>
    <m/>
    <m/>
    <x v="1"/>
    <x v="1"/>
    <s v="-"/>
    <m/>
    <s v="系统显示未欠费"/>
    <x v="1"/>
  </r>
  <r>
    <n v="375"/>
    <n v="153841"/>
    <s v="栗新姣"/>
    <s v="容桂新东方花园6座503"/>
    <n v="238.7"/>
    <n v="13760948815"/>
    <s v="2015-4-17、2015-06-18"/>
    <m/>
    <x v="2"/>
    <x v="0"/>
    <s v="-"/>
    <n v="3"/>
    <s v="燃气费未交（已通知）"/>
    <x v="1"/>
  </r>
  <r>
    <n v="376"/>
    <n v="138912"/>
    <s v="刘细珍"/>
    <s v="容桂新东方花园7座402"/>
    <n v="214.98"/>
    <n v="15011632633"/>
    <m/>
    <m/>
    <x v="1"/>
    <x v="1"/>
    <s v="-"/>
    <n v="1"/>
    <s v="系统显示未欠费"/>
    <x v="1"/>
  </r>
  <r>
    <n v="377"/>
    <n v="168690"/>
    <s v="呼雯"/>
    <s v="容桂新东方花园7座205"/>
    <n v="73"/>
    <n v="13690604025"/>
    <m/>
    <m/>
    <x v="1"/>
    <x v="1"/>
    <s v="-"/>
    <m/>
    <s v="系统显示未欠费"/>
    <x v="1"/>
  </r>
  <r>
    <n v="378"/>
    <n v="10046247"/>
    <s v="王小兵"/>
    <s v="容桂新境界花园10座1503"/>
    <n v="30"/>
    <n v="18988682769"/>
    <d v="2014-12-30T00:00:00"/>
    <n v="90002"/>
    <x v="0"/>
    <x v="0"/>
    <s v="-"/>
    <n v="7"/>
    <s v="业主说墙的孔是在安装前就有的了"/>
    <x v="0"/>
  </r>
  <r>
    <n v="379"/>
    <n v="706272"/>
    <s v="符茂"/>
    <s v="容桂新境界花园5座1103"/>
    <n v="60"/>
    <n v="13726301844"/>
    <d v="2015-01-12T00:00:00"/>
    <n v="90002"/>
    <x v="0"/>
    <x v="0"/>
    <s v="-"/>
    <n v="6"/>
    <s v="已通知"/>
    <x v="0"/>
  </r>
  <r>
    <n v="380"/>
    <n v="10124542"/>
    <s v="罗航宇"/>
    <s v="杏坛金海岸花园二期6栋A座2703"/>
    <n v="630"/>
    <n v="13802687889"/>
    <d v="2015-02-02T00:00:00"/>
    <n v="120221"/>
    <x v="0"/>
    <x v="0"/>
    <s v="-"/>
    <n v="5"/>
    <s v="无人接听"/>
    <x v="0"/>
  </r>
  <r>
    <n v="381"/>
    <n v="10140768"/>
    <s v="麦端生"/>
    <s v="杏坛金海岸花园二期6栋A座0802"/>
    <n v="679"/>
    <n v="18123549200"/>
    <d v="2015-06-08T00:00:00"/>
    <n v="120214"/>
    <x v="0"/>
    <x v="0"/>
    <s v="-"/>
    <n v="1"/>
    <s v="装完一次给"/>
    <x v="1"/>
  </r>
  <r>
    <n v="382"/>
    <n v="1054875"/>
    <s v="周俏敏"/>
    <s v="杏坛金海岸花园二期6栋C座502"/>
    <n v="60"/>
    <n v="13531358708"/>
    <d v="2014-10-31T00:00:00"/>
    <n v="90001"/>
    <x v="0"/>
    <x v="0"/>
    <s v="-"/>
    <n v="9"/>
    <m/>
    <x v="0"/>
  </r>
  <r>
    <n v="383"/>
    <n v="10064654"/>
    <s v="吴丽珍"/>
    <s v="杏坛金海岸花园二期7栋A座1902"/>
    <n v="710"/>
    <n v="13922111013"/>
    <d v="2015-01-12T00:00:00"/>
    <n v="90001"/>
    <x v="0"/>
    <x v="0"/>
    <s v="-"/>
    <n v="6"/>
    <m/>
    <x v="0"/>
  </r>
  <r>
    <n v="384"/>
    <n v="10138423"/>
    <s v="吕垣恩"/>
    <s v="杏坛金海岸花园二期7栋B座1402"/>
    <n v="1220"/>
    <n v="13826561221"/>
    <d v="2015-05-25T00:00:00"/>
    <n v="120210"/>
    <x v="0"/>
    <x v="0"/>
    <s v="-"/>
    <n v="2"/>
    <s v="无人接通"/>
    <x v="1"/>
  </r>
  <r>
    <n v="385"/>
    <n v="1079614"/>
    <s v="陈色"/>
    <s v="杏坛金海岸花园二期9栋A座1403"/>
    <n v="84.5"/>
    <n v="13690802106"/>
    <d v="2014-10-02T00:00:00"/>
    <n v="120359"/>
    <x v="0"/>
    <x v="0"/>
    <s v="-"/>
    <n v="9"/>
    <s v="无人接通"/>
    <x v="0"/>
  </r>
  <r>
    <n v="386"/>
    <n v="478582"/>
    <s v="陈自航"/>
    <s v="杏坛景泰花园12座502"/>
    <n v="187"/>
    <n v="13728216610"/>
    <m/>
    <m/>
    <x v="1"/>
    <x v="1"/>
    <s v="-"/>
    <m/>
    <s v="系统显示未欠费"/>
    <x v="1"/>
  </r>
  <r>
    <n v="387"/>
    <n v="480215"/>
    <s v="范丽梅"/>
    <s v="杏坛景泰花园22座701"/>
    <n v="374"/>
    <n v="18923145386"/>
    <s v="2015-3-27、2015-05-26"/>
    <m/>
    <x v="2"/>
    <x v="0"/>
    <s v="-"/>
    <n v="4"/>
    <s v="三月七号欠费170元五月二十六号欠费204元（已通知）"/>
    <x v="0"/>
  </r>
  <r>
    <n v="388"/>
    <n v="10124083"/>
    <s v="曹子英"/>
    <s v="容桂新境界花园4座1003"/>
    <n v="657.5"/>
    <n v="18664286527"/>
    <m/>
    <m/>
    <x v="1"/>
    <x v="1"/>
    <s v="-"/>
    <m/>
    <s v="系统显示未欠费"/>
    <x v="1"/>
  </r>
  <r>
    <n v="389"/>
    <n v="525305"/>
    <s v="李海英"/>
    <s v="容桂新幸福家园4座1108"/>
    <n v="153.66"/>
    <n v="13703068379"/>
    <d v="2015-06-09T00:00:00"/>
    <m/>
    <x v="2"/>
    <x v="0"/>
    <s v="-"/>
    <n v="1"/>
    <s v="燃气费未交（已通知）"/>
    <x v="1"/>
  </r>
  <r>
    <n v="390"/>
    <n v="332143"/>
    <s v="何远雷"/>
    <s v="容桂新幸福家园6座1303"/>
    <n v="375.95"/>
    <n v="13923252702"/>
    <m/>
    <m/>
    <x v="1"/>
    <x v="1"/>
    <s v="-"/>
    <m/>
    <s v="系统显示未欠费"/>
    <x v="1"/>
  </r>
  <r>
    <n v="391"/>
    <n v="275565"/>
    <s v="梁伟志"/>
    <s v="容桂新幸福家园6座603"/>
    <n v="233.6"/>
    <n v="13790079698"/>
    <d v="2015-06-09T00:00:00"/>
    <m/>
    <x v="2"/>
    <x v="0"/>
    <s v="-"/>
    <n v="1"/>
    <s v="无人接通"/>
    <x v="1"/>
  </r>
  <r>
    <n v="392"/>
    <n v="10138535"/>
    <s v="叶鸾翔"/>
    <s v="容桂新幸福领汇2座1205"/>
    <n v="740"/>
    <n v="15916551677"/>
    <d v="2015-05-24T00:00:00"/>
    <n v="120220"/>
    <x v="0"/>
    <x v="0"/>
    <s v="-"/>
    <n v="2"/>
    <s v="直接挂了"/>
    <x v="1"/>
  </r>
  <r>
    <n v="393"/>
    <n v="10045605"/>
    <s v="陈淑敏"/>
    <s v="容桂新幸福领汇4座604"/>
    <n v="397.5"/>
    <n v="18933005292"/>
    <d v="2014-12-30T00:00:00"/>
    <n v="90002"/>
    <x v="0"/>
    <x v="0"/>
    <s v="-"/>
    <n v="7"/>
    <s v="（已接通）"/>
    <x v="0"/>
  </r>
  <r>
    <n v="394"/>
    <n v="10042225"/>
    <s v="春高锋"/>
    <s v="容桂新幸福领汇4座1002"/>
    <n v="1010"/>
    <n v="13794631894"/>
    <d v="2014-07-10T00:00:00"/>
    <n v="120259"/>
    <x v="0"/>
    <x v="0"/>
    <s v="-"/>
    <n v="12"/>
    <s v="无人接通"/>
    <x v="0"/>
  </r>
  <r>
    <n v="395"/>
    <n v="10108665"/>
    <s v="古晓君"/>
    <s v="容桂新幸福领汇家园2座1101"/>
    <n v="1208"/>
    <n v="18088836330"/>
    <s v="2014-11-15、2015-01-29"/>
    <s v="120367、90002"/>
    <x v="0"/>
    <x v="0"/>
    <s v="-"/>
    <n v="8"/>
    <s v="2014年十一月十五号欠费1148元、15年一月二十九号欠费60元（已通知）"/>
    <x v="0"/>
  </r>
  <r>
    <n v="396"/>
    <n v="471361"/>
    <s v="胡倩意"/>
    <s v="杏坛景泰花园9座50A"/>
    <n v="69.7"/>
    <n v="13928212333"/>
    <d v="2015-05-26T00:00:00"/>
    <m/>
    <x v="2"/>
    <x v="0"/>
    <s v="-"/>
    <n v="2"/>
    <s v="燃气费未交（已通知）"/>
    <x v="1"/>
  </r>
  <r>
    <n v="397"/>
    <n v="10104513"/>
    <s v="胡韵莹"/>
    <s v="容桂新幸福领汇家园4座2402"/>
    <n v="25"/>
    <n v="13450558270"/>
    <m/>
    <m/>
    <x v="1"/>
    <x v="0"/>
    <s v="-"/>
    <m/>
    <s v="有25元是上门服务费"/>
    <x v="1"/>
  </r>
  <r>
    <n v="398"/>
    <n v="125288"/>
    <s v="任萍"/>
    <s v="容桂信达华庭5座6C"/>
    <n v="8.76"/>
    <n v="13392205387"/>
    <m/>
    <m/>
    <x v="1"/>
    <x v="1"/>
    <s v="-"/>
    <m/>
    <s v="系统显示未欠费"/>
    <x v="1"/>
  </r>
  <r>
    <n v="399"/>
    <n v="321747"/>
    <s v="雷翠英"/>
    <s v="容桂信德上城名邸1座15C"/>
    <n v="80"/>
    <n v="13929147822"/>
    <d v="2015-02-28T00:00:00"/>
    <n v="90002"/>
    <x v="0"/>
    <x v="0"/>
    <s v="-"/>
    <n v="5"/>
    <s v="无人接通"/>
    <x v="0"/>
  </r>
  <r>
    <n v="400"/>
    <n v="11428"/>
    <s v="潘秀茶"/>
    <s v="容桂阳光花园百合苑5座5B"/>
    <n v="262.8"/>
    <n v="13923222599"/>
    <m/>
    <m/>
    <x v="1"/>
    <x v="1"/>
    <d v="2015-07-02T00:00:00"/>
    <m/>
    <s v="系统显示未欠费"/>
    <x v="1"/>
  </r>
  <r>
    <n v="401"/>
    <n v="135098"/>
    <s v="潘爱心"/>
    <s v="佛山市顺德区杏坛顺宝花园B区22座8梯303"/>
    <n v="135.05000000000001"/>
    <n v="13217655447"/>
    <d v="2015-07-10T00:00:00"/>
    <m/>
    <x v="2"/>
    <x v="0"/>
    <m/>
    <n v="0"/>
    <m/>
    <x v="1"/>
  </r>
  <r>
    <n v="402"/>
    <n v="527532"/>
    <s v="林伟强"/>
    <s v="佛山市顺德区杏坛顺宝花园B区25座1梯502"/>
    <n v="149.65"/>
    <n v="13172313898"/>
    <s v="2015-07-09  2015-05-11"/>
    <m/>
    <x v="2"/>
    <x v="0"/>
    <m/>
    <n v="2"/>
    <m/>
    <x v="1"/>
  </r>
  <r>
    <n v="403"/>
    <n v="556118"/>
    <s v="伍兆棠"/>
    <s v="佛山市顺德区杏坛顺宝花园B区25座4梯108"/>
    <n v="366.81"/>
    <n v="13531436744"/>
    <s v="2015-07-29 2015-05-31 2015-03-31 2014-12-03"/>
    <m/>
    <x v="2"/>
    <x v="0"/>
    <m/>
    <n v="7"/>
    <s v="好"/>
    <x v="0"/>
  </r>
  <r>
    <n v="404"/>
    <n v="105028"/>
    <s v="陈武锋"/>
    <s v="佛山市顺德区容桂阳光花园桃花苑15座7B"/>
    <n v="211.7"/>
    <n v="13924209666"/>
    <m/>
    <m/>
    <x v="1"/>
    <x v="1"/>
    <d v="2015-07-23T00:00:00"/>
    <n v="1"/>
    <m/>
    <x v="1"/>
  </r>
  <r>
    <n v="405"/>
    <n v="11125"/>
    <s v="钟良昀"/>
    <s v="佛山市顺德区容桂阳光花园万象苑8座6A"/>
    <n v="481.8"/>
    <n v="13549953676"/>
    <s v="2015-06-24  2015-04-27 2015-02-27 "/>
    <m/>
    <x v="2"/>
    <x v="0"/>
    <m/>
    <n v="5"/>
    <s v="好"/>
    <x v="0"/>
  </r>
  <r>
    <n v="406"/>
    <n v="120115"/>
    <s v="罗纪文"/>
    <s v="佛山市顺德区容桂阳光花园芙蓉苑16座5A"/>
    <n v="81.03"/>
    <n v="13702824011"/>
    <d v="2015-06-25T00:00:00"/>
    <m/>
    <x v="2"/>
    <x v="0"/>
    <m/>
    <n v="1"/>
    <m/>
    <x v="1"/>
  </r>
  <r>
    <n v="407"/>
    <n v="12058"/>
    <s v="徐碧红"/>
    <s v="佛山市顺德区容桂阳光花园金露苑11座5D"/>
    <n v="102.2"/>
    <n v="13928283276"/>
    <m/>
    <m/>
    <x v="1"/>
    <x v="1"/>
    <m/>
    <m/>
    <s v="系统显示未欠费"/>
    <x v="1"/>
  </r>
  <r>
    <n v="408"/>
    <n v="10045477"/>
    <s v="邓肖雯"/>
    <s v="佛山市顺德区容桂逸涛居7座1102"/>
    <n v="22.5"/>
    <n v="13928288700"/>
    <d v="2014-12-29T00:00:00"/>
    <n v="90002"/>
    <x v="0"/>
    <x v="0"/>
    <m/>
    <n v="7"/>
    <s v="好"/>
    <x v="0"/>
  </r>
  <r>
    <n v="409"/>
    <n v="115894"/>
    <s v="杨甦惠"/>
    <s v="佛山市顺德区容桂盈逸居2座1003"/>
    <n v="1.0900000000000001"/>
    <n v="13924817727"/>
    <m/>
    <m/>
    <x v="1"/>
    <x v="1"/>
    <d v="2015-07-27T00:00:00"/>
    <m/>
    <s v="    系统显示未欠费             好"/>
    <x v="1"/>
  </r>
  <r>
    <n v="410"/>
    <n v="533315"/>
    <s v="肖亚男"/>
    <s v="佛山市顺德区容桂雍华楼4座602"/>
    <n v="40.51"/>
    <n v="18928663302"/>
    <d v="2015-06-04T00:00:00"/>
    <m/>
    <x v="2"/>
    <x v="0"/>
    <m/>
    <n v="1"/>
    <s v="好"/>
    <x v="1"/>
  </r>
  <r>
    <n v="411"/>
    <n v="10111459"/>
    <s v="吴燕玲"/>
    <s v="佛山市顺德区容桂御海东郡花园天玑6座2101"/>
    <n v="200"/>
    <n v="13420692745"/>
    <d v="2015-01-21T00:00:00"/>
    <n v="90001"/>
    <x v="0"/>
    <x v="0"/>
    <m/>
    <n v="6"/>
    <s v="好"/>
    <x v="0"/>
  </r>
  <r>
    <n v="412"/>
    <n v="10106650"/>
    <s v="高吉华"/>
    <s v="佛山市顺德区容桂御海东郡花园天玑6座2102"/>
    <n v="507.5"/>
    <n v="13929174595"/>
    <d v="2015-03-13T00:00:00"/>
    <n v="120255"/>
    <x v="0"/>
    <x v="0"/>
    <m/>
    <n v="4"/>
    <s v="好"/>
    <x v="0"/>
  </r>
  <r>
    <n v="413"/>
    <n v="10114008"/>
    <s v="胡健成"/>
    <s v="佛山市顺德区容桂粤顺华庭/粤顺豪庭粤顺华庭6座601"/>
    <n v="80"/>
    <n v="18038845609"/>
    <d v="2015-01-29T00:00:00"/>
    <n v="90001"/>
    <x v="0"/>
    <x v="0"/>
    <m/>
    <n v="6"/>
    <m/>
    <x v="0"/>
  </r>
  <r>
    <n v="414"/>
    <n v="10125180"/>
    <s v="李皓澄"/>
    <s v="佛山市顺德区容桂自然新村(南五街)9号"/>
    <n v="1270"/>
    <n v="13929102989"/>
    <d v="2015-04-08T00:00:00"/>
    <n v="120255"/>
    <x v="0"/>
    <x v="0"/>
    <m/>
    <n v="3"/>
    <s v="好"/>
    <x v="1"/>
  </r>
  <r>
    <n v="415"/>
    <n v="10063414"/>
    <s v="李祖花"/>
    <s v="佛山市顺德区容桂晖胜尚轩3座703"/>
    <n v="30"/>
    <n v="13690667490"/>
    <d v="2015-01-05T00:00:00"/>
    <n v="90001"/>
    <x v="0"/>
    <x v="0"/>
    <m/>
    <n v="6"/>
    <s v="好"/>
    <x v="0"/>
  </r>
  <r>
    <n v="416"/>
    <n v="1143964"/>
    <s v="黄积文"/>
    <s v="佛山市顺德区容桂晖胜尚轩6座602"/>
    <n v="30"/>
    <n v="13549952070"/>
    <d v="2014-12-29T00:00:00"/>
    <n v="90002"/>
    <x v="0"/>
    <x v="0"/>
    <m/>
    <n v="7"/>
    <s v="好"/>
    <x v="0"/>
  </r>
  <r>
    <n v="417"/>
    <n v="10144787"/>
    <s v="朱泽源"/>
    <s v="佛山市顺德区杏坛海骏达.上苑16座1204"/>
    <n v="750"/>
    <n v="13549964533"/>
    <d v="2015-06-25T00:00:00"/>
    <n v="120210"/>
    <x v="0"/>
    <x v="0"/>
    <m/>
    <n v="1"/>
    <s v="好"/>
    <x v="1"/>
  </r>
  <r>
    <n v="418"/>
    <n v="1091371"/>
    <s v="陈瑞盈"/>
    <s v="佛山市顺德区杏坛海骏达.上苑17座1205"/>
    <n v="80"/>
    <n v="13790032187"/>
    <d v="2014-06-24T00:00:00"/>
    <n v="90002"/>
    <x v="0"/>
    <x v="0"/>
    <m/>
    <n v="13"/>
    <s v="好"/>
    <x v="2"/>
  </r>
  <r>
    <n v="419"/>
    <n v="10102344"/>
    <s v="梁萍珍"/>
    <s v="佛山市顺德区杏坛海骏达.上苑1座0303"/>
    <n v="105"/>
    <n v="13360368083"/>
    <s v="2015-02-02  2014-12-24"/>
    <s v="90001 90002"/>
    <x v="0"/>
    <x v="0"/>
    <m/>
    <n v="7"/>
    <s v="好   2号欠60元，24号欠45元"/>
    <x v="0"/>
  </r>
  <r>
    <n v="420"/>
    <n v="830393"/>
    <s v="黄西华"/>
    <s v="佛山市顺德区杏坛海骏达.上苑3座201"/>
    <n v="212.5"/>
    <n v="13927288312"/>
    <d v="2015-01-17T00:00:00"/>
    <n v="90002"/>
    <x v="0"/>
    <x v="0"/>
    <m/>
    <n v="6"/>
    <m/>
    <x v="0"/>
  </r>
  <r>
    <n v="421"/>
    <n v="1169838"/>
    <s v="陈志标"/>
    <s v="佛山市顺德区杏坛海骏达.上苑5座307"/>
    <n v="30"/>
    <n v="15818071100"/>
    <d v="2014-11-01T00:00:00"/>
    <n v="90001"/>
    <x v="0"/>
    <x v="0"/>
    <m/>
    <n v="8"/>
    <m/>
    <x v="0"/>
  </r>
  <r>
    <n v="422"/>
    <n v="10101388"/>
    <s v="梁掌新"/>
    <s v="佛山市顺德区杏坛海骏达.上苑7座1204"/>
    <n v="345"/>
    <n v="13415722992"/>
    <d v="2014-10-14T00:00:00"/>
    <n v="120221"/>
    <x v="0"/>
    <x v="0"/>
    <m/>
    <n v="9"/>
    <s v="好"/>
    <x v="0"/>
  </r>
  <r>
    <n v="423"/>
    <n v="10047276"/>
    <s v="黄准桂"/>
    <s v="佛山市顺德区杏坛海骏达.上苑7座0903"/>
    <n v="93.5"/>
    <n v="13924561103"/>
    <d v="2015-03-03T00:00:00"/>
    <n v="90002"/>
    <x v="0"/>
    <x v="0"/>
    <m/>
    <n v="4"/>
    <s v="好"/>
    <x v="0"/>
  </r>
  <r>
    <n v="424"/>
    <n v="10117799"/>
    <s v="余惠珠"/>
    <s v="佛山市顺德区杏坛海骏达.上苑9座0102"/>
    <n v="420"/>
    <n v="13726397002"/>
    <d v="2015-01-06T00:00:00"/>
    <n v="120210"/>
    <x v="0"/>
    <x v="0"/>
    <m/>
    <n v="6"/>
    <m/>
    <x v="0"/>
  </r>
  <r>
    <n v="425"/>
    <n v="10038215"/>
    <s v="黎昌裴"/>
    <s v="佛山市顺德区杏坛汇盈苑2座0604"/>
    <n v="89"/>
    <n v="13825562911"/>
    <s v="2014-11-12  2014-11-18"/>
    <s v="120372 90001"/>
    <x v="0"/>
    <x v="0"/>
    <m/>
    <n v="8"/>
    <s v="12号欠9元，18号欠80元"/>
    <x v="0"/>
  </r>
  <r>
    <n v="426"/>
    <n v="1134199"/>
    <s v="聂姜山"/>
    <s v="佛山市顺德区杏坛汇盈苑2座1406"/>
    <n v="80"/>
    <n v="13727378176"/>
    <d v="2014-07-10T00:00:00"/>
    <n v="120359"/>
    <x v="0"/>
    <x v="0"/>
    <m/>
    <n v="12"/>
    <s v="好"/>
    <x v="0"/>
  </r>
  <r>
    <n v="427"/>
    <n v="1180864"/>
    <s v="陈爱琴"/>
    <s v="佛山市顺德区杏坛汇盈苑3303"/>
    <n v="12"/>
    <n v="13929193629"/>
    <d v="2014-11-19T00:00:00"/>
    <n v="90001"/>
    <x v="0"/>
    <x v="0"/>
    <m/>
    <n v="8"/>
    <s v="好"/>
    <x v="0"/>
  </r>
  <r>
    <n v="428"/>
    <n v="256913"/>
    <s v="蒋建鑫"/>
    <s v="佛山市顺德区容桂文海花园翡翠轩B座1108"/>
    <n v="115"/>
    <n v="13690150381"/>
    <m/>
    <m/>
    <x v="1"/>
    <x v="1"/>
    <m/>
    <n v="3"/>
    <s v="系统显示未欠费"/>
    <x v="1"/>
  </r>
  <r>
    <n v="429"/>
    <n v="1133413"/>
    <s v="梁留发"/>
    <s v="佛山市顺德区杏坛汇盈苑3座701"/>
    <n v="60"/>
    <n v="1133413"/>
    <d v="2014-07-10T00:00:00"/>
    <n v="120359"/>
    <x v="0"/>
    <x v="0"/>
    <m/>
    <n v="12"/>
    <m/>
    <x v="0"/>
  </r>
  <r>
    <n v="430"/>
    <n v="1105681"/>
    <s v="申润娇"/>
    <s v="佛山市顺德区杏坛汇盈苑3座1606"/>
    <n v="12"/>
    <n v="13078121447"/>
    <d v="2014-06-13T00:00:00"/>
    <n v="90002"/>
    <x v="0"/>
    <x v="0"/>
    <m/>
    <n v="13"/>
    <s v="好"/>
    <x v="2"/>
  </r>
  <r>
    <n v="431"/>
    <n v="10103309"/>
    <s v="唐秀贞"/>
    <s v="佛山市顺德区杏坛汇盈苑5座1801"/>
    <n v="12"/>
    <n v="13790079518"/>
    <d v="2014-12-24T00:00:00"/>
    <s v="90002"/>
    <x v="0"/>
    <x v="0"/>
    <m/>
    <n v="7"/>
    <s v="好"/>
    <x v="0"/>
  </r>
  <r>
    <n v="432"/>
    <n v="1132434"/>
    <s v="陈昌锦"/>
    <s v="佛山市顺德区杏坛汇盈苑5座806"/>
    <n v="27"/>
    <n v="15363025049"/>
    <d v="2014-10-21T00:00:00"/>
    <s v="120207"/>
    <x v="0"/>
    <x v="0"/>
    <m/>
    <n v="9"/>
    <s v="好"/>
    <x v="0"/>
  </r>
  <r>
    <n v="433"/>
    <n v="1165733"/>
    <s v="吴文斌"/>
    <s v="佛山市顺德区杏坛汇盈苑5座1002"/>
    <n v="6"/>
    <n v="13751543686"/>
    <d v="2014-10-30T00:00:00"/>
    <n v="90001"/>
    <x v="0"/>
    <x v="0"/>
    <m/>
    <n v="9"/>
    <s v="好"/>
    <x v="0"/>
  </r>
  <r>
    <n v="434"/>
    <n v="967237"/>
    <s v="何连桐"/>
    <s v="佛山市顺德区杏坛佳兆业可园13座2梯703"/>
    <n v="20"/>
    <n v="18928626369"/>
    <m/>
    <m/>
    <x v="1"/>
    <x v="0"/>
    <m/>
    <m/>
    <m/>
    <x v="1"/>
  </r>
  <r>
    <n v="435"/>
    <n v="10098730"/>
    <s v="谭奋伦"/>
    <s v="佛山市顺德区杏坛佳兆业可园14座A1702"/>
    <n v="1292"/>
    <n v="13702484863"/>
    <d v="2014-09-25T00:00:00"/>
    <n v="120221"/>
    <x v="0"/>
    <x v="0"/>
    <m/>
    <n v="10"/>
    <m/>
    <x v="0"/>
  </r>
  <r>
    <n v="436"/>
    <n v="10112149"/>
    <s v="梁炳周"/>
    <s v="佛山市顺德区杏坛佳兆业可园2座0501"/>
    <n v="750"/>
    <n v="13703062206"/>
    <d v="2014-12-03T00:00:00"/>
    <n v="120221"/>
    <x v="0"/>
    <x v="0"/>
    <m/>
    <n v="7"/>
    <m/>
    <x v="0"/>
  </r>
  <r>
    <n v="437"/>
    <n v="187714"/>
    <s v="冯艳"/>
    <s v="佛山市顺德区乐从乐宜居华晴轩803B"/>
    <n v="197.83"/>
    <n v="15816903256"/>
    <d v="2015-06-10T00:00:00"/>
    <m/>
    <x v="2"/>
    <x v="0"/>
    <m/>
    <n v="1"/>
    <m/>
    <x v="1"/>
  </r>
  <r>
    <n v="438"/>
    <n v="140768"/>
    <s v="高伟杰"/>
    <s v="佛山市顺德区乐从乐宜居华盈轩502"/>
    <n v="432.52"/>
    <n v="13690599438"/>
    <m/>
    <m/>
    <x v="1"/>
    <x v="1"/>
    <d v="2015-07-02T00:00:00"/>
    <m/>
    <s v="系统显示未欠费"/>
    <x v="1"/>
  </r>
  <r>
    <n v="439"/>
    <n v="104454"/>
    <s v="罗腾芳"/>
    <s v="佛山市顺德区乐从乐宜居凯景阁6A1"/>
    <n v="73"/>
    <n v="18923241188"/>
    <d v="2015-06-10T00:00:00"/>
    <m/>
    <x v="2"/>
    <x v="0"/>
    <m/>
    <n v="1"/>
    <m/>
    <x v="1"/>
  </r>
  <r>
    <n v="440"/>
    <n v="104690"/>
    <s v="梁丽娟"/>
    <s v="佛山市顺德区乐从乐宜居旭景阁7A1"/>
    <n v="42.86"/>
    <n v="13715484191"/>
    <m/>
    <m/>
    <x v="1"/>
    <x v="0"/>
    <m/>
    <m/>
    <m/>
    <x v="1"/>
  </r>
  <r>
    <n v="441"/>
    <n v="104083"/>
    <s v="郑进电"/>
    <s v="佛山市顺德区乐从乐宜居旭景阁6A1"/>
    <n v="179.21"/>
    <n v="13802622932"/>
    <d v="2015-06-10T00:00:00"/>
    <m/>
    <x v="2"/>
    <x v="0"/>
    <m/>
    <n v="1"/>
    <m/>
    <x v="1"/>
  </r>
  <r>
    <n v="442"/>
    <n v="611288"/>
    <s v="黎达光岑绮梅"/>
    <s v="佛山市顺德区乐从联辉楼1座501"/>
    <n v="210"/>
    <n v="13630140003"/>
    <d v="2015-01-26T00:00:00"/>
    <n v="120393"/>
    <x v="0"/>
    <x v="0"/>
    <m/>
    <n v="6"/>
    <m/>
    <x v="0"/>
  </r>
  <r>
    <n v="443"/>
    <n v="10128825"/>
    <s v="姜刘辉"/>
    <s v="佛山市顺德区乐从保利东景4座1701"/>
    <n v="436"/>
    <n v="13630051851"/>
    <d v="2015-04-15T00:00:00"/>
    <n v="90002"/>
    <x v="0"/>
    <x v="0"/>
    <m/>
    <n v="3"/>
    <m/>
    <x v="1"/>
  </r>
  <r>
    <n v="444"/>
    <n v="10137683"/>
    <s v="容晓霞"/>
    <s v="佛山市顺德区乐从保利东景4座2302"/>
    <n v="726"/>
    <n v="13923128094"/>
    <d v="2015-06-22T00:00:00"/>
    <n v="120393"/>
    <x v="0"/>
    <x v="0"/>
    <m/>
    <n v="1"/>
    <s v="好"/>
    <x v="1"/>
  </r>
  <r>
    <n v="445"/>
    <n v="10141847"/>
    <s v="张志诚"/>
    <s v="佛山市顺德区乐从保利东景4座1103"/>
    <n v="1020"/>
    <n v="13727405483"/>
    <d v="2015-06-22T00:00:00"/>
    <n v="120218"/>
    <x v="0"/>
    <x v="0"/>
    <m/>
    <n v="1"/>
    <s v="好"/>
    <x v="1"/>
  </r>
  <r>
    <n v="446"/>
    <n v="10138348"/>
    <s v="陈永钟"/>
    <s v="佛山市顺德区乐从保利东景3座0903"/>
    <n v="638"/>
    <n v="13929936063"/>
    <d v="2015-05-30T00:00:00"/>
    <n v="120218"/>
    <x v="0"/>
    <x v="0"/>
    <m/>
    <n v="2"/>
    <s v="好"/>
    <x v="1"/>
  </r>
  <r>
    <n v="447"/>
    <n v="10132340"/>
    <s v="张亚斯"/>
    <s v="佛山市顺德区乐从保利东景5座1403"/>
    <n v="406"/>
    <n v="13336493671"/>
    <d v="2015-04-24T00:00:00"/>
    <n v="120393"/>
    <x v="0"/>
    <x v="0"/>
    <m/>
    <n v="3"/>
    <s v="好"/>
    <x v="1"/>
  </r>
  <r>
    <n v="448"/>
    <n v="10133920"/>
    <s v="陆英杰"/>
    <s v="佛山市顺德区乐从保利东景5座0502"/>
    <n v="62"/>
    <n v="13500263311"/>
    <d v="2015-06-05T00:00:00"/>
    <n v="120393"/>
    <x v="0"/>
    <x v="0"/>
    <m/>
    <n v="1"/>
    <m/>
    <x v="1"/>
  </r>
  <r>
    <n v="449"/>
    <n v="10040914"/>
    <s v="梁红女"/>
    <s v="佛山市顺德区北滘广夏花园3座2405"/>
    <n v="13.5"/>
    <n v="18942480262"/>
    <d v="2015-01-15T00:00:00"/>
    <n v="90002"/>
    <x v="0"/>
    <x v="0"/>
    <m/>
    <n v="6"/>
    <s v="好"/>
    <x v="0"/>
  </r>
  <r>
    <n v="450"/>
    <n v="10131762"/>
    <s v="黄火雄"/>
    <s v="佛山市顺德区乐从金威郦都一期14座0304"/>
    <n v="454"/>
    <n v="3928250678"/>
    <d v="2015-04-27T00:00:00"/>
    <n v="90002"/>
    <x v="0"/>
    <x v="0"/>
    <m/>
    <n v="3"/>
    <m/>
    <x v="1"/>
  </r>
  <r>
    <n v="451"/>
    <n v="10133922"/>
    <s v="汤裕坚"/>
    <s v="佛山市顺德区乐从金威郦都一期15座1601"/>
    <n v="870"/>
    <n v="13450898859"/>
    <d v="2015-04-11T00:00:00"/>
    <n v="120217"/>
    <x v="0"/>
    <x v="0"/>
    <m/>
    <n v="3"/>
    <m/>
    <x v="1"/>
  </r>
  <r>
    <n v="452"/>
    <n v="10133734"/>
    <s v="苏保广"/>
    <s v="佛山市顺德区乐从保利东悦三期3号楼4座1401"/>
    <n v="1314"/>
    <n v="13925056977"/>
    <d v="2015-04-11T00:00:00"/>
    <n v="120217"/>
    <x v="0"/>
    <x v="0"/>
    <m/>
    <n v="3"/>
    <s v="好"/>
    <x v="1"/>
  </r>
  <r>
    <n v="453"/>
    <n v="10122107"/>
    <s v="谭树治"/>
    <s v="佛山市顺德区乐从保利东悦三期3号楼4座2303"/>
    <n v="710"/>
    <n v="13702921369"/>
    <d v="2015-01-16T00:00:00"/>
    <n v="120393"/>
    <x v="0"/>
    <x v="0"/>
    <m/>
    <n v="6"/>
    <m/>
    <x v="0"/>
  </r>
  <r>
    <n v="454"/>
    <n v="10124611"/>
    <s v="罗满兰"/>
    <s v="佛山市顺德区乐从保利东悦三期5号楼6座0802"/>
    <n v="510"/>
    <n v="13929937398"/>
    <d v="2015-01-31T00:00:00"/>
    <s v="120218"/>
    <x v="0"/>
    <x v="0"/>
    <m/>
    <n v="6"/>
    <s v="好"/>
    <x v="0"/>
  </r>
  <r>
    <n v="455"/>
    <n v="10061030"/>
    <s v="梁进东"/>
    <s v="佛山市顺德区乐从欧浦皇庭1座0303"/>
    <n v="710"/>
    <n v="13923237666"/>
    <d v="2014-09-01T00:00:00"/>
    <n v="120217"/>
    <x v="0"/>
    <x v="0"/>
    <m/>
    <n v="10"/>
    <s v="好"/>
    <x v="0"/>
  </r>
  <r>
    <n v="456"/>
    <n v="10037977"/>
    <s v="刘双钢"/>
    <s v="佛山市顺德区乐从欧浦皇庭3座1903"/>
    <n v="40"/>
    <n v="13435422635"/>
    <d v="2015-01-06T00:00:00"/>
    <s v="90002"/>
    <x v="0"/>
    <x v="0"/>
    <m/>
    <n v="6"/>
    <m/>
    <x v="0"/>
  </r>
  <r>
    <n v="457"/>
    <n v="10113318"/>
    <s v="汤小亚"/>
    <s v="佛山市顺德区乐从欧浦皇庭4座1501"/>
    <n v="1396"/>
    <n v="18675720294"/>
    <d v="2014-12-16T00:00:00"/>
    <n v="120393"/>
    <x v="0"/>
    <x v="0"/>
    <m/>
    <n v="7"/>
    <m/>
    <x v="0"/>
  </r>
  <r>
    <n v="458"/>
    <n v="10115970"/>
    <s v="岑锐坚"/>
    <s v="佛山市顺德区乐从欧浦皇庭7座0502"/>
    <n v="670"/>
    <n v="13928236090"/>
    <d v="2015-01-09T00:00:00"/>
    <n v="120393"/>
    <x v="0"/>
    <x v="0"/>
    <m/>
    <n v="6"/>
    <m/>
    <x v="0"/>
  </r>
  <r>
    <n v="459"/>
    <n v="10130541"/>
    <s v="黎富研"/>
    <s v="佛山市顺德区乐从欧浦皇庭5座1403"/>
    <n v="550"/>
    <n v="13923283081"/>
    <d v="2015-04-10T00:00:00"/>
    <n v="120217"/>
    <x v="0"/>
    <x v="0"/>
    <m/>
    <n v="3"/>
    <m/>
    <x v="1"/>
  </r>
  <r>
    <n v="460"/>
    <n v="10045719"/>
    <s v="李福章"/>
    <s v="佛山市顺德区乐从欧浦皇庭5座0503"/>
    <n v="550"/>
    <n v="13679819371"/>
    <d v="2014-07-24T00:00:00"/>
    <s v="120216"/>
    <x v="0"/>
    <x v="0"/>
    <m/>
    <n v="12"/>
    <m/>
    <x v="0"/>
  </r>
  <r>
    <n v="461"/>
    <n v="10117239"/>
    <s v="刘婕"/>
    <s v="佛山市顺德区乐从保利东悦三期5号楼7座2003"/>
    <n v="1450"/>
    <n v="13302411681"/>
    <d v="2015-01-09T00:00:00"/>
    <n v="120218"/>
    <x v="0"/>
    <x v="0"/>
    <m/>
    <n v="6"/>
    <s v="好"/>
    <x v="0"/>
  </r>
  <r>
    <n v="462"/>
    <n v="10063121"/>
    <s v="余文焘"/>
    <s v="佛山市顺德区乐从保利东悦三期5号楼7座0502"/>
    <n v="1350.5"/>
    <n v="13686532056"/>
    <m/>
    <m/>
    <x v="1"/>
    <x v="1"/>
    <d v="2015-07-11T00:00:00"/>
    <m/>
    <s v="系统显示未欠费"/>
    <x v="1"/>
  </r>
  <r>
    <n v="463"/>
    <n v="10132981"/>
    <s v="袁俊贤"/>
    <s v="佛山市顺德区乐从保利东悦三期5号楼7座1802"/>
    <n v="590"/>
    <n v="13924568878"/>
    <d v="2015-04-10T00:00:00"/>
    <n v="120217"/>
    <x v="0"/>
    <x v="0"/>
    <m/>
    <n v="3"/>
    <m/>
    <x v="1"/>
  </r>
  <r>
    <n v="464"/>
    <n v="10141924"/>
    <s v="陈益民"/>
    <s v="佛山市顺德区乐从保利东悦三期5号楼7座0901"/>
    <n v="18"/>
    <n v="13928282175"/>
    <d v="2015-06-25T00:00:00"/>
    <n v="120421"/>
    <x v="0"/>
    <x v="0"/>
    <m/>
    <n v="1"/>
    <m/>
    <x v="1"/>
  </r>
  <r>
    <n v="465"/>
    <n v="10111706"/>
    <s v="梁昌明"/>
    <s v="佛山市顺德区乐从保利东悦三期4号楼5座0701"/>
    <n v="723.5"/>
    <n v="13702920131"/>
    <m/>
    <m/>
    <x v="1"/>
    <x v="1"/>
    <d v="2015-07-11T00:00:00"/>
    <m/>
    <s v="系统显示未欠费"/>
    <x v="1"/>
  </r>
  <r>
    <n v="466"/>
    <n v="10129689"/>
    <s v="李展来"/>
    <s v="佛山市顺德区乐从保利东悦三期4号楼5座2203"/>
    <n v="710"/>
    <n v="13889929866"/>
    <d v="2015-04-29T00:00:00"/>
    <n v="120218"/>
    <x v="0"/>
    <x v="0"/>
    <m/>
    <n v="3"/>
    <m/>
    <x v="1"/>
  </r>
  <r>
    <n v="467"/>
    <n v="10102135"/>
    <s v="黄锐汉"/>
    <s v="佛山市顺德区乐从保利东悦三期4号楼5座1302"/>
    <n v="1220"/>
    <n v="13802685360"/>
    <s v="2015-01-09  2014-11-04"/>
    <s v="120218  120393"/>
    <x v="0"/>
    <x v="0"/>
    <m/>
    <n v="8"/>
    <s v="好      9号欠310元，4号欠910元"/>
    <x v="0"/>
  </r>
  <r>
    <n v="468"/>
    <n v="10062589"/>
    <s v="谭伟杰"/>
    <s v="佛山市顺德区乐从保利东悦三期4号楼5座1303"/>
    <n v="1060"/>
    <n v="13902419793"/>
    <d v="2014-10-03T00:00:00"/>
    <n v="120393"/>
    <x v="0"/>
    <x v="0"/>
    <m/>
    <n v="9"/>
    <m/>
    <x v="0"/>
  </r>
  <r>
    <n v="469"/>
    <n v="10135206"/>
    <s v="霍少萍"/>
    <s v="佛山市顺德区乐从保利东悦三期2号楼3座1003"/>
    <n v="830"/>
    <n v="13798698990"/>
    <d v="2015-06-22T00:00:00"/>
    <n v="120218"/>
    <x v="0"/>
    <x v="0"/>
    <m/>
    <n v="1"/>
    <s v="好"/>
    <x v="1"/>
  </r>
  <r>
    <n v="470"/>
    <n v="1160941"/>
    <s v="梁兴勇"/>
    <s v="佛山市顺德区勒流博澳城(八区)2座901"/>
    <n v="80"/>
    <n v="13902567930"/>
    <d v="2014-12-18T00:00:00"/>
    <n v="90001"/>
    <x v="0"/>
    <x v="0"/>
    <m/>
    <n v="7"/>
    <s v="拒接"/>
    <x v="0"/>
  </r>
  <r>
    <n v="471"/>
    <n v="10107253"/>
    <s v="黄子明"/>
    <s v="佛山市顺德区勒流博澳城(二区)2座0102"/>
    <n v="430"/>
    <m/>
    <d v="2014-11-03T00:00:00"/>
    <n v="120221"/>
    <x v="0"/>
    <x v="0"/>
    <m/>
    <n v="8"/>
    <m/>
    <x v="0"/>
  </r>
  <r>
    <n v="472"/>
    <n v="1067644"/>
    <s v="李莳桑"/>
    <s v="佛山市顺德区勒流博澳城(二区)2座1503"/>
    <n v="30"/>
    <n v="18823116282"/>
    <d v="2015-01-08T00:00:00"/>
    <n v="90002"/>
    <x v="0"/>
    <x v="0"/>
    <m/>
    <n v="6"/>
    <s v="好"/>
    <x v="0"/>
  </r>
  <r>
    <n v="473"/>
    <n v="10047163"/>
    <s v="漆适"/>
    <s v="佛山市顺德区勒流博澳城(二区)5座1205"/>
    <n v="30"/>
    <n v="13450834089"/>
    <d v="2015-01-05T00:00:00"/>
    <n v="90001"/>
    <x v="0"/>
    <x v="0"/>
    <m/>
    <n v="6"/>
    <s v="好"/>
    <x v="0"/>
  </r>
  <r>
    <n v="474"/>
    <n v="10063087"/>
    <s v="何万健"/>
    <s v="佛山市顺德区勒流博澳城(二区)6座2601"/>
    <n v="30"/>
    <n v="18566066612"/>
    <d v="2015-01-05T00:00:00"/>
    <n v="90001"/>
    <x v="0"/>
    <x v="0"/>
    <m/>
    <n v="6"/>
    <m/>
    <x v="0"/>
  </r>
  <r>
    <n v="475"/>
    <n v="10095406"/>
    <s v="潘艳园"/>
    <s v="佛山市顺德区勒流博澳城(二区)9座1403"/>
    <n v="30"/>
    <n v="13535695423"/>
    <d v="2015-01-08T00:00:00"/>
    <n v="90002"/>
    <x v="0"/>
    <x v="0"/>
    <m/>
    <n v="6"/>
    <m/>
    <x v="0"/>
  </r>
  <r>
    <n v="476"/>
    <n v="1172078"/>
    <s v="陈定煌"/>
    <s v="佛山市顺德区勒流博澳城(二区)9座201"/>
    <n v="30"/>
    <n v="13724685631"/>
    <d v="2015-01-08T00:00:00"/>
    <n v="90002"/>
    <x v="0"/>
    <x v="0"/>
    <m/>
    <n v="6"/>
    <s v="好"/>
    <x v="0"/>
  </r>
  <r>
    <n v="477"/>
    <n v="10048432"/>
    <s v="毛伟村"/>
    <s v="佛山市顺德区陈村万科缤纷四季38号楼601"/>
    <n v="80"/>
    <m/>
    <m/>
    <m/>
    <x v="1"/>
    <x v="0"/>
    <m/>
    <m/>
    <s v="材料重复"/>
    <x v="1"/>
  </r>
  <r>
    <n v="478"/>
    <n v="10064491"/>
    <s v="邬嘉炜"/>
    <s v="佛山市顺德区陈村万科缤纷四季38号楼0904"/>
    <n v="60"/>
    <n v="13690163140"/>
    <d v="2014-09-30T00:00:00"/>
    <n v="120216"/>
    <x v="0"/>
    <x v="0"/>
    <m/>
    <m/>
    <s v="好"/>
    <x v="1"/>
  </r>
  <r>
    <n v="479"/>
    <n v="10099859"/>
    <s v="庞碧华"/>
    <s v="佛山市顺德区乐从顺联新城花园7座0904"/>
    <n v="1954"/>
    <n v="13923117278"/>
    <s v="2015-06-24 2014-12-06"/>
    <s v="120434 120393"/>
    <x v="0"/>
    <x v="0"/>
    <m/>
    <n v="7"/>
    <s v="24号欠224元，6号欠1730元"/>
    <x v="0"/>
  </r>
  <r>
    <n v="480"/>
    <n v="871747"/>
    <s v="张坤"/>
    <s v="佛山市顺德区勒流博澳城1座806号"/>
    <n v="140"/>
    <n v="13450826395"/>
    <d v="2014-06-11T00:00:00"/>
    <n v="90001"/>
    <x v="0"/>
    <x v="0"/>
    <m/>
    <n v="13"/>
    <s v="好"/>
    <x v="2"/>
  </r>
  <r>
    <n v="481"/>
    <n v="710794"/>
    <s v="徐新荣"/>
    <s v="佛山市顺德区勒流博澳城2座1406号"/>
    <n v="25"/>
    <m/>
    <m/>
    <m/>
    <x v="1"/>
    <x v="0"/>
    <m/>
    <m/>
    <m/>
    <x v="1"/>
  </r>
  <r>
    <n v="482"/>
    <n v="107806"/>
    <s v="邹惠梅"/>
    <s v="佛山市顺德区勒流翠景苑15座201"/>
    <n v="17.88"/>
    <n v="15813603444"/>
    <d v="2015-06-23T00:00:00"/>
    <s v="伍尚礼"/>
    <x v="2"/>
    <x v="0"/>
    <m/>
    <n v="1"/>
    <m/>
    <x v="1"/>
  </r>
  <r>
    <n v="483"/>
    <n v="10125760"/>
    <s v="梁以桂"/>
    <s v="佛山市顺德区陈村万科缤纷四季39号楼1301"/>
    <n v="292.5"/>
    <n v="13927272111"/>
    <d v="2015-03-11T00:00:00"/>
    <n v="120255"/>
    <x v="0"/>
    <x v="0"/>
    <m/>
    <n v="4"/>
    <s v="好"/>
    <x v="0"/>
  </r>
  <r>
    <n v="484"/>
    <n v="10135650"/>
    <s v="黎佩心"/>
    <s v="佛山市顺德区乐从保利东嘉花园2座1902"/>
    <n v="1046"/>
    <n v="13790073293"/>
    <d v="2015-04-29T00:00:00"/>
    <n v="120218"/>
    <x v="0"/>
    <x v="0"/>
    <m/>
    <n v="3"/>
    <s v="好"/>
    <x v="1"/>
  </r>
  <r>
    <n v="485"/>
    <n v="10043425"/>
    <s v="陆永添"/>
    <s v="佛山市顺德区乐从保利东嘉花园3座1602"/>
    <n v="550"/>
    <n v="13929911623"/>
    <d v="2014-12-06T00:00:00"/>
    <n v="120393"/>
    <x v="0"/>
    <x v="0"/>
    <m/>
    <n v="7"/>
    <m/>
    <x v="0"/>
  </r>
  <r>
    <n v="486"/>
    <n v="1175543"/>
    <s v="丁辉"/>
    <s v="佛山市顺德区乐从保利东悦二期6号楼9座503"/>
    <n v="1400"/>
    <n v="13929128600"/>
    <s v="2015-01-30 2014-08-07"/>
    <s v="90002 120347"/>
    <x v="0"/>
    <x v="0"/>
    <m/>
    <n v="11"/>
    <s v="30号欠140元，7号欠1260元"/>
    <x v="0"/>
  </r>
  <r>
    <n v="487"/>
    <n v="415336"/>
    <s v="罗秀娣"/>
    <s v="佛山市顺德区乐从威斯广场美钻轩1座1102"/>
    <n v="80"/>
    <n v="13534479352"/>
    <d v="2014-10-02T00:00:00"/>
    <n v="120393"/>
    <x v="0"/>
    <x v="0"/>
    <m/>
    <n v="9"/>
    <m/>
    <x v="0"/>
  </r>
  <r>
    <n v="488"/>
    <n v="100326"/>
    <s v="张思礼"/>
    <s v="佛山市顺德区勒流翠景苑23座404"/>
    <n v="48.17"/>
    <n v="13727399134"/>
    <s v="2015-06-23  2015-04-23"/>
    <m/>
    <x v="2"/>
    <x v="0"/>
    <m/>
    <n v="3"/>
    <s v="空号"/>
    <x v="1"/>
  </r>
  <r>
    <n v="489"/>
    <n v="140779"/>
    <s v="吴秀玲"/>
    <s v="佛山市顺德区勒流翠景苑24座301"/>
    <n v="263.16000000000003"/>
    <n v="13531367662"/>
    <s v="2015-06-23 2015-04-23"/>
    <m/>
    <x v="2"/>
    <x v="0"/>
    <m/>
    <n v="3"/>
    <s v="  好             6月23号欠99.28元，4月23号欠163.88元"/>
    <x v="1"/>
  </r>
  <r>
    <n v="490"/>
    <n v="19000"/>
    <s v="麦均干"/>
    <s v="佛山市顺德区勒流翠怡花园27座1101"/>
    <n v="106.58"/>
    <n v="13802685548"/>
    <m/>
    <m/>
    <x v="1"/>
    <x v="1"/>
    <d v="2015-07-08T00:00:00"/>
    <m/>
    <s v="系统显示未欠费"/>
    <x v="1"/>
  </r>
  <r>
    <n v="491"/>
    <n v="12654"/>
    <s v="朱彦霞"/>
    <s v="佛山市顺德区勒流翠怡花园百合一6座701"/>
    <n v="91.25"/>
    <n v="13923228695"/>
    <m/>
    <m/>
    <x v="1"/>
    <x v="1"/>
    <d v="2015-07-15T00:00:00"/>
    <m/>
    <s v="系统显示未欠费"/>
    <x v="1"/>
  </r>
  <r>
    <n v="492"/>
    <n v="10132812"/>
    <s v="林伟森"/>
    <s v="佛山市顺德区乐从保利东悦一期8号楼12座2801"/>
    <n v="1140"/>
    <n v="13827701077"/>
    <d v="2015-04-10T00:00:00"/>
    <n v="120217"/>
    <x v="0"/>
    <x v="0"/>
    <m/>
    <n v="3"/>
    <m/>
    <x v="1"/>
  </r>
  <r>
    <n v="493"/>
    <n v="10130970"/>
    <s v="罗显锦"/>
    <s v="佛山市顺德区乐从保利东悦一期9号楼13座1602"/>
    <n v="1980"/>
    <n v="13923265721"/>
    <d v="2015-04-20T00:00:00"/>
    <n v="120255"/>
    <x v="0"/>
    <x v="0"/>
    <m/>
    <n v="3"/>
    <m/>
    <x v="1"/>
  </r>
  <r>
    <n v="494"/>
    <n v="10121630"/>
    <s v="张建恩"/>
    <s v="佛山市顺德区乐从保利东悦一期9号楼13座2101"/>
    <n v="1858"/>
    <n v="13927768611"/>
    <s v="2015-04-08 2015-04-29"/>
    <s v="120217 120218"/>
    <x v="0"/>
    <x v="0"/>
    <m/>
    <n v="3"/>
    <s v="好      8号欠1556元，29号欠302元"/>
    <x v="1"/>
  </r>
  <r>
    <n v="495"/>
    <n v="10046285"/>
    <s v="杨惠民"/>
    <s v="佛山市顺德区乐从保利东悦一期9号楼13座0602"/>
    <n v="820"/>
    <n v="13925901234"/>
    <d v="2014-07-26T00:00:00"/>
    <s v="120216"/>
    <x v="0"/>
    <x v="0"/>
    <m/>
    <n v="12"/>
    <m/>
    <x v="0"/>
  </r>
  <r>
    <n v="496"/>
    <n v="10139221"/>
    <s v="张颖珊"/>
    <s v="佛山市顺德区乐从保利东悦花园1座2102"/>
    <n v="1170"/>
    <n v="13702341963"/>
    <d v="2015-05-28T00:00:00"/>
    <s v="120218"/>
    <x v="0"/>
    <x v="0"/>
    <m/>
    <n v="2"/>
    <m/>
    <x v="1"/>
  </r>
  <r>
    <n v="497"/>
    <n v="10094952"/>
    <s v="朱继永"/>
    <s v="佛山市顺德区乐从保利东悦花园2座1401"/>
    <n v="100"/>
    <n v="18675731228"/>
    <d v="2015-04-10T00:00:00"/>
    <n v="120255"/>
    <x v="0"/>
    <x v="0"/>
    <m/>
    <n v="3"/>
    <s v="好"/>
    <x v="1"/>
  </r>
  <r>
    <n v="498"/>
    <n v="457141"/>
    <s v="王琼"/>
    <s v="佛山市顺德区乐从东汇名苑A区1座503"/>
    <n v="81.39"/>
    <n v="13415729790"/>
    <m/>
    <m/>
    <x v="1"/>
    <x v="1"/>
    <d v="2015-07-23T00:00:00"/>
    <m/>
    <s v="系统显示未欠费"/>
    <x v="1"/>
  </r>
  <r>
    <n v="499"/>
    <n v="211385"/>
    <s v="何炎东"/>
    <s v="佛山市顺德区乐从东汇名苑A区1座505"/>
    <n v="243.09"/>
    <n v="13727331138"/>
    <m/>
    <m/>
    <x v="1"/>
    <x v="1"/>
    <d v="2015-07-14T00:00:00"/>
    <m/>
    <s v="系统显示未欠费"/>
    <x v="1"/>
  </r>
  <r>
    <n v="500"/>
    <n v="10063540"/>
    <s v="钟松"/>
    <s v="佛山市顺德区乐从依云水岸19座0902"/>
    <n v="680"/>
    <n v="13702913786"/>
    <s v="2015-03-25 2014-10-03"/>
    <s v="120255 120393"/>
    <x v="2"/>
    <x v="0"/>
    <m/>
    <n v="9"/>
    <s v="25号欠90元，3号欠590元"/>
    <x v="0"/>
  </r>
  <r>
    <n v="501"/>
    <n v="579832"/>
    <s v="赵煜华"/>
    <s v="佛山市顺德区乐从依云水岸27座603"/>
    <n v="25.5"/>
    <n v="13929982048"/>
    <d v="2015-02-25T00:00:00"/>
    <n v="120393"/>
    <x v="0"/>
    <x v="0"/>
    <s v="-"/>
    <n v="5"/>
    <s v="已通知"/>
    <x v="0"/>
  </r>
  <r>
    <n v="502"/>
    <n v="13947"/>
    <s v="方文娣"/>
    <s v="佛山市顺德区勒流翠怡花园牡丹三1座701"/>
    <n v="240.17"/>
    <n v="13418822580"/>
    <m/>
    <m/>
    <x v="1"/>
    <x v="1"/>
    <d v="2015-07-14T00:00:00"/>
    <m/>
    <s v="系统显示未欠费      "/>
    <x v="1"/>
  </r>
  <r>
    <n v="503"/>
    <n v="14409"/>
    <s v="袁晓"/>
    <s v="佛山市顺德区勒流翠怡花园馨花二20座705"/>
    <n v="238.34"/>
    <n v="13250138030"/>
    <m/>
    <m/>
    <x v="1"/>
    <x v="1"/>
    <d v="2015-07-02T00:00:00"/>
    <m/>
    <s v="系统显示未欠费"/>
    <x v="1"/>
  </r>
  <r>
    <n v="504"/>
    <n v="735016"/>
    <s v="梁艺莎"/>
    <s v="佛山市顺德区乐从佛山奥园贝沙轩C座803"/>
    <n v="298.93"/>
    <n v="13929986566"/>
    <m/>
    <m/>
    <x v="1"/>
    <x v="1"/>
    <d v="2015-08-03T00:00:00"/>
    <m/>
    <s v="系统显示未欠费"/>
    <x v="1"/>
  </r>
  <r>
    <n v="505"/>
    <n v="350828"/>
    <s v="张勇 "/>
    <s v="佛山市顺德区乐从佛山奥园贝沙轩C座1505"/>
    <n v="876.11"/>
    <n v="13862811771"/>
    <s v="     2013-1-29    03-29    05-31   08-01"/>
    <m/>
    <x v="2"/>
    <x v="0"/>
    <s v="-"/>
    <n v="30"/>
    <s v="29号欠费138.7元  29号31号1号欠费相同94.17元     无人接通"/>
    <x v="3"/>
  </r>
  <r>
    <n v="506"/>
    <n v="357274"/>
    <s v="游倩红"/>
    <s v="佛山市顺德区乐从佛山奥园贝沙轩J座601"/>
    <n v="94.9"/>
    <n v="13679746929"/>
    <m/>
    <m/>
    <x v="1"/>
    <x v="1"/>
    <d v="2015-07-27T00:00:00"/>
    <m/>
    <s v="系统显示未欠费    "/>
    <x v="1"/>
  </r>
  <r>
    <n v="507"/>
    <n v="356228"/>
    <s v="庞顺环"/>
    <s v="佛山市顺德区乐从佛山奥园贝沙轩V座1501"/>
    <n v="91.98"/>
    <n v="13902417783"/>
    <m/>
    <m/>
    <x v="1"/>
    <x v="1"/>
    <d v="2015-08-04T00:00:00"/>
    <n v="2"/>
    <s v="系统显示未欠费"/>
    <x v="1"/>
  </r>
  <r>
    <n v="508"/>
    <n v="10125890"/>
    <s v="李扣强"/>
    <s v="佛山市顺德区北滘深业城二期33栋0406"/>
    <n v="80"/>
    <n v="13536693960"/>
    <d v="2015-06-25T00:00:00"/>
    <n v="120216"/>
    <x v="0"/>
    <x v="0"/>
    <s v="-"/>
    <n v="1"/>
    <s v="已通知"/>
    <x v="1"/>
  </r>
  <r>
    <n v="509"/>
    <n v="10138083"/>
    <s v="张好"/>
    <s v="佛山市顺德区北滘深业城二期33栋0206"/>
    <n v="620"/>
    <n v="13543600029"/>
    <d v="2015-06-24T00:00:00"/>
    <n v="120418"/>
    <x v="0"/>
    <x v="0"/>
    <s v="-"/>
    <n v="1"/>
    <s v="已通知"/>
    <x v="1"/>
  </r>
  <r>
    <n v="510"/>
    <n v="10106704"/>
    <s v="陈小婷"/>
    <s v="佛山市顺德区陈村万科缤纷四季33号楼0604"/>
    <n v="35"/>
    <n v="13535482908"/>
    <d v="2014-12-12T00:00:00"/>
    <n v="90002"/>
    <x v="0"/>
    <x v="0"/>
    <s v="-"/>
    <n v="7"/>
    <s v="无人接通"/>
    <x v="0"/>
  </r>
  <r>
    <n v="511"/>
    <n v="10107359"/>
    <s v="魏娟"/>
    <s v="佛山市顺德区北滘深业城二期41栋1005"/>
    <n v="4.5"/>
    <n v="13802841598"/>
    <d v="2014-11-13T00:00:00"/>
    <n v="120215"/>
    <x v="0"/>
    <x v="0"/>
    <s v="-"/>
    <n v="8"/>
    <s v="来电启示"/>
    <x v="0"/>
  </r>
  <r>
    <n v="512"/>
    <n v="86240"/>
    <s v="冯伟成"/>
    <s v="佛山市顺德区勒流金碧豪苑13座301"/>
    <n v="480.34"/>
    <n v="13702268550"/>
    <s v="  2014-12-11   2015-02-09   04-12   06-14"/>
    <m/>
    <x v="2"/>
    <x v="0"/>
    <s v="-"/>
    <n v="7"/>
    <s v="11号欠费80.3元  09号欠费120.45元  12号欠费146元  14号欠费133.59元     已通知"/>
    <x v="0"/>
  </r>
  <r>
    <n v="513"/>
    <n v="366982"/>
    <s v="梁润波"/>
    <s v="佛山市顺德区乐从佛山奥园海德苑21"/>
    <n v="477.05"/>
    <n v="13702967513"/>
    <m/>
    <m/>
    <x v="1"/>
    <x v="1"/>
    <d v="2015-07-06T00:00:00"/>
    <m/>
    <s v="系统显示未欠费"/>
    <x v="1"/>
  </r>
  <r>
    <n v="514"/>
    <n v="562913"/>
    <s v="刘国德"/>
    <s v="佛山市顺德区乐从佛山奥园凯茵苑C座302"/>
    <n v="74.09"/>
    <n v="13702264729"/>
    <m/>
    <m/>
    <x v="1"/>
    <x v="1"/>
    <d v="2015-07-23T00:00:00"/>
    <m/>
    <s v="系统显示未欠费"/>
    <x v="1"/>
  </r>
  <r>
    <n v="515"/>
    <n v="145055"/>
    <s v="梁志文"/>
    <s v="佛山市顺德区勒流金碧豪苑20座13A02"/>
    <n v="101.83"/>
    <n v="13322829302"/>
    <m/>
    <m/>
    <x v="1"/>
    <x v="1"/>
    <d v="2015-07-27T00:00:00"/>
    <m/>
    <s v="系统显示未欠费"/>
    <x v="1"/>
  </r>
  <r>
    <n v="516"/>
    <n v="445520"/>
    <s v="陈小玲"/>
    <s v="佛山市顺德区乐从佛山奥园浪琴湾10"/>
    <n v="698.24"/>
    <n v="13600304888"/>
    <m/>
    <m/>
    <x v="1"/>
    <x v="1"/>
    <d v="2015-07-14T00:00:00"/>
    <m/>
    <s v="系统显示未欠费"/>
    <x v="1"/>
  </r>
  <r>
    <n v="517"/>
    <n v="988353"/>
    <s v="严健斌"/>
    <s v="佛山市顺德区乐从佛山奥园美林水岸A座603"/>
    <n v="156.25"/>
    <n v="13802683163"/>
    <m/>
    <m/>
    <x v="1"/>
    <x v="1"/>
    <d v="2015-07-28T00:00:00"/>
    <m/>
    <s v="系统显示未欠费"/>
    <x v="1"/>
  </r>
  <r>
    <n v="518"/>
    <n v="358668"/>
    <s v="韦继奋"/>
    <s v="佛山市顺德区乐从佛山奥园商业街A7座602"/>
    <n v="186.15"/>
    <n v="13923240705"/>
    <m/>
    <m/>
    <x v="1"/>
    <x v="1"/>
    <d v="2015-07-02T00:00:00"/>
    <m/>
    <s v="系统显示未欠费"/>
    <x v="1"/>
  </r>
  <r>
    <n v="519"/>
    <n v="28572"/>
    <s v="佛山市顺德区合泰物业管理有限公司"/>
    <s v="佛山市顺德区乐从海日名苑9厨房"/>
    <n v="118.26"/>
    <n v="13119882156"/>
    <d v="2015-06-14T00:00:00"/>
    <m/>
    <x v="2"/>
    <x v="0"/>
    <s v="-"/>
    <n v="1"/>
    <s v="已通知"/>
    <x v="1"/>
  </r>
  <r>
    <n v="520"/>
    <n v="10117459"/>
    <s v="张锦秀"/>
    <s v="佛山市顺德区龙江碧桂园豪庭3街0046"/>
    <n v="742"/>
    <n v="13702266414"/>
    <d v="2015-01-11T00:00:00"/>
    <n v="120258"/>
    <x v="0"/>
    <x v="0"/>
    <s v="-"/>
    <n v="6"/>
    <s v="已通知"/>
    <x v="0"/>
  </r>
  <r>
    <n v="521"/>
    <n v="10112561"/>
    <s v="李登梅"/>
    <s v="佛山市顺德区龙江假日美域二期10栋0301"/>
    <n v="80"/>
    <n v="13549972185"/>
    <m/>
    <m/>
    <x v="1"/>
    <x v="1"/>
    <d v="2015-08-03T00:00:00"/>
    <m/>
    <s v="系统显示未欠费"/>
    <x v="1"/>
  </r>
  <r>
    <n v="522"/>
    <n v="10124316"/>
    <s v="梁健球"/>
    <s v="佛山市顺德区龙江假日美域二期10栋0304"/>
    <n v="80"/>
    <n v="13794014328"/>
    <d v="2015-03-12T00:00:00"/>
    <n v="120255"/>
    <x v="0"/>
    <x v="0"/>
    <s v="-"/>
    <n v="4"/>
    <s v="已通知"/>
    <x v="0"/>
  </r>
  <r>
    <n v="523"/>
    <n v="10135063"/>
    <s v="邓可"/>
    <s v="佛山市顺德区乐从佛山奥园五期B区佛奥湾3号楼3103"/>
    <n v="1020"/>
    <n v="13632273308"/>
    <d v="2015-05-14T00:00:00"/>
    <n v="120217"/>
    <x v="0"/>
    <x v="0"/>
    <s v="-"/>
    <n v="2"/>
    <s v="已通知"/>
    <x v="1"/>
  </r>
  <r>
    <n v="524"/>
    <n v="10138344"/>
    <s v="欧任业"/>
    <s v="佛山市顺德区乐从佛山奥园五期B区佛奥湾3号楼1804"/>
    <n v="870"/>
    <n v="13129061339"/>
    <d v="2015-06-22T00:00:00"/>
    <n v="120218"/>
    <x v="0"/>
    <x v="0"/>
    <s v="-"/>
    <n v="1"/>
    <s v="无人接通"/>
    <x v="1"/>
  </r>
  <r>
    <n v="525"/>
    <n v="10123583"/>
    <s v="王美丽"/>
    <s v="佛山市顺德区乐从佛山奥园五期B区佛奥湾3号楼1703"/>
    <n v="1420"/>
    <n v="15800062362"/>
    <m/>
    <m/>
    <x v="1"/>
    <x v="1"/>
    <d v="2015-07-21T00:00:00"/>
    <n v="6"/>
    <s v="系统显示未欠费"/>
    <x v="0"/>
  </r>
  <r>
    <n v="526"/>
    <n v="549772"/>
    <s v="陈月娴"/>
    <s v="佛山市顺德区勒流金碧豪苑43座1001"/>
    <n v="73.36"/>
    <n v="18927782083"/>
    <m/>
    <m/>
    <x v="1"/>
    <x v="1"/>
    <d v="2015-07-23T00:00:00"/>
    <m/>
    <s v="系统显示未欠费"/>
    <x v="1"/>
  </r>
  <r>
    <n v="527"/>
    <n v="21700"/>
    <s v="许乃动"/>
    <s v="佛山市顺德区勒流金碧豪苑8座601"/>
    <n v="25.91"/>
    <n v="15302926568"/>
    <s v=" 2015-04-12  2015-06-14"/>
    <m/>
    <x v="2"/>
    <x v="0"/>
    <s v="-"/>
    <n v="3"/>
    <s v="12号欠费13.87元   14号欠费12.04元     无人接通"/>
    <x v="1"/>
  </r>
  <r>
    <n v="528"/>
    <n v="19594"/>
    <s v="伟星荣"/>
    <s v="佛山市顺德区勒流金碧豪苑8座702"/>
    <n v="177.02"/>
    <n v="13612642682"/>
    <d v="2015-06-14T00:00:00"/>
    <m/>
    <x v="2"/>
    <x v="0"/>
    <s v="-"/>
    <n v="1"/>
    <s v="无人接通"/>
    <x v="1"/>
  </r>
  <r>
    <n v="529"/>
    <n v="78791"/>
    <s v="廖趣芬"/>
    <s v="佛山市顺德区勒流金碧豪苑F3座301"/>
    <n v="32.479999999999997"/>
    <n v="13702833540"/>
    <d v="2014-06-16T00:00:00"/>
    <m/>
    <x v="2"/>
    <x v="0"/>
    <s v="-"/>
    <n v="13"/>
    <s v="已通知"/>
    <x v="2"/>
  </r>
  <r>
    <n v="530"/>
    <n v="359737"/>
    <s v="宋桃富"/>
    <s v="佛山市顺德区乐从佛山奥园商业街B8座401"/>
    <n v="100.01"/>
    <n v="13726343564"/>
    <m/>
    <m/>
    <x v="1"/>
    <x v="1"/>
    <s v="              2015-7-6"/>
    <m/>
    <s v="系统显示未欠费"/>
    <x v="1"/>
  </r>
  <r>
    <n v="531"/>
    <n v="644981"/>
    <s v="陈瑞仪"/>
    <s v="佛山市顺德区乐从佛山奥园灏景峰A座401"/>
    <n v="58.4"/>
    <n v="13928270803"/>
    <m/>
    <m/>
    <x v="1"/>
    <x v="1"/>
    <d v="2015-07-02T00:00:00"/>
    <m/>
    <s v="系统显示未欠费"/>
    <x v="1"/>
  </r>
  <r>
    <n v="532"/>
    <n v="10103514"/>
    <s v="林意玉"/>
    <s v="佛山市顺德区乐从佛山奥园佛奥湾6号楼6座2902"/>
    <n v="870"/>
    <n v="13702343334"/>
    <d v="2014-12-29T00:00:00"/>
    <n v="120217"/>
    <x v="0"/>
    <x v="0"/>
    <s v="-"/>
    <n v="7"/>
    <s v="无人接通"/>
    <x v="0"/>
  </r>
  <r>
    <n v="533"/>
    <n v="10063527"/>
    <s v="涂常青"/>
    <s v="佛山市顺德区乐从佛山奥园佛奥湾6号楼6座1101"/>
    <n v="740"/>
    <n v="13690532860"/>
    <s v="2014-11-08    2015-03-13"/>
    <s v="120217  90002"/>
    <x v="0"/>
    <x v="0"/>
    <s v="-"/>
    <n v="8"/>
    <s v="8号欠费630.8元   13号欠费110.4元    已通知"/>
    <x v="0"/>
  </r>
  <r>
    <n v="534"/>
    <n v="10134896"/>
    <s v="戴卓云"/>
    <s v="佛山市顺德区乐从佛山奥园佛奥湾6号楼7座0804"/>
    <n v="1492"/>
    <n v="15976691908"/>
    <d v="2015-04-28T00:00:00"/>
    <n v="120393"/>
    <x v="0"/>
    <x v="0"/>
    <s v="-"/>
    <n v="3"/>
    <s v="已通知"/>
    <x v="1"/>
  </r>
  <r>
    <n v="535"/>
    <n v="10097991"/>
    <s v="林惠贤"/>
    <s v="佛山市顺德区乐从佛山奥园佛奥湾8号楼8座1703"/>
    <n v="45"/>
    <n v="13929992824"/>
    <d v="2015-03-13T00:00:00"/>
    <n v="90002"/>
    <x v="0"/>
    <x v="0"/>
    <s v="-"/>
    <n v="4"/>
    <s v="已通知"/>
    <x v="0"/>
  </r>
  <r>
    <n v="536"/>
    <n v="10140524"/>
    <s v="梁滨"/>
    <s v="佛山市顺德区乐从佛山奥园佛奥湾8号楼8座2804"/>
    <n v="1500"/>
    <n v="13695152368"/>
    <d v="2015-05-30T00:00:00"/>
    <n v="120218"/>
    <x v="0"/>
    <x v="0"/>
    <s v="-"/>
    <n v="2"/>
    <m/>
    <x v="1"/>
  </r>
  <r>
    <n v="537"/>
    <n v="10133889"/>
    <s v="李腾蛟"/>
    <s v="佛山市顺德区乐从佛山奥园佛奥湾8号楼8座3002"/>
    <n v="710"/>
    <n v="13724646828"/>
    <m/>
    <m/>
    <x v="1"/>
    <x v="1"/>
    <d v="2015-07-22T00:00:00"/>
    <m/>
    <s v="系统显示未欠费"/>
    <x v="1"/>
  </r>
  <r>
    <n v="538"/>
    <n v="10123205"/>
    <s v="李伟娥"/>
    <s v="佛山市顺德区勒流金碧豪苑泓景园3座0401"/>
    <n v="427.5"/>
    <n v="15338417898"/>
    <d v="2015-02-12T00:00:00"/>
    <n v="90002"/>
    <x v="0"/>
    <x v="0"/>
    <s v="-"/>
    <n v="5"/>
    <s v="已通知"/>
    <x v="0"/>
  </r>
  <r>
    <n v="539"/>
    <n v="86239"/>
    <s v="叶灶恩"/>
    <s v="佛山市顺德区勒流金碧豪苑12座502"/>
    <n v="107.67"/>
    <n v="13825586999"/>
    <m/>
    <m/>
    <x v="1"/>
    <x v="1"/>
    <d v="2015-07-06T00:00:00"/>
    <m/>
    <s v="系统显示未欠费"/>
    <x v="1"/>
  </r>
  <r>
    <n v="540"/>
    <n v="10137205"/>
    <s v="陈洁"/>
    <s v="佛山市顺德区乐从佛山奥园五期佛奥湾1号楼0501"/>
    <n v="654"/>
    <n v="18665405166"/>
    <d v="2015-05-14T00:00:00"/>
    <n v="120217"/>
    <x v="0"/>
    <x v="0"/>
    <s v="-"/>
    <m/>
    <m/>
    <x v="1"/>
  </r>
  <r>
    <n v="541"/>
    <n v="10131442"/>
    <s v="陈家明"/>
    <s v="佛山市顺德区乐从佛山奥园五期佛奥湾6号楼6座1801"/>
    <n v="1020"/>
    <n v="13794072522"/>
    <d v="2015-04-21T00:00:00"/>
    <n v="120255"/>
    <x v="0"/>
    <x v="0"/>
    <s v="-"/>
    <n v="3"/>
    <m/>
    <x v="1"/>
  </r>
  <r>
    <n v="542"/>
    <n v="10132730"/>
    <s v="温天灵"/>
    <s v="佛山市顺德区乐从佛山奥园五期佛奥湾8号楼8座2902"/>
    <n v="372.5"/>
    <n v="13318387088"/>
    <d v="2015-04-27T00:00:00"/>
    <n v="90002"/>
    <x v="0"/>
    <x v="0"/>
    <s v="-"/>
    <n v="3"/>
    <m/>
    <x v="1"/>
  </r>
  <r>
    <n v="543"/>
    <n v="1140983"/>
    <s v="钱银开"/>
    <s v="佛山市顺德区乐从星光广场5号楼2916"/>
    <n v="271.32"/>
    <n v="13318308930"/>
    <s v="   2014-11-11   2015-01-17   2015-03-18"/>
    <n v="90001"/>
    <x v="3"/>
    <x v="0"/>
    <s v="-"/>
    <n v="8"/>
    <s v="11号欠费160元   17号欠费57.3元   18号欠费54.02元    无人接通"/>
    <x v="0"/>
  </r>
  <r>
    <n v="544"/>
    <n v="1135213"/>
    <s v="梁小敏"/>
    <s v="佛山市顺德区乐从星光广场5号楼2801"/>
    <n v="355.13"/>
    <n v="13929134988"/>
    <m/>
    <m/>
    <x v="1"/>
    <x v="1"/>
    <d v="2015-07-29T00:00:00"/>
    <m/>
    <s v="系统显示未欠费"/>
    <x v="1"/>
  </r>
  <r>
    <n v="545"/>
    <n v="1134773"/>
    <s v="黎铎建"/>
    <s v="佛山市顺德区乐从星光广场5号楼723"/>
    <n v="10.220000000000001"/>
    <n v="13143854309"/>
    <m/>
    <m/>
    <x v="1"/>
    <x v="1"/>
    <d v="2015-07-02T00:00:00"/>
    <m/>
    <s v="系统显示未欠费"/>
    <x v="1"/>
  </r>
  <r>
    <n v="546"/>
    <n v="10120201"/>
    <s v="黎志钊"/>
    <s v="佛山市顺德区乐从星光广场5号楼B座2802"/>
    <n v="197.59"/>
    <n v="13450858230"/>
    <s v="   2015-02-10   2015-03-18   2015-07-14"/>
    <n v="90002"/>
    <x v="3"/>
    <x v="0"/>
    <s v="-"/>
    <n v="5"/>
    <s v="10号欠费160元   18号欠费27.74元   14号欠费37.59元     已通知"/>
    <x v="0"/>
  </r>
  <r>
    <n v="547"/>
    <n v="10142004"/>
    <s v="黄春菊"/>
    <s v="佛山市顺德区乐从星光广场5号楼B座1812"/>
    <n v="80"/>
    <n v="13413209009"/>
    <d v="2015-06-25T00:00:00"/>
    <n v="120434"/>
    <x v="0"/>
    <x v="0"/>
    <s v="-"/>
    <n v="1"/>
    <s v="已通知"/>
    <x v="1"/>
  </r>
  <r>
    <n v="548"/>
    <n v="10112312"/>
    <s v="张健成"/>
    <s v="佛山市顺德区乐从星光广场5号楼B座1621"/>
    <n v="160"/>
    <n v="13825567016"/>
    <s v="  2015-01-20   2015-07-14"/>
    <n v="90001"/>
    <x v="3"/>
    <x v="0"/>
    <s v="-"/>
    <n v="6"/>
    <s v="一共183.72元数目不对    已通知"/>
    <x v="0"/>
  </r>
  <r>
    <n v="549"/>
    <n v="10041645"/>
    <s v="曾彩联"/>
    <s v="佛山市顺德区乐从星光广场5号楼B座1513"/>
    <n v="227.52"/>
    <n v="13928212268"/>
    <s v="    2014-12-03  2015-01-16  03-18  05-21"/>
    <n v="90002"/>
    <x v="3"/>
    <x v="0"/>
    <s v="-"/>
    <n v="7"/>
    <s v="03号欠费160元   16号欠费40.15元   18号欠费15.69元  21号欠费11.68元     已通知"/>
    <x v="0"/>
  </r>
  <r>
    <n v="550"/>
    <n v="10045268"/>
    <s v="彭建国"/>
    <s v="佛山市顺德区勒流金碧新城骏景园5座0833"/>
    <n v="734"/>
    <n v="13825561988"/>
    <m/>
    <m/>
    <x v="1"/>
    <x v="1"/>
    <d v="2015-08-03T00:00:00"/>
    <m/>
    <s v="系统显示未欠费"/>
    <x v="1"/>
  </r>
  <r>
    <n v="551"/>
    <n v="10132636"/>
    <s v="史会丽"/>
    <s v="佛山市顺德区乐从湖畔湾豪庭一期名雅阁4座0302"/>
    <n v="60"/>
    <n v="13119881066"/>
    <d v="2015-04-10T00:00:00"/>
    <n v="120217"/>
    <x v="0"/>
    <x v="0"/>
    <s v="-"/>
    <n v="3"/>
    <s v="已通知"/>
    <x v="1"/>
  </r>
  <r>
    <n v="552"/>
    <n v="10117901"/>
    <s v="卢兴"/>
    <s v="佛山市顺德区乐从依云水岸33号楼4栋1202"/>
    <n v="60"/>
    <n v="13923110326"/>
    <d v="2015-05-28T00:00:00"/>
    <n v="120218"/>
    <x v="0"/>
    <x v="0"/>
    <s v="-"/>
    <n v="2"/>
    <s v="来电启示"/>
    <x v="1"/>
  </r>
  <r>
    <n v="553"/>
    <n v="10041162"/>
    <s v="黎燕颜"/>
    <s v="佛山市顺德区乐从依云水岸33号楼4栋3001"/>
    <n v="2345"/>
    <n v="13500277938"/>
    <s v=" 2014-08-22   2014-12-01"/>
    <s v="120395 120207"/>
    <x v="0"/>
    <x v="0"/>
    <s v="-"/>
    <n v="11"/>
    <s v="  22号欠费2205元     01号欠费140元   已通知"/>
    <x v="0"/>
  </r>
  <r>
    <n v="554"/>
    <n v="10104100"/>
    <s v="何元柱"/>
    <s v="佛山市顺德区乐从依云水岸37号楼8栋1503"/>
    <n v="390"/>
    <n v="13690631111"/>
    <d v="2014-12-08T00:00:00"/>
    <n v="120218"/>
    <x v="0"/>
    <x v="0"/>
    <s v="-"/>
    <n v="7"/>
    <s v="已通知"/>
    <x v="0"/>
  </r>
  <r>
    <n v="555"/>
    <n v="10046788"/>
    <s v="张伟明"/>
    <s v="佛山市顺德区乐从依云水岸46座4101"/>
    <n v="1940"/>
    <n v="13702918168"/>
    <d v="2014-08-27T00:00:00"/>
    <n v="120229"/>
    <x v="0"/>
    <x v="0"/>
    <s v="-"/>
    <n v="11"/>
    <s v="已通知"/>
    <x v="0"/>
  </r>
  <r>
    <n v="556"/>
    <n v="10106287"/>
    <s v="杨玉燕"/>
    <s v="佛山市顺德区乐从依云水岸47座3102"/>
    <n v="214"/>
    <n v="13925998872"/>
    <d v="2015-05-28T00:00:00"/>
    <n v="120218"/>
    <x v="0"/>
    <x v="0"/>
    <s v="-"/>
    <n v="2"/>
    <s v="已通知"/>
    <x v="1"/>
  </r>
  <r>
    <n v="557"/>
    <n v="10113246"/>
    <s v="黎舜荣"/>
    <s v="佛山市顺德区乐从依云水岸47座1801"/>
    <n v="2330"/>
    <n v="13702904338"/>
    <d v="2014-12-29T00:00:00"/>
    <n v="120217"/>
    <x v="0"/>
    <x v="0"/>
    <s v="-"/>
    <n v="7"/>
    <s v="无人接通"/>
    <x v="0"/>
  </r>
  <r>
    <n v="558"/>
    <n v="970590"/>
    <s v="谭惠婵"/>
    <s v="佛山市顺德区乐从依云水岸47座1702"/>
    <n v="205"/>
    <n v="13827749913"/>
    <m/>
    <m/>
    <x v="1"/>
    <x v="1"/>
    <d v="2015-07-09T00:00:00"/>
    <m/>
    <s v="系统显示未欠费"/>
    <x v="1"/>
  </r>
  <r>
    <n v="559"/>
    <n v="10105141"/>
    <s v="蒲广成"/>
    <s v="佛山市顺德区乐从依云水岸48座1202"/>
    <n v="740"/>
    <n v="13690401856"/>
    <d v="2014-12-08T00:00:00"/>
    <n v="120218"/>
    <x v="0"/>
    <x v="0"/>
    <s v="-"/>
    <n v="7"/>
    <s v="已通知"/>
    <x v="0"/>
  </r>
  <r>
    <n v="560"/>
    <n v="10099516"/>
    <s v="庞润柱"/>
    <s v="佛山市顺德区乐从依云水岸48座0703"/>
    <n v="80"/>
    <n v="13392212668"/>
    <d v="2015-05-29T00:00:00"/>
    <n v="120218"/>
    <x v="0"/>
    <x v="0"/>
    <s v="-"/>
    <n v="2"/>
    <s v="已通知"/>
    <x v="1"/>
  </r>
  <r>
    <n v="561"/>
    <n v="10120139"/>
    <s v="罗先生，未办理报装，关系户"/>
    <s v="佛山市顺德区乐从依云水岸40座0303"/>
    <n v="1100"/>
    <n v="13827730960"/>
    <d v="2014-12-29T00:00:00"/>
    <n v="120217"/>
    <x v="0"/>
    <x v="0"/>
    <s v="-"/>
    <n v="7"/>
    <s v="关系户"/>
    <x v="0"/>
  </r>
  <r>
    <n v="562"/>
    <n v="10132322"/>
    <s v="何真真"/>
    <s v="佛山市顺德区乐从依云水岸40座0401"/>
    <n v="2137"/>
    <n v="18664243944"/>
    <s v=" 2015-05-25    2015-07-06"/>
    <n v="120218"/>
    <x v="0"/>
    <x v="0"/>
    <s v="-"/>
    <n v="2"/>
    <s v="一共2292元数目不对   已通知"/>
    <x v="1"/>
  </r>
  <r>
    <n v="563"/>
    <n v="10125024"/>
    <s v="钟衍"/>
    <s v="佛山市顺德区乐从依云水岸40座1503"/>
    <n v="790"/>
    <n v="18028133660"/>
    <d v="2015-02-03T00:00:00"/>
    <n v="120218"/>
    <x v="0"/>
    <x v="0"/>
    <s v="-"/>
    <n v="5"/>
    <s v="已通知"/>
    <x v="0"/>
  </r>
  <r>
    <n v="564"/>
    <n v="10123736"/>
    <s v="黎柱基"/>
    <s v="佛山市顺德区乐从依云水岸40座0301"/>
    <n v="40"/>
    <n v="13902801845"/>
    <d v="2015-02-03T00:00:00"/>
    <n v="120218"/>
    <x v="0"/>
    <x v="0"/>
    <s v="-"/>
    <n v="5"/>
    <s v="来电启示"/>
    <x v="0"/>
  </r>
  <r>
    <n v="565"/>
    <n v="10116644"/>
    <s v="廖冬梅"/>
    <s v="佛山市顺德区乐从依云水岸41座0504"/>
    <n v="510"/>
    <n v="13929172909"/>
    <d v="2015-01-31T00:00:00"/>
    <n v="120218"/>
    <x v="0"/>
    <x v="0"/>
    <s v="-"/>
    <n v="6"/>
    <s v="已通知"/>
    <x v="0"/>
  </r>
  <r>
    <n v="566"/>
    <n v="10097174"/>
    <s v="岑兆发"/>
    <s v="佛山市顺德区乐从依云水岸41座0401"/>
    <n v="455"/>
    <n v="13929181281"/>
    <m/>
    <m/>
    <x v="1"/>
    <x v="1"/>
    <d v="2015-08-07T00:00:00"/>
    <m/>
    <s v="系统显示未欠费"/>
    <x v="1"/>
  </r>
  <r>
    <n v="567"/>
    <n v="10038167"/>
    <s v="李阔"/>
    <s v="佛山市顺德区乐从依云水岸41座901"/>
    <n v="565"/>
    <n v="13622522591"/>
    <d v="2014-08-20T00:00:00"/>
    <n v="120359"/>
    <x v="0"/>
    <x v="0"/>
    <s v="-"/>
    <n v="11"/>
    <s v="已通知"/>
    <x v="0"/>
  </r>
  <r>
    <n v="568"/>
    <n v="10138370"/>
    <s v="温仕鹏"/>
    <s v="佛山市顺德区乐从依云水岸43座0302"/>
    <n v="950"/>
    <n v="13923243693"/>
    <m/>
    <m/>
    <x v="1"/>
    <x v="1"/>
    <d v="2015-08-08T00:00:00"/>
    <m/>
    <s v="系统显示未费"/>
    <x v="1"/>
  </r>
  <r>
    <n v="569"/>
    <n v="10040484"/>
    <s v="杨晶"/>
    <s v="佛山市顺德区乐从依云水岸43座2104"/>
    <n v="1200"/>
    <n v="13450859153"/>
    <d v="2014-07-24T00:00:00"/>
    <n v="120216"/>
    <x v="0"/>
    <x v="0"/>
    <s v="-"/>
    <n v="12"/>
    <s v="无人接通"/>
    <x v="0"/>
  </r>
  <r>
    <n v="570"/>
    <n v="343099"/>
    <s v="梁锦标"/>
    <s v="佛山市顺德区乐从湖畔湾豪庭一期倚翠阁7座702"/>
    <n v="20"/>
    <n v="13711758688"/>
    <m/>
    <m/>
    <x v="1"/>
    <x v="0"/>
    <m/>
    <m/>
    <s v="系统显示未欠费"/>
    <x v="1"/>
  </r>
  <r>
    <n v="571"/>
    <n v="10135838"/>
    <s v="潘丽娟"/>
    <s v="佛山市顺德区乐从金河水岸2D栋1208"/>
    <n v="750"/>
    <n v="13715476922"/>
    <d v="2015-05-19T00:00:00"/>
    <n v="120217"/>
    <x v="0"/>
    <x v="0"/>
    <s v="-"/>
    <n v="2"/>
    <s v="已通知"/>
    <x v="1"/>
  </r>
  <r>
    <n v="572"/>
    <n v="417833"/>
    <s v="刘富表"/>
    <s v="佛山市顺德区乐从金河水岸2D栋401"/>
    <n v="80"/>
    <n v="13450883597"/>
    <d v="2014-11-08T00:00:00"/>
    <n v="120217"/>
    <x v="0"/>
    <x v="0"/>
    <s v="-"/>
    <n v="8"/>
    <s v="已通知"/>
    <x v="0"/>
  </r>
  <r>
    <n v="573"/>
    <n v="10142097"/>
    <s v="慕在东"/>
    <s v="佛山市顺德区乐从金河水岸2F栋2503"/>
    <n v="870"/>
    <n v="13902533971"/>
    <d v="2015-06-22T00:00:00"/>
    <n v="120393"/>
    <x v="0"/>
    <x v="0"/>
    <s v="-"/>
    <n v="1"/>
    <s v="已通知"/>
    <x v="1"/>
  </r>
  <r>
    <n v="574"/>
    <n v="510882"/>
    <s v="莫庆兰"/>
    <s v="佛山市顺德区乐从威斯广场怡景轩4座1505"/>
    <n v="244.6"/>
    <n v="13929189076"/>
    <m/>
    <m/>
    <x v="1"/>
    <x v="1"/>
    <d v="2015-06-11T00:00:00"/>
    <m/>
    <s v="系统显示未欠费"/>
    <x v="1"/>
  </r>
  <r>
    <n v="575"/>
    <n v="1170021"/>
    <s v="霍淑芳"/>
    <s v="佛山市顺德区乐从威斯广场峰景8座402"/>
    <n v="265"/>
    <n v="13702934006"/>
    <s v="2014-07-24   2014-12-01"/>
    <s v="120216  90002"/>
    <x v="0"/>
    <x v="0"/>
    <s v="-"/>
    <n v="12"/>
    <s v="24号欠费80元     01号欠费185元   已通知"/>
    <x v="0"/>
  </r>
  <r>
    <n v="576"/>
    <n v="10139244"/>
    <s v="王国文"/>
    <s v="佛山市顺德区勒流凯茵花园一期1座1703"/>
    <n v="650"/>
    <n v="15818004888"/>
    <s v="  2015-05-25   2015-06-14"/>
    <n v="120401"/>
    <x v="0"/>
    <x v="0"/>
    <s v="-"/>
    <n v="2"/>
    <s v="已通知"/>
    <x v="1"/>
  </r>
  <r>
    <n v="577"/>
    <n v="10102759"/>
    <s v="廖鼎康"/>
    <s v="佛山市顺德区勒流凯茵花园一期2座0701"/>
    <n v="60"/>
    <n v="18923263141"/>
    <d v="2015-01-21T00:00:00"/>
    <n v="90001"/>
    <x v="0"/>
    <x v="0"/>
    <s v="-"/>
    <n v="6"/>
    <s v="已通知"/>
    <x v="0"/>
  </r>
  <r>
    <n v="578"/>
    <n v="1046731"/>
    <s v="邓怀川"/>
    <s v="佛山市顺德区勒流凯茵花园一期2座501"/>
    <n v="60"/>
    <n v="13924888082"/>
    <d v="2014-06-11T00:00:00"/>
    <n v="90001"/>
    <x v="0"/>
    <x v="0"/>
    <s v="-"/>
    <n v="13"/>
    <s v="无人接通"/>
    <x v="2"/>
  </r>
  <r>
    <n v="579"/>
    <n v="1081190"/>
    <s v="卢梓纯"/>
    <s v="佛山市顺德区勒流凯茵花园一期3座1405"/>
    <n v="80"/>
    <n v="13549992220"/>
    <d v="2015-01-05T00:00:00"/>
    <n v="90001"/>
    <x v="0"/>
    <x v="0"/>
    <s v="-"/>
    <n v="6"/>
    <s v="已通知"/>
    <x v="0"/>
  </r>
  <r>
    <n v="580"/>
    <n v="10137322"/>
    <s v="廖瑞莹"/>
    <s v="佛山市顺德区勒流凯茵花园一期5座0602"/>
    <n v="670"/>
    <n v="13923235979"/>
    <d v="2015-05-17T00:00:00"/>
    <n v="120401"/>
    <x v="0"/>
    <x v="0"/>
    <s v="-"/>
    <n v="2"/>
    <s v="已通知"/>
    <x v="1"/>
  </r>
  <r>
    <n v="581"/>
    <n v="469807"/>
    <s v="孔庆钊"/>
    <s v="佛山市顺德区勒流勒水名筑8栋2梯804"/>
    <n v="704"/>
    <n v="13825531133"/>
    <d v="2015-02-11T00:00:00"/>
    <n v="90002"/>
    <x v="0"/>
    <x v="0"/>
    <s v="-"/>
    <n v="5"/>
    <s v="已通知"/>
    <x v="0"/>
  </r>
  <r>
    <n v="582"/>
    <n v="10117426"/>
    <s v="陈冰"/>
    <s v="佛山市顺德区乐从金河水岸2B栋2206"/>
    <n v="550"/>
    <n v="13827739829"/>
    <m/>
    <m/>
    <x v="1"/>
    <x v="1"/>
    <d v="2015-07-22T00:00:00"/>
    <m/>
    <s v="系统显示未欠费"/>
    <x v="1"/>
  </r>
  <r>
    <n v="583"/>
    <n v="10096829"/>
    <s v="黄林恿"/>
    <s v="佛山市顺德区乐从金河水岸2B栋1403"/>
    <n v="30"/>
    <n v="18566036077"/>
    <d v="2015-03-16T00:00:00"/>
    <n v="90002"/>
    <x v="0"/>
    <x v="0"/>
    <s v="-"/>
    <n v="4"/>
    <s v="已通知"/>
    <x v="0"/>
  </r>
  <r>
    <n v="584"/>
    <n v="575816"/>
    <s v="回圆圆"/>
    <s v="佛山市顺德区乐从金河水岸2B栋1007"/>
    <n v="235"/>
    <n v="13902561056"/>
    <d v="2014-08-05T00:00:00"/>
    <n v="120347"/>
    <x v="0"/>
    <x v="0"/>
    <s v="-"/>
    <n v="11"/>
    <s v="已通知"/>
    <x v="0"/>
  </r>
  <r>
    <n v="585"/>
    <n v="1032916"/>
    <s v="谢继权"/>
    <s v="佛山市顺德区乐从金河水岸2E栋903"/>
    <n v="45"/>
    <n v="13106733988"/>
    <m/>
    <m/>
    <x v="1"/>
    <x v="1"/>
    <d v="2015-08-05T00:00:00"/>
    <m/>
    <s v="系统显示未欠费"/>
    <x v="1"/>
  </r>
  <r>
    <n v="586"/>
    <n v="10123658"/>
    <s v="何志华"/>
    <s v="佛山市顺德区乐从金威名苑1座1501"/>
    <n v="1037"/>
    <n v="13600327001"/>
    <m/>
    <m/>
    <x v="1"/>
    <x v="1"/>
    <d v="2015-07-06T00:00:00"/>
    <m/>
    <s v="系统显示未欠费"/>
    <x v="1"/>
  </r>
  <r>
    <n v="587"/>
    <n v="1030206"/>
    <s v="谢杰波"/>
    <s v="佛山市顺德区乐从金威名苑3座1301"/>
    <n v="55"/>
    <n v="13724976550"/>
    <d v="2014-11-27T00:00:00"/>
    <n v="90002"/>
    <x v="0"/>
    <x v="0"/>
    <s v="-"/>
    <s v=" "/>
    <s v="已通知"/>
    <x v="3"/>
  </r>
  <r>
    <n v="588"/>
    <n v="806543"/>
    <s v="周先才"/>
    <s v="佛山市顺德区乐从金威郦都17座604"/>
    <n v="60"/>
    <n v="18688261800"/>
    <d v="2014-11-28T00:00:00"/>
    <n v="90002"/>
    <x v="0"/>
    <x v="0"/>
    <s v="-"/>
    <n v="8"/>
    <s v="已通知"/>
    <x v="0"/>
  </r>
  <r>
    <n v="589"/>
    <n v="10140223"/>
    <s v="彭爱婷"/>
    <s v="佛山市顺德区乐从金威郦都19座1303"/>
    <n v="774"/>
    <n v="13929163838"/>
    <d v="2015-06-05T00:00:00"/>
    <n v="120393"/>
    <x v="0"/>
    <x v="0"/>
    <s v="-"/>
    <n v="1"/>
    <s v="已通知"/>
    <x v="1"/>
  </r>
  <r>
    <n v="590"/>
    <n v="10142009"/>
    <s v="黄志萍"/>
    <s v="佛山市顺德区勒流颐澳领地园2座1101"/>
    <n v="790"/>
    <n v="13928219761"/>
    <m/>
    <m/>
    <x v="1"/>
    <x v="1"/>
    <d v="2015-06-10T00:00:00"/>
    <m/>
    <s v="系统显示未欠费"/>
    <x v="1"/>
  </r>
  <r>
    <n v="591"/>
    <n v="10141402"/>
    <s v="伍颖琳"/>
    <s v="佛山市顺德区勒流颐澳领地园5座0602"/>
    <n v="1190"/>
    <n v="18928667613"/>
    <s v="2015-6-14    2015-07-22"/>
    <n v="120401"/>
    <x v="0"/>
    <x v="0"/>
    <s v="-"/>
    <n v="2"/>
    <s v=" 一共1460元数目不对    已通知"/>
    <x v="1"/>
  </r>
  <r>
    <n v="592"/>
    <n v="10099797"/>
    <s v="曹景丰"/>
    <s v="佛山市顺德区勒流颐澳领地园6座1002"/>
    <n v="470"/>
    <n v="13827703200"/>
    <d v="2014-10-10T00:00:00"/>
    <n v="120401"/>
    <x v="0"/>
    <x v="0"/>
    <s v="-"/>
    <n v="9"/>
    <s v="已通知"/>
    <x v="0"/>
  </r>
  <r>
    <n v="593"/>
    <n v="10101520"/>
    <s v="李盛宁"/>
    <s v="佛山市顺德区勒流颐澳领地园6座0201"/>
    <n v="30"/>
    <n v="13790074589"/>
    <d v="2014-12-15T00:00:00"/>
    <n v="90002"/>
    <x v="0"/>
    <x v="0"/>
    <s v="-"/>
    <n v="7"/>
    <s v="已通知"/>
    <x v="0"/>
  </r>
  <r>
    <n v="594"/>
    <n v="10060106"/>
    <s v="何婉婷"/>
    <s v="佛山市顺德区勒流颐澳领地园7座1002"/>
    <n v="30"/>
    <n v="18923291128"/>
    <d v="2014-12-15T00:00:00"/>
    <n v="90002"/>
    <x v="0"/>
    <x v="0"/>
    <s v="-"/>
    <n v="7"/>
    <s v="无人接通    疑重复"/>
    <x v="0"/>
  </r>
  <r>
    <n v="595"/>
    <n v="10143984"/>
    <s v="陈耀霖"/>
    <s v="佛山市顺德区乐从金威郦都14座1901"/>
    <n v="830"/>
    <n v="13902831509"/>
    <d v="2015-06-27T00:00:00"/>
    <n v="120393"/>
    <x v="0"/>
    <x v="0"/>
    <s v="-"/>
    <n v="1"/>
    <s v="已通知"/>
    <x v="1"/>
  </r>
  <r>
    <n v="596"/>
    <n v="10125635"/>
    <s v="林宇庆"/>
    <s v="佛山市顺德区乐从金威郦都21座0201"/>
    <n v="638"/>
    <n v="13420632895"/>
    <d v="2015-02-03T00:00:00"/>
    <n v="120218"/>
    <x v="0"/>
    <x v="0"/>
    <s v="-"/>
    <n v="5"/>
    <s v="无人接通"/>
    <x v="0"/>
  </r>
  <r>
    <n v="597"/>
    <n v="10104516"/>
    <s v="黄琼"/>
    <s v="佛山市顺德区乐从金威郦都21座1502"/>
    <n v="710"/>
    <n v="13549958589"/>
    <m/>
    <m/>
    <x v="1"/>
    <x v="1"/>
    <d v="2015-07-13T00:00:00"/>
    <m/>
    <s v="系统显示未欠费"/>
    <x v="1"/>
  </r>
  <r>
    <n v="598"/>
    <n v="10130279"/>
    <s v="廖文辉"/>
    <s v="佛山市顺德区乐从金威郦都1座1104"/>
    <n v="73.5"/>
    <n v="15014659796"/>
    <m/>
    <m/>
    <x v="1"/>
    <x v="1"/>
    <d v="2015-08-08T00:00:00"/>
    <m/>
    <s v="系统显示未欠费"/>
    <x v="1"/>
  </r>
  <r>
    <n v="599"/>
    <n v="10095934"/>
    <s v="邓颖斯"/>
    <s v="佛山市顺德区乐从金威郦都3座1602"/>
    <n v="30"/>
    <n v="15915879739"/>
    <d v="2015-03-13T00:00:00"/>
    <n v="90002"/>
    <x v="0"/>
    <x v="0"/>
    <s v="-"/>
    <n v="4"/>
    <s v="无人接通"/>
    <x v="0"/>
  </r>
  <r>
    <n v="600"/>
    <n v="1137844"/>
    <s v="莫少霞"/>
    <s v="佛山市顺德区乐从金威郦都9座901"/>
    <n v="810"/>
    <n v="13724686875"/>
    <s v=" 2014-11-10    2014-12-01"/>
    <s v="90001   90002"/>
    <x v="0"/>
    <x v="0"/>
    <s v="-"/>
    <n v="8"/>
    <s v="10号欠费670元     01号欠费140元   已通知"/>
    <x v="0"/>
  </r>
  <r>
    <n v="601"/>
    <n v="281540"/>
    <s v="李柳球"/>
    <s v="乐从金宇名都C2栋1611"/>
    <n v="80"/>
    <n v="13925925514"/>
    <d v="2014-07-24T00:00:00"/>
    <n v="120216"/>
    <x v="0"/>
    <x v="0"/>
    <s v="    -"/>
    <n v="12"/>
    <s v="无人接通"/>
    <x v="0"/>
  </r>
  <r>
    <n v="602"/>
    <n v="448769"/>
    <s v="张明辉"/>
    <s v="乐从裕丰豪庭B座406"/>
    <n v="122.99"/>
    <n v="13827726732"/>
    <s v="2014-11-5、2015-01-07、2015-03-08、2015-05-08、2015-07-07"/>
    <m/>
    <x v="2"/>
    <x v="0"/>
    <s v="    -"/>
    <n v="8"/>
    <s v="2014十一月五号欠费31.02元、2015年一月七号欠费2.55元三月八号欠费55.48元五月八号欠费33.94元七月七号欠费72.63元（已通知）"/>
    <x v="0"/>
  </r>
  <r>
    <n v="603"/>
    <n v="456634"/>
    <s v="周素云"/>
    <s v="乐从裕丰豪庭E座901"/>
    <n v="219"/>
    <n v="13802688622"/>
    <s v="2015-5-8、2015-07-07"/>
    <m/>
    <x v="2"/>
    <x v="0"/>
    <s v="    -"/>
    <n v="2"/>
    <s v="2015年七月七号欠费117.16元五月八号欠费219元（关机）"/>
    <x v="1"/>
  </r>
  <r>
    <n v="604"/>
    <n v="456094"/>
    <s v="赵荣生"/>
    <s v="乐从裕丰豪庭E座501"/>
    <n v="257.32"/>
    <n v="13432643318"/>
    <s v="2015-5-8、2015-07-07"/>
    <m/>
    <x v="2"/>
    <x v="0"/>
    <s v="    -"/>
    <n v="2"/>
    <s v="2015年七月七号欠费65.7元五月八号欠费257.3元（关机）"/>
    <x v="1"/>
  </r>
  <r>
    <n v="605"/>
    <n v="453428"/>
    <s v="吴锦荣"/>
    <s v="勒流悦名豪庭B座806"/>
    <n v="39.1"/>
    <n v="13630090204"/>
    <m/>
    <m/>
    <x v="1"/>
    <x v="1"/>
    <d v="2015-07-15T00:00:00"/>
    <m/>
    <s v="系统显示未欠费"/>
    <x v="1"/>
  </r>
  <r>
    <n v="606"/>
    <n v="452056"/>
    <s v="刘俊利"/>
    <s v="勒流悦名豪庭B座207"/>
    <n v="166.6"/>
    <n v="13113749377"/>
    <m/>
    <m/>
    <x v="1"/>
    <x v="1"/>
    <d v="2015-07-14T00:00:00"/>
    <m/>
    <s v="系统显示未欠费"/>
    <x v="1"/>
  </r>
  <r>
    <n v="607"/>
    <n v="453934"/>
    <s v="潘应花"/>
    <s v="勒流悦名豪庭C座708"/>
    <n v="544"/>
    <m/>
    <s v="2015-4-9、2015-06-10、2015-07-13"/>
    <m/>
    <x v="2"/>
    <x v="0"/>
    <s v="    -"/>
    <n v="3"/>
    <s v="2015年四月九号欠费336.6元六月十号欠费207.4元七月十三号欠费28.8元（没有手机号码）"/>
    <x v="1"/>
  </r>
  <r>
    <n v="608"/>
    <n v="454676"/>
    <s v="林国珍"/>
    <s v="勒流悦名豪庭D座714"/>
    <n v="382.5"/>
    <n v="13928298517"/>
    <m/>
    <m/>
    <x v="2"/>
    <x v="1"/>
    <s v="    -"/>
    <m/>
    <s v="系统显示未欠费"/>
    <x v="1"/>
  </r>
  <r>
    <n v="609"/>
    <n v="467670"/>
    <s v="欧以准"/>
    <s v="勒流悦名豪庭G座925"/>
    <n v="146.19999999999999"/>
    <n v="13620340391"/>
    <m/>
    <m/>
    <x v="2"/>
    <x v="1"/>
    <s v="    -"/>
    <m/>
    <s v="系统显示未欠费"/>
    <x v="1"/>
  </r>
  <r>
    <n v="610"/>
    <n v="10043093"/>
    <s v="汤安兰"/>
    <s v="容桂凯蓝名都36栋2705"/>
    <n v="80"/>
    <n v="18924021985"/>
    <d v="2014-12-29T00:00:00"/>
    <n v="90002"/>
    <x v="0"/>
    <x v="0"/>
    <s v="    -"/>
    <n v="7"/>
    <s v="（已通知）"/>
    <x v="0"/>
  </r>
  <r>
    <n v="611"/>
    <n v="10138645"/>
    <s v="张国良"/>
    <s v="乐从金宇名都C3栋1513"/>
    <n v="13.5"/>
    <n v="13929161498"/>
    <d v="2015-06-25T00:00:00"/>
    <n v="120434"/>
    <x v="0"/>
    <x v="0"/>
    <s v="    -"/>
    <n v="1"/>
    <s v="（已通知）"/>
    <x v="1"/>
  </r>
  <r>
    <n v="612"/>
    <n v="10045678"/>
    <s v="李春旺"/>
    <s v="乐从乐从雅居乐花园一期12座1001"/>
    <n v="80"/>
    <n v="13531391137"/>
    <d v="2014-09-02T00:00:00"/>
    <n v="120216"/>
    <x v="0"/>
    <x v="0"/>
    <s v="    -"/>
    <n v="10"/>
    <s v="直接挂了"/>
    <x v="0"/>
  </r>
  <r>
    <n v="613"/>
    <n v="1047653"/>
    <s v="李思维"/>
    <s v="乐从乐从雅居乐花园一期12座3004"/>
    <n v="80"/>
    <n v="13726366918"/>
    <d v="2014-12-26T00:00:00"/>
    <n v="90001"/>
    <x v="0"/>
    <x v="0"/>
    <s v="    -"/>
    <n v="7"/>
    <s v="（已通知）"/>
    <x v="0"/>
  </r>
  <r>
    <n v="614"/>
    <n v="1075722"/>
    <s v="胡景一"/>
    <s v="乐从乐从雅居乐花园一期14座2302"/>
    <n v="25"/>
    <n v="15919018878"/>
    <d v="2014-10-08T00:00:00"/>
    <n v="120385"/>
    <x v="1"/>
    <x v="0"/>
    <s v="    -"/>
    <n v="9"/>
    <s v="有25元是上门服务费"/>
    <x v="0"/>
  </r>
  <r>
    <n v="615"/>
    <n v="10123877"/>
    <s v="廖梅芳"/>
    <s v="乐从乐从雅居乐花园一期15座0402"/>
    <n v="438"/>
    <n v="13726349934"/>
    <d v="2015-04-15T00:00:00"/>
    <n v="120255"/>
    <x v="0"/>
    <x v="0"/>
    <s v="    -"/>
    <n v="3"/>
    <s v="（已通知）"/>
    <x v="1"/>
  </r>
  <r>
    <n v="616"/>
    <n v="10104097"/>
    <s v="陈卫红"/>
    <s v="乐从乐从雅居乐花园一期2座1902"/>
    <n v="1280"/>
    <n v="13928289377"/>
    <d v="2014-11-04T00:00:00"/>
    <n v="120393"/>
    <x v="0"/>
    <x v="0"/>
    <s v="    -"/>
    <n v="8"/>
    <s v="（已通知）"/>
    <x v="0"/>
  </r>
  <r>
    <n v="617"/>
    <n v="10140265"/>
    <s v="王祥秋"/>
    <s v="乐从乐从雅居乐花园一期2座2402"/>
    <n v="30"/>
    <n v="18603093569"/>
    <d v="2015-06-19T00:00:00"/>
    <n v="120218"/>
    <x v="0"/>
    <x v="0"/>
    <s v="    -"/>
    <n v="1"/>
    <s v="（已通知）"/>
    <x v="1"/>
  </r>
  <r>
    <n v="618"/>
    <n v="10132676"/>
    <s v="赖文映"/>
    <s v="乐从乐从雅居乐花园一期2座0802"/>
    <n v="1284"/>
    <n v="13794002611"/>
    <d v="2015-05-19T00:00:00"/>
    <n v="120217"/>
    <x v="0"/>
    <x v="0"/>
    <s v="    -"/>
    <n v="2"/>
    <s v="（已通知）"/>
    <x v="1"/>
  </r>
  <r>
    <n v="619"/>
    <n v="10048523"/>
    <s v="周博"/>
    <s v="乐从乐从雅居乐花园一期2座1302"/>
    <n v="1610"/>
    <n v="18607575536"/>
    <d v="2014-08-27T00:00:00"/>
    <n v="120217"/>
    <x v="0"/>
    <x v="0"/>
    <s v="    -"/>
    <n v="11"/>
    <s v="（已通知）"/>
    <x v="0"/>
  </r>
  <r>
    <n v="620"/>
    <n v="10131858"/>
    <s v="劳瑞心"/>
    <s v="乐从乐从雅居乐花园一期6座0901"/>
    <n v="790"/>
    <n v="13702253014"/>
    <d v="2015-04-29T00:00:00"/>
    <n v="120218"/>
    <x v="0"/>
    <x v="0"/>
    <s v="    -"/>
    <n v="3"/>
    <s v="（关机）"/>
    <x v="1"/>
  </r>
  <r>
    <n v="621"/>
    <n v="10139018"/>
    <s v="何裕峰"/>
    <s v="均安星豪湾6座4梯0902"/>
    <n v="1020"/>
    <n v="13924554713"/>
    <d v="2015-06-01T00:00:00"/>
    <n v="120359"/>
    <x v="0"/>
    <x v="0"/>
    <s v="    -"/>
    <n v="1"/>
    <s v="（已通知）"/>
    <x v="1"/>
  </r>
  <r>
    <n v="622"/>
    <n v="10141698"/>
    <s v="唐丽"/>
    <s v="大良保利中宇二期3座1601"/>
    <n v="317.5"/>
    <n v="15899809922"/>
    <d v="2015-06-23T00:00:00"/>
    <n v="120421"/>
    <x v="0"/>
    <x v="0"/>
    <s v="    -"/>
    <n v="1"/>
    <s v="（已通知）"/>
    <x v="1"/>
  </r>
  <r>
    <n v="623"/>
    <n v="10140313"/>
    <s v="何惠梅"/>
    <s v="大良保利中宇二期6座1703"/>
    <n v="1060"/>
    <n v="13929923641"/>
    <d v="2015-06-08T00:00:00"/>
    <n v="120214"/>
    <x v="0"/>
    <x v="0"/>
    <s v="    -"/>
    <n v="1"/>
    <s v="（无人接通）"/>
    <x v="1"/>
  </r>
  <r>
    <n v="624"/>
    <n v="10101770"/>
    <s v="郭春威"/>
    <s v="大良保利中宇二期8座2001"/>
    <n v="910"/>
    <n v="13825559187"/>
    <s v="2014-11-13、2015-06-10"/>
    <s v="120221、120255"/>
    <x v="0"/>
    <x v="0"/>
    <s v="    -"/>
    <n v="8"/>
    <s v="2014年十一月十三号欠费750元2015年六月十号欠费160元（已通知）"/>
    <x v="0"/>
  </r>
  <r>
    <n v="625"/>
    <n v="10112897"/>
    <s v="钟细华"/>
    <s v="乐从佛山奥园五期B区佛奥湾4号楼2904"/>
    <n v="1014"/>
    <n v="13715465066"/>
    <d v="2015-04-10T00:00:00"/>
    <n v="120217"/>
    <x v="0"/>
    <x v="0"/>
    <s v="    -"/>
    <n v="3"/>
    <s v="关机"/>
    <x v="1"/>
  </r>
  <r>
    <n v="626"/>
    <n v="10138304"/>
    <s v="何德海"/>
    <s v="乐从佛山奥园五期B区佛奥湾4号楼0603"/>
    <n v="865"/>
    <n v="13928230444"/>
    <d v="2015-05-30T00:00:00"/>
    <n v="120218"/>
    <x v="0"/>
    <x v="0"/>
    <s v="    -"/>
    <n v="2"/>
    <s v="正在通话中"/>
    <x v="1"/>
  </r>
  <r>
    <n v="627"/>
    <n v="10102137"/>
    <s v="劳诗韵"/>
    <s v="乐从保利东景1座1801"/>
    <n v="940"/>
    <n v="18088838233"/>
    <d v="2014-12-06T00:00:00"/>
    <n v="120393"/>
    <x v="0"/>
    <x v="0"/>
    <s v="    -"/>
    <n v="7"/>
    <s v="(已通知）"/>
    <x v="0"/>
  </r>
  <r>
    <n v="628"/>
    <n v="10140882"/>
    <s v="刘进"/>
    <s v="乐从保利东景8座0403"/>
    <n v="1060"/>
    <n v="18664810193"/>
    <d v="2015-06-05T00:00:00"/>
    <n v="120393"/>
    <x v="0"/>
    <x v="0"/>
    <s v="    -"/>
    <n v="1"/>
    <s v="（已通知）"/>
    <x v="1"/>
  </r>
  <r>
    <n v="629"/>
    <n v="10137348"/>
    <s v="冯锦龙"/>
    <s v="乐从保利东景9座1701"/>
    <n v="1258"/>
    <n v="13902841519"/>
    <s v="2015-5-14、2015-05-19"/>
    <s v="120217、120217"/>
    <x v="0"/>
    <x v="0"/>
    <s v="    -"/>
    <n v="2"/>
    <s v="2015年五月十四号欠费1228元五月十九号欠费30元（无人接通）"/>
    <x v="1"/>
  </r>
  <r>
    <n v="630"/>
    <n v="10096312"/>
    <s v="梁丽仪"/>
    <s v="乐从星光广场6号楼C座2313"/>
    <n v="160"/>
    <n v="18138382777"/>
    <d v="2014-12-03T00:00:00"/>
    <n v="90002"/>
    <x v="0"/>
    <x v="0"/>
    <s v="    -"/>
    <n v="7"/>
    <m/>
    <x v="0"/>
  </r>
  <r>
    <n v="631"/>
    <n v="10124057"/>
    <s v="向晚红"/>
    <s v="乐从星光广场6号楼C座0811"/>
    <n v="160"/>
    <n v="18928645159"/>
    <d v="2015-03-17T00:00:00"/>
    <n v="90002"/>
    <x v="0"/>
    <x v="0"/>
    <s v="    -"/>
    <n v="4"/>
    <s v="（已通知）"/>
    <x v="0"/>
  </r>
  <r>
    <n v="632"/>
    <n v="10102624"/>
    <s v="陈斌孝"/>
    <s v="乐从星光广场6号楼C座1213"/>
    <n v="52.92"/>
    <n v="13925990075"/>
    <d v="2015-05-21T00:00:00"/>
    <m/>
    <x v="2"/>
    <x v="0"/>
    <s v="    -"/>
    <n v="2"/>
    <s v="燃气费未交（听了直接挂）"/>
    <x v="1"/>
  </r>
  <r>
    <n v="633"/>
    <n v="10127544"/>
    <s v="陈政"/>
    <s v="乐从星光广场6号楼C座1610"/>
    <n v="140"/>
    <n v="13690790158"/>
    <d v="2015-03-24T00:00:00"/>
    <n v="120255"/>
    <x v="0"/>
    <x v="0"/>
    <s v="    -"/>
    <n v="4"/>
    <s v="（不接）"/>
    <x v="0"/>
  </r>
  <r>
    <n v="634"/>
    <n v="10127543"/>
    <s v="陈政"/>
    <s v="乐从星光广场6号楼C座1609"/>
    <n v="160"/>
    <n v="13690790158"/>
    <d v="2015-03-24T00:00:00"/>
    <n v="120255"/>
    <x v="0"/>
    <x v="0"/>
    <s v="    -"/>
    <n v="4"/>
    <s v="（不接）"/>
    <x v="0"/>
  </r>
  <r>
    <n v="635"/>
    <n v="10101064"/>
    <s v="丁燕鸣"/>
    <s v="乐从星光广场6号楼C座2708"/>
    <n v="160"/>
    <n v="18138382777"/>
    <d v="2014-12-03T00:00:00"/>
    <n v="90002"/>
    <x v="0"/>
    <x v="0"/>
    <s v="    -"/>
    <n v="7"/>
    <m/>
    <x v="0"/>
  </r>
  <r>
    <n v="636"/>
    <n v="10101057"/>
    <s v="邓文虎"/>
    <s v="乐从星光广场6号楼C座2703"/>
    <n v="160"/>
    <n v="18138382777"/>
    <d v="2014-12-03T00:00:00"/>
    <n v="90002"/>
    <x v="0"/>
    <x v="0"/>
    <s v="    -"/>
    <n v="7"/>
    <m/>
    <x v="0"/>
  </r>
  <r>
    <n v="637"/>
    <n v="10101045"/>
    <s v="左西刚"/>
    <s v="乐从星光广场6号楼C座2603"/>
    <n v="160"/>
    <n v="18138382777"/>
    <d v="2014-12-03T00:00:00"/>
    <n v="90002"/>
    <x v="0"/>
    <x v="0"/>
    <s v="    -"/>
    <n v="7"/>
    <m/>
    <x v="0"/>
  </r>
  <r>
    <n v="638"/>
    <n v="10101079"/>
    <s v="陈兰芳"/>
    <s v="乐从星光广场6号楼C座2812"/>
    <n v="160"/>
    <n v="18138382777"/>
    <d v="2014-12-04T00:00:00"/>
    <n v="90002"/>
    <x v="0"/>
    <x v="0"/>
    <s v="    -"/>
    <n v="7"/>
    <m/>
    <x v="0"/>
  </r>
  <r>
    <n v="639"/>
    <n v="10058863"/>
    <s v="蒋明智"/>
    <s v="乐从星光广场6号楼C座2014"/>
    <n v="160"/>
    <n v="18138382777"/>
    <d v="2014-12-03T00:00:00"/>
    <n v="90002"/>
    <x v="0"/>
    <x v="0"/>
    <s v="    -"/>
    <n v="7"/>
    <m/>
    <x v="0"/>
  </r>
  <r>
    <n v="640"/>
    <n v="10058865"/>
    <s v="马静兰"/>
    <s v="乐从星光广场6号楼C座2103"/>
    <n v="160"/>
    <n v="18138382777"/>
    <d v="2014-12-03T00:00:00"/>
    <n v="90002"/>
    <x v="0"/>
    <x v="0"/>
    <s v="    -"/>
    <n v="7"/>
    <m/>
    <x v="0"/>
  </r>
  <r>
    <n v="641"/>
    <n v="10058871"/>
    <s v="彭淦成"/>
    <s v="乐从星光广场6号楼C座2110"/>
    <n v="160"/>
    <n v="18138382777"/>
    <d v="2014-12-04T00:00:00"/>
    <n v="90002"/>
    <x v="0"/>
    <x v="0"/>
    <s v="    -"/>
    <n v="7"/>
    <m/>
    <x v="0"/>
  </r>
  <r>
    <n v="642"/>
    <n v="10058868"/>
    <s v="彭淦成"/>
    <s v="乐从星光广场6号楼C座2109"/>
    <n v="160"/>
    <n v="18138382777"/>
    <d v="2014-12-03T00:00:00"/>
    <n v="90002"/>
    <x v="0"/>
    <x v="0"/>
    <s v="    -"/>
    <n v="7"/>
    <m/>
    <x v="0"/>
  </r>
  <r>
    <n v="643"/>
    <n v="10143823"/>
    <s v="刘梓民"/>
    <s v="大良嘉信城市花园帝苑一期20栋1004"/>
    <n v="510"/>
    <n v="13322836048"/>
    <d v="2015-06-30T00:00:00"/>
    <n v="120421"/>
    <x v="0"/>
    <x v="0"/>
    <s v="    -"/>
    <n v="1"/>
    <s v="（已通知）"/>
    <x v="1"/>
  </r>
  <r>
    <n v="644"/>
    <n v="10103264"/>
    <s v="刘颢然"/>
    <s v="大良嘉信城市花园帝苑一期21栋2003"/>
    <n v="534"/>
    <n v="18923289191"/>
    <d v="2014-10-24T00:00:00"/>
    <n v="120221"/>
    <x v="0"/>
    <x v="0"/>
    <s v="    -"/>
    <n v="9"/>
    <s v="（已通知）"/>
    <x v="0"/>
  </r>
  <r>
    <n v="645"/>
    <n v="10121723"/>
    <s v="李俊芳"/>
    <s v="大良嘉信城市花园帝苑一期21栋1505"/>
    <n v="2060"/>
    <n v="13922297986"/>
    <d v="2015-01-12T00:00:00"/>
    <n v="120214"/>
    <x v="0"/>
    <x v="0"/>
    <s v="    -"/>
    <n v="6"/>
    <s v="（已通知）"/>
    <x v="0"/>
  </r>
  <r>
    <n v="646"/>
    <n v="171346"/>
    <s v="张添元"/>
    <s v="乐从乐德居5座304"/>
    <n v="129.57"/>
    <n v="13531407169"/>
    <d v="2015-05-12T00:00:00"/>
    <m/>
    <x v="2"/>
    <x v="0"/>
    <s v="    -"/>
    <n v="2"/>
    <s v="燃气费未交（已通知）"/>
    <x v="1"/>
  </r>
  <r>
    <n v="647"/>
    <n v="115399"/>
    <s v="何志雄"/>
    <s v="乐从乐宜居翠景阁201"/>
    <n v="165.34"/>
    <n v="13726319862"/>
    <m/>
    <m/>
    <x v="1"/>
    <x v="1"/>
    <s v="    -"/>
    <m/>
    <s v="系统显示未欠费"/>
    <x v="1"/>
  </r>
  <r>
    <n v="648"/>
    <n v="116255"/>
    <s v="梁和枝"/>
    <s v="乐从乐宜居恒景阁403"/>
    <n v="58.4"/>
    <n v="13726393889"/>
    <d v="2015-06-10T00:00:00"/>
    <m/>
    <x v="2"/>
    <x v="0"/>
    <s v="    -"/>
    <n v="1"/>
    <s v="燃气费未交（已通知）"/>
    <x v="1"/>
  </r>
  <r>
    <n v="649"/>
    <n v="115175"/>
    <s v="陈燕娟"/>
    <s v="乐从乐宜居华美轩602"/>
    <n v="181.77"/>
    <n v="13542519492"/>
    <m/>
    <m/>
    <x v="2"/>
    <x v="1"/>
    <s v="    -"/>
    <m/>
    <s v="系统显示未欠费"/>
    <x v="1"/>
  </r>
  <r>
    <n v="650"/>
    <n v="10108975"/>
    <s v="佛山市顺德区创邦贸易有限公司"/>
    <s v="乐从黄金河岸名轩乐从大道东A99号3梯0701"/>
    <n v="30"/>
    <n v="13703021152"/>
    <d v="2015-01-20T00:00:00"/>
    <m/>
    <x v="1"/>
    <x v="1"/>
    <s v="    -"/>
    <m/>
    <s v="系统显示未欠费"/>
    <x v="1"/>
  </r>
  <r>
    <n v="651"/>
    <n v="10114482"/>
    <s v="彭美莹"/>
    <s v="陈村万科水晶城二期15栋A座2403"/>
    <n v="80"/>
    <n v="13928220621"/>
    <d v="2014-12-19T00:00:00"/>
    <n v="120216"/>
    <x v="0"/>
    <x v="0"/>
    <s v="    -"/>
    <n v="7"/>
    <s v="(接了没有说话）"/>
    <x v="0"/>
  </r>
  <r>
    <n v="652"/>
    <n v="10136906"/>
    <s v="刘燕"/>
    <s v="陈村万科水晶城二期15栋A座0602"/>
    <n v="125"/>
    <n v="18923221563"/>
    <d v="2015-06-18T00:00:00"/>
    <n v="120255"/>
    <x v="0"/>
    <x v="0"/>
    <s v="    -"/>
    <n v="1"/>
    <s v="（无人接通）"/>
    <x v="1"/>
  </r>
  <r>
    <n v="653"/>
    <n v="10046408"/>
    <s v="汤凤娴"/>
    <s v="陈村万科水晶城二期15栋B座2608"/>
    <n v="60"/>
    <s v="10046408"/>
    <d v="2014-08-29T00:00:00"/>
    <n v="120216"/>
    <x v="0"/>
    <x v="0"/>
    <s v="    -"/>
    <n v="11"/>
    <s v="（接人没有说话）"/>
    <x v="0"/>
  </r>
  <r>
    <n v="654"/>
    <n v="655725"/>
    <s v="李永康"/>
    <s v="北滘深业城10栋1205"/>
    <n v="21.53"/>
    <n v="13928242717"/>
    <d v="2015-06-28T00:00:00"/>
    <m/>
    <x v="2"/>
    <x v="0"/>
    <s v="    -"/>
    <n v="1"/>
    <s v="燃气费未交（已通知）"/>
    <x v="1"/>
  </r>
  <r>
    <n v="655"/>
    <n v="574804"/>
    <s v="唐慈娥"/>
    <s v="北滘深业城10栋1803"/>
    <n v="206.22"/>
    <n v="18948984166"/>
    <m/>
    <m/>
    <x v="1"/>
    <x v="1"/>
    <s v="    -"/>
    <m/>
    <s v="系统显示未欠费"/>
    <x v="1"/>
  </r>
  <r>
    <n v="656"/>
    <n v="630773"/>
    <s v="肖端仪"/>
    <s v="北滘深业城10栋306"/>
    <n v="168.99"/>
    <n v="13380026376"/>
    <d v="2015-06-28T00:00:00"/>
    <m/>
    <x v="2"/>
    <x v="0"/>
    <s v="    -"/>
    <n v="1"/>
    <s v="燃气费未交（手机是空号）"/>
    <x v="1"/>
  </r>
  <r>
    <n v="657"/>
    <n v="624091"/>
    <s v="朱厚银"/>
    <s v="北滘深业城10栋206"/>
    <n v="569.39"/>
    <n v="18666011487"/>
    <m/>
    <m/>
    <x v="1"/>
    <x v="1"/>
    <s v="    -"/>
    <m/>
    <s v="系统显示未欠费"/>
    <x v="1"/>
  </r>
  <r>
    <n v="658"/>
    <n v="725521"/>
    <s v="王勖平"/>
    <s v="北滘深业城11栋301"/>
    <n v="43.8"/>
    <n v="13450541640"/>
    <d v="2015-06-28T00:00:00"/>
    <m/>
    <x v="2"/>
    <x v="0"/>
    <s v="    -"/>
    <n v="1"/>
    <s v="燃气费未交（号码已过期）"/>
    <x v="1"/>
  </r>
  <r>
    <n v="659"/>
    <n v="705822"/>
    <s v="廖峰"/>
    <s v="北滘深业城11栋404"/>
    <n v="80.3"/>
    <n v="15989065763"/>
    <m/>
    <m/>
    <x v="2"/>
    <x v="1"/>
    <m/>
    <m/>
    <s v="系统显示未欠费"/>
    <x v="1"/>
  </r>
  <r>
    <n v="660"/>
    <n v="848426"/>
    <s v="周金柱"/>
    <s v="北滘深业城11栋1304"/>
    <n v="48.91"/>
    <n v="15302980291"/>
    <d v="2015-06-28T00:00:00"/>
    <m/>
    <x v="2"/>
    <x v="0"/>
    <s v="    -"/>
    <n v="1"/>
    <s v="燃气费未交（无人接通）"/>
    <x v="1"/>
  </r>
  <r>
    <n v="661"/>
    <n v="10105760"/>
    <s v="张付生"/>
    <s v="北滘深业城18栋0101"/>
    <n v="397.5"/>
    <n v="18925973357"/>
    <s v="2014-11-28、2015-01-28"/>
    <s v="120216、120215"/>
    <x v="0"/>
    <x v="0"/>
    <s v="    -"/>
    <n v="8"/>
    <s v="2014年11月28号欠费317.5元2015年1月28号欠费80元 （已通知）"/>
    <x v="0"/>
  </r>
  <r>
    <n v="662"/>
    <n v="1173732"/>
    <s v="冯肖妹"/>
    <s v="大良金桂花园(枫林路1街)枫林路1街817"/>
    <n v="51.46"/>
    <n v="13902567719"/>
    <m/>
    <m/>
    <x v="1"/>
    <x v="1"/>
    <s v="    -"/>
    <m/>
    <s v="系统显示未欠费"/>
    <x v="1"/>
  </r>
  <r>
    <n v="663"/>
    <n v="10111132"/>
    <s v="李允"/>
    <s v="大良碧云轩（阳光时代）2栋603"/>
    <n v="630"/>
    <n v="13509952688"/>
    <d v="2014-11-28T00:00:00"/>
    <n v="120221"/>
    <x v="0"/>
    <x v="0"/>
    <s v="    -"/>
    <n v="8"/>
    <s v="（已通知）"/>
    <x v="0"/>
  </r>
  <r>
    <n v="664"/>
    <n v="10139227"/>
    <s v="赖少辉"/>
    <s v="大良碧云轩（阳光时代）2栋0701"/>
    <n v="494"/>
    <n v="15627802337"/>
    <d v="2015-05-28T00:00:00"/>
    <n v="120423"/>
    <x v="0"/>
    <x v="0"/>
    <s v="    -"/>
    <n v="2"/>
    <s v="关机"/>
    <x v="1"/>
  </r>
  <r>
    <n v="665"/>
    <n v="10101881"/>
    <s v="黄双明"/>
    <s v="北滘深业城二期42栋1205"/>
    <n v="550"/>
    <n v="13556019833"/>
    <d v="2015-01-19T00:00:00"/>
    <n v="120216"/>
    <x v="0"/>
    <x v="0"/>
    <s v="    -"/>
    <n v="6"/>
    <s v="（已通知）"/>
    <x v="0"/>
  </r>
  <r>
    <n v="666"/>
    <n v="10064380"/>
    <s v="谢文成"/>
    <s v="大良碧云轩（阳光时代）1栋0501"/>
    <n v="80"/>
    <n v="13715426858"/>
    <m/>
    <m/>
    <x v="1"/>
    <x v="1"/>
    <s v="    -"/>
    <m/>
    <s v="系统显示未欠费"/>
    <x v="1"/>
  </r>
  <r>
    <n v="667"/>
    <n v="851116"/>
    <s v="伍卫国"/>
    <s v="北滘深业城21栋101"/>
    <n v="299.66000000000003"/>
    <n v="13192682843"/>
    <s v="2015-4-21、2015-06-28"/>
    <m/>
    <x v="2"/>
    <x v="0"/>
    <s v="    -"/>
    <n v="3"/>
    <s v="2015四月二十一号欠费179.21元六月二十八号欠费120.45元（已通知）"/>
    <x v="1"/>
  </r>
  <r>
    <n v="668"/>
    <n v="708847"/>
    <s v="湖北龙昌物资贸易有限公司"/>
    <s v="北滘深业城7栋721"/>
    <n v="13.13"/>
    <n v="13425737889"/>
    <s v="2015-4-20、2015-06-23 "/>
    <m/>
    <x v="2"/>
    <x v="0"/>
    <s v="    -"/>
    <n v="3"/>
    <s v="2015年四月二十号欠费7.66元六月二十三号欠费5.47元（无人接通）"/>
    <x v="1"/>
  </r>
  <r>
    <n v="669"/>
    <n v="711111"/>
    <s v="罗非非"/>
    <s v="北滘深业城7栋1108"/>
    <n v="1.82"/>
    <n v="13600469875"/>
    <m/>
    <m/>
    <x v="1"/>
    <x v="1"/>
    <s v="    -"/>
    <m/>
    <s v="系统显示未欠费"/>
    <x v="1"/>
  </r>
  <r>
    <n v="670"/>
    <n v="890401"/>
    <s v="何海凤"/>
    <s v="北滘深业城7栋617"/>
    <n v="33.21"/>
    <n v="13927746201"/>
    <m/>
    <m/>
    <x v="1"/>
    <x v="1"/>
    <s v="    -"/>
    <m/>
    <s v="系统显示未欠费"/>
    <x v="1"/>
  </r>
  <r>
    <n v="671"/>
    <n v="895664"/>
    <s v="陈德铭"/>
    <s v="北滘深业城7栋309"/>
    <n v="61.32"/>
    <n v="13687444540"/>
    <m/>
    <m/>
    <x v="1"/>
    <x v="1"/>
    <s v="    -"/>
    <m/>
    <s v="系统显示未欠费"/>
    <x v="1"/>
  </r>
  <r>
    <n v="672"/>
    <n v="962579"/>
    <s v="梁健林"/>
    <s v="北滘深业城7栋913"/>
    <n v="21.17"/>
    <n v="15919013615"/>
    <d v="2014-12-23T00:00:00"/>
    <m/>
    <x v="2"/>
    <x v="0"/>
    <s v="    -"/>
    <n v="7"/>
    <s v="燃气费未交（无人接通）"/>
    <x v="0"/>
  </r>
  <r>
    <n v="673"/>
    <n v="1000304"/>
    <s v="徐测炎"/>
    <s v="北滘深业城8栋2504"/>
    <n v="54.75"/>
    <n v="13927262258"/>
    <m/>
    <m/>
    <x v="1"/>
    <x v="1"/>
    <s v="    -"/>
    <m/>
    <s v="系统显示未欠费"/>
    <x v="1"/>
  </r>
  <r>
    <n v="674"/>
    <n v="10063279"/>
    <s v="成小海"/>
    <s v="北滘深业城29栋1101"/>
    <n v="750"/>
    <n v="13923235389"/>
    <d v="2014-09-17T00:00:00"/>
    <n v="120216"/>
    <x v="0"/>
    <x v="0"/>
    <s v="    -"/>
    <n v="10"/>
    <s v="正在查单"/>
    <x v="0"/>
  </r>
  <r>
    <n v="675"/>
    <n v="10064194"/>
    <s v="黄元棒"/>
    <s v="北滘深业城32栋1103"/>
    <n v="95"/>
    <n v="15015511112"/>
    <d v="2014-12-19T00:00:00"/>
    <n v="120215"/>
    <x v="0"/>
    <x v="0"/>
    <s v="    -"/>
    <n v="7"/>
    <s v="（已通知）"/>
    <x v="0"/>
  </r>
  <r>
    <n v="676"/>
    <n v="10111781"/>
    <s v="宋联"/>
    <s v="北滘深业城42栋0602"/>
    <n v="724"/>
    <n v="18924851921"/>
    <d v="2014-12-05T00:00:00"/>
    <n v="120412"/>
    <x v="0"/>
    <x v="0"/>
    <s v="    -"/>
    <n v="7"/>
    <s v="（无人接通）"/>
    <x v="0"/>
  </r>
  <r>
    <n v="677"/>
    <n v="10140590"/>
    <s v="廖展图"/>
    <s v="北滘深业城42栋0205"/>
    <n v="438"/>
    <n v="18026290389"/>
    <d v="2015-06-24T00:00:00"/>
    <n v="120418"/>
    <x v="0"/>
    <x v="0"/>
    <s v="    -"/>
    <n v="1"/>
    <s v="（已通知）"/>
    <x v="1"/>
  </r>
  <r>
    <n v="678"/>
    <n v="10106387"/>
    <s v="张永昌"/>
    <s v="北滘深业城二期32栋0703"/>
    <n v="389"/>
    <n v="18666355211"/>
    <d v="2014-11-13T00:00:00"/>
    <n v="120215"/>
    <x v="0"/>
    <x v="0"/>
    <s v="    -"/>
    <n v="8"/>
    <s v="（已通知）"/>
    <x v="0"/>
  </r>
  <r>
    <n v="679"/>
    <n v="1162729"/>
    <s v="胡瑞兰"/>
    <s v="大良金桂花园(棕林路3街)棕林路3街803"/>
    <n v="144.9"/>
    <n v="13923239388"/>
    <d v="2015-06-15T00:00:00"/>
    <m/>
    <x v="2"/>
    <x v="0"/>
    <s v="    -"/>
    <n v="1"/>
    <m/>
    <x v="1"/>
  </r>
  <r>
    <n v="680"/>
    <n v="421625"/>
    <s v="曾宪来"/>
    <s v="大良都汇豪庭1座10F"/>
    <n v="124.1"/>
    <n v="13928289819"/>
    <m/>
    <m/>
    <x v="1"/>
    <x v="1"/>
    <s v="    -"/>
    <m/>
    <s v="系统显示未欠费"/>
    <x v="1"/>
  </r>
  <r>
    <n v="681"/>
    <n v="421197"/>
    <s v="陈剑锋"/>
    <s v="大良都汇豪庭1座9A"/>
    <n v="216.81"/>
    <n v="18028118080"/>
    <m/>
    <m/>
    <x v="2"/>
    <x v="0"/>
    <s v="    -"/>
    <n v="1"/>
    <s v="（已通知）"/>
    <x v="1"/>
  </r>
  <r>
    <n v="682"/>
    <n v="10113150"/>
    <s v="朱冬梅"/>
    <s v="北滘西苑泛翠庭(7街)14座1103"/>
    <n v="6"/>
    <n v="18665722990"/>
    <d v="2015-01-30T00:00:00"/>
    <n v="90001"/>
    <x v="0"/>
    <x v="0"/>
    <s v="    -"/>
    <n v="6"/>
    <s v="通话中"/>
    <x v="0"/>
  </r>
  <r>
    <n v="683"/>
    <n v="1117987"/>
    <s v="徐本梅"/>
    <s v="北滘西苑泛翠庭(7街)16座1104"/>
    <n v="101"/>
    <n v="13826447074"/>
    <d v="2014-11-13T00:00:00"/>
    <n v="120215"/>
    <x v="0"/>
    <x v="0"/>
    <s v="    -"/>
    <n v="8"/>
    <m/>
    <x v="0"/>
  </r>
  <r>
    <n v="684"/>
    <n v="930169"/>
    <s v="尚元庆"/>
    <s v="北滘西苑泛翠庭(7街)8座1401"/>
    <n v="80"/>
    <n v="13556126766"/>
    <d v="2014-12-19T00:00:00"/>
    <n v="120216"/>
    <x v="0"/>
    <x v="0"/>
    <s v="    -"/>
    <n v="7"/>
    <s v="（空号）"/>
    <x v="0"/>
  </r>
  <r>
    <n v="685"/>
    <n v="226684"/>
    <s v="林美仪 "/>
    <s v="大良凤岭名都9座15C"/>
    <n v="24.45"/>
    <n v="13702343221"/>
    <d v="2015-05-14T00:00:00"/>
    <m/>
    <x v="2"/>
    <x v="0"/>
    <s v="    -"/>
    <n v="2"/>
    <s v="（已通知）"/>
    <x v="1"/>
  </r>
  <r>
    <n v="686"/>
    <n v="10060925"/>
    <s v="孙桂静"/>
    <s v="北滘碧桂园西苑泮蒲湾3街19号"/>
    <n v="1470"/>
    <n v="13928289537"/>
    <m/>
    <m/>
    <x v="1"/>
    <x v="1"/>
    <s v="    -"/>
    <m/>
    <s v="系统显示未欠费"/>
    <x v="1"/>
  </r>
  <r>
    <n v="687"/>
    <n v="1177769"/>
    <s v="陈旭"/>
    <s v="北滘碧桂园西苑泮蒲湾7街4号"/>
    <n v="674.5"/>
    <n v="13826166822"/>
    <d v="2014-12-08T00:00:00"/>
    <n v="90001"/>
    <x v="0"/>
    <x v="0"/>
    <s v="    -"/>
    <n v="7"/>
    <s v="（已通知）"/>
    <x v="0"/>
  </r>
  <r>
    <n v="688"/>
    <n v="10134861"/>
    <s v="严小玲"/>
    <s v="龙江保利家园12栋2103"/>
    <n v="750"/>
    <n v="13531404407"/>
    <d v="2015-04-27T00:00:00"/>
    <n v="120401"/>
    <x v="0"/>
    <x v="0"/>
    <s v="    -"/>
    <n v="3"/>
    <s v="（已通知）"/>
    <x v="1"/>
  </r>
  <r>
    <n v="689"/>
    <n v="10133155"/>
    <s v="刘祝斌"/>
    <s v="龙江保利家园12栋0703"/>
    <n v="670"/>
    <n v="13702957575"/>
    <d v="2015-04-14T00:00:00"/>
    <n v="120401"/>
    <x v="0"/>
    <x v="0"/>
    <s v="    -"/>
    <n v="3"/>
    <s v="（已通知）"/>
    <x v="1"/>
  </r>
  <r>
    <n v="690"/>
    <n v="10136412"/>
    <s v="林世玲"/>
    <s v="龙江保利家园23栋1303"/>
    <n v="690"/>
    <n v="13630121668"/>
    <m/>
    <m/>
    <x v="1"/>
    <x v="1"/>
    <s v="    -"/>
    <m/>
    <s v="系统显示未欠费"/>
    <x v="1"/>
  </r>
  <r>
    <n v="691"/>
    <n v="10136515"/>
    <s v="车进军"/>
    <s v="龙江保利家园23栋1004"/>
    <n v="630"/>
    <n v="15986089955"/>
    <d v="2015-05-09T00:00:00"/>
    <n v="120401"/>
    <x v="0"/>
    <x v="0"/>
    <s v="    -"/>
    <n v="2"/>
    <s v="（已通知）"/>
    <x v="1"/>
  </r>
  <r>
    <n v="692"/>
    <n v="10113396"/>
    <s v="周文"/>
    <s v="容桂金域花园3座2603"/>
    <n v="1180"/>
    <n v="18620659085"/>
    <m/>
    <m/>
    <x v="1"/>
    <x v="1"/>
    <s v="    -"/>
    <m/>
    <s v="系统显示未欠费"/>
    <x v="1"/>
  </r>
  <r>
    <n v="693"/>
    <n v="10102997"/>
    <s v="郭城"/>
    <s v="容桂金域花园3座3101"/>
    <n v="80"/>
    <n v="13144123804"/>
    <d v="2015-01-29T00:00:00"/>
    <n v="90002"/>
    <x v="0"/>
    <x v="0"/>
    <s v="    -"/>
    <n v="6"/>
    <s v="（无人接通）"/>
    <x v="0"/>
  </r>
  <r>
    <n v="694"/>
    <n v="10138571"/>
    <s v="李清平"/>
    <s v="大良福景大厦3栋0703"/>
    <n v="1420"/>
    <n v="18038701446"/>
    <d v="2015-05-25T00:00:00"/>
    <n v="120210"/>
    <x v="0"/>
    <x v="0"/>
    <s v="    -"/>
    <n v="2"/>
    <s v="（无人接通）"/>
    <x v="1"/>
  </r>
  <r>
    <n v="695"/>
    <n v="10143947"/>
    <s v="黄钛兴"/>
    <s v="北滘芬芳家园2座2梯0404"/>
    <n v="414"/>
    <n v="18665412641"/>
    <m/>
    <m/>
    <x v="1"/>
    <x v="1"/>
    <s v="    -"/>
    <m/>
    <s v="系统显示未欠费"/>
    <x v="1"/>
  </r>
  <r>
    <n v="696"/>
    <n v="10137335"/>
    <s v="肖桂华"/>
    <s v="北滘芬芳家园2座3梯0304"/>
    <n v="620"/>
    <n v="18689258328"/>
    <d v="2015-05-27T00:00:00"/>
    <n v="120216"/>
    <x v="0"/>
    <x v="0"/>
    <s v="    -"/>
    <n v="2"/>
    <s v="（已通知）"/>
    <x v="1"/>
  </r>
  <r>
    <n v="697"/>
    <n v="918480"/>
    <s v="曾德萄"/>
    <s v="北滘芬芳家园2座5梯201"/>
    <n v="198.5"/>
    <n v="13531388197"/>
    <d v="2015-01-09T00:00:00"/>
    <n v="90001"/>
    <x v="0"/>
    <x v="0"/>
    <s v="    -"/>
    <n v="6"/>
    <s v="（已通知）"/>
    <x v="0"/>
  </r>
  <r>
    <n v="698"/>
    <n v="10039486"/>
    <s v="吴诗媚"/>
    <s v="勒流天品花园二期3座1804"/>
    <n v="80"/>
    <n v="15919019254"/>
    <d v="2014-12-16T00:00:00"/>
    <n v="90002"/>
    <x v="0"/>
    <x v="0"/>
    <s v="    -"/>
    <n v="6"/>
    <s v="（叫搞清楚再打回给她）"/>
    <x v="0"/>
  </r>
  <r>
    <n v="699"/>
    <n v="10135670"/>
    <s v="林奕波"/>
    <s v="北滘誉晖花园3栋0703"/>
    <n v="432.5"/>
    <n v="13660358388"/>
    <s v="2015-5-5、2015-07-02"/>
    <s v="120216、120434"/>
    <x v="0"/>
    <x v="0"/>
    <s v="    -"/>
    <n v="2"/>
    <s v="2015年五月五号欠费432.5元、七月二号欠费140元（关机）"/>
    <x v="1"/>
  </r>
  <r>
    <n v="700"/>
    <n v="10115681"/>
    <s v="付淼"/>
    <s v="大良万邦天悦万邦商业广场2栋1404"/>
    <n v="30"/>
    <n v="18924849995"/>
    <d v="2014-12-24T00:00:00"/>
    <n v="120221"/>
    <x v="0"/>
    <x v="0"/>
    <s v="    -"/>
    <n v="7"/>
    <s v="（已通知）"/>
    <x v="0"/>
  </r>
  <r>
    <n v="701"/>
    <n v="10047535"/>
    <s v="佛山市顺德区慧能投资咨询有限公司"/>
    <s v="佛山市顺德区大良万邦天悦万邦商业广场2栋1210"/>
    <n v="30"/>
    <n v="18098158183"/>
    <d v="2014-08-07T00:00:00"/>
    <n v="120221"/>
    <x v="0"/>
    <x v="0"/>
    <s v="-"/>
    <n v="12"/>
    <m/>
    <x v="0"/>
  </r>
  <r>
    <n v="702"/>
    <n v="10038938"/>
    <s v="佛山市顺德区大良茶之缘饮食店"/>
    <s v="佛山市顺德区大良万邦天悦万邦商业广场2栋01807"/>
    <n v="690.5"/>
    <n v="13702632998"/>
    <s v="  2014-10-03   2014-12-29"/>
    <s v="120372 120221"/>
    <x v="0"/>
    <x v="0"/>
    <s v="-"/>
    <n v="10"/>
    <s v="3号欠费538元   29号欠费152.5元   已通知"/>
    <x v="0"/>
  </r>
  <r>
    <n v="703"/>
    <n v="1169748"/>
    <s v="佛山市顺德区慧能投资询有限公司"/>
    <s v="佛山市顺德区大良万邦天悦万邦商业广场2栋1207"/>
    <n v="30"/>
    <n v="13923244880"/>
    <d v="2014-11-03T00:00:00"/>
    <n v="90001"/>
    <x v="0"/>
    <x v="0"/>
    <s v="-"/>
    <n v="9"/>
    <m/>
    <x v="0"/>
  </r>
  <r>
    <n v="704"/>
    <n v="1171729"/>
    <s v="佛山市顺德区中汗宏大工程设计有限公司"/>
    <s v="佛山市顺德区大良万邦天悦万邦商业广场2栋2617"/>
    <n v="30"/>
    <n v="13702829411"/>
    <d v="2014-11-04T00:00:00"/>
    <n v="90001"/>
    <x v="0"/>
    <x v="0"/>
    <s v="-"/>
    <n v="9"/>
    <m/>
    <x v="0"/>
  </r>
  <r>
    <n v="705"/>
    <n v="10044793"/>
    <s v="陈小敏"/>
    <s v="佛山市顺德区大良万邦天悦万邦商业广场3栋1402"/>
    <n v="815"/>
    <n v="13923230339"/>
    <d v="2014-10-03T00:00:00"/>
    <n v="120372"/>
    <x v="0"/>
    <x v="0"/>
    <s v="-"/>
    <n v="10"/>
    <s v="已通知"/>
    <x v="0"/>
  </r>
  <r>
    <n v="706"/>
    <n v="1176634"/>
    <s v="齐冰"/>
    <s v="佛山市顺德区大良万邦天悦万邦商业广场3栋1502"/>
    <n v="360"/>
    <n v="13392797767"/>
    <s v="2014-10-03   2014-12-22"/>
    <s v="120372 120359"/>
    <x v="0"/>
    <x v="0"/>
    <s v="-"/>
    <n v="10"/>
    <s v="3号欠费30元   22号欠费330元    已通知"/>
    <x v="0"/>
  </r>
  <r>
    <n v="707"/>
    <n v="1146125"/>
    <s v="佛山市美的房地产发展有限公司"/>
    <s v="佛山市顺德区北滘广夏花园5座2307"/>
    <n v="140"/>
    <m/>
    <d v="2014-09-08T00:00:00"/>
    <n v="120347"/>
    <x v="0"/>
    <x v="0"/>
    <s v="-"/>
    <n v="11"/>
    <s v="没号码"/>
    <x v="0"/>
  </r>
  <r>
    <n v="708"/>
    <n v="1146079"/>
    <s v="佛山市美的房地产发展有限公司"/>
    <s v="佛山市顺德区北滘广夏花园5座2208"/>
    <n v="149"/>
    <m/>
    <d v="2014-09-08T00:00:00"/>
    <n v="120347"/>
    <x v="0"/>
    <x v="0"/>
    <s v="-"/>
    <n v="11"/>
    <s v="没号码"/>
    <x v="0"/>
  </r>
  <r>
    <n v="709"/>
    <n v="1145731"/>
    <s v="佛山市美的房地产发展有限公司"/>
    <s v="佛山市顺德区北滘广夏花园5座1904"/>
    <n v="144.5"/>
    <m/>
    <d v="2014-09-08T00:00:00"/>
    <n v="120347"/>
    <x v="0"/>
    <x v="0"/>
    <s v="-"/>
    <n v="11"/>
    <s v="没号码"/>
    <x v="0"/>
  </r>
  <r>
    <n v="710"/>
    <n v="1145461"/>
    <s v="佛山市美的房地产发展有限公司"/>
    <s v="佛山市顺德区北滘广夏花园5座1608"/>
    <n v="140"/>
    <m/>
    <d v="2014-09-09T00:00:00"/>
    <n v="120347"/>
    <x v="0"/>
    <x v="0"/>
    <s v="-"/>
    <n v="11"/>
    <s v="没号码"/>
    <x v="0"/>
  </r>
  <r>
    <n v="711"/>
    <n v="1143694"/>
    <s v="佛山市美的房地产发展有限公司"/>
    <s v="佛山市顺德区北滘广夏花园5座1406"/>
    <n v="144.5"/>
    <n v="15817874176"/>
    <d v="2014-09-06T00:00:00"/>
    <n v="120347"/>
    <x v="0"/>
    <x v="0"/>
    <s v="-"/>
    <n v="11"/>
    <m/>
    <x v="0"/>
  </r>
  <r>
    <n v="712"/>
    <n v="1143627"/>
    <s v="佛山市美的房地产发展有限公司"/>
    <s v="佛山市顺德区北滘广夏花园5座1404"/>
    <n v="144.5"/>
    <m/>
    <d v="2014-09-06T00:00:00"/>
    <n v="120347"/>
    <x v="0"/>
    <x v="0"/>
    <s v="-"/>
    <n v="11"/>
    <s v="没号码"/>
    <x v="0"/>
  </r>
  <r>
    <n v="713"/>
    <n v="1143515"/>
    <s v="佛山市美的房地产发展有限公司"/>
    <s v="佛山市顺德区北滘广夏花园5座1306"/>
    <n v="140"/>
    <m/>
    <d v="2014-09-08T00:00:00"/>
    <n v="120347"/>
    <x v="0"/>
    <x v="0"/>
    <s v="-"/>
    <n v="11"/>
    <s v="没号码"/>
    <x v="0"/>
  </r>
  <r>
    <n v="714"/>
    <n v="1143481"/>
    <s v="佛山市美的房地产发展有限公司"/>
    <s v="佛山市顺德区北滘广夏花园5座1208"/>
    <n v="144.5"/>
    <m/>
    <d v="2014-09-09T00:00:00"/>
    <n v="120347"/>
    <x v="0"/>
    <x v="0"/>
    <s v="-"/>
    <n v="11"/>
    <s v="没号码"/>
    <x v="0"/>
  </r>
  <r>
    <n v="715"/>
    <n v="1143458"/>
    <s v="佛山市美的房地产发展有限公司"/>
    <s v="佛山市顺德区北滘广夏花园5座1207"/>
    <n v="149"/>
    <m/>
    <s v=" 2014-09-08   2015-01-04"/>
    <s v="120347  90002"/>
    <x v="0"/>
    <x v="0"/>
    <s v="-"/>
    <n v="11"/>
    <s v="8号欠费84.5元  4号欠费6元"/>
    <x v="0"/>
  </r>
  <r>
    <n v="716"/>
    <n v="1142367"/>
    <s v="佛山市美的房地产有限公司"/>
    <s v="佛山市顺德区北滘广夏花园6座608"/>
    <n v="144.5"/>
    <m/>
    <d v="2014-09-12T00:00:00"/>
    <n v="120347"/>
    <x v="0"/>
    <x v="0"/>
    <s v="-"/>
    <n v="11"/>
    <s v="没号码"/>
    <x v="0"/>
  </r>
  <r>
    <n v="717"/>
    <n v="1142312"/>
    <s v="佛山市美的房地产有限公司"/>
    <s v="佛山市顺德区北滘广夏花园6座509"/>
    <n v="140"/>
    <m/>
    <d v="2014-09-12T00:00:00"/>
    <n v="120347"/>
    <x v="0"/>
    <x v="0"/>
    <s v="-"/>
    <n v="11"/>
    <s v="没号码"/>
    <x v="0"/>
  </r>
  <r>
    <n v="718"/>
    <n v="1142299"/>
    <s v="佛山市美的房地产发展有限公司"/>
    <s v="佛山市顺德区北滘广夏花园6座508"/>
    <n v="140"/>
    <m/>
    <d v="2014-09-12T00:00:00"/>
    <n v="120347"/>
    <x v="0"/>
    <x v="0"/>
    <s v="-"/>
    <n v="11"/>
    <s v="没号码"/>
    <x v="0"/>
  </r>
  <r>
    <n v="719"/>
    <n v="1142288"/>
    <s v="佛山市美的房地产发展有限公司"/>
    <s v="佛山市顺德区北滘广夏花园6座507"/>
    <n v="140"/>
    <m/>
    <d v="2014-09-12T00:00:00"/>
    <n v="120347"/>
    <x v="0"/>
    <x v="0"/>
    <s v="-"/>
    <n v="11"/>
    <s v="没号码"/>
    <x v="0"/>
  </r>
  <r>
    <n v="720"/>
    <n v="1146899"/>
    <s v="佛山市美的房地产发展有限公司"/>
    <s v="佛山市顺德区北滘广夏花园6座406"/>
    <n v="140"/>
    <m/>
    <d v="2014-09-12T00:00:00"/>
    <n v="120347"/>
    <x v="0"/>
    <x v="0"/>
    <s v="-"/>
    <n v="11"/>
    <s v="没号码"/>
    <x v="0"/>
  </r>
  <r>
    <n v="721"/>
    <n v="1144516"/>
    <s v="佛山市美的房地产发展有限公司"/>
    <s v="佛山市顺德区北滘广夏花园6座2606"/>
    <n v="149"/>
    <m/>
    <d v="2014-09-16T00:00:00"/>
    <n v="120385"/>
    <x v="0"/>
    <x v="0"/>
    <s v="-"/>
    <n v="11"/>
    <s v="没号码"/>
    <x v="0"/>
  </r>
  <r>
    <n v="722"/>
    <n v="1144370"/>
    <s v="佛山市美的房地产发展有限公司"/>
    <s v="佛山市顺德区北滘广夏花园6座2403"/>
    <n v="140"/>
    <m/>
    <d v="2014-09-12T00:00:00"/>
    <n v="120237"/>
    <x v="0"/>
    <x v="0"/>
    <s v="-"/>
    <n v="11"/>
    <s v="没号码"/>
    <x v="0"/>
  </r>
  <r>
    <n v="723"/>
    <n v="1144235"/>
    <s v="佛山市美的房地产发展有限公司"/>
    <s v="佛山市顺德区北滘广夏花园6座2107"/>
    <n v="144.5"/>
    <m/>
    <d v="2014-09-17T00:00:00"/>
    <n v="120385"/>
    <x v="0"/>
    <x v="0"/>
    <s v="-"/>
    <n v="11"/>
    <s v="没号码"/>
    <x v="0"/>
  </r>
  <r>
    <n v="724"/>
    <n v="1144190"/>
    <s v="佛山市美的房地产发展有限公司"/>
    <s v="佛山市顺德区北滘广夏花园6座2007"/>
    <n v="144.5"/>
    <m/>
    <d v="2014-09-16T00:00:00"/>
    <d v="2229-08-07T00:00:00"/>
    <x v="0"/>
    <x v="0"/>
    <s v="-"/>
    <n v="11"/>
    <s v="没号码"/>
    <x v="0"/>
  </r>
  <r>
    <n v="725"/>
    <n v="1144134"/>
    <s v="佛山市美的房地产发展有限公司"/>
    <s v="佛山市顺德区北滘广夏花园6座1906"/>
    <n v="144.5"/>
    <m/>
    <d v="2014-09-17T00:00:00"/>
    <n v="120385"/>
    <x v="0"/>
    <x v="0"/>
    <s v="-"/>
    <n v="11"/>
    <s v="没号码"/>
    <x v="0"/>
  </r>
  <r>
    <n v="726"/>
    <n v="1144123"/>
    <s v="佛山市美的房地产发展有限公司"/>
    <s v="佛山市顺德区北滘广夏花园6座1903"/>
    <n v="149"/>
    <m/>
    <d v="2014-09-17T00:00:00"/>
    <n v="120385"/>
    <x v="0"/>
    <x v="0"/>
    <s v="-"/>
    <n v="11"/>
    <s v="没号码"/>
    <x v="0"/>
  </r>
  <r>
    <n v="727"/>
    <n v="1143649"/>
    <s v="佛山市美的房地产发展有限公司"/>
    <s v="佛山市顺德区北滘广夏花园6座1406"/>
    <n v="140"/>
    <m/>
    <d v="2014-09-17T00:00:00"/>
    <n v="120385"/>
    <x v="0"/>
    <x v="0"/>
    <s v="-"/>
    <n v="11"/>
    <s v="没号码"/>
    <x v="0"/>
  </r>
  <r>
    <n v="728"/>
    <n v="1143245"/>
    <s v="佛山市美的房地产发展有限公司"/>
    <s v="佛山市顺德区北滘广夏花园6座1009"/>
    <n v="144.5"/>
    <m/>
    <d v="2014-09-12T00:00:00"/>
    <n v="120347"/>
    <x v="0"/>
    <x v="0"/>
    <s v="-"/>
    <n v="11"/>
    <s v="没号码"/>
    <x v="0"/>
  </r>
  <r>
    <n v="729"/>
    <n v="1146530"/>
    <s v="佛山市美的房地产发展有限公司"/>
    <s v="佛山市顺德区北滘广夏花园7座2707"/>
    <n v="140"/>
    <m/>
    <d v="2014-09-19T00:00:00"/>
    <n v="120385"/>
    <x v="0"/>
    <x v="0"/>
    <s v="-"/>
    <n v="11"/>
    <s v="没号码"/>
    <x v="0"/>
  </r>
  <r>
    <n v="730"/>
    <n v="1146091"/>
    <s v="佛山市美的房地产发展有限公司"/>
    <s v="佛山市顺德区北滘广夏花园7座2407"/>
    <n v="149"/>
    <m/>
    <d v="2014-09-22T00:00:00"/>
    <n v="120385"/>
    <x v="0"/>
    <x v="0"/>
    <s v="-"/>
    <n v="11"/>
    <s v="没号码"/>
    <x v="0"/>
  </r>
  <r>
    <n v="731"/>
    <n v="1145696"/>
    <s v="佛山市美的房地产发展有限公司"/>
    <s v="佛山市顺德区北滘广夏花园7座2203"/>
    <n v="140"/>
    <m/>
    <d v="2014-09-18T00:00:00"/>
    <n v="120385"/>
    <x v="0"/>
    <x v="0"/>
    <s v="-"/>
    <n v="11"/>
    <s v="没号码"/>
    <x v="0"/>
  </r>
  <r>
    <n v="732"/>
    <n v="1145641"/>
    <s v="佛山市美的房地产发展有限公司"/>
    <s v="佛山市顺德区北滘广夏花园7座2108"/>
    <n v="144.5"/>
    <m/>
    <s v="   2014-09-18"/>
    <n v="120385"/>
    <x v="0"/>
    <x v="0"/>
    <s v="-"/>
    <n v="11"/>
    <s v="没号码"/>
    <x v="0"/>
  </r>
  <r>
    <n v="733"/>
    <n v="1145517"/>
    <s v="佛山市美的房地产发展有限公司"/>
    <s v="佛山市顺德区北滘广夏花园7座2009"/>
    <n v="144.5"/>
    <m/>
    <d v="2014-09-22T00:00:00"/>
    <n v="120385"/>
    <x v="0"/>
    <x v="0"/>
    <s v="-"/>
    <n v="11"/>
    <s v="没号码"/>
    <x v="0"/>
  </r>
  <r>
    <n v="734"/>
    <n v="1145382"/>
    <s v="佛山市美的房地产发展有限公司"/>
    <s v="佛山市顺德区北滘广夏花园7座1906"/>
    <n v="140"/>
    <m/>
    <d v="2014-09-18T00:00:00"/>
    <n v="120385"/>
    <x v="0"/>
    <x v="0"/>
    <s v="-"/>
    <n v="11"/>
    <s v="没号码"/>
    <x v="0"/>
  </r>
  <r>
    <n v="735"/>
    <n v="1149241"/>
    <s v="佛山市美的房地产发展有限公司"/>
    <s v="佛山市顺德区北滘广夏花园7座1208"/>
    <n v="140"/>
    <m/>
    <s v="2014-09-18"/>
    <n v="120385"/>
    <x v="0"/>
    <x v="0"/>
    <s v="-"/>
    <n v="11"/>
    <s v="没号码"/>
    <x v="0"/>
  </r>
  <r>
    <n v="736"/>
    <n v="1148925"/>
    <s v="佛山市美的房地产发展有限公司"/>
    <s v="佛山市顺德区北滘广夏花园7座908"/>
    <n v="144.5"/>
    <m/>
    <d v="2014-09-19T00:00:00"/>
    <n v="120385"/>
    <x v="0"/>
    <x v="0"/>
    <s v="-"/>
    <n v="11"/>
    <s v="没号码"/>
    <x v="0"/>
  </r>
  <r>
    <n v="737"/>
    <n v="1148857"/>
    <s v="佛山市美的房地产发展有限公司"/>
    <s v="佛山市顺德区北滘广夏花园7座706"/>
    <n v="144.5"/>
    <m/>
    <d v="2014-09-19T00:00:00"/>
    <n v="120385"/>
    <x v="0"/>
    <x v="0"/>
    <s v="-"/>
    <n v="11"/>
    <s v="没号码"/>
    <x v="0"/>
  </r>
  <r>
    <n v="738"/>
    <n v="1148824"/>
    <s v="佛山市美的房地产发展有限公司"/>
    <s v="佛山市顺德区北滘广夏花园7座608"/>
    <n v="140"/>
    <m/>
    <d v="2014-09-18T00:00:00"/>
    <n v="120385"/>
    <x v="0"/>
    <x v="0"/>
    <s v="-"/>
    <n v="11"/>
    <s v="没号码"/>
    <x v="0"/>
  </r>
  <r>
    <n v="739"/>
    <n v="1148688"/>
    <s v="佛山市美的房地产发展有限公司"/>
    <s v="佛山市顺德区北滘广夏花园7座409"/>
    <n v="140"/>
    <m/>
    <d v="2014-09-19T00:00:00"/>
    <n v="120385"/>
    <x v="0"/>
    <x v="0"/>
    <s v="-"/>
    <n v="11"/>
    <s v="没号码"/>
    <x v="0"/>
  </r>
  <r>
    <n v="740"/>
    <n v="1148554"/>
    <s v="佛山市美的房地产发展有限公司"/>
    <s v="佛山市顺德区北滘广夏花园7座303"/>
    <n v="144.5"/>
    <m/>
    <d v="2014-09-16T00:00:00"/>
    <n v="120385"/>
    <x v="0"/>
    <x v="0"/>
    <s v="-"/>
    <n v="11"/>
    <s v="没号码"/>
    <x v="0"/>
  </r>
  <r>
    <n v="741"/>
    <n v="1148543"/>
    <s v="佛山市美的房地产发展有限公司"/>
    <s v="佛山市顺德区北滘广夏花园7座209"/>
    <n v="140"/>
    <m/>
    <d v="2014-09-18T00:00:00"/>
    <n v="120385"/>
    <x v="0"/>
    <x v="0"/>
    <s v="-"/>
    <n v="11"/>
    <s v="没号码"/>
    <x v="0"/>
  </r>
  <r>
    <n v="742"/>
    <n v="1147317"/>
    <s v="佛山市美的房地产发展有限公司"/>
    <s v="佛山市顺德区北滘广夏花园8座304"/>
    <n v="140"/>
    <m/>
    <d v="2014-09-23T00:00:00"/>
    <n v="120385"/>
    <x v="0"/>
    <x v="0"/>
    <s v="-"/>
    <n v="11"/>
    <s v="没号码"/>
    <x v="0"/>
  </r>
  <r>
    <n v="743"/>
    <n v="1150366"/>
    <s v="佛山市美的房地产发展有限公司"/>
    <s v="佛山市顺德区北滘广夏花园8座2509"/>
    <n v="144.5"/>
    <m/>
    <d v="2014-09-23T00:00:00"/>
    <n v="120385"/>
    <x v="0"/>
    <x v="0"/>
    <s v="-"/>
    <n v="11"/>
    <s v="没号码"/>
    <x v="0"/>
  </r>
  <r>
    <n v="744"/>
    <n v="1150333"/>
    <s v="佛山市美的房地产发展有限公司"/>
    <s v="佛山市顺德区北滘广夏花园8座2507"/>
    <n v="140"/>
    <m/>
    <d v="2014-09-23T00:00:00"/>
    <n v="120385"/>
    <x v="0"/>
    <x v="0"/>
    <s v="-"/>
    <n v="11"/>
    <s v="没号码"/>
    <x v="0"/>
  </r>
  <r>
    <n v="745"/>
    <n v="1150311"/>
    <s v="佛山市美的房地产发展有限公司"/>
    <s v="佛山市顺德区北滘广夏花园8座2504"/>
    <n v="144.5"/>
    <m/>
    <d v="2014-09-23T00:00:00"/>
    <n v="120385"/>
    <x v="0"/>
    <x v="0"/>
    <s v="-"/>
    <n v="11"/>
    <s v="没号码"/>
    <x v="0"/>
  </r>
  <r>
    <n v="746"/>
    <n v="1150298"/>
    <s v="佛山市美的房地产发展有限公司"/>
    <s v="佛山市顺德区北滘广夏花园8座2503"/>
    <n v="144.5"/>
    <m/>
    <d v="2014-09-23T00:00:00"/>
    <n v="120385"/>
    <x v="0"/>
    <x v="0"/>
    <s v="-"/>
    <n v="11"/>
    <s v="没号码"/>
    <x v="0"/>
  </r>
  <r>
    <n v="747"/>
    <n v="1150142"/>
    <s v="佛山市美的房地产发展有限公司"/>
    <s v="佛山市顺德区北滘广夏花园8座2304"/>
    <n v="140"/>
    <m/>
    <d v="2014-09-23T00:00:00"/>
    <n v="120385"/>
    <x v="0"/>
    <x v="0"/>
    <s v="-"/>
    <n v="11"/>
    <s v="没号码"/>
    <x v="0"/>
  </r>
  <r>
    <n v="748"/>
    <n v="1149858"/>
    <s v="佛山市美的房地产发展有限公司"/>
    <s v="佛山市顺德区北滘广夏花园8座1807"/>
    <n v="140"/>
    <m/>
    <d v="2014-09-22T00:00:00"/>
    <n v="120385"/>
    <x v="0"/>
    <x v="0"/>
    <s v="-"/>
    <n v="11"/>
    <s v="没号码"/>
    <x v="0"/>
  </r>
  <r>
    <n v="749"/>
    <n v="1149690"/>
    <s v="佛山市美的房地产发展有限公司"/>
    <s v="佛山市顺德区北滘广夏花园8座1408"/>
    <n v="144.5"/>
    <m/>
    <d v="2014-09-23T00:00:00"/>
    <n v="120385"/>
    <x v="0"/>
    <x v="0"/>
    <s v="-"/>
    <n v="11"/>
    <s v="没号码"/>
    <x v="0"/>
  </r>
  <r>
    <n v="750"/>
    <n v="1148318"/>
    <s v="佛山市美的房地产发展有限公司"/>
    <s v="佛山市顺德区北滘广夏花园8座1303"/>
    <n v="149"/>
    <m/>
    <d v="2014-09-22T00:00:00"/>
    <n v="120385"/>
    <x v="0"/>
    <x v="0"/>
    <s v="-"/>
    <n v="11"/>
    <s v="没号码"/>
    <x v="0"/>
  </r>
  <r>
    <n v="751"/>
    <n v="1148037"/>
    <s v="佛山市美的房地产发展有限公司"/>
    <s v="佛山市顺德区北滘广夏花园8座706"/>
    <n v="140"/>
    <m/>
    <d v="2014-09-23T00:00:00"/>
    <n v="120385"/>
    <x v="0"/>
    <x v="0"/>
    <s v="-"/>
    <n v="11"/>
    <s v="没号码"/>
    <x v="0"/>
  </r>
  <r>
    <n v="752"/>
    <n v="1147889"/>
    <s v="佛山市美的房地产发展有限公司"/>
    <s v="佛山市顺德区北滘广夏花园8座406"/>
    <n v="140"/>
    <m/>
    <d v="2014-09-22T00:00:00"/>
    <n v="120385"/>
    <x v="0"/>
    <x v="0"/>
    <s v="-"/>
    <n v="11"/>
    <s v="没号码"/>
    <x v="0"/>
  </r>
  <r>
    <n v="753"/>
    <n v="10116801"/>
    <s v="邓志涵"/>
    <s v="佛山市顺德区大良美的广场一期4座0701"/>
    <n v="1500"/>
    <n v="13929127722"/>
    <d v="2015-03-18T00:00:00"/>
    <n v="120214"/>
    <x v="0"/>
    <x v="0"/>
    <s v="-"/>
    <n v="11"/>
    <s v="已通知"/>
    <x v="0"/>
  </r>
  <r>
    <n v="754"/>
    <n v="10098998"/>
    <s v="张红玲"/>
    <s v="佛山市顺德区大良美的广场一期5座2501"/>
    <n v="930"/>
    <n v="13702833660"/>
    <s v=" 2014-09-30   2014-10-29"/>
    <n v="120221"/>
    <x v="0"/>
    <x v="0"/>
    <s v="-"/>
    <n v="11"/>
    <s v="30号欠费30元   29号欠费900元    来电启示"/>
    <x v="0"/>
  </r>
  <r>
    <n v="755"/>
    <n v="10109472"/>
    <s v="魏晓兰"/>
    <s v="佛山市顺德区大良美的广场一期6座3002"/>
    <n v="900"/>
    <n v="13907144330"/>
    <d v="2014-12-29T00:00:00"/>
    <n v="120221"/>
    <x v="0"/>
    <x v="0"/>
    <s v="-"/>
    <n v="8"/>
    <s v="来电启示"/>
    <x v="0"/>
  </r>
  <r>
    <n v="756"/>
    <n v="10112999"/>
    <s v="关赛琼"/>
    <s v="佛山市顺德区大良美的广场一期6座1601"/>
    <n v="1180"/>
    <n v="13702820378"/>
    <m/>
    <m/>
    <x v="1"/>
    <x v="1"/>
    <d v="2015-08-04T00:00:00"/>
    <m/>
    <s v=" 系统显示未欠费"/>
    <x v="1"/>
  </r>
  <r>
    <n v="757"/>
    <n v="10109670"/>
    <s v="庄丽群"/>
    <s v="佛山市顺德区大良美的广场一期6座2902"/>
    <n v="1500"/>
    <n v="15920706678"/>
    <d v="2015-03-18T00:00:00"/>
    <n v="120214"/>
    <x v="0"/>
    <x v="0"/>
    <s v="-"/>
    <n v="5"/>
    <s v="已通知"/>
    <x v="0"/>
  </r>
  <r>
    <n v="758"/>
    <n v="10113417"/>
    <s v="徐萍"/>
    <s v="佛山市顺德区大良美的广场一期8座2801"/>
    <n v="511.6"/>
    <n v="13825579078"/>
    <d v="2014-12-11T00:00:00"/>
    <n v="120221"/>
    <x v="0"/>
    <x v="0"/>
    <s v="-"/>
    <n v="8"/>
    <s v="已通知"/>
    <x v="0"/>
  </r>
  <r>
    <n v="759"/>
    <n v="10104896"/>
    <s v="陈锡尧"/>
    <s v="佛山市顺德区大良美的广场一期8座1702"/>
    <n v="1044"/>
    <n v="13825576383"/>
    <d v="2014-10-28T00:00:00"/>
    <n v="120221"/>
    <x v="0"/>
    <x v="0"/>
    <s v="-"/>
    <n v="10"/>
    <s v="无人接通"/>
    <x v="0"/>
  </r>
  <r>
    <n v="760"/>
    <n v="10137752"/>
    <s v="陈秀琼"/>
    <s v="佛山市顺德区大良美的广场一期8座2702"/>
    <n v="1404"/>
    <n v="18929988520"/>
    <d v="2015-06-08T00:00:00"/>
    <n v="120214"/>
    <x v="0"/>
    <x v="0"/>
    <s v="-"/>
    <n v="2"/>
    <s v="无人接通"/>
    <x v="1"/>
  </r>
  <r>
    <n v="761"/>
    <n v="10111637"/>
    <s v="卢荣伟"/>
    <s v="佛山市顺德区龙江保利家园11栋1304"/>
    <n v="726"/>
    <n v="13516637308"/>
    <d v="2014-12-09T00:00:00"/>
    <n v="120258"/>
    <x v="0"/>
    <x v="0"/>
    <s v="-"/>
    <n v="8"/>
    <s v="已通知"/>
    <x v="0"/>
  </r>
  <r>
    <n v="762"/>
    <n v="10137025"/>
    <s v="陈盼盼"/>
    <s v="佛山市顺德区龙江保利家园11栋2602"/>
    <n v="640"/>
    <n v="13535641335"/>
    <d v="2015-05-16T00:00:00"/>
    <n v="120258"/>
    <x v="0"/>
    <x v="0"/>
    <s v="-"/>
    <n v="3"/>
    <s v="已通知"/>
    <x v="1"/>
  </r>
  <r>
    <n v="763"/>
    <n v="10122855"/>
    <s v="王云英"/>
    <s v="佛山市顺德区龙江保利家园20栋1304"/>
    <n v="860.5"/>
    <n v="13432625700"/>
    <s v="2015-01-25   2015-06-25"/>
    <n v="120421"/>
    <x v="0"/>
    <x v="0"/>
    <s v="-"/>
    <n v="7"/>
    <s v="25号欠费694元   25号欠费166.5元   已通知"/>
    <x v="0"/>
  </r>
  <r>
    <n v="764"/>
    <n v="10124067"/>
    <s v="卢慧枝"/>
    <s v="佛山市顺德区龙江保利家园20栋1002"/>
    <n v="1420"/>
    <n v="13927255474"/>
    <d v="2015-02-06T00:00:00"/>
    <n v="120258"/>
    <x v="0"/>
    <x v="0"/>
    <s v="-"/>
    <n v="6"/>
    <s v="来电启示"/>
    <x v="0"/>
  </r>
  <r>
    <n v="765"/>
    <n v="10139584"/>
    <s v="龙志伟"/>
    <s v="佛山市顺德区龙江保利家园20栋2003"/>
    <n v="898"/>
    <n v="18924860517"/>
    <s v="      2015-06-07   2015-06-23   2015-06-30"/>
    <s v="120401 120434  90002"/>
    <x v="0"/>
    <x v="0"/>
    <s v="-"/>
    <n v="2"/>
    <s v="7号欠费820元  23号欠费48元  30号欠费30元   已通知"/>
    <x v="1"/>
  </r>
  <r>
    <n v="766"/>
    <n v="10144257"/>
    <s v="周日东"/>
    <s v="佛山市顺德区龙江保利家园20栋1504"/>
    <n v="860"/>
    <n v="13690616468"/>
    <d v="2015-06-27T00:00:00"/>
    <n v="120258"/>
    <x v="0"/>
    <x v="0"/>
    <s v="-"/>
    <n v="2"/>
    <s v="来电启示"/>
    <x v="1"/>
  </r>
  <r>
    <n v="767"/>
    <n v="10132498"/>
    <s v="林嘉敏"/>
    <s v="佛山市顺德区龙江保利家园20栋1702"/>
    <n v="1420"/>
    <n v="13450809677"/>
    <d v="2015-04-26T00:00:00"/>
    <n v="120401"/>
    <x v="0"/>
    <x v="0"/>
    <s v="-"/>
    <n v="4"/>
    <s v=" 已通知"/>
    <x v="0"/>
  </r>
  <r>
    <n v="768"/>
    <n v="10140010"/>
    <s v="李冰峰"/>
    <s v="佛山市顺德区龙江保利家园21栋1904"/>
    <n v="630"/>
    <n v="18923276398"/>
    <d v="2015-06-07T00:00:00"/>
    <n v="120401"/>
    <x v="0"/>
    <x v="0"/>
    <s v="-"/>
    <n v="2"/>
    <s v="已通知"/>
    <x v="1"/>
  </r>
  <r>
    <n v="769"/>
    <n v="10132355"/>
    <s v="李胜青"/>
    <s v="佛山市顺德区龙江保利家园22栋1203"/>
    <n v="2250"/>
    <n v="13823495633"/>
    <m/>
    <m/>
    <x v="1"/>
    <x v="1"/>
    <d v="2015-08-07T00:00:00"/>
    <m/>
    <s v="系统显示未欠费"/>
    <x v="1"/>
  </r>
  <r>
    <n v="770"/>
    <n v="10132121"/>
    <s v="莫江燕"/>
    <s v="佛山市顺德区龙江保利家园22栋2503"/>
    <n v="730"/>
    <n v="13928288451"/>
    <m/>
    <m/>
    <x v="1"/>
    <x v="1"/>
    <d v="2015-08-04T00:00:00"/>
    <m/>
    <s v="系统显示未欠费"/>
    <x v="1"/>
  </r>
  <r>
    <n v="771"/>
    <n v="10140586"/>
    <s v="曹小勇"/>
    <s v="佛山市顺德区龙江保利家园22栋1902"/>
    <n v="1002"/>
    <n v="15818096663"/>
    <d v="2015-06-14T00:00:00"/>
    <n v="120401"/>
    <x v="0"/>
    <x v="0"/>
    <s v="-"/>
    <n v="2"/>
    <s v="已通知"/>
    <x v="1"/>
  </r>
  <r>
    <n v="772"/>
    <n v="10138702"/>
    <s v="邓艳君"/>
    <s v="佛山市顺德区龙江保利家园22栋0302"/>
    <n v="595"/>
    <n v="18928654503"/>
    <d v="2015-06-07T00:00:00"/>
    <n v="120401"/>
    <x v="0"/>
    <x v="0"/>
    <s v="-"/>
    <n v="2"/>
    <s v="已通知"/>
    <x v="1"/>
  </r>
  <r>
    <n v="773"/>
    <n v="10104769"/>
    <s v="梁超然"/>
    <s v="佛山市顺德区大良英煌新座3号楼1003"/>
    <n v="45"/>
    <n v="18924806678"/>
    <d v="2014-12-22T00:00:00"/>
    <n v="90002"/>
    <x v="0"/>
    <x v="0"/>
    <s v="-"/>
    <n v="8"/>
    <s v="已通知"/>
    <x v="0"/>
  </r>
  <r>
    <n v="774"/>
    <n v="10136317"/>
    <s v="郑伟林"/>
    <s v="佛山市顺德区北滘海琴水岸(C05)天宁路19号10栋0201"/>
    <n v="910"/>
    <n v="13702625732"/>
    <d v="2015-05-27T00:00:00"/>
    <n v="120216"/>
    <x v="0"/>
    <x v="0"/>
    <s v="-"/>
    <n v="3"/>
    <s v="无人接通"/>
    <x v="1"/>
  </r>
  <r>
    <n v="775"/>
    <n v="10134353"/>
    <s v="余雪丽"/>
    <s v="佛山市顺德区北滘海琴水岸(C05)天宁路19号13栋0201"/>
    <n v="249"/>
    <n v="13189087798"/>
    <m/>
    <m/>
    <x v="1"/>
    <x v="1"/>
    <d v="2015-07-23T00:00:00"/>
    <m/>
    <s v="  系统显示未欠费"/>
    <x v="1"/>
  </r>
  <r>
    <n v="776"/>
    <n v="331401"/>
    <s v="张永亮"/>
    <s v="佛山市顺德区大良奥园华庭7座601"/>
    <n v="68.62"/>
    <n v="13924575966"/>
    <d v="2015-06-08T00:00:00"/>
    <m/>
    <x v="2"/>
    <x v="0"/>
    <s v="-"/>
    <n v="2"/>
    <s v="无人接通"/>
    <x v="1"/>
  </r>
  <r>
    <n v="777"/>
    <n v="10136088"/>
    <s v="钟坚辉"/>
    <s v="佛山市顺德区大良海悦新城20座1102"/>
    <n v="218"/>
    <n v="13825516000"/>
    <d v="2015-05-12T00:00:00"/>
    <n v="120221"/>
    <x v="0"/>
    <x v="0"/>
    <s v="-"/>
    <n v="3"/>
    <s v="已通知"/>
    <x v="1"/>
  </r>
  <r>
    <n v="778"/>
    <n v="10095686"/>
    <s v="钟惠英"/>
    <s v="佛山市顺德区大良海悦新城27座0401"/>
    <n v="844"/>
    <n v="13424613802"/>
    <d v="2015-01-12T00:00:00"/>
    <n v="90001"/>
    <x v="0"/>
    <x v="0"/>
    <s v="-"/>
    <n v="7"/>
    <s v="已通知"/>
    <x v="0"/>
  </r>
  <r>
    <n v="779"/>
    <n v="1102655"/>
    <s v="张伟民"/>
    <s v="佛山市顺德区大良海悦新城37座1802"/>
    <n v="616.5"/>
    <n v="18675701818"/>
    <s v=" 2015-02-12   2015-04-09"/>
    <s v="120221   90001"/>
    <x v="0"/>
    <x v="0"/>
    <s v="-"/>
    <n v="7"/>
    <s v="12号欠费581.5元    9号欠费35元   已通知"/>
    <x v="0"/>
  </r>
  <r>
    <n v="780"/>
    <n v="343178"/>
    <s v="马伟骥"/>
    <s v="佛山市顺德区大良海悦新城3座201"/>
    <n v="140"/>
    <n v="13690501113"/>
    <d v="2014-12-01T00:00:00"/>
    <n v="120221"/>
    <x v="0"/>
    <x v="0"/>
    <s v="-"/>
    <n v="8"/>
    <s v="无人接通"/>
    <x v="0"/>
  </r>
  <r>
    <n v="781"/>
    <n v="10125425"/>
    <s v="邓嫣嫣"/>
    <s v="佛山市顺德区北滘海琴水岸(C05)天宁路19号7栋0802"/>
    <n v="1060"/>
    <n v="18098172678"/>
    <d v="2015-02-04T00:00:00"/>
    <n v="120215"/>
    <x v="0"/>
    <x v="0"/>
    <s v="-"/>
    <n v="6"/>
    <s v="无人接通"/>
    <x v="0"/>
  </r>
  <r>
    <n v="782"/>
    <n v="10042004"/>
    <s v="周伟兴"/>
    <s v="佛山市顺德区北滘海琴水岸一期(C01)天宁路24号15栋0901"/>
    <n v="337.5"/>
    <n v="13760986268"/>
    <d v="2014-08-06T00:00:00"/>
    <n v="120215"/>
    <x v="0"/>
    <x v="0"/>
    <s v="-"/>
    <n v="12"/>
    <s v="已通知"/>
    <x v="0"/>
  </r>
  <r>
    <n v="783"/>
    <n v="1084441"/>
    <s v="林钢"/>
    <s v="佛山市顺德区北滘海琴水岸一期(C01)天宁路24号15栋403"/>
    <n v="60"/>
    <n v="15914397108"/>
    <d v="2015-01-22T00:00:00"/>
    <n v="120216"/>
    <x v="0"/>
    <x v="0"/>
    <s v="-"/>
    <n v="7"/>
    <s v="已通知"/>
    <x v="0"/>
  </r>
  <r>
    <n v="784"/>
    <n v="991784"/>
    <s v="武珉"/>
    <s v="佛山市顺德区北滘海琴水岸一期(C01)天宁路24号16栋1301"/>
    <n v="0.2"/>
    <n v="18928609051"/>
    <d v="2014-07-29T00:00:00"/>
    <m/>
    <x v="2"/>
    <x v="0"/>
    <s v="-"/>
    <n v="13"/>
    <s v="报停状态"/>
    <x v="2"/>
  </r>
  <r>
    <n v="785"/>
    <n v="10043680"/>
    <s v="周翠琼"/>
    <s v="佛山市顺德区北滘海琴水岸一期(C01)天宁路24号1栋1501"/>
    <n v="412"/>
    <n v="13794039068"/>
    <d v="2014-08-02T00:00:00"/>
    <n v="120216"/>
    <x v="0"/>
    <x v="0"/>
    <s v="-"/>
    <n v="12"/>
    <s v="已通知"/>
    <x v="0"/>
  </r>
  <r>
    <n v="786"/>
    <n v="1129092"/>
    <s v="黄秋燕"/>
    <s v="佛山市顺德区北滘海琴水岸一期(C01)天宁路24号1栋1602"/>
    <n v="22.5"/>
    <n v="13149386538"/>
    <d v="2015-01-09T00:00:00"/>
    <n v="90001"/>
    <x v="0"/>
    <x v="0"/>
    <s v="-"/>
    <n v="7"/>
    <s v="关机"/>
    <x v="0"/>
  </r>
  <r>
    <n v="787"/>
    <n v="10115589"/>
    <s v="欧铭杰"/>
    <s v="佛山市顺德区北滘海琴水岸一期(C01)天宁路24号2栋0601"/>
    <n v="468.5"/>
    <n v="18022708833"/>
    <d v="2015-01-19T00:00:00"/>
    <n v="120216"/>
    <x v="0"/>
    <x v="0"/>
    <s v="-"/>
    <n v="7"/>
    <s v="已通知"/>
    <x v="0"/>
  </r>
  <r>
    <n v="788"/>
    <n v="1034592"/>
    <s v="唐玉瑞"/>
    <s v="佛山市顺德区北滘海琴水岸一期(C01)天宁路24号2栋201"/>
    <n v="80"/>
    <n v="18948840008"/>
    <d v="2014-11-27T00:00:00"/>
    <n v="120288"/>
    <x v="0"/>
    <x v="0"/>
    <s v="-"/>
    <n v="8"/>
    <s v="无人接通"/>
    <x v="0"/>
  </r>
  <r>
    <n v="789"/>
    <n v="10108629"/>
    <s v="郭锦仪"/>
    <s v="佛山市顺德区大良保利中宇一期10座1303"/>
    <n v="390"/>
    <n v="13825504796"/>
    <m/>
    <m/>
    <x v="1"/>
    <x v="1"/>
    <d v="2015-07-03T00:00:00"/>
    <m/>
    <s v="系统显示未欠费"/>
    <x v="1"/>
  </r>
  <r>
    <n v="790"/>
    <n v="1108392"/>
    <s v="麦俊英"/>
    <s v="佛山市顺德区大良保利中宇一期10座3102"/>
    <n v="120"/>
    <n v="18923292070"/>
    <d v="2014-10-31T00:00:00"/>
    <n v="120207"/>
    <x v="0"/>
    <x v="0"/>
    <s v="-"/>
    <n v="10"/>
    <s v="无人接通"/>
    <x v="0"/>
  </r>
  <r>
    <n v="791"/>
    <n v="10132693"/>
    <s v="谭小玉"/>
    <s v="佛山市顺德区大良保利中宇一期1座1003"/>
    <n v="1065"/>
    <n v="18928703897"/>
    <m/>
    <m/>
    <x v="1"/>
    <x v="1"/>
    <d v="2015-07-25T00:00:00"/>
    <m/>
    <s v="系统显示未欠费"/>
    <x v="1"/>
  </r>
  <r>
    <n v="792"/>
    <n v="10108852"/>
    <s v="谢爱娣"/>
    <s v="佛山市顺德区大良保利中宇一期1座0903"/>
    <n v="60"/>
    <n v="13392233088"/>
    <d v="2015-03-18T00:00:00"/>
    <n v="120214"/>
    <x v="0"/>
    <x v="0"/>
    <s v="-"/>
    <n v="5"/>
    <s v="已通知"/>
    <x v="0"/>
  </r>
  <r>
    <n v="793"/>
    <n v="336002"/>
    <s v="张玉婷"/>
    <s v="佛山市顺德区大良宝翠花园11座702"/>
    <n v="129.57"/>
    <n v="13928207489"/>
    <m/>
    <m/>
    <x v="1"/>
    <x v="1"/>
    <d v="2015-07-14T00:00:00"/>
    <m/>
    <s v="系统显示未欠费"/>
    <x v="1"/>
  </r>
  <r>
    <n v="794"/>
    <n v="10105133"/>
    <s v="佛山市顺德区北滘镇怡兴物业管理有限公司"/>
    <s v="佛山市顺德区北滘海琴水岸一期(C01)天宁路24号3栋1601"/>
    <n v="375.6"/>
    <n v="13703024655"/>
    <d v="2015-04-17T00:00:00"/>
    <n v="120216"/>
    <x v="0"/>
    <x v="0"/>
    <s v="-"/>
    <n v="4"/>
    <m/>
    <x v="0"/>
  </r>
  <r>
    <n v="795"/>
    <n v="10105122"/>
    <s v="佛山市顺德区北滘镇怡兴物业管理有限公司"/>
    <s v="佛山市顺德区北滘海琴水岸一期(C01)天宁路24号3栋1603"/>
    <n v="423.6"/>
    <n v="13703024655"/>
    <d v="2015-04-26T00:00:00"/>
    <n v="120215"/>
    <x v="0"/>
    <x v="0"/>
    <s v="-"/>
    <n v="4"/>
    <m/>
    <x v="0"/>
  </r>
  <r>
    <n v="796"/>
    <n v="10063610"/>
    <s v="陈丽桃"/>
    <s v="佛山市顺德区北滘佳兆业上品雅园2座1梯1602"/>
    <n v="766"/>
    <n v="13794619820"/>
    <d v="2014-09-29T00:00:00"/>
    <n v="120215"/>
    <x v="0"/>
    <x v="0"/>
    <s v="-"/>
    <n v="11"/>
    <s v="无人接通"/>
    <x v="0"/>
  </r>
  <r>
    <n v="797"/>
    <n v="10111377"/>
    <s v="梁卫坤"/>
    <s v="佛山市顺德区北滘佳兆业上品雅园3座2梯0102"/>
    <n v="1110"/>
    <n v="13500272022"/>
    <d v="2014-12-05T00:00:00"/>
    <n v="120412"/>
    <x v="0"/>
    <x v="0"/>
    <s v="-"/>
    <n v="8"/>
    <s v="无人接通"/>
    <x v="0"/>
  </r>
  <r>
    <n v="798"/>
    <n v="10060465"/>
    <s v="杨毅敏"/>
    <s v="佛山市顺德区陈村金宇锦园雍景台2号楼1201"/>
    <n v="25"/>
    <n v="13823495502"/>
    <m/>
    <m/>
    <x v="1"/>
    <x v="0"/>
    <m/>
    <m/>
    <s v="上门服务费"/>
    <x v="1"/>
  </r>
  <r>
    <n v="799"/>
    <n v="1151952"/>
    <s v="李淑华"/>
    <s v="佛山市顺德区陈村金宇锦园御景台1号楼902"/>
    <n v="25"/>
    <n v="13600329415"/>
    <m/>
    <m/>
    <x v="1"/>
    <x v="0"/>
    <m/>
    <m/>
    <s v="上门服务费"/>
    <x v="1"/>
  </r>
  <r>
    <n v="800"/>
    <n v="10138844"/>
    <s v="高燕玲"/>
    <s v="佛山市顺德区陈村金宇锦园御景台3号楼1201"/>
    <n v="310"/>
    <n v="13827759095"/>
    <d v="2015-05-25T00:00:00"/>
    <n v="120215"/>
    <x v="0"/>
    <x v="0"/>
    <s v="-"/>
    <n v="3"/>
    <s v="无人接通"/>
    <x v="1"/>
  </r>
  <r>
    <n v="801"/>
    <n v="10119971"/>
    <s v="周裕文"/>
    <s v="佛山市顺德区陈村锦明华府一期3座0601"/>
    <n v="69"/>
    <n v="13726320381"/>
    <d v="2015-01-22T00:00:00"/>
    <n v="120216"/>
    <x v="0"/>
    <x v="0"/>
    <m/>
    <n v="6"/>
    <s v="好"/>
    <x v="0"/>
  </r>
  <r>
    <n v="802"/>
    <n v="348016"/>
    <s v="刘德欣"/>
    <s v="佛山市顺德区大良宝翠花园21座603"/>
    <n v="70.44"/>
    <n v="13825586721"/>
    <m/>
    <m/>
    <x v="1"/>
    <x v="1"/>
    <d v="2015-07-20T00:00:00"/>
    <m/>
    <s v="系统显示未欠费"/>
    <x v="1"/>
  </r>
  <r>
    <n v="803"/>
    <n v="350389"/>
    <s v="洪岳群"/>
    <s v="佛山市顺德区大良宝翠花园26座302"/>
    <n v="175.2"/>
    <n v="13715455198"/>
    <s v="2015-5-27 2015-07-25"/>
    <m/>
    <x v="2"/>
    <x v="0"/>
    <m/>
    <n v="2"/>
    <s v="好            数目不对，一共324.85元"/>
    <x v="1"/>
  </r>
  <r>
    <n v="804"/>
    <n v="356127"/>
    <s v="杨金凤"/>
    <s v="佛山市顺德区大良宝翠花园32座101"/>
    <n v="70.08"/>
    <n v="13322852626"/>
    <d v="2015-05-27T00:00:00"/>
    <s v="何东浩"/>
    <x v="2"/>
    <x v="0"/>
    <m/>
    <n v="2"/>
    <s v="电话卡暂停服务"/>
    <x v="1"/>
  </r>
  <r>
    <n v="805"/>
    <n v="334257"/>
    <s v="游志昌"/>
    <s v="佛山市顺德区大良宝翠花园8座701"/>
    <n v="81.39"/>
    <m/>
    <m/>
    <m/>
    <x v="1"/>
    <x v="1"/>
    <d v="2015-07-06T00:00:00"/>
    <m/>
    <s v="系统显示未欠费"/>
    <x v="1"/>
  </r>
  <r>
    <n v="806"/>
    <n v="1111532"/>
    <s v="梁洪毅"/>
    <s v="佛山市顺德区陈村君悦轩1座704"/>
    <n v="60"/>
    <n v="13425890430"/>
    <d v="2014-12-09T00:00:00"/>
    <d v="2146-05-30T00:00:00"/>
    <x v="0"/>
    <x v="0"/>
    <m/>
    <n v="7"/>
    <s v="好"/>
    <x v="0"/>
  </r>
  <r>
    <n v="807"/>
    <n v="10141743"/>
    <s v="江丽萍"/>
    <s v="佛山市顺德区陈村水晶城一期5号楼0702"/>
    <n v="1450"/>
    <n v="13902842432"/>
    <d v="2015-06-10T00:00:00"/>
    <n v="120215"/>
    <x v="0"/>
    <x v="0"/>
    <m/>
    <n v="1"/>
    <s v="好"/>
    <x v="1"/>
  </r>
  <r>
    <n v="808"/>
    <n v="10099970"/>
    <s v="都雄飞"/>
    <s v="佛山市顺德区陈村水晶城一期5号楼0402"/>
    <n v="630"/>
    <n v="13929971860"/>
    <d v="2014-10-31T00:00:00"/>
    <n v="120216"/>
    <x v="0"/>
    <x v="0"/>
    <m/>
    <n v="9"/>
    <s v="好"/>
    <x v="0"/>
  </r>
  <r>
    <n v="809"/>
    <n v="10102402"/>
    <s v="何国煜"/>
    <s v="佛山市顺德区陈村水晶城一期6号楼2203"/>
    <n v="1180"/>
    <n v="13702930966"/>
    <m/>
    <m/>
    <x v="1"/>
    <x v="1"/>
    <d v="2015-07-09T00:00:00"/>
    <m/>
    <s v="系统显示未欠费"/>
    <x v="1"/>
  </r>
  <r>
    <n v="810"/>
    <n v="10044118"/>
    <s v="任士军"/>
    <s v="佛山市顺德区陈村水晶城6号楼1402"/>
    <n v="9"/>
    <n v="13923118634"/>
    <d v="2014-12-11T00:00:00"/>
    <m/>
    <x v="0"/>
    <x v="0"/>
    <m/>
    <n v="7"/>
    <m/>
    <x v="0"/>
  </r>
  <r>
    <n v="811"/>
    <n v="330815"/>
    <s v="李鑫"/>
    <s v="佛山市顺德区大良宝翠花园翠拥华晖A座1301"/>
    <n v="582.5"/>
    <n v="13715500369"/>
    <d v="2015-06-26T00:00:00"/>
    <n v="120421"/>
    <x v="0"/>
    <x v="0"/>
    <m/>
    <n v="1"/>
    <s v="好"/>
    <x v="1"/>
  </r>
  <r>
    <n v="812"/>
    <n v="333852"/>
    <s v="梁丽丽"/>
    <s v="佛山市顺德区大良宝翠花园翠拥华晖B座1501"/>
    <n v="70"/>
    <n v="18988673055"/>
    <d v="2014-09-05T00:00:00"/>
    <n v="120359"/>
    <x v="0"/>
    <x v="0"/>
    <m/>
    <n v="10"/>
    <s v="好"/>
    <x v="0"/>
  </r>
  <r>
    <n v="813"/>
    <n v="1072381"/>
    <s v="苏靖霞"/>
    <s v="佛山市顺德区大良碧翠豪苑首誉19座702"/>
    <n v="369.49"/>
    <n v="13902838898"/>
    <s v="2014-6-13 2015-01-16 2015-07-10"/>
    <n v="90002"/>
    <x v="0"/>
    <x v="0"/>
    <m/>
    <n v="13"/>
    <m/>
    <x v="2"/>
  </r>
  <r>
    <n v="814"/>
    <n v="284857"/>
    <s v="郭静"/>
    <s v="佛山市顺德区大良碧翠豪苑首誉5座1133"/>
    <n v="244.55"/>
    <n v="13078436308"/>
    <m/>
    <m/>
    <x v="1"/>
    <x v="1"/>
    <d v="2015-07-13T00:00:00"/>
    <m/>
    <s v="系统显示未欠费"/>
    <x v="1"/>
  </r>
  <r>
    <n v="815"/>
    <n v="710828"/>
    <s v="林志辉"/>
    <s v="佛山市顺德区北滘金茂广场3座1607"/>
    <n v="78.47"/>
    <n v="13715498308"/>
    <d v="2015-05-18T00:00:00"/>
    <m/>
    <x v="2"/>
    <x v="0"/>
    <m/>
    <n v="2"/>
    <m/>
    <x v="1"/>
  </r>
  <r>
    <n v="816"/>
    <n v="762847"/>
    <s v="卢月好"/>
    <s v="佛山市顺德区北滘金茂广场4座1406"/>
    <n v="5.1100000000000003"/>
    <n v="15915222088"/>
    <d v="2015-05-18T00:00:00"/>
    <m/>
    <x v="2"/>
    <x v="0"/>
    <m/>
    <n v="2"/>
    <s v="已过期"/>
    <x v="1"/>
  </r>
  <r>
    <n v="817"/>
    <n v="896597"/>
    <s v="欧阳雪"/>
    <s v="佛山市顺德区北滘金茂广场4座1316"/>
    <n v="154.76"/>
    <n v="13702827928"/>
    <d v="2015-05-18T00:00:00"/>
    <m/>
    <x v="2"/>
    <x v="0"/>
    <m/>
    <n v="2"/>
    <s v="好"/>
    <x v="1"/>
  </r>
  <r>
    <n v="818"/>
    <n v="156787"/>
    <s v="陈润林"/>
    <s v="佛山市顺德区北滘君兰名邸A5梯1002"/>
    <n v="17"/>
    <n v="13929998212"/>
    <d v="2015-06-19T00:00:00"/>
    <m/>
    <x v="2"/>
    <x v="0"/>
    <m/>
    <n v="1"/>
    <m/>
    <x v="1"/>
  </r>
  <r>
    <n v="819"/>
    <n v="178488"/>
    <s v="沈育军"/>
    <s v="佛山市顺德区北滘君兰名邸B2梯1702"/>
    <n v="12.6"/>
    <n v="13500250608"/>
    <d v="2015-06-19T00:00:00"/>
    <m/>
    <x v="2"/>
    <x v="0"/>
    <m/>
    <n v="1"/>
    <m/>
    <x v="1"/>
  </r>
  <r>
    <n v="820"/>
    <n v="10132480"/>
    <s v="陈焕玲"/>
    <s v="佛山市顺德区陈村万科水晶城7栋2401"/>
    <n v="290"/>
    <n v="13902897841"/>
    <d v="2015-04-15T00:00:00"/>
    <n v="120215"/>
    <x v="0"/>
    <x v="0"/>
    <m/>
    <n v="3"/>
    <s v="好"/>
    <x v="1"/>
  </r>
  <r>
    <n v="821"/>
    <n v="10037762"/>
    <s v="何悦铭"/>
    <s v="佛山市顺德区陈村万科水晶城9栋2103"/>
    <n v="550"/>
    <n v="13602768069"/>
    <d v="2014-07-24T00:00:00"/>
    <n v="120317"/>
    <x v="0"/>
    <x v="0"/>
    <m/>
    <n v="12"/>
    <m/>
    <x v="0"/>
  </r>
  <r>
    <n v="822"/>
    <n v="10037764"/>
    <s v="洪慧"/>
    <s v="佛山市顺德区陈村万科水晶城9栋1002"/>
    <n v="510"/>
    <n v="13808887047"/>
    <d v="2014-07-24T00:00:00"/>
    <n v="120317"/>
    <x v="0"/>
    <x v="0"/>
    <m/>
    <n v="12"/>
    <s v="好"/>
    <x v="0"/>
  </r>
  <r>
    <n v="823"/>
    <n v="10110177"/>
    <s v="李雅欣"/>
    <s v="佛山市顺德区陈村万科水晶城二期12号楼1001"/>
    <n v="140"/>
    <n v="13302413832"/>
    <d v="2015-01-14T00:00:00"/>
    <n v="90001"/>
    <x v="0"/>
    <x v="0"/>
    <m/>
    <n v="6"/>
    <s v="好"/>
    <x v="0"/>
  </r>
  <r>
    <n v="824"/>
    <n v="10062705"/>
    <s v="丘义想"/>
    <s v="佛山市顺德区陈村万科水晶城二期13号楼1座0704"/>
    <n v="80"/>
    <n v="18688280638"/>
    <d v="2015-01-09T00:00:00"/>
    <n v="90002"/>
    <x v="0"/>
    <x v="0"/>
    <m/>
    <n v="6"/>
    <s v="好"/>
    <x v="0"/>
  </r>
  <r>
    <n v="825"/>
    <n v="1112768"/>
    <s v="袁永新"/>
    <s v="佛山市顺德区陈村万科水晶城二期13号楼2座601"/>
    <n v="80"/>
    <n v="13760938998"/>
    <d v="2014-06-14T00:00:00"/>
    <n v="90001"/>
    <x v="0"/>
    <x v="0"/>
    <m/>
    <n v="13"/>
    <m/>
    <x v="2"/>
  </r>
  <r>
    <n v="826"/>
    <n v="10062595"/>
    <s v="黄燕燕"/>
    <s v="佛山市顺德区陈村万科水晶城8座2903"/>
    <n v="820"/>
    <n v="13923128655"/>
    <d v="2014-10-22T00:00:00"/>
    <n v="120412"/>
    <x v="0"/>
    <x v="0"/>
    <m/>
    <n v="9"/>
    <s v="好"/>
    <x v="0"/>
  </r>
  <r>
    <n v="827"/>
    <n v="10102834"/>
    <s v="魏新坤"/>
    <s v="佛山市顺德区大良汇成华庭1栋1602"/>
    <n v="30"/>
    <n v="18688275168"/>
    <d v="2014-12-22T00:00:00"/>
    <n v="90002"/>
    <x v="0"/>
    <x v="0"/>
    <m/>
    <n v="7"/>
    <m/>
    <x v="0"/>
  </r>
  <r>
    <n v="828"/>
    <n v="10099062"/>
    <s v="麦裕勤"/>
    <s v="佛山市顺德区北滘君兰名邸三期(金香街)22号"/>
    <n v="830"/>
    <n v="13902567873"/>
    <d v="2015-05-05T00:00:00"/>
    <d v="2015-05-05T00:00:00"/>
    <x v="0"/>
    <x v="0"/>
    <m/>
    <n v="2"/>
    <s v="好"/>
    <x v="1"/>
  </r>
  <r>
    <n v="829"/>
    <n v="10136396"/>
    <s v="李日成"/>
    <s v="佛山市顺德区陈村新君汇花地湾4栋B梯0506"/>
    <n v="767.5"/>
    <n v="13828458077"/>
    <d v="2015-05-27T00:00:00"/>
    <n v="120216"/>
    <x v="0"/>
    <x v="0"/>
    <m/>
    <n v="2"/>
    <s v="好"/>
    <x v="1"/>
  </r>
  <r>
    <n v="830"/>
    <n v="10143317"/>
    <s v="凌成"/>
    <s v="佛山市顺德区陈村新君汇花地湾4栋B梯1401"/>
    <n v="662"/>
    <n v="13928818528"/>
    <d v="2015-06-25T00:00:00"/>
    <n v="120216"/>
    <x v="0"/>
    <x v="0"/>
    <m/>
    <n v="1"/>
    <s v="好"/>
    <x v="1"/>
  </r>
  <r>
    <n v="831"/>
    <n v="10104129"/>
    <s v="柯婷婷"/>
    <s v="佛山市顺德区陈村新君汇花地湾4栋D梯0702"/>
    <n v="30"/>
    <n v="13802838709"/>
    <d v="2014-12-18T00:00:00"/>
    <n v="90002"/>
    <x v="0"/>
    <x v="0"/>
    <m/>
    <n v="7"/>
    <m/>
    <x v="0"/>
  </r>
  <r>
    <n v="832"/>
    <n v="10138551"/>
    <s v="李颖妍"/>
    <s v="佛山市顺德区陈村新君汇花地湾二期（二标段）3栋C梯1301"/>
    <n v="1180"/>
    <n v="13435656515"/>
    <d v="2015-05-31T00:00:00"/>
    <s v="120215"/>
    <x v="0"/>
    <x v="0"/>
    <m/>
    <n v="2"/>
    <s v="好"/>
    <x v="1"/>
  </r>
  <r>
    <n v="833"/>
    <n v="10126425"/>
    <s v="邱亚珍"/>
    <s v="佛山市顺德区陈村新君汇花地湾二期（二标段）5栋A梯1405"/>
    <n v="518.5"/>
    <n v="13420872427"/>
    <s v="2015-04-08 2015-04-08"/>
    <s v="90001 90002"/>
    <x v="0"/>
    <x v="0"/>
    <m/>
    <n v="4"/>
    <s v=" 好    8号欠165元，17号欠353.5元"/>
    <x v="0"/>
  </r>
  <r>
    <n v="834"/>
    <n v="10103057"/>
    <s v="林丽丽"/>
    <s v="佛山市顺德区陈村新君汇花地湾二期（二标段）5栋C梯302"/>
    <n v="80"/>
    <n v="13950006672"/>
    <d v="2015-01-29T00:00:00"/>
    <n v="120215"/>
    <x v="0"/>
    <x v="0"/>
    <m/>
    <n v="6"/>
    <m/>
    <x v="0"/>
  </r>
  <r>
    <n v="835"/>
    <n v="1147676"/>
    <s v="谭春香"/>
    <s v="佛山市顺德区陈村万科缤纷四季11号楼502"/>
    <n v="60"/>
    <n v="13702745466"/>
    <d v="2014-06-27T00:00:00"/>
    <n v="120216"/>
    <x v="0"/>
    <x v="0"/>
    <m/>
    <n v="13"/>
    <m/>
    <x v="2"/>
  </r>
  <r>
    <n v="836"/>
    <n v="10124224"/>
    <s v="郭炎婵"/>
    <s v="佛山市顺德区陈村万科缤纷四季22号楼1903"/>
    <n v="590"/>
    <n v="13380209878"/>
    <d v="2015-06-10T00:00:00"/>
    <s v="120215"/>
    <x v="0"/>
    <x v="0"/>
    <m/>
    <n v="1"/>
    <m/>
    <x v="1"/>
  </r>
  <r>
    <n v="837"/>
    <n v="630166"/>
    <s v="陈宝君"/>
    <s v="佛山市顺德区大良汇景国际逸林苑6座803"/>
    <n v="397.5"/>
    <n v="13929106292"/>
    <d v="2015-03-12T00:00:00"/>
    <n v="90002"/>
    <x v="0"/>
    <x v="0"/>
    <m/>
    <n v="4"/>
    <s v="好"/>
    <x v="0"/>
  </r>
  <r>
    <n v="838"/>
    <n v="10125703"/>
    <s v="吴桂妹"/>
    <s v="佛山市顺德区大良嘉宝豪庭4座302"/>
    <n v="287.5"/>
    <n v="18928194487"/>
    <m/>
    <m/>
    <x v="1"/>
    <x v="1"/>
    <d v="2015-07-29T00:00:00"/>
    <m/>
    <s v="系统显示未欠费"/>
    <x v="1"/>
  </r>
  <r>
    <n v="839"/>
    <n v="10116105"/>
    <s v="吴雅莉"/>
    <s v="佛山市顺德区北滘君兰新区一期江山花园12座0901"/>
    <n v="433.5"/>
    <n v="13670919888"/>
    <d v="2014-12-25T00:00:00"/>
    <n v="120215"/>
    <x v="0"/>
    <x v="0"/>
    <m/>
    <n v="7"/>
    <s v="好"/>
    <x v="0"/>
  </r>
  <r>
    <n v="840"/>
    <n v="10039553"/>
    <s v="曾秀珍"/>
    <s v="佛山市顺德区北滘君兰新区一期江山花园12座2102"/>
    <n v="2467.5"/>
    <n v="18688840107"/>
    <d v="2014-08-18T00:00:00"/>
    <n v="120216"/>
    <x v="0"/>
    <x v="0"/>
    <m/>
    <n v="11"/>
    <s v="好"/>
    <x v="0"/>
  </r>
  <r>
    <n v="841"/>
    <n v="10130448"/>
    <s v="岑小红"/>
    <s v="佛山市顺德区北滘君兰新区一期江山花园26座1002"/>
    <n v="524.5"/>
    <n v="13902830310"/>
    <d v="2015-04-01T00:00:00"/>
    <n v="120215"/>
    <x v="0"/>
    <x v="0"/>
    <m/>
    <n v="3"/>
    <s v="好"/>
    <x v="1"/>
  </r>
  <r>
    <n v="842"/>
    <n v="10064723"/>
    <s v="黄娟"/>
    <s v="佛山市顺德区陈村万科缤纷四季32号楼0201"/>
    <n v="310"/>
    <n v="18928686031"/>
    <d v="2014-12-11T00:00:00"/>
    <n v="90002"/>
    <x v="0"/>
    <x v="0"/>
    <m/>
    <n v="7"/>
    <m/>
    <x v="0"/>
  </r>
  <r>
    <n v="843"/>
    <n v="772118"/>
    <s v="戚志毅"/>
    <s v="佛山市顺德区陈村万科缤纷四季3号楼1106"/>
    <n v="145"/>
    <n v="18902560390"/>
    <d v="2015-04-27T00:00:00"/>
    <n v="120255"/>
    <x v="0"/>
    <x v="0"/>
    <m/>
    <n v="3"/>
    <m/>
    <x v="1"/>
  </r>
  <r>
    <n v="844"/>
    <n v="369064"/>
    <s v="刘小英"/>
    <s v="佛山市顺德区大良德怡居3座603"/>
    <n v="100.74"/>
    <n v="13726615811"/>
    <m/>
    <m/>
    <x v="1"/>
    <x v="1"/>
    <d v="2015-07-06T00:00:00"/>
    <m/>
    <s v="系统显示未欠费"/>
    <x v="1"/>
  </r>
  <r>
    <n v="845"/>
    <n v="369200"/>
    <s v="梅建军"/>
    <s v="佛山市顺德区大良德怡居4座501"/>
    <n v="19.71"/>
    <n v="18924533889"/>
    <m/>
    <m/>
    <x v="1"/>
    <x v="1"/>
    <d v="2015-07-02T00:00:00"/>
    <m/>
    <s v="系统显示未欠费"/>
    <x v="1"/>
  </r>
  <r>
    <n v="846"/>
    <n v="369345"/>
    <s v="陈惠芬"/>
    <s v="佛山市顺德区大良德怡居5座夹层"/>
    <n v="16.059999999999999"/>
    <n v="13672586273"/>
    <d v="2015-06-15T00:00:00"/>
    <m/>
    <x v="2"/>
    <x v="0"/>
    <m/>
    <n v="1"/>
    <s v="好"/>
    <x v="1"/>
  </r>
  <r>
    <n v="847"/>
    <n v="10118226"/>
    <s v="叶邦胜"/>
    <s v="佛山市顺德区龙江假日美域二期7栋0502"/>
    <n v="80"/>
    <n v="13923238720"/>
    <d v="2015-02-13T00:00:00"/>
    <n v="90002"/>
    <x v="0"/>
    <x v="0"/>
    <m/>
    <n v="5"/>
    <m/>
    <x v="0"/>
  </r>
  <r>
    <n v="848"/>
    <n v="10140362"/>
    <s v="张敏华"/>
    <s v="佛山市顺德区龙江假日美域二期8栋1304"/>
    <n v="758"/>
    <n v="18575753035"/>
    <s v=" 2015-06-07 "/>
    <n v="120401"/>
    <x v="0"/>
    <x v="0"/>
    <m/>
    <n v="1"/>
    <s v="好"/>
    <x v="1"/>
  </r>
  <r>
    <n v="849"/>
    <n v="10041026"/>
    <s v="姚伟波"/>
    <s v="佛山市顺德区龙江假日美域二期8栋0801"/>
    <n v="80"/>
    <n v="18923209369"/>
    <d v="2015-06-25T00:00:00"/>
    <n v="120421"/>
    <x v="0"/>
    <x v="0"/>
    <m/>
    <n v="1"/>
    <s v="好"/>
    <x v="1"/>
  </r>
  <r>
    <n v="850"/>
    <n v="10059480"/>
    <s v="叶明康"/>
    <s v="佛山市顺德区龙江假日美域二期9栋0904"/>
    <n v="60"/>
    <n v="15015801040"/>
    <d v="2015-01-13T00:00:00"/>
    <n v="90002"/>
    <x v="0"/>
    <x v="0"/>
    <m/>
    <n v="6"/>
    <m/>
    <x v="0"/>
  </r>
  <r>
    <n v="851"/>
    <n v="10048053"/>
    <s v="陈波"/>
    <s v="佛山市顺德区龙江假日美域二期9栋1305"/>
    <n v="80"/>
    <n v="15920736988"/>
    <d v="2015-01-13T00:00:00"/>
    <n v="90002"/>
    <x v="0"/>
    <x v="0"/>
    <m/>
    <n v="6"/>
    <s v="好"/>
    <x v="0"/>
  </r>
  <r>
    <n v="852"/>
    <n v="10096744"/>
    <s v="陈亚玲"/>
    <s v="佛山市顺德区龙江假日美域二期12栋0705"/>
    <n v="295"/>
    <n v="15338429381"/>
    <d v="2015-02-13T00:00:00"/>
    <n v="90002"/>
    <x v="0"/>
    <x v="0"/>
    <m/>
    <n v="5"/>
    <s v="好"/>
    <x v="0"/>
  </r>
  <r>
    <n v="853"/>
    <n v="1104589"/>
    <s v="韦坚"/>
    <s v="佛山市顺德区北滘美的北居翰城2栋1902"/>
    <n v="342"/>
    <n v="13702932605"/>
    <d v="2015-01-10T00:00:00"/>
    <n v="90001"/>
    <x v="0"/>
    <x v="0"/>
    <m/>
    <n v="6"/>
    <m/>
    <x v="0"/>
  </r>
  <r>
    <n v="854"/>
    <n v="10062962"/>
    <s v="彭碧欣"/>
    <s v="佛山市顺德区大良嘉信城市花园帝苑一期19栋0805"/>
    <n v="30"/>
    <n v="13826096861"/>
    <m/>
    <m/>
    <x v="1"/>
    <x v="1"/>
    <d v="2015-07-27T00:00:00"/>
    <m/>
    <s v="系统显示未欠费"/>
    <x v="1"/>
  </r>
  <r>
    <n v="855"/>
    <n v="10138472"/>
    <s v="罗瑜"/>
    <s v="佛山市顺德区大良东城花园东茂楼5座0602"/>
    <n v="265.5"/>
    <n v="13612599138"/>
    <m/>
    <m/>
    <x v="1"/>
    <x v="1"/>
    <d v="2015-07-02T00:00:00"/>
    <m/>
    <s v="系统显示未欠费"/>
    <x v="1"/>
  </r>
  <r>
    <n v="856"/>
    <n v="10136950"/>
    <s v="何月娥"/>
    <s v="佛山市顺德区容桂容桂碧桂园2座1202"/>
    <n v="60"/>
    <n v="15815683008"/>
    <d v="2015-06-23T00:00:00"/>
    <n v="120421"/>
    <x v="0"/>
    <x v="0"/>
    <m/>
    <n v="1"/>
    <s v="好"/>
    <x v="1"/>
  </r>
  <r>
    <n v="857"/>
    <n v="68004"/>
    <s v="陈日坚"/>
    <s v="佛山市顺德区大良东城花园红棉苑5座1101"/>
    <n v="900"/>
    <n v="18029322207"/>
    <d v="2015-06-16T00:00:00"/>
    <n v="90001"/>
    <x v="0"/>
    <x v="0"/>
    <m/>
    <n v="1"/>
    <s v="好"/>
    <x v="1"/>
  </r>
  <r>
    <n v="858"/>
    <n v="69094"/>
    <s v="关国华"/>
    <s v="佛山市顺德区大良东城花园玉兰苑13座702"/>
    <n v="189.43"/>
    <n v="13702602633"/>
    <s v="2015-07-03 2015-05-05 2015-03-02"/>
    <m/>
    <x v="2"/>
    <x v="0"/>
    <m/>
    <m/>
    <s v="                 好       一共222.28数目不对（3号欠32.85元，5号欠117.89元，2号欠71.54元）"/>
    <x v="1"/>
  </r>
  <r>
    <n v="859"/>
    <n v="10110454"/>
    <s v="梁华珍"/>
    <s v="佛山市顺德区容桂容桂碧桂园5座1501"/>
    <n v="60"/>
    <n v="13509963013"/>
    <d v="2015-01-21T00:00:00"/>
    <n v="90001"/>
    <x v="0"/>
    <x v="0"/>
    <m/>
    <n v="6"/>
    <m/>
    <x v="0"/>
  </r>
  <r>
    <n v="860"/>
    <n v="10138019"/>
    <s v="王慧"/>
    <s v="佛山市顺德区北滘海琴水岸二期(C01)天宁路24号9栋1704"/>
    <n v="340"/>
    <n v="13825577705"/>
    <d v="2015-05-27T00:00:00"/>
    <n v="120216"/>
    <x v="0"/>
    <x v="0"/>
    <m/>
    <n v="2"/>
    <m/>
    <x v="1"/>
  </r>
  <r>
    <n v="861"/>
    <n v="10095079"/>
    <s v="甘立芬"/>
    <s v="佛山市顺德区大良保利中宇二期2座1102"/>
    <n v="290"/>
    <n v="13695243311"/>
    <d v="2014-12-23T00:00:00"/>
    <n v="120214"/>
    <x v="0"/>
    <x v="0"/>
    <m/>
    <n v="7"/>
    <s v="好"/>
    <x v="0"/>
  </r>
  <r>
    <n v="862"/>
    <n v="10119416"/>
    <s v="王文"/>
    <s v="佛山市顺德区容桂金域花园25座2803"/>
    <n v="1140"/>
    <n v="15919080205"/>
    <d v="2015-04-17T00:00:00"/>
    <n v="120360"/>
    <x v="0"/>
    <x v="0"/>
    <m/>
    <n v="3"/>
    <s v="好"/>
    <x v="1"/>
  </r>
  <r>
    <n v="863"/>
    <n v="10111154"/>
    <s v="刘南斌"/>
    <s v="佛山市顺德区容桂金域花园25座1702"/>
    <n v="470"/>
    <n v="13924970232"/>
    <d v="2014-12-01T00:00:00"/>
    <n v="120367"/>
    <x v="0"/>
    <x v="0"/>
    <m/>
    <n v="7"/>
    <s v="好"/>
    <x v="0"/>
  </r>
  <r>
    <n v="864"/>
    <n v="10099228"/>
    <s v="王洪芳"/>
    <s v="佛山市顺德区容桂金域花园25座903"/>
    <n v="750"/>
    <n v="15916135677"/>
    <d v="2014-10-01T00:00:00"/>
    <n v="120220"/>
    <x v="0"/>
    <x v="0"/>
    <m/>
    <n v="9"/>
    <m/>
    <x v="0"/>
  </r>
  <r>
    <n v="865"/>
    <n v="10141756"/>
    <s v="毛建忠"/>
    <s v="佛山市顺德区容桂金域花园25座1602"/>
    <n v="590"/>
    <n v="13929195108"/>
    <d v="2015-06-15T00:00:00"/>
    <n v="120220"/>
    <x v="0"/>
    <x v="0"/>
    <m/>
    <n v="1"/>
    <s v="好"/>
    <x v="1"/>
  </r>
  <r>
    <n v="866"/>
    <n v="10115782"/>
    <s v="苏展平"/>
    <s v="佛山市顺德区北滘美的北居翰城6栋0301"/>
    <n v="1055"/>
    <n v="18927785000"/>
    <d v="2014-12-25T00:00:00"/>
    <n v="120215"/>
    <x v="0"/>
    <x v="0"/>
    <m/>
    <n v="7"/>
    <m/>
    <x v="0"/>
  </r>
  <r>
    <n v="867"/>
    <n v="10136230"/>
    <s v="关知博"/>
    <s v="佛山市顺德区北滘美的新海岸8栋1梯1003"/>
    <n v="454"/>
    <n v="13106665208"/>
    <d v="2015-05-05T00:00:00"/>
    <n v="120216"/>
    <x v="0"/>
    <x v="0"/>
    <m/>
    <n v="2"/>
    <s v="好"/>
    <x v="1"/>
  </r>
  <r>
    <n v="868"/>
    <n v="243896"/>
    <s v="张小玲"/>
    <s v="佛山市顺德区大良东城花园玉兰苑20座201"/>
    <n v="21.61"/>
    <n v="18925993783"/>
    <m/>
    <m/>
    <x v="2"/>
    <x v="0"/>
    <m/>
    <m/>
    <m/>
    <x v="1"/>
  </r>
  <r>
    <n v="869"/>
    <n v="68857"/>
    <s v="王岽权"/>
    <s v="佛山市顺德区大良东城花园玉兰苑6座301"/>
    <n v="197.83"/>
    <s v="13450558160"/>
    <m/>
    <m/>
    <x v="1"/>
    <x v="1"/>
    <d v="2015-07-14T00:00:00"/>
    <m/>
    <s v="系统显示未欠费"/>
    <x v="1"/>
  </r>
  <r>
    <n v="870"/>
    <n v="967967"/>
    <s v="黄金荣"/>
    <s v="佛山市顺德区大良东康花苑14巷3"/>
    <n v="191.26"/>
    <n v="13727333066"/>
    <d v="2015-06-23T00:00:00"/>
    <m/>
    <x v="2"/>
    <x v="0"/>
    <m/>
    <n v="1"/>
    <s v="空号"/>
    <x v="1"/>
  </r>
  <r>
    <n v="871"/>
    <n v="10121729"/>
    <s v="冯展尧"/>
    <s v="佛山市顺德区容桂东逸湾中心广场二期（逸翠园）2座503"/>
    <n v="80"/>
    <n v="13068692233"/>
    <d v="2015-04-01T00:00:00"/>
    <n v="120422"/>
    <x v="0"/>
    <x v="0"/>
    <m/>
    <n v="3"/>
    <s v="好"/>
    <x v="1"/>
  </r>
  <r>
    <n v="872"/>
    <n v="10136091"/>
    <s v="王行斌"/>
    <s v="佛山市顺德区容桂东逸湾中心广场二期（逸翠园）2座802"/>
    <n v="630"/>
    <n v="13929193773"/>
    <m/>
    <m/>
    <x v="1"/>
    <x v="1"/>
    <d v="2015-07-17T00:00:00"/>
    <m/>
    <s v="系统显示未欠费"/>
    <x v="1"/>
  </r>
  <r>
    <n v="873"/>
    <n v="10136477"/>
    <s v="马旺华"/>
    <s v="佛山市顺德区乐从北岸美庐2栋0901"/>
    <n v="630"/>
    <n v="13420682248"/>
    <d v="2015-05-29T00:00:00"/>
    <n v="120218"/>
    <x v="0"/>
    <x v="0"/>
    <m/>
    <n v="2"/>
    <s v="好"/>
    <x v="1"/>
  </r>
  <r>
    <n v="874"/>
    <n v="10124097"/>
    <s v="周嘉琪"/>
    <s v="佛山市顺德区北滘美的北居翰城10栋0702"/>
    <n v="1300"/>
    <n v="13418431146"/>
    <d v="2015-02-04T00:00:00"/>
    <n v="120215"/>
    <x v="0"/>
    <x v="0"/>
    <m/>
    <n v="5"/>
    <m/>
    <x v="0"/>
  </r>
  <r>
    <n v="875"/>
    <n v="10141268"/>
    <s v="王劭铃"/>
    <s v="佛山市顺德区北滘美的北居翰城10栋1002"/>
    <n v="449.5"/>
    <n v="13928267388"/>
    <d v="2015-06-24T00:00:00"/>
    <n v="120418"/>
    <x v="0"/>
    <x v="0"/>
    <m/>
    <n v="1"/>
    <s v="好"/>
    <x v="1"/>
  </r>
  <r>
    <n v="876"/>
    <n v="10115075"/>
    <s v="李一鹤"/>
    <s v="佛山市顺德区陈村万科缤纷四季37号楼2304"/>
    <n v="60"/>
    <n v="15813602050"/>
    <d v="2015-02-04T00:00:00"/>
    <n v="120216"/>
    <x v="0"/>
    <x v="0"/>
    <m/>
    <n v="5"/>
    <s v="好"/>
    <x v="0"/>
  </r>
  <r>
    <n v="877"/>
    <n v="10138801"/>
    <s v="蔡婕"/>
    <s v="佛山市顺德区大良雅居乐二期C区33A1402"/>
    <n v="678"/>
    <n v="13927285669"/>
    <d v="2015-05-25T00:00:00"/>
    <n v="120210"/>
    <x v="0"/>
    <x v="0"/>
    <m/>
    <n v="2"/>
    <m/>
    <x v="1"/>
  </r>
  <r>
    <n v="878"/>
    <n v="10136105"/>
    <s v="陈广怡"/>
    <s v="佛山市顺德区容桂东怡水岸二期2座2102"/>
    <n v="980"/>
    <n v="13077487285"/>
    <d v="2015-05-16T00:00:00"/>
    <n v="120367"/>
    <x v="0"/>
    <x v="0"/>
    <m/>
    <n v="2"/>
    <s v="好"/>
    <x v="1"/>
  </r>
  <r>
    <n v="879"/>
    <n v="10144660"/>
    <s v="凌小慧"/>
    <s v="佛山市顺德区容桂保利外滩花园6期16座1701"/>
    <n v="590"/>
    <n v="13539319629"/>
    <d v="2015-06-26T00:00:00"/>
    <n v="120220"/>
    <x v="0"/>
    <x v="0"/>
    <m/>
    <n v="1"/>
    <s v="已过期"/>
    <x v="1"/>
  </r>
  <r>
    <n v="880"/>
    <n v="10140192"/>
    <s v="陈文敏"/>
    <s v="佛山市顺德区容桂保利外滩花园6期16座1803"/>
    <n v="1180"/>
    <n v="13724662749"/>
    <d v="2015-06-05T00:00:00"/>
    <n v="120367"/>
    <x v="0"/>
    <x v="0"/>
    <m/>
    <n v="1"/>
    <s v="好"/>
    <x v="1"/>
  </r>
  <r>
    <n v="881"/>
    <n v="10140479"/>
    <s v="王银兰"/>
    <s v="佛山市顺德区容桂保利外滩花园6期16座503"/>
    <n v="1100"/>
    <n v="13717465930"/>
    <d v="2015-06-12T00:00:00"/>
    <n v="120259"/>
    <x v="0"/>
    <x v="0"/>
    <m/>
    <n v="1"/>
    <m/>
    <x v="1"/>
  </r>
  <r>
    <n v="882"/>
    <n v="10141754"/>
    <s v="梁国辉"/>
    <s v="佛山市顺德区容桂保利外滩花园6期19座1401"/>
    <n v="460"/>
    <n v="13929903608"/>
    <d v="2015-06-12T00:00:00"/>
    <n v="120259"/>
    <x v="0"/>
    <x v="0"/>
    <m/>
    <n v="1"/>
    <m/>
    <x v="1"/>
  </r>
  <r>
    <n v="883"/>
    <n v="10140805"/>
    <s v="罗茜"/>
    <s v="佛山市顺德区容桂保利外滩花园6期17座2703"/>
    <n v="870"/>
    <n v="13535643864"/>
    <d v="2015-06-08T00:00:00"/>
    <n v="120220"/>
    <x v="0"/>
    <x v="0"/>
    <m/>
    <n v="1"/>
    <s v="好"/>
    <x v="1"/>
  </r>
  <r>
    <n v="884"/>
    <n v="10139734"/>
    <s v="叶青"/>
    <s v="佛山市顺德区容桂保利外滩花园6期17座2902"/>
    <n v="454"/>
    <n v="13630182524"/>
    <d v="2015-06-05T00:00:00"/>
    <n v="120367"/>
    <x v="0"/>
    <x v="0"/>
    <m/>
    <n v="1"/>
    <m/>
    <x v="1"/>
  </r>
  <r>
    <n v="885"/>
    <n v="10103339"/>
    <s v="鲁艳"/>
    <s v="佛山市顺德区北滘美的北居翰城9栋1302"/>
    <n v="70"/>
    <n v="15817893799"/>
    <d v="2015-01-21T00:00:00"/>
    <n v="90002"/>
    <x v="0"/>
    <x v="0"/>
    <m/>
    <n v="6"/>
    <s v="好"/>
    <x v="0"/>
  </r>
  <r>
    <n v="886"/>
    <n v="10111998"/>
    <s v="曾洪杰"/>
    <s v="佛山市顺德区北滘美的北居翰城7栋1503"/>
    <n v="550"/>
    <n v="13392788023"/>
    <m/>
    <m/>
    <x v="1"/>
    <x v="1"/>
    <d v="2015-07-08T00:00:00"/>
    <m/>
    <m/>
    <x v="1"/>
  </r>
  <r>
    <n v="887"/>
    <n v="10124624"/>
    <s v="冯惠玲"/>
    <s v="佛山市顺德区北滘美的北居翰城7栋2402"/>
    <n v="262.5"/>
    <n v="13433162746"/>
    <d v="2015-04-17T00:00:00"/>
    <n v="120216"/>
    <x v="0"/>
    <x v="0"/>
    <m/>
    <n v="3"/>
    <s v="好"/>
    <x v="1"/>
  </r>
  <r>
    <n v="888"/>
    <n v="10141043"/>
    <s v="陈振东"/>
    <s v="佛山市顺德区北滘美的北居翰城11栋0602"/>
    <n v="566.5"/>
    <n v="13531326626"/>
    <d v="2015-06-25T00:00:00"/>
    <n v="120216"/>
    <x v="0"/>
    <x v="0"/>
    <m/>
    <n v="1"/>
    <s v="好"/>
    <x v="1"/>
  </r>
  <r>
    <n v="889"/>
    <n v="10142362"/>
    <s v="杨国响"/>
    <s v="佛山市顺德区容桂保利外滩花园6期18座2601"/>
    <n v="345"/>
    <n v="13924847918"/>
    <d v="2015-06-15T00:00:00"/>
    <n v="120220"/>
    <x v="0"/>
    <x v="0"/>
    <m/>
    <n v="1"/>
    <m/>
    <x v="1"/>
  </r>
  <r>
    <n v="890"/>
    <n v="10143636"/>
    <s v="黎忠甫"/>
    <s v="佛山市顺德区容桂凯蓝名都四期40座601"/>
    <n v="1020"/>
    <n v="13078130755"/>
    <m/>
    <m/>
    <x v="1"/>
    <x v="1"/>
    <d v="2015-07-24T00:00:00"/>
    <m/>
    <s v="系统显示未欠费"/>
    <x v="1"/>
  </r>
  <r>
    <n v="891"/>
    <n v="10135171"/>
    <s v="邹利芳"/>
    <s v="佛山市顺德区北滘凤都雅居二期6-9座凤都雅居二期6座0701"/>
    <n v="60"/>
    <n v="13715461124"/>
    <d v="2015-06-24T00:00:00"/>
    <n v="120418"/>
    <x v="0"/>
    <x v="0"/>
    <m/>
    <n v="1"/>
    <m/>
    <x v="1"/>
  </r>
  <r>
    <n v="892"/>
    <n v="10120561"/>
    <s v="杨勉焯"/>
    <s v="佛山市顺德区容桂容桂碧桂园8座1002"/>
    <n v="1420"/>
    <n v="13302566203"/>
    <d v="2015-01-27T00:00:00"/>
    <n v="120220"/>
    <x v="0"/>
    <x v="0"/>
    <m/>
    <n v="6"/>
    <m/>
    <x v="0"/>
  </r>
  <r>
    <n v="893"/>
    <n v="10138192"/>
    <s v="潘荣"/>
    <s v="佛山市顺德区容桂容桂碧桂园8座2603"/>
    <n v="945"/>
    <n v="13823939923"/>
    <d v="2015-05-20T00:00:00"/>
    <n v="120360"/>
    <x v="0"/>
    <x v="0"/>
    <m/>
    <n v="2"/>
    <s v="好"/>
    <x v="1"/>
  </r>
  <r>
    <n v="894"/>
    <n v="10140738"/>
    <s v="丘志超"/>
    <s v="佛山市顺德区大良天悦湾花园A区1-4座4座0701"/>
    <n v="1137"/>
    <n v="13923250778"/>
    <d v="2015-06-16T00:00:00"/>
    <n v="90001"/>
    <x v="0"/>
    <x v="0"/>
    <m/>
    <n v="1"/>
    <m/>
    <x v="1"/>
  </r>
  <r>
    <n v="895"/>
    <n v="10120127"/>
    <s v="陈光焱"/>
    <s v="佛山市顺德区陈村万科缤纷四季28号楼2303"/>
    <n v="80"/>
    <n v="13702430133"/>
    <d v="2015-06-18T00:00:00"/>
    <n v="120255"/>
    <x v="0"/>
    <x v="0"/>
    <m/>
    <n v="1"/>
    <s v="好"/>
    <x v="1"/>
  </r>
  <r>
    <n v="896"/>
    <n v="10120850"/>
    <s v="周海清"/>
    <s v="佛山市顺德区容桂东圣维拉二期12座704"/>
    <n v="790"/>
    <n v="13674098199"/>
    <d v="2015-01-22T00:00:00"/>
    <n v="120259"/>
    <x v="0"/>
    <x v="0"/>
    <m/>
    <n v="6"/>
    <s v="欠费备注系统延时重复保存"/>
    <x v="0"/>
  </r>
  <r>
    <n v="897"/>
    <n v="10136296"/>
    <s v="冯龙智"/>
    <s v="佛山市顺德区容桂东圣维拉二期15座302"/>
    <n v="60"/>
    <n v="13703016950"/>
    <d v="2015-06-19T00:00:00"/>
    <n v="120421"/>
    <x v="0"/>
    <x v="0"/>
    <m/>
    <n v="1"/>
    <s v="好"/>
    <x v="1"/>
  </r>
  <r>
    <n v="898"/>
    <n v="10132828"/>
    <s v="杨涛"/>
    <s v="佛山市顺德区容桂东逸湾中心广场二期（逸翠峰）2座604"/>
    <n v="80"/>
    <n v="18689280151"/>
    <m/>
    <m/>
    <x v="1"/>
    <x v="0"/>
    <m/>
    <m/>
    <s v="好"/>
    <x v="1"/>
  </r>
  <r>
    <n v="899"/>
    <n v="10119138"/>
    <s v="罗丽笑"/>
    <s v="佛山市顺德区均安天汇公馆3栋0302"/>
    <n v="70"/>
    <n v="13621427629"/>
    <d v="2015-02-02T00:00:00"/>
    <n v="120372"/>
    <x v="0"/>
    <x v="0"/>
    <m/>
    <n v="5"/>
    <m/>
    <x v="0"/>
  </r>
  <r>
    <n v="900"/>
    <n v="10138066"/>
    <s v="林敏玲"/>
    <s v="佛山市顺德区勒流天品花园三期2座0403"/>
    <n v="710"/>
    <n v="15817895612"/>
    <d v="2015-05-25T00:00:00"/>
    <d v="2015-05-25T00:00:00"/>
    <x v="0"/>
    <x v="0"/>
    <m/>
    <n v="2"/>
    <s v="好"/>
    <x v="1"/>
  </r>
  <r>
    <n v="901"/>
    <n v="10123798"/>
    <s v="叶光森"/>
    <s v="容桂保利外滩花园4、5期保利外滩花园4期23栋3201"/>
    <n v="550"/>
    <n v="13322915898"/>
    <d v="2015-01-22T00:00:00"/>
    <n v="120259"/>
    <x v="0"/>
    <x v="0"/>
    <s v="     -"/>
    <n v="6"/>
    <s v="（已通知）"/>
    <x v="0"/>
  </r>
  <r>
    <n v="902"/>
    <n v="10141878"/>
    <s v="丘其艺"/>
    <s v="容桂保利外滩花园4、5期保利外滩花园4期23栋2101"/>
    <n v="670"/>
    <n v="13824506608"/>
    <d v="2015-06-15T00:00:00"/>
    <n v="120220"/>
    <x v="0"/>
    <x v="0"/>
    <s v="     -"/>
    <n v="1"/>
    <s v="（已通知）"/>
    <x v="1"/>
  </r>
  <r>
    <n v="903"/>
    <n v="10137042"/>
    <s v="文海雄"/>
    <s v="勒流天品花园三期4座0903"/>
    <n v="710"/>
    <n v="13392260013"/>
    <d v="2015-05-16T00:00:00"/>
    <n v="120258"/>
    <x v="0"/>
    <x v="0"/>
    <s v="     -"/>
    <n v="2"/>
    <s v="（已通知）"/>
    <x v="1"/>
  </r>
  <r>
    <n v="904"/>
    <n v="10134080"/>
    <s v="周敏坚"/>
    <s v="勒流天品花园三期4座1501"/>
    <n v="990"/>
    <n v="13715472241"/>
    <s v="2015-4-26、2015-06-30"/>
    <s v="120401、120434"/>
    <x v="0"/>
    <x v="0"/>
    <s v="     -"/>
    <n v="3"/>
    <s v="（已通知）"/>
    <x v="1"/>
  </r>
  <r>
    <n v="905"/>
    <n v="10134266"/>
    <s v="萧玉琴"/>
    <s v="勒流天品花园三期5座0303"/>
    <n v="670"/>
    <n v="13509953226"/>
    <d v="2015-04-26T00:00:00"/>
    <n v="120401"/>
    <x v="0"/>
    <x v="0"/>
    <s v="     -"/>
    <n v="3"/>
    <s v="（已通知）"/>
    <x v="1"/>
  </r>
  <r>
    <n v="906"/>
    <n v="10137814"/>
    <s v="纪宏海"/>
    <s v="乐从保利拉菲保利拉菲花园一期6座1404"/>
    <n v="750"/>
    <n v="13923288165"/>
    <d v="2015-05-14T00:00:00"/>
    <n v="120217"/>
    <x v="0"/>
    <x v="0"/>
    <s v="     -"/>
    <n v="2"/>
    <s v="（已通知）"/>
    <x v="1"/>
  </r>
  <r>
    <n v="907"/>
    <n v="10127117"/>
    <s v="霍家琪"/>
    <s v="伦教涛汇领御花园二期12座1003"/>
    <n v="470"/>
    <n v="13727458971"/>
    <d v="2015-03-19T00:00:00"/>
    <n v="90002"/>
    <x v="0"/>
    <x v="0"/>
    <s v="     -"/>
    <n v="4"/>
    <s v="（已通知）"/>
    <x v="0"/>
  </r>
  <r>
    <n v="908"/>
    <n v="10125209"/>
    <s v="陈静"/>
    <s v="伦教涛汇领御花园二期12座2202"/>
    <n v="45"/>
    <n v="18138540665"/>
    <d v="2015-06-15T00:00:00"/>
    <n v="90001"/>
    <x v="0"/>
    <x v="0"/>
    <s v="     -"/>
    <n v="1"/>
    <s v="（直接挂了）"/>
    <x v="1"/>
  </r>
  <r>
    <n v="909"/>
    <n v="10133187"/>
    <s v="谭珍秀"/>
    <s v="伦教涛汇领御花园二期12座1801"/>
    <n v="1100"/>
    <n v="13620145642"/>
    <m/>
    <m/>
    <x v="1"/>
    <x v="1"/>
    <s v="     -"/>
    <m/>
    <s v="系统显示未欠费"/>
    <x v="1"/>
  </r>
  <r>
    <n v="910"/>
    <n v="10132846"/>
    <s v="杨龙培"/>
    <s v="乐从保利拉菲保利拉菲花园一期3座0201"/>
    <n v="670"/>
    <n v="13824504479"/>
    <d v="2015-04-27T00:00:00"/>
    <n v="90002"/>
    <x v="0"/>
    <x v="0"/>
    <s v="     -"/>
    <n v="3"/>
    <s v="已通知"/>
    <x v="1"/>
  </r>
  <r>
    <n v="911"/>
    <n v="10135172"/>
    <s v="周静"/>
    <s v="乐从保利拉菲保利拉菲花园一期3座1101"/>
    <n v="1220"/>
    <n v="13392239066"/>
    <d v="2015-04-24T00:00:00"/>
    <n v="120217"/>
    <x v="0"/>
    <x v="0"/>
    <s v="     -"/>
    <n v="3"/>
    <s v="（已通知）"/>
    <x v="1"/>
  </r>
  <r>
    <n v="912"/>
    <n v="10130298"/>
    <s v="黎华龙"/>
    <s v="乐从保利拉菲保利拉菲花园一期4座1303"/>
    <n v="606"/>
    <n v="15919091826"/>
    <d v="2015-04-21T00:00:00"/>
    <n v="120255"/>
    <x v="0"/>
    <x v="0"/>
    <s v="     -"/>
    <n v="3"/>
    <s v="（已通知）"/>
    <x v="1"/>
  </r>
  <r>
    <n v="913"/>
    <n v="10136167"/>
    <s v="宁春宜"/>
    <s v="乐从保利拉菲保利拉菲花园一期4座1503"/>
    <n v="1018"/>
    <n v="13702437660"/>
    <d v="2015-05-14T00:00:00"/>
    <n v="120217"/>
    <x v="0"/>
    <x v="0"/>
    <s v="     -"/>
    <n v="2"/>
    <s v="（无人接通）"/>
    <x v="1"/>
  </r>
  <r>
    <n v="914"/>
    <n v="10134231"/>
    <s v="余铭信"/>
    <s v="乐从保利拉菲保利拉菲花园一期5座1002"/>
    <n v="987"/>
    <n v="13928614789"/>
    <d v="2015-04-17T00:00:00"/>
    <n v="120217"/>
    <x v="0"/>
    <x v="0"/>
    <s v="     -"/>
    <n v="3"/>
    <s v="（无人接通）"/>
    <x v="1"/>
  </r>
  <r>
    <n v="915"/>
    <n v="10123771"/>
    <s v="徐泽阳"/>
    <s v="乐从保利拉菲保利拉菲花园一期5座0403"/>
    <n v="30"/>
    <n v="13928226429"/>
    <m/>
    <m/>
    <x v="1"/>
    <x v="1"/>
    <s v="     -"/>
    <n v="3"/>
    <s v="系统显示未欠费"/>
    <x v="1"/>
  </r>
  <r>
    <n v="916"/>
    <n v="10135311"/>
    <s v="黄杏概"/>
    <s v="伦教涛汇领御花园二期11座1206"/>
    <n v="870"/>
    <n v="15913135970"/>
    <d v="2015-05-12T00:00:00"/>
    <n v="120221"/>
    <x v="0"/>
    <x v="0"/>
    <s v="     -"/>
    <n v="2"/>
    <s v="（已通知）"/>
    <x v="1"/>
  </r>
  <r>
    <n v="917"/>
    <n v="10141463"/>
    <s v="汪强"/>
    <s v="伦教涛汇领御花园二期11座0703"/>
    <n v="408"/>
    <n v="13246327177"/>
    <d v="2015-06-26T00:00:00"/>
    <n v="120421"/>
    <x v="0"/>
    <x v="0"/>
    <s v="     -"/>
    <n v="1"/>
    <s v="（系统显示未欠费）"/>
    <x v="1"/>
  </r>
  <r>
    <n v="918"/>
    <n v="10139164"/>
    <s v="韩新嘉"/>
    <s v="伦教涛汇领御花园二期11座2304"/>
    <n v="550"/>
    <n v="13826236349"/>
    <d v="2015-06-15T00:00:00"/>
    <n v="90001"/>
    <x v="0"/>
    <x v="0"/>
    <s v="     -"/>
    <n v="1"/>
    <s v="（已通知）"/>
    <x v="1"/>
  </r>
  <r>
    <n v="919"/>
    <n v="10127483"/>
    <s v="李青春"/>
    <s v="大良保利中汇花园一、二期1-10座一期9座2402"/>
    <n v="1380"/>
    <n v="13928849258"/>
    <d v="2015-02-17T00:00:00"/>
    <n v="120207"/>
    <x v="0"/>
    <x v="0"/>
    <s v="     -"/>
    <n v="5"/>
    <s v="（无人接通）"/>
    <x v="0"/>
  </r>
  <r>
    <n v="920"/>
    <n v="10137378"/>
    <s v="李敬帮"/>
    <s v="大良保利中汇花园一、二期1-10座一期9座1302"/>
    <n v="630"/>
    <n v="13702838556"/>
    <d v="2015-05-18T00:00:00"/>
    <n v="120221"/>
    <x v="0"/>
    <x v="0"/>
    <s v="     -"/>
    <n v="2"/>
    <s v="（已通知）"/>
    <x v="1"/>
  </r>
  <r>
    <n v="921"/>
    <n v="10115599"/>
    <s v="张汝全"/>
    <s v="容桂宏泽尚轩2座803"/>
    <n v="80"/>
    <n v="13715420417"/>
    <d v="2015-01-18T00:00:00"/>
    <n v="120259"/>
    <x v="0"/>
    <x v="0"/>
    <s v="     -"/>
    <n v="6"/>
    <s v="（已通知）"/>
    <x v="0"/>
  </r>
  <r>
    <n v="922"/>
    <n v="10126116"/>
    <s v="黄颖茵"/>
    <s v="北滘江山花园6座1301"/>
    <n v="534"/>
    <n v="13902563212"/>
    <d v="2015-02-04T00:00:00"/>
    <n v="120215"/>
    <x v="0"/>
    <x v="0"/>
    <s v="     -"/>
    <n v="5"/>
    <s v="（无人接通）"/>
    <x v="0"/>
  </r>
  <r>
    <n v="923"/>
    <n v="10119073"/>
    <s v="吴文华"/>
    <s v="陈村万科缤纷四季35号楼0705"/>
    <n v="265"/>
    <n v="13724976203"/>
    <s v="2015-2-2、2015-03-25"/>
    <s v="90002、120215"/>
    <x v="0"/>
    <x v="0"/>
    <s v="     -"/>
    <n v="5"/>
    <s v="（已通知）入住了就去交"/>
    <x v="0"/>
  </r>
  <r>
    <n v="924"/>
    <n v="10135150"/>
    <s v="印定兵"/>
    <s v="容桂美的御海东郡花园（天行）1座2902"/>
    <n v="740"/>
    <n v="18038803721"/>
    <d v="2015-05-16T00:00:00"/>
    <n v="120367"/>
    <x v="0"/>
    <x v="0"/>
    <s v="     -"/>
    <n v="2"/>
    <s v="（空号）"/>
    <x v="1"/>
  </r>
  <r>
    <n v="925"/>
    <n v="10143418"/>
    <s v="黄志敏"/>
    <s v="容桂美的御海东郡花园（天行）1座501"/>
    <n v="470"/>
    <n v="13549990863"/>
    <d v="2015-06-23T00:00:00"/>
    <n v="120422"/>
    <x v="0"/>
    <x v="0"/>
    <s v="     -"/>
    <n v="1"/>
    <s v="（已通知）"/>
    <x v="1"/>
  </r>
  <r>
    <n v="926"/>
    <n v="10139677"/>
    <s v="周婷"/>
    <s v="容桂美的御海东郡花园（天行）1座2302"/>
    <n v="1810"/>
    <n v="18126657303"/>
    <d v="2015-05-29T00:00:00"/>
    <n v="120220"/>
    <x v="0"/>
    <x v="0"/>
    <s v="     -"/>
    <n v="2"/>
    <s v="（已通知）"/>
    <x v="1"/>
  </r>
  <r>
    <n v="927"/>
    <n v="10135261"/>
    <s v="张加富"/>
    <s v="容桂美的御海东郡花园（天行）2座1305"/>
    <n v="940"/>
    <n v="13724689546"/>
    <d v="2015-05-04T00:00:00"/>
    <n v="120259"/>
    <x v="0"/>
    <x v="0"/>
    <s v="     -"/>
    <n v="2"/>
    <s v="（已关机）"/>
    <x v="1"/>
  </r>
  <r>
    <n v="928"/>
    <n v="10134588"/>
    <s v="李金海"/>
    <s v="容桂美的御海东郡花园（天行）2座2803"/>
    <n v="710"/>
    <n v="13923243923"/>
    <d v="2015-04-22T00:00:00"/>
    <n v="120360"/>
    <x v="0"/>
    <x v="0"/>
    <s v="     -"/>
    <n v="3"/>
    <s v="（已通知）"/>
    <x v="1"/>
  </r>
  <r>
    <n v="929"/>
    <n v="10136083"/>
    <s v="郭庆"/>
    <s v="容桂美的御海东郡花园（天行）2座1504"/>
    <n v="470"/>
    <n v="13823410080"/>
    <m/>
    <m/>
    <x v="1"/>
    <x v="1"/>
    <s v="     -"/>
    <n v="2"/>
    <s v="系统显示未欠费"/>
    <x v="1"/>
  </r>
  <r>
    <n v="930"/>
    <n v="10122302"/>
    <s v="崔永杰"/>
    <s v="伦教万科沁园三期3号楼5座1401"/>
    <n v="36"/>
    <n v="18818723556"/>
    <d v="2015-03-06T00:00:00"/>
    <n v="90002"/>
    <x v="0"/>
    <x v="0"/>
    <s v="     -"/>
    <n v="4"/>
    <s v="（已通知）"/>
    <x v="0"/>
  </r>
  <r>
    <n v="931"/>
    <n v="10125674"/>
    <s v="付群芳"/>
    <s v="伦教万科沁园三期3号楼6座1802"/>
    <n v="30"/>
    <n v="13794620061"/>
    <d v="2015-03-20T00:00:00"/>
    <n v="90002"/>
    <x v="0"/>
    <x v="0"/>
    <s v="     -"/>
    <n v="4"/>
    <s v="无人接通"/>
    <x v="0"/>
  </r>
  <r>
    <n v="932"/>
    <n v="10129723"/>
    <s v="刘德才"/>
    <s v="陈村佛山万科水晶城五期16-20#楼17号楼0705"/>
    <n v="60"/>
    <n v="13318333218"/>
    <d v="2015-05-17T00:00:00"/>
    <n v="120216"/>
    <x v="0"/>
    <x v="0"/>
    <s v="     -"/>
    <n v="2"/>
    <s v="（已通知）"/>
    <x v="1"/>
  </r>
  <r>
    <n v="933"/>
    <n v="10127435"/>
    <s v="熊琼凤"/>
    <s v="陈村佛山万科水晶城五期16-20#楼17号楼0406"/>
    <n v="30"/>
    <n v="18575798668"/>
    <d v="2015-05-12T00:00:00"/>
    <n v="90001"/>
    <x v="0"/>
    <x v="0"/>
    <s v="     -"/>
    <n v="2"/>
    <s v="（无人接通）"/>
    <x v="1"/>
  </r>
  <r>
    <n v="934"/>
    <n v="10125262"/>
    <s v="梁师浩"/>
    <s v="陈村佛山万科水晶城五期16-20#楼17号楼1203"/>
    <n v="140"/>
    <n v="13923122604"/>
    <d v="2015-02-09T00:00:00"/>
    <n v="90002"/>
    <x v="0"/>
    <x v="0"/>
    <s v="     -"/>
    <n v="5"/>
    <s v="（无人接通）"/>
    <x v="0"/>
  </r>
  <r>
    <n v="935"/>
    <n v="10125357"/>
    <s v="朱庆英"/>
    <s v="容桂保利外滩花园4、5期保利外滩花园5期22栋1603"/>
    <n v="340"/>
    <n v="13336578399"/>
    <d v="2015-02-08T00:00:00"/>
    <n v="120367"/>
    <x v="0"/>
    <x v="0"/>
    <s v="     -"/>
    <n v="5"/>
    <s v="（已通知）"/>
    <x v="0"/>
  </r>
  <r>
    <n v="936"/>
    <n v="10136966"/>
    <s v="李娜"/>
    <s v="大良嘉德新地楼2座0204"/>
    <n v="430"/>
    <n v="13726395557"/>
    <d v="2015-05-18T00:00:00"/>
    <n v="120210"/>
    <x v="0"/>
    <x v="0"/>
    <s v="     -"/>
    <n v="2"/>
    <s v="（已通知）"/>
    <x v="1"/>
  </r>
  <r>
    <n v="937"/>
    <n v="10130629"/>
    <s v="梁楚城"/>
    <s v="北滘金茂广场（5-11号楼）6栋1404"/>
    <n v="630"/>
    <n v="13302569599"/>
    <s v="2015-04-01、2015-07-08"/>
    <s v="120215、120434"/>
    <x v="0"/>
    <x v="0"/>
    <s v="     -"/>
    <n v="3"/>
    <s v="2015年四月一号欠费630元2015年七月八号欠费80元（要用气的时候就全部交了）"/>
    <x v="1"/>
  </r>
  <r>
    <n v="938"/>
    <n v="10123207"/>
    <s v="蒙卫强"/>
    <s v="北滘金茂广场（5-11号楼）6栋1504"/>
    <n v="1100"/>
    <n v="13726361600"/>
    <s v="2015-04-26、2015-07-08"/>
    <s v="120215、120434"/>
    <x v="0"/>
    <x v="0"/>
    <s v="     -"/>
    <n v="3"/>
    <s v="2015年四月二十六号欠费1100元七月八号欠费80元（不接）"/>
    <x v="1"/>
  </r>
  <r>
    <n v="939"/>
    <n v="10136686"/>
    <s v="林爱娜"/>
    <s v="北滘金茂广场（5-11号楼）9栋0601"/>
    <n v="32"/>
    <n v="18520951045"/>
    <d v="2015-05-05T00:00:00"/>
    <n v="120215"/>
    <x v="0"/>
    <x v="0"/>
    <s v="     -"/>
    <n v="2"/>
    <s v="(已通知）"/>
    <x v="1"/>
  </r>
  <r>
    <n v="940"/>
    <n v="10142092"/>
    <s v="冯灿"/>
    <s v="乐从保利东滨花园4-9座保利东滨花园8座1102"/>
    <n v="774"/>
    <n v="13827744671"/>
    <d v="2015-06-13T00:00:00"/>
    <n v="120393"/>
    <x v="0"/>
    <x v="0"/>
    <s v="     -"/>
    <n v="1"/>
    <s v="（无人接通）"/>
    <x v="1"/>
  </r>
  <r>
    <n v="941"/>
    <n v="10139775"/>
    <s v="林玉茹"/>
    <s v="乐从保利东滨花园4-9座保利东滨花园8座2203"/>
    <n v="390"/>
    <n v="13902410320"/>
    <d v="2015-05-29T00:00:00"/>
    <n v="120218"/>
    <x v="0"/>
    <x v="0"/>
    <s v="     -"/>
    <n v="2"/>
    <s v="（已通知）"/>
    <x v="1"/>
  </r>
  <r>
    <n v="942"/>
    <n v="10141390"/>
    <s v="严泳洋"/>
    <s v="陈村悦峰花苑3座0801"/>
    <n v="685"/>
    <n v="13825110485"/>
    <d v="2015-06-24T00:00:00"/>
    <n v="120418"/>
    <x v="0"/>
    <x v="0"/>
    <s v="     -"/>
    <n v="1"/>
    <s v="（已通知）"/>
    <x v="1"/>
  </r>
  <r>
    <n v="943"/>
    <n v="10113719"/>
    <s v="梁月见"/>
    <s v="乐从星光广场3号楼E座2116"/>
    <n v="80"/>
    <n v="13702564144"/>
    <d v="2015-01-26T00:00:00"/>
    <n v="90001"/>
    <x v="0"/>
    <x v="0"/>
    <s v="     -"/>
    <n v="6"/>
    <s v="（无人接通）"/>
    <x v="0"/>
  </r>
  <r>
    <n v="944"/>
    <n v="10132810"/>
    <s v="李春茶"/>
    <s v="乐从星光广场3号楼E座2914"/>
    <n v="160"/>
    <n v="13711018498"/>
    <d v="2015-04-27T00:00:00"/>
    <n v="90002"/>
    <x v="0"/>
    <x v="0"/>
    <s v="     -"/>
    <n v="3"/>
    <s v="（已通知）"/>
    <x v="1"/>
  </r>
  <r>
    <n v="945"/>
    <n v="10129351"/>
    <s v="卓安瑶"/>
    <s v="乐从星光广场3号楼E座1911"/>
    <n v="160"/>
    <n v="13531442222"/>
    <d v="2015-04-10T00:00:00"/>
    <n v="120255"/>
    <x v="0"/>
    <x v="0"/>
    <s v="     -"/>
    <n v="3"/>
    <s v="（已通知）"/>
    <x v="1"/>
  </r>
  <r>
    <n v="946"/>
    <n v="10132779"/>
    <s v="陈家汝"/>
    <s v="乐从星光广场3号楼E座2409"/>
    <n v="80"/>
    <n v="13702253722"/>
    <n v="13702253722"/>
    <n v="90002"/>
    <x v="0"/>
    <x v="0"/>
    <s v="     -"/>
    <n v="3"/>
    <s v="（无人接通）"/>
    <x v="1"/>
  </r>
  <r>
    <n v="947"/>
    <n v="10125128"/>
    <s v="邱盛"/>
    <s v="乐从星光广场3号楼E座0609"/>
    <n v="160"/>
    <n v="13536645707"/>
    <d v="2015-03-16T00:00:00"/>
    <n v="90002"/>
    <x v="0"/>
    <x v="0"/>
    <s v="     -"/>
    <n v="4"/>
    <s v="（无人接通）"/>
    <x v="0"/>
  </r>
  <r>
    <n v="948"/>
    <n v="10141640"/>
    <s v="戴瑞钦"/>
    <s v="乐从星光广场3号楼E座0918"/>
    <n v="160"/>
    <n v="13827797789"/>
    <m/>
    <m/>
    <x v="1"/>
    <x v="1"/>
    <s v="     -"/>
    <m/>
    <s v="系统显示未欠费"/>
    <x v="1"/>
  </r>
  <r>
    <n v="949"/>
    <n v="10105946"/>
    <s v="曾飞龙"/>
    <s v="乐从星光广场3号楼E座1205"/>
    <n v="136.87"/>
    <n v="18927213701"/>
    <d v="2015-05-21T00:00:00"/>
    <m/>
    <x v="2"/>
    <x v="0"/>
    <s v="     -"/>
    <n v="2"/>
    <s v="燃气费未交（已通知）"/>
    <x v="1"/>
  </r>
  <r>
    <n v="950"/>
    <n v="10101362"/>
    <s v="叶妙虹"/>
    <s v="乐从星光广场3号楼E座0908"/>
    <n v="51.83"/>
    <n v="13702635026"/>
    <m/>
    <m/>
    <x v="1"/>
    <x v="1"/>
    <s v="     -"/>
    <m/>
    <s v="系统显示未欠费"/>
    <x v="1"/>
  </r>
  <r>
    <n v="951"/>
    <n v="10143741"/>
    <s v="肖玉萍"/>
    <s v="容桂凯蓝名都四期55座0602"/>
    <n v="980"/>
    <n v="13621445019"/>
    <d v="2015-06-23T00:00:00"/>
    <n v="120422"/>
    <x v="0"/>
    <x v="0"/>
    <s v="     -"/>
    <n v="1"/>
    <s v="（已通知）"/>
    <x v="1"/>
  </r>
  <r>
    <n v="952"/>
    <n v="10143542"/>
    <s v="李益明"/>
    <s v="容桂凯蓝名都四期55座1902"/>
    <n v="1020"/>
    <n v="13434142019"/>
    <d v="2015-06-23T00:00:00"/>
    <n v="120422"/>
    <x v="0"/>
    <x v="0"/>
    <s v="     -"/>
    <n v="1"/>
    <s v="关机"/>
    <x v="1"/>
  </r>
  <r>
    <n v="953"/>
    <n v="10127674"/>
    <s v="霍庆全"/>
    <s v="乐从北岸美庐10栋0903"/>
    <n v="80"/>
    <n v="13902839528"/>
    <m/>
    <m/>
    <x v="1"/>
    <x v="1"/>
    <s v="     -"/>
    <m/>
    <s v="系统显示未欠费"/>
    <x v="1"/>
  </r>
  <r>
    <n v="954"/>
    <n v="10118110"/>
    <s v="周君帮"/>
    <s v="容桂容桂丰盛豪庭1座603"/>
    <n v="1602"/>
    <n v="13702436916"/>
    <m/>
    <m/>
    <x v="1"/>
    <x v="1"/>
    <s v="     -"/>
    <m/>
    <s v="系统显示未欠费"/>
    <x v="1"/>
  </r>
  <r>
    <n v="955"/>
    <n v="10135531"/>
    <s v="孙碧华"/>
    <s v="容桂容桂碧桂园9座403"/>
    <n v="1180"/>
    <n v="13702828091"/>
    <d v="2015-05-24T00:00:00"/>
    <n v="120220"/>
    <x v="0"/>
    <x v="0"/>
    <s v="     -"/>
    <n v="2"/>
    <s v="（已通知）"/>
    <x v="1"/>
  </r>
  <r>
    <n v="956"/>
    <n v="10138436"/>
    <s v="陈妙京"/>
    <s v="容桂金都名苑一期2座1604"/>
    <n v="420"/>
    <n v="13360369068"/>
    <d v="2015-06-23T00:00:00"/>
    <n v="120434"/>
    <x v="0"/>
    <x v="0"/>
    <s v="     -"/>
    <n v="1"/>
    <s v="（已通知）"/>
    <x v="1"/>
  </r>
  <r>
    <n v="957"/>
    <n v="10116578"/>
    <s v="胡万红"/>
    <s v="容桂幸福豪苑海晴阁0803"/>
    <n v="110"/>
    <n v="18025965547"/>
    <d v="2015-07-22T00:00:00"/>
    <m/>
    <x v="2"/>
    <x v="0"/>
    <s v="     -"/>
    <n v="0"/>
    <s v="（已存钱）"/>
    <x v="1"/>
  </r>
  <r>
    <n v="958"/>
    <n v="10131479"/>
    <s v="曾英桂"/>
    <s v="陈村万科缤纷四季36号楼2705"/>
    <n v="60"/>
    <n v="18923200044"/>
    <d v="2015-04-09T00:00:00"/>
    <n v="120216"/>
    <x v="0"/>
    <x v="0"/>
    <s v="     -"/>
    <n v="3"/>
    <s v="（无法接通）"/>
    <x v="1"/>
  </r>
  <r>
    <n v="959"/>
    <n v="10132330"/>
    <s v="张薇"/>
    <s v="陈村万科缤纷四季36号楼1502"/>
    <n v="60"/>
    <n v="13823440957"/>
    <d v="2015-04-23T00:00:00"/>
    <n v="120216"/>
    <x v="0"/>
    <x v="0"/>
    <s v="     -"/>
    <n v="3"/>
    <s v="（已通知）"/>
    <x v="1"/>
  </r>
  <r>
    <n v="960"/>
    <n v="10138777"/>
    <s v="麦顺发"/>
    <s v="杏坛美的时代花园3座0903"/>
    <n v="502"/>
    <n v="13415460694"/>
    <d v="2015-05-28T00:00:00"/>
    <n v="120210"/>
    <x v="0"/>
    <x v="0"/>
    <s v="     -"/>
    <n v="2"/>
    <s v="（已通知）"/>
    <x v="1"/>
  </r>
  <r>
    <n v="961"/>
    <n v="10139144"/>
    <s v="彭毅"/>
    <s v="杏坛美的时代花园3座0504"/>
    <n v="590"/>
    <n v="15112979634"/>
    <d v="2015-05-28T00:00:00"/>
    <n v="120210"/>
    <x v="0"/>
    <x v="0"/>
    <s v="     -"/>
    <n v="2"/>
    <s v="（已通知）"/>
    <x v="1"/>
  </r>
  <r>
    <n v="962"/>
    <n v="10138433"/>
    <s v="刘舜功"/>
    <s v="陈村佛山万科水晶城二期3、4#楼佛山万科水晶城二期4号楼1座2701"/>
    <n v="750"/>
    <n v="13902842095"/>
    <d v="2015-05-31T00:00:00"/>
    <n v="120215"/>
    <x v="0"/>
    <x v="0"/>
    <s v="     -"/>
    <n v="2"/>
    <s v="（无人接通）"/>
    <x v="1"/>
  </r>
  <r>
    <n v="963"/>
    <n v="10139682"/>
    <s v="陈翠玲"/>
    <s v="大良天悦湾花园A区1-4座2座1201"/>
    <n v="980"/>
    <n v="13923283788"/>
    <d v="2015-05-28T00:00:00"/>
    <n v="120423"/>
    <x v="0"/>
    <x v="0"/>
    <s v="     -"/>
    <n v="2"/>
    <s v="（已通知）"/>
    <x v="1"/>
  </r>
  <r>
    <n v="964"/>
    <n v="10140140"/>
    <s v="黎亮"/>
    <s v="大良天悦湾花园A区1-4座3座1801"/>
    <n v="1055.5999999999999"/>
    <n v="13702485616"/>
    <d v="2015-06-03T00:00:00"/>
    <n v="120423"/>
    <x v="0"/>
    <x v="0"/>
    <s v="     -"/>
    <n v="1"/>
    <s v="（已通知）"/>
    <x v="1"/>
  </r>
  <r>
    <n v="965"/>
    <n v="10139108"/>
    <s v="王艳"/>
    <s v="伦教涛汇领御花园二期10座2306"/>
    <n v="566"/>
    <n v="15815615500"/>
    <d v="2015-05-28T00:00:00"/>
    <n v="120210"/>
    <x v="0"/>
    <x v="0"/>
    <s v="     -"/>
    <n v="2"/>
    <s v="（已通知）"/>
    <x v="1"/>
  </r>
  <r>
    <n v="966"/>
    <n v="10132831"/>
    <s v="邹世春"/>
    <s v="伦教涛汇领御花园二期9座0104"/>
    <n v="614"/>
    <n v="18038803701"/>
    <d v="2015-04-15T00:00:00"/>
    <n v="120221"/>
    <x v="0"/>
    <x v="0"/>
    <s v="     -"/>
    <n v="3"/>
    <s v="无人接通"/>
    <x v="1"/>
  </r>
  <r>
    <n v="967"/>
    <n v="10131345"/>
    <s v="戴俊平"/>
    <s v="伦教涛汇领御花园二期9座2504"/>
    <n v="590"/>
    <n v="13534593099"/>
    <m/>
    <m/>
    <x v="1"/>
    <x v="1"/>
    <s v="     -"/>
    <m/>
    <s v="系统显示未欠费"/>
    <x v="1"/>
  </r>
  <r>
    <n v="968"/>
    <n v="10114164"/>
    <s v="郑丽"/>
    <s v="大良嘉辉豪庭3梯0103"/>
    <n v="1645"/>
    <n v="13702569028"/>
    <d v="2015-04-29T00:00:00"/>
    <n v="120210"/>
    <x v="0"/>
    <x v="0"/>
    <s v="     -"/>
    <n v="3"/>
    <s v="无人接通"/>
    <x v="1"/>
  </r>
  <r>
    <n v="969"/>
    <n v="10042010"/>
    <s v="吕淑鸣"/>
    <s v="大良嘉辉豪庭3梯0602"/>
    <n v="45"/>
    <n v="13825576606"/>
    <d v="2015-01-19T00:00:00"/>
    <n v="90002"/>
    <x v="0"/>
    <x v="0"/>
    <s v="     -"/>
    <n v="6"/>
    <s v="（已通知）"/>
    <x v="0"/>
  </r>
  <r>
    <n v="970"/>
    <n v="10042944"/>
    <s v="李禧祺"/>
    <s v="大良嘉信城市花园帝苑15座1102"/>
    <n v="60"/>
    <n v="13902566263"/>
    <d v="2015-01-22T00:00:00"/>
    <n v="120221"/>
    <x v="0"/>
    <x v="0"/>
    <s v="     -"/>
    <n v="6"/>
    <s v="（无人接通）"/>
    <x v="0"/>
  </r>
  <r>
    <n v="971"/>
    <n v="1162549"/>
    <s v="曾赛文"/>
    <s v="大良嘉信城市花园帝苑1栋1501"/>
    <n v="150"/>
    <n v="13539336533"/>
    <s v="2014-11-17、2014-12-18"/>
    <s v="90001、90001"/>
    <x v="0"/>
    <x v="0"/>
    <s v="     -"/>
    <n v="8"/>
    <s v="2014年十一月十七号欠费70元、2014年十二月十八号欠费80元（已通知）"/>
    <x v="0"/>
  </r>
  <r>
    <n v="972"/>
    <n v="10117795"/>
    <s v="欧兆炜"/>
    <s v="大良嘉信城市花园帝苑2栋0302"/>
    <n v="1090"/>
    <n v="13702610630"/>
    <d v="2015-01-23T00:00:00"/>
    <n v="120221"/>
    <x v="0"/>
    <x v="0"/>
    <s v="     -"/>
    <n v="6"/>
    <s v="（已通知）"/>
    <x v="0"/>
  </r>
  <r>
    <n v="973"/>
    <n v="10135516"/>
    <s v="陈永坚"/>
    <s v="大良嘉信城市花园帝苑5栋0905"/>
    <n v="550"/>
    <n v="13392271668"/>
    <d v="2015-04-29T00:00:00"/>
    <n v="120210"/>
    <x v="0"/>
    <x v="0"/>
    <s v="     -"/>
    <n v="3"/>
    <s v="（已通知）"/>
    <x v="1"/>
  </r>
  <r>
    <n v="974"/>
    <n v="1110126"/>
    <s v="周聪姝"/>
    <s v="大良雅居乐二期C1区31座1004"/>
    <n v="60"/>
    <n v="15919059130"/>
    <d v="2014-07-11T00:00:00"/>
    <n v="120359"/>
    <x v="0"/>
    <x v="0"/>
    <s v="     -"/>
    <n v="12"/>
    <s v="（已通知）"/>
    <x v="0"/>
  </r>
  <r>
    <n v="975"/>
    <n v="10041119"/>
    <s v="李力海"/>
    <s v="大良雅居乐10座0806"/>
    <n v="80"/>
    <n v="13425771129"/>
    <d v="2015-01-06T00:00:00"/>
    <n v="120210"/>
    <x v="0"/>
    <x v="0"/>
    <s v="     -"/>
    <n v="6"/>
    <s v="关机"/>
    <x v="0"/>
  </r>
  <r>
    <n v="976"/>
    <n v="1182192"/>
    <s v="吴玉莲"/>
    <s v="大良雅居乐23B601"/>
    <n v="60"/>
    <n v="13726392988"/>
    <d v="2014-09-25T00:00:00"/>
    <n v="120221"/>
    <x v="0"/>
    <x v="0"/>
    <s v="     -"/>
    <n v="10"/>
    <s v="（已通知）"/>
    <x v="0"/>
  </r>
  <r>
    <n v="977"/>
    <n v="10127919"/>
    <s v="袁芙蓉"/>
    <s v="大良嘉信城市花园三期景峰29座016C"/>
    <n v="347.5"/>
    <n v="18929985537"/>
    <d v="2015-05-04T00:00:00"/>
    <n v="120255"/>
    <x v="0"/>
    <x v="0"/>
    <s v="     -"/>
    <n v="2"/>
    <s v="（已通知）"/>
    <x v="1"/>
  </r>
  <r>
    <n v="978"/>
    <n v="26424"/>
    <s v="陈邦权"/>
    <s v="大良嘉信广场17座602"/>
    <n v="15.32"/>
    <m/>
    <m/>
    <m/>
    <x v="1"/>
    <x v="1"/>
    <s v="     -"/>
    <m/>
    <s v="系统显示未欠费"/>
    <x v="1"/>
  </r>
  <r>
    <n v="979"/>
    <n v="1151637"/>
    <s v="冯淑仪"/>
    <s v="大良蓝色海岸4栋1402"/>
    <n v="1030"/>
    <n v="15338052617"/>
    <s v="2014-9-2、2014-12-24"/>
    <s v="120372、90001"/>
    <x v="0"/>
    <x v="0"/>
    <s v="     -"/>
    <n v="10"/>
    <s v="2014年九月二号欠费950元2014年十二月二十四号欠费80元（已关机）"/>
    <x v="0"/>
  </r>
  <r>
    <n v="980"/>
    <n v="1177141"/>
    <s v="朱海林"/>
    <s v="大良蓝色海岸4栋501"/>
    <n v="9"/>
    <n v="13702431517"/>
    <d v="2014-11-25T00:00:00"/>
    <n v="120288"/>
    <x v="0"/>
    <x v="0"/>
    <s v="     -"/>
    <n v="8"/>
    <m/>
    <x v="0"/>
  </r>
  <r>
    <n v="981"/>
    <n v="1171998"/>
    <s v="冯穗樱"/>
    <s v="大良蓝色海岸4栋1102"/>
    <n v="790"/>
    <n v="13823456083"/>
    <d v="2014-11-03T00:00:00"/>
    <n v="90001"/>
    <x v="0"/>
    <x v="0"/>
    <s v="     -"/>
    <n v="8"/>
    <s v="（已通知）"/>
    <x v="0"/>
  </r>
  <r>
    <n v="982"/>
    <n v="10136887"/>
    <s v="余妹"/>
    <s v="大良蓝色海岸B座0502"/>
    <n v="822"/>
    <n v="18826468406"/>
    <d v="2015-06-08T00:00:00"/>
    <n v="120214"/>
    <x v="0"/>
    <x v="0"/>
    <s v="     -"/>
    <n v="1"/>
    <s v="（已通知）"/>
    <x v="1"/>
  </r>
  <r>
    <n v="983"/>
    <n v="10048281"/>
    <s v="谌建红"/>
    <s v="大良蓝色海岸4座401"/>
    <n v="1507.5"/>
    <n v="18520989853"/>
    <s v="2014-8-12、2015-01-19"/>
    <s v="120257、90002"/>
    <x v="0"/>
    <x v="0"/>
    <s v="     -"/>
    <n v="11"/>
    <s v="2014年八月十二号欠费1367.5元2015年一月十九号欠费140元（空号）"/>
    <x v="0"/>
  </r>
  <r>
    <n v="984"/>
    <n v="10142219"/>
    <s v="郑利棠"/>
    <s v="大良逸峻闲庭2座1003"/>
    <n v="1078"/>
    <n v="13674092588"/>
    <d v="2015-06-29T00:00:00"/>
    <n v="120434"/>
    <x v="0"/>
    <x v="0"/>
    <s v="     -"/>
    <n v="1"/>
    <s v="（已通知）"/>
    <x v="1"/>
  </r>
  <r>
    <n v="985"/>
    <n v="10136081"/>
    <s v="何浩权"/>
    <s v="大良逸峻闲庭3座1101"/>
    <n v="1230"/>
    <n v="13702604365"/>
    <d v="2015-04-29T00:00:00"/>
    <n v="120210"/>
    <x v="0"/>
    <x v="0"/>
    <s v="     -"/>
    <n v="3"/>
    <s v="（已通知）"/>
    <x v="1"/>
  </r>
  <r>
    <n v="986"/>
    <n v="10137234"/>
    <s v="胡文中"/>
    <s v="大良逸峻闲庭3座0501"/>
    <n v="460"/>
    <n v="13825532312"/>
    <d v="2015-05-27T00:00:00"/>
    <n v="90001"/>
    <x v="0"/>
    <x v="0"/>
    <s v="     -"/>
    <n v="2"/>
    <s v="（已通知）"/>
    <x v="1"/>
  </r>
  <r>
    <n v="987"/>
    <n v="524292"/>
    <s v="陈静"/>
    <s v="大良银和楼1座305"/>
    <n v="260.60000000000002"/>
    <n v="18675739050"/>
    <s v="2015-4-15、2015-06-10"/>
    <m/>
    <x v="2"/>
    <x v="0"/>
    <s v="     -"/>
    <n v="3"/>
    <s v="2015年四月十五号欠费171.91元2015年六月十号欠费88.69元（空号）"/>
    <x v="1"/>
  </r>
  <r>
    <n v="988"/>
    <n v="160861"/>
    <s v="刘岩"/>
    <s v="大良银和楼1座703"/>
    <n v="48.91"/>
    <m/>
    <d v="2015-06-10T00:00:00"/>
    <m/>
    <x v="2"/>
    <x v="0"/>
    <s v="     -"/>
    <m/>
    <s v="燃气费未交"/>
    <x v="1"/>
  </r>
  <r>
    <n v="989"/>
    <n v="10110794"/>
    <s v="黄键茵"/>
    <s v="大良佳润上品轩1栋3101"/>
    <n v="590"/>
    <n v="13823436600"/>
    <d v="2014-11-19T00:00:00"/>
    <n v="120210"/>
    <x v="0"/>
    <x v="0"/>
    <s v="     -"/>
    <n v="8"/>
    <s v="（已通知）"/>
    <x v="0"/>
  </r>
  <r>
    <n v="990"/>
    <n v="10046852"/>
    <s v="李国中"/>
    <s v="大良佳润上品轩1栋2909"/>
    <n v="30"/>
    <n v="15919086553"/>
    <d v="2014-07-30T00:00:00"/>
    <n v="120221"/>
    <x v="0"/>
    <x v="0"/>
    <s v="     -"/>
    <n v="12"/>
    <s v="（已通知）"/>
    <x v="0"/>
  </r>
  <r>
    <n v="991"/>
    <n v="1169793"/>
    <s v="伍明珠"/>
    <s v="大良佳润上品轩1栋804"/>
    <n v="60"/>
    <n v="13715499428"/>
    <m/>
    <m/>
    <x v="1"/>
    <x v="1"/>
    <s v="     -"/>
    <m/>
    <s v="系统显示未欠费"/>
    <x v="1"/>
  </r>
  <r>
    <n v="992"/>
    <n v="10137370"/>
    <s v="黄小荣"/>
    <s v="大良佳润上品轩1栋0604"/>
    <n v="900"/>
    <n v="13674007757"/>
    <d v="2015-05-18T00:00:00"/>
    <n v="120210"/>
    <x v="0"/>
    <x v="0"/>
    <s v="     -"/>
    <n v="2"/>
    <s v="（已通知）"/>
    <x v="1"/>
  </r>
  <r>
    <n v="993"/>
    <n v="10105870"/>
    <s v="郭漫琳"/>
    <s v="大良佳润上品轩2栋1106"/>
    <n v="60"/>
    <n v="13929994484"/>
    <m/>
    <m/>
    <x v="1"/>
    <x v="1"/>
    <s v="     -"/>
    <m/>
    <s v="系统显示未欠费"/>
    <x v="1"/>
  </r>
  <r>
    <n v="994"/>
    <n v="10042380"/>
    <s v="杨宝女"/>
    <s v="大良佳润上品轩2栋3602"/>
    <n v="242.5"/>
    <n v="13702835088"/>
    <d v="2014-07-14T00:00:00"/>
    <n v="120210"/>
    <x v="0"/>
    <x v="0"/>
    <s v="     -"/>
    <n v="12"/>
    <s v="无人接通"/>
    <x v="0"/>
  </r>
  <r>
    <n v="995"/>
    <n v="1181528"/>
    <s v="黄晓虹"/>
    <s v="大良佳润上品轩22805"/>
    <n v="45"/>
    <n v="13005520130"/>
    <d v="2014-12-23T00:00:00"/>
    <n v="90001"/>
    <x v="0"/>
    <x v="0"/>
    <s v="     -"/>
    <n v="7"/>
    <s v="（已通知）"/>
    <x v="0"/>
  </r>
  <r>
    <n v="996"/>
    <n v="695022"/>
    <s v="欧妍妍"/>
    <s v="大良廊桥名轩1座501"/>
    <n v="60"/>
    <n v="15915761992"/>
    <d v="2015-02-03T00:00:00"/>
    <n v="90002"/>
    <x v="0"/>
    <x v="0"/>
    <s v="     -"/>
    <n v="5"/>
    <s v="（空号）"/>
    <x v="0"/>
  </r>
  <r>
    <n v="997"/>
    <n v="10143814"/>
    <s v="王龙彪"/>
    <s v="大良廊桥名轩5座1703"/>
    <n v="758"/>
    <n v="13924897248"/>
    <d v="2015-06-26T00:00:00"/>
    <n v="120434"/>
    <x v="0"/>
    <x v="0"/>
    <s v="     -"/>
    <n v="1"/>
    <s v="（已通知）"/>
    <x v="1"/>
  </r>
  <r>
    <n v="998"/>
    <n v="10046131"/>
    <s v="张晓繁"/>
    <s v="佛山市顺德区大良乐然水畔3座902"/>
    <n v="192"/>
    <m/>
    <m/>
    <m/>
    <x v="1"/>
    <x v="0"/>
    <m/>
    <m/>
    <m/>
    <x v="1"/>
  </r>
  <r>
    <n v="999"/>
    <n v="1079276"/>
    <s v="关志鹏"/>
    <s v="佛山市顺德区大良乐然水畔9座101"/>
    <n v="304"/>
    <m/>
    <m/>
    <m/>
    <x v="1"/>
    <x v="0"/>
    <m/>
    <m/>
    <m/>
    <x v="1"/>
  </r>
  <r>
    <n v="1000"/>
    <n v="10130968"/>
    <s v="任伟伟"/>
    <s v="佛山市顺德区大良顺景湾C区6梯0307"/>
    <n v="973.4"/>
    <m/>
    <m/>
    <m/>
    <x v="1"/>
    <x v="0"/>
    <m/>
    <m/>
    <m/>
    <x v="1"/>
  </r>
  <r>
    <n v="1001"/>
    <n v="1180707"/>
    <s v="佛山市顺德区华恒房地产开发有限公司"/>
    <s v="佛山市顺德区均安尚苑19座713"/>
    <n v="95"/>
    <m/>
    <d v="2014-10-22T00:00:00"/>
    <n v="120219"/>
    <x v="0"/>
    <x v="0"/>
    <s v="-"/>
    <n v="10"/>
    <s v="没号码"/>
    <x v="0"/>
  </r>
  <r>
    <n v="1002"/>
    <n v="324728"/>
    <s v="何伦英"/>
    <s v="佛山市顺德区大良金榜豪庭3座6C"/>
    <n v="144.16999999999999"/>
    <n v="13302833900"/>
    <m/>
    <m/>
    <x v="1"/>
    <x v="0"/>
    <d v="2015-07-02T00:00:00"/>
    <m/>
    <s v="系统显示未欠费"/>
    <x v="1"/>
  </r>
  <r>
    <n v="1003"/>
    <n v="327495"/>
    <s v="范振强"/>
    <s v="佛山市顺德区大良金榜豪庭6座13A"/>
    <n v="91.98"/>
    <n v="13923250891"/>
    <m/>
    <m/>
    <x v="1"/>
    <x v="0"/>
    <d v="2015-07-02T00:00:00"/>
    <m/>
    <s v="系统显示未欠费"/>
    <x v="1"/>
  </r>
  <r>
    <n v="1004"/>
    <n v="10113681"/>
    <s v="关汝光"/>
    <s v="佛山市顺德区大良金地天玺1座1203"/>
    <n v="870"/>
    <n v="13802685246"/>
    <d v="2014-12-19T00:00:00"/>
    <n v="120221"/>
    <x v="0"/>
    <x v="0"/>
    <s v="-"/>
    <n v="8"/>
    <s v="已通知"/>
    <x v="0"/>
  </r>
  <r>
    <n v="1005"/>
    <n v="1138799"/>
    <s v="张亚万"/>
    <s v="佛山市顺德区大良金地天玺1座2101"/>
    <n v="45"/>
    <n v="13751515618"/>
    <d v="2014-12-22T00:00:00"/>
    <n v="90002"/>
    <x v="0"/>
    <x v="0"/>
    <s v="-"/>
    <n v="8"/>
    <s v="无人接通"/>
    <x v="0"/>
  </r>
  <r>
    <n v="1006"/>
    <n v="10116262"/>
    <s v="罗绮鸿"/>
    <s v="佛山市顺德区大良金地天玺2座1602"/>
    <n v="1954.5"/>
    <n v="13726380839"/>
    <s v="                             2015-01-13   2015-03-12"/>
    <s v="120214   90002"/>
    <x v="0"/>
    <x v="0"/>
    <s v="-"/>
    <n v="7"/>
    <s v="13号欠费1820元    12号欠费134.5元     已通知"/>
    <x v="0"/>
  </r>
  <r>
    <n v="1007"/>
    <n v="10132642"/>
    <s v="金勇男"/>
    <s v="佛山市顺德区大良金地天玺3座1702"/>
    <n v="1700"/>
    <n v="13928236863"/>
    <d v="2015-04-15T00:00:00"/>
    <n v="120221"/>
    <x v="0"/>
    <x v="0"/>
    <s v="-"/>
    <n v="4"/>
    <s v="无人接通"/>
    <x v="0"/>
  </r>
  <r>
    <n v="1008"/>
    <n v="451617"/>
    <s v="梁文汉"/>
    <s v="佛山市顺德区大良乐雅苑怡翠轩701"/>
    <n v="75.92"/>
    <n v="13924837007"/>
    <s v="2015-5-19   2015-07-23"/>
    <m/>
    <x v="2"/>
    <x v="0"/>
    <s v="-"/>
    <n v="4"/>
    <s v="一共139.06元数目不对    已通知"/>
    <x v="0"/>
  </r>
  <r>
    <n v="1009"/>
    <n v="153548"/>
    <s v="郑彬"/>
    <s v="佛山市顺德区大良岭岚花园碧翠轩D座406"/>
    <n v="120.81"/>
    <n v="13929193293"/>
    <d v="2015-06-14T00:00:00"/>
    <m/>
    <x v="2"/>
    <x v="0"/>
    <s v="-"/>
    <n v="2"/>
    <s v="无人接通"/>
    <x v="1"/>
  </r>
  <r>
    <n v="1010"/>
    <n v="138978"/>
    <s v="朱硕"/>
    <s v="佛山市顺德区大良岭岚花园碧翠轩F座503"/>
    <n v="110.23"/>
    <n v="13802481646"/>
    <d v="2015-06-14T00:00:00"/>
    <m/>
    <x v="2"/>
    <x v="0"/>
    <s v="-"/>
    <n v="2"/>
    <s v="已通知"/>
    <x v="1"/>
  </r>
  <r>
    <n v="1011"/>
    <n v="448062"/>
    <s v="黄志华"/>
    <s v="佛山市顺德区大良中环大厦C座1110"/>
    <n v="260"/>
    <n v="13929198883"/>
    <d v="2014-12-29T00:00:00"/>
    <n v="120288"/>
    <x v="0"/>
    <x v="0"/>
    <s v="-"/>
    <n v="8"/>
    <s v="无人接通"/>
    <x v="0"/>
  </r>
  <r>
    <n v="1012"/>
    <n v="643171"/>
    <s v="麦逢兴"/>
    <s v="佛山市顺德区大良金桂花园杨林路801"/>
    <n v="98.55"/>
    <n v="13902831902"/>
    <m/>
    <m/>
    <x v="1"/>
    <x v="1"/>
    <d v="2015-07-27T00:00:00"/>
    <m/>
    <s v="系统显示未欠费     金桂花园"/>
    <x v="1"/>
  </r>
  <r>
    <n v="1013"/>
    <n v="180469"/>
    <s v="李辉"/>
    <s v="佛山市顺德区大良岭岚花园碧翠轩G座202"/>
    <n v="220.46"/>
    <n v="13779990083"/>
    <m/>
    <m/>
    <x v="1"/>
    <x v="1"/>
    <d v="2015-07-23T00:00:00"/>
    <m/>
    <s v="系统显示未欠费"/>
    <x v="1"/>
  </r>
  <r>
    <n v="1014"/>
    <n v="240040"/>
    <s v="任宏"/>
    <s v="佛山市顺德区大良岭岚花园华翠轩C座202"/>
    <n v="90.73"/>
    <n v="18988775250"/>
    <s v="                             2015-04-14   2015-06-14"/>
    <m/>
    <x v="2"/>
    <x v="0"/>
    <s v="-"/>
    <n v="4"/>
    <s v="14号欠费60.44元    14号欠费30.29元     已通知"/>
    <x v="0"/>
  </r>
  <r>
    <n v="1015"/>
    <n v="241670"/>
    <s v="刘颖泉"/>
    <s v="佛山市顺德区大良岭岚花园华翠轩D座1002"/>
    <n v="100.01"/>
    <n v="15818050225"/>
    <m/>
    <m/>
    <x v="1"/>
    <x v="1"/>
    <d v="2015-08-05T00:00:00"/>
    <m/>
    <s v="系统显示未欠费"/>
    <x v="1"/>
  </r>
  <r>
    <n v="1016"/>
    <n v="231792"/>
    <s v="李茂胜"/>
    <s v="佛山市顺德区大良岭岚花园雅翠轩A座503"/>
    <n v="167.9"/>
    <n v="13144429699"/>
    <m/>
    <m/>
    <x v="1"/>
    <x v="1"/>
    <d v="2015-07-02T00:00:00"/>
    <m/>
    <s v="系统显示未欠费"/>
    <x v="1"/>
  </r>
  <r>
    <n v="1017"/>
    <n v="170930"/>
    <s v="钱俭杏"/>
    <s v="佛山市顺德区大良岭岚花园雍翠轩D座603"/>
    <n v="172.28"/>
    <n v="13823408585"/>
    <s v="                             2015-04-14   2015-06-15"/>
    <m/>
    <x v="2"/>
    <x v="0"/>
    <s v="-"/>
    <n v="4"/>
    <s v="14号欠费108.77元    14号欠费63.51元    已通知"/>
    <x v="0"/>
  </r>
  <r>
    <n v="1018"/>
    <n v="156372"/>
    <s v="吴雷生"/>
    <s v="佛山市顺德区大良岭岚花园紫翠轩C座702"/>
    <n v="0.73"/>
    <n v="13531341937"/>
    <d v="2015-04-15T00:00:00"/>
    <m/>
    <x v="2"/>
    <x v="0"/>
    <s v="-"/>
    <n v="4"/>
    <s v="已通知"/>
    <x v="0"/>
  </r>
  <r>
    <n v="1019"/>
    <n v="10126071"/>
    <s v="梁惠婵"/>
    <s v="佛山市顺德区大良金桂花园椰林路3街0828"/>
    <n v="1184"/>
    <n v="13929180123"/>
    <d v="2015-03-18T00:00:00"/>
    <n v="90002"/>
    <x v="0"/>
    <x v="0"/>
    <s v="-"/>
    <n v="5"/>
    <s v="金桂花园"/>
    <x v="0"/>
  </r>
  <r>
    <n v="1020"/>
    <n v="10048199"/>
    <s v="王芬"/>
    <s v="佛山市顺德区大良明日华府15座0603"/>
    <n v="80"/>
    <n v="13902819449"/>
    <d v="2015-01-17T00:00:00"/>
    <n v="90002"/>
    <x v="0"/>
    <x v="0"/>
    <s v="-"/>
    <n v="7"/>
    <s v="已通知"/>
    <x v="0"/>
  </r>
  <r>
    <n v="1021"/>
    <n v="45650"/>
    <s v="王艳"/>
    <s v="佛山市顺德区大良银星雅苑11座104"/>
    <n v="144.54"/>
    <n v="13433200947"/>
    <d v="2015-04-28T00:00:00"/>
    <m/>
    <x v="2"/>
    <x v="0"/>
    <s v="-"/>
    <n v="4"/>
    <s v="已通知"/>
    <x v="0"/>
  </r>
  <r>
    <n v="1022"/>
    <n v="45144"/>
    <s v="黄静玲"/>
    <s v="佛山市顺德区大良银星雅苑8座503"/>
    <n v="10.95"/>
    <n v="13726868556"/>
    <m/>
    <m/>
    <x v="1"/>
    <x v="1"/>
    <d v="2015-07-02T00:00:00"/>
    <m/>
    <s v="系统未显示欠费"/>
    <x v="1"/>
  </r>
  <r>
    <n v="1023"/>
    <n v="45054"/>
    <s v="廖结芳"/>
    <s v="佛山市顺德区大良银星雅苑8座301"/>
    <n v="273.75"/>
    <n v="13802689168"/>
    <d v="2015-06-28T00:00:00"/>
    <m/>
    <x v="2"/>
    <x v="0"/>
    <s v="-"/>
    <m/>
    <s v="无人接通"/>
    <x v="1"/>
  </r>
  <r>
    <n v="1024"/>
    <n v="10112734"/>
    <s v="李佩仪"/>
    <s v="佛山市顺德区大良金海山语8座605"/>
    <n v="609"/>
    <n v="13790052864"/>
    <m/>
    <m/>
    <x v="1"/>
    <x v="1"/>
    <d v="2015-07-08T00:00:00"/>
    <m/>
    <s v="系统未显示欠费"/>
    <x v="1"/>
  </r>
  <r>
    <n v="1025"/>
    <n v="10059906"/>
    <s v="陈锦联"/>
    <s v="佛山市顺德区大良万科新城湾畔品涟阁1301"/>
    <n v="1180"/>
    <n v="13802489007"/>
    <d v="2014-08-26T00:00:00"/>
    <n v="120221"/>
    <x v="0"/>
    <x v="0"/>
    <s v="-"/>
    <n v="12"/>
    <s v="停机"/>
    <x v="0"/>
  </r>
  <r>
    <n v="1026"/>
    <n v="995384"/>
    <s v="马少灵"/>
    <s v="佛山市顺德区大良万科新城湾畔品涟阁202"/>
    <n v="389"/>
    <n v="13702823288"/>
    <m/>
    <m/>
    <x v="1"/>
    <x v="1"/>
    <d v="2015-08-07T00:00:00"/>
    <m/>
    <s v="系统显示未欠费"/>
    <x v="1"/>
  </r>
  <r>
    <n v="1027"/>
    <n v="638591"/>
    <s v="惠嘉文"/>
    <s v="佛山市顺德区大良万科新城湾畔品湾阁1004"/>
    <n v="30"/>
    <n v="13590678402"/>
    <d v="2014-10-31T00:00:00"/>
    <n v="120207"/>
    <x v="0"/>
    <x v="0"/>
    <s v="-"/>
    <n v="10"/>
    <s v="空号"/>
    <x v="0"/>
  </r>
  <r>
    <n v="1028"/>
    <n v="27740"/>
    <s v="廖雪琼"/>
    <s v="佛山市顺德区大良怡居园12座302"/>
    <n v="110.33"/>
    <n v="18988543218"/>
    <m/>
    <m/>
    <x v="1"/>
    <x v="1"/>
    <d v="2015-07-09T00:00:00"/>
    <m/>
    <s v="系统未显示欠费"/>
    <x v="1"/>
  </r>
  <r>
    <n v="1029"/>
    <n v="87319"/>
    <s v="苏文"/>
    <s v="佛山市顺德区大良怡居园22座702"/>
    <n v="47.45"/>
    <n v="13531440471"/>
    <s v="                            2015-05-06    2015-07-09"/>
    <m/>
    <x v="2"/>
    <x v="0"/>
    <s v="-"/>
    <n v="3"/>
    <s v="一共237.25元数目不对   无人接通"/>
    <x v="1"/>
  </r>
  <r>
    <n v="1030"/>
    <n v="10107988"/>
    <s v="周树杨"/>
    <s v="佛山市顺德区大良金沙人家15栋0401"/>
    <n v="60"/>
    <n v="13640349511"/>
    <d v="2015-01-06T00:00:00"/>
    <n v="120210"/>
    <x v="0"/>
    <x v="0"/>
    <s v="-"/>
    <n v="7"/>
    <s v="已通知"/>
    <x v="0"/>
  </r>
  <r>
    <n v="1031"/>
    <n v="1029406"/>
    <s v="梁银萍"/>
    <s v="佛山市顺德区大良金沙人家1栋1001"/>
    <n v="317.5"/>
    <n v="15918048762"/>
    <d v="2014-10-31T00:00:00"/>
    <n v="90001"/>
    <x v="0"/>
    <x v="0"/>
    <s v="-"/>
    <n v="10"/>
    <s v="无人接通"/>
    <x v="0"/>
  </r>
  <r>
    <n v="1032"/>
    <n v="10116545"/>
    <s v="罗湘华"/>
    <s v="佛山市顺德区大良金沙人家8栋0701"/>
    <n v="80"/>
    <n v="13825528825"/>
    <m/>
    <m/>
    <x v="1"/>
    <x v="1"/>
    <d v="2015-07-20T00:00:00"/>
    <m/>
    <s v="系统显示未欠费"/>
    <x v="1"/>
  </r>
  <r>
    <n v="1033"/>
    <n v="10127099"/>
    <s v="曾海彬"/>
    <s v="佛山市顺德区大良西山上筑10座0906"/>
    <n v="2140"/>
    <n v="13825513789"/>
    <d v="2015-03-18T00:00:00"/>
    <n v="120214"/>
    <x v="0"/>
    <x v="0"/>
    <s v="-"/>
    <n v="5"/>
    <s v="已通知"/>
    <x v="0"/>
  </r>
  <r>
    <n v="1034"/>
    <n v="10043254"/>
    <s v="章泽岚"/>
    <s v="佛山市顺德区大良西山上筑10座1404"/>
    <n v="4290"/>
    <n v="13531393365"/>
    <d v="2014-07-30T00:00:00"/>
    <n v="120221"/>
    <x v="0"/>
    <x v="0"/>
    <s v="-"/>
    <n v="13"/>
    <s v="已通知"/>
    <x v="2"/>
  </r>
  <r>
    <n v="1035"/>
    <n v="531885"/>
    <s v="翁康玲"/>
    <s v="佛山市顺德区大良西山上筑1座208"/>
    <n v="80"/>
    <n v="13695212000"/>
    <m/>
    <m/>
    <x v="1"/>
    <x v="1"/>
    <d v="2015-04-25T00:00:00"/>
    <m/>
    <s v="系统未显示欠费"/>
    <x v="1"/>
  </r>
  <r>
    <n v="1036"/>
    <n v="10123767"/>
    <s v="张惠珊"/>
    <s v="佛山市顺德区大良西山上筑3座1502"/>
    <n v="790"/>
    <n v="18676512829"/>
    <d v="2015-01-27T00:00:00"/>
    <n v="120221"/>
    <x v="0"/>
    <x v="0"/>
    <s v="-"/>
    <n v="7"/>
    <s v="已通知"/>
    <x v="0"/>
  </r>
  <r>
    <n v="1037"/>
    <n v="87937"/>
    <s v="叶成 陈意莲"/>
    <s v="佛山市顺德区大良喜盈轩3座302"/>
    <n v="77.38"/>
    <n v="13825593311"/>
    <m/>
    <m/>
    <x v="1"/>
    <x v="1"/>
    <d v="2015-07-07T00:00:00"/>
    <m/>
    <s v="系统未显示欠费"/>
    <x v="1"/>
  </r>
  <r>
    <n v="1038"/>
    <n v="319991"/>
    <s v="赖庆荣"/>
    <s v="佛山市顺德区均安恒翠豪庭10座3A"/>
    <n v="121.91"/>
    <n v="13790059870"/>
    <s v="2015-05-12   2015-07-10"/>
    <m/>
    <x v="2"/>
    <x v="0"/>
    <s v="-"/>
    <n v="3"/>
    <s v="一共238.34元数目不对     空号"/>
    <x v="1"/>
  </r>
  <r>
    <n v="1039"/>
    <n v="393779"/>
    <s v="李辉"/>
    <s v="佛山市顺德区均安恒翠豪庭9座5A"/>
    <n v="67.89"/>
    <n v="13808826258"/>
    <m/>
    <m/>
    <x v="1"/>
    <x v="1"/>
    <d v="2015-08-07T00:00:00"/>
    <m/>
    <s v="系统显示未欠费"/>
    <x v="1"/>
  </r>
  <r>
    <n v="1040"/>
    <n v="10112677"/>
    <s v="麦祥明"/>
    <s v="佛山市顺德区均安景翠名都16座0201"/>
    <n v="601"/>
    <n v="13902561379"/>
    <d v="2014-12-10T00:00:00"/>
    <n v="120221"/>
    <x v="0"/>
    <x v="0"/>
    <s v="-"/>
    <n v="8"/>
    <s v="已通知"/>
    <x v="0"/>
  </r>
  <r>
    <n v="1041"/>
    <n v="1176319"/>
    <s v="刘振坤"/>
    <s v="佛山市顺德区均安景翠名都17座701"/>
    <n v="30"/>
    <n v="13702601013"/>
    <d v="2014-11-05T00:00:00"/>
    <n v="90001"/>
    <x v="0"/>
    <x v="0"/>
    <s v="-"/>
    <n v="9"/>
    <m/>
    <x v="0"/>
  </r>
  <r>
    <n v="1042"/>
    <n v="371809"/>
    <s v="繁荣"/>
    <s v="佛山市顺德区大良雍翠庭A座9B"/>
    <n v="315.37"/>
    <n v="18988683777"/>
    <m/>
    <m/>
    <x v="1"/>
    <x v="1"/>
    <d v="2015-07-10T00:00:00"/>
    <m/>
    <s v="系统未显示欠费"/>
    <x v="1"/>
  </r>
  <r>
    <n v="1043"/>
    <n v="64921"/>
    <s v="梁淑铭"/>
    <s v="佛山市顺德区大良雍景豪庭2座1204"/>
    <n v="339.45"/>
    <n v="13790056641"/>
    <m/>
    <m/>
    <x v="1"/>
    <x v="1"/>
    <d v="2015-07-02T00:00:00"/>
    <m/>
    <s v="系统未显示欠费"/>
    <x v="1"/>
  </r>
  <r>
    <n v="1044"/>
    <n v="10116541"/>
    <s v="黄健峰"/>
    <s v="佛山市顺德区大良御峰国际大厦1座2507"/>
    <n v="1180"/>
    <n v="13378631114"/>
    <d v="2014-12-29T00:00:00"/>
    <n v="120221"/>
    <x v="0"/>
    <x v="0"/>
    <s v="-"/>
    <n v="8"/>
    <s v="无人接通"/>
    <x v="0"/>
  </r>
  <r>
    <n v="1045"/>
    <n v="10130090"/>
    <s v="潘小玲"/>
    <s v="佛山市顺德区大良御峰国际大厦1座2001"/>
    <n v="470"/>
    <n v="18923256620"/>
    <d v="2015-04-15T00:00:00"/>
    <n v="120210"/>
    <x v="0"/>
    <x v="0"/>
    <s v="-"/>
    <n v="4"/>
    <s v="已通知"/>
    <x v="0"/>
  </r>
  <r>
    <n v="1046"/>
    <n v="10138631"/>
    <s v="谭康富"/>
    <s v="佛山市顺德区大良御峰国际大厦1座1808"/>
    <n v="470"/>
    <n v="13802837772"/>
    <d v="2015-05-25T00:00:00"/>
    <n v="120210"/>
    <x v="0"/>
    <x v="0"/>
    <s v="-"/>
    <n v="3"/>
    <s v="来电启示"/>
    <x v="1"/>
  </r>
  <r>
    <n v="1047"/>
    <n v="455846"/>
    <s v="梁桂洪"/>
    <s v="佛山市顺德区大良景峰轩C座902"/>
    <n v="120.3"/>
    <n v="13702257377"/>
    <m/>
    <m/>
    <x v="1"/>
    <x v="1"/>
    <d v="2015-07-03T00:00:00"/>
    <m/>
    <s v="系统未显示欠费"/>
    <x v="1"/>
  </r>
  <r>
    <n v="1048"/>
    <n v="455565"/>
    <s v="何丽芬"/>
    <s v="佛山市顺德区大良景峰轩C座403"/>
    <n v="139.25"/>
    <n v="13702836220"/>
    <s v="2015-03-21     2015-05-08"/>
    <m/>
    <x v="2"/>
    <x v="0"/>
    <s v="-"/>
    <n v="5"/>
    <s v="21号欠费109.5元    8号欠费29.75元    已通知"/>
    <x v="0"/>
  </r>
  <r>
    <n v="1049"/>
    <n v="10127712"/>
    <s v="欧阳丽英"/>
    <s v="佛山市顺德区大良景逸名轩2座0603"/>
    <n v="390"/>
    <n v="13923239696"/>
    <m/>
    <m/>
    <x v="1"/>
    <x v="1"/>
    <d v="2015-07-15T00:00:00"/>
    <m/>
    <s v="系统未显示欠费"/>
    <x v="1"/>
  </r>
  <r>
    <n v="1050"/>
    <n v="721673"/>
    <s v="龙艳棠"/>
    <s v="佛山市顺德区大良景逸名轩5座901"/>
    <n v="920"/>
    <n v="13929183622"/>
    <m/>
    <m/>
    <x v="1"/>
    <x v="1"/>
    <d v="2015-08-01T00:00:00"/>
    <m/>
    <s v="系统显示未欠费    名字叫黄海燕"/>
    <x v="1"/>
  </r>
  <r>
    <n v="1051"/>
    <n v="247957"/>
    <s v="潘美玲"/>
    <s v="佛山市顺德区大良怡骏豪庭3座7D"/>
    <n v="60"/>
    <n v="13509951367"/>
    <d v="2015-02-03T00:00:00"/>
    <n v="120221"/>
    <x v="0"/>
    <x v="0"/>
    <s v="-"/>
    <n v="6"/>
    <s v="疑重复"/>
    <x v="0"/>
  </r>
  <r>
    <n v="1052"/>
    <n v="10099854"/>
    <s v="王芬芬"/>
    <s v="佛山市顺德区大良景悦名邸1座0302"/>
    <n v="415"/>
    <n v="13509960406"/>
    <d v="2014-10-09T00:00:00"/>
    <n v="120221"/>
    <x v="0"/>
    <x v="0"/>
    <s v="-"/>
    <n v="10"/>
    <s v="已通知"/>
    <x v="0"/>
  </r>
  <r>
    <n v="1053"/>
    <n v="10041548"/>
    <s v="梁凤玲"/>
    <s v="佛山市顺德区大良景悦名邸1座1002"/>
    <n v="580"/>
    <n v="13928219831"/>
    <d v="2014-07-01T00:00:00"/>
    <n v="120210"/>
    <x v="0"/>
    <x v="0"/>
    <s v="-"/>
    <n v="13"/>
    <s v="已通知"/>
    <x v="2"/>
  </r>
  <r>
    <n v="1054"/>
    <n v="209427"/>
    <s v="潘良安"/>
    <s v="佛山市顺德区大良聚胜花园五栋B梯401"/>
    <n v="252.21"/>
    <m/>
    <m/>
    <m/>
    <x v="1"/>
    <x v="1"/>
    <d v="2015-07-27T00:00:00"/>
    <m/>
    <s v="   系统显示未欠费     没号码"/>
    <x v="1"/>
  </r>
  <r>
    <n v="1055"/>
    <n v="1036224"/>
    <s v="苏显明"/>
    <s v="佛山市顺德区大良日高新天地广场19座503"/>
    <n v="60"/>
    <n v="13724680061"/>
    <d v="2014-09-16T00:00:00"/>
    <n v="120385"/>
    <x v="0"/>
    <x v="0"/>
    <s v="-"/>
    <n v="11"/>
    <s v="已通知"/>
    <x v="0"/>
  </r>
  <r>
    <n v="1056"/>
    <n v="1093979"/>
    <s v="周益东"/>
    <s v="佛山市顺德区大良赏峰名邸2座801"/>
    <n v="256"/>
    <n v="13670945638"/>
    <d v="2014-06-17T00:00:00"/>
    <n v="90002"/>
    <x v="0"/>
    <x v="0"/>
    <s v="-"/>
    <n v="14"/>
    <s v="已通知"/>
    <x v="2"/>
  </r>
  <r>
    <n v="1057"/>
    <n v="47832"/>
    <s v="黄佩贞"/>
    <s v="佛山市顺德区大良新世界中心会景阁7E"/>
    <n v="11.31"/>
    <n v="13924822133"/>
    <d v="2015-06-16T00:00:00"/>
    <m/>
    <x v="2"/>
    <x v="0"/>
    <s v="-"/>
    <n v="2"/>
    <s v="已通知"/>
    <x v="1"/>
  </r>
  <r>
    <n v="1058"/>
    <n v="49609"/>
    <s v="何远维"/>
    <s v="佛山市顺德区大良新世界中心会豪阁13J"/>
    <n v="2.19"/>
    <n v="13702612025"/>
    <d v="2015-04-24T00:00:00"/>
    <m/>
    <x v="2"/>
    <x v="0"/>
    <s v="-"/>
    <n v="4"/>
    <s v="已通知"/>
    <x v="0"/>
  </r>
  <r>
    <n v="1059"/>
    <n v="268231"/>
    <s v="杨智慧"/>
    <s v="佛山市顺德区大良新世界中心会豪阁9D"/>
    <n v="60.22"/>
    <n v="18923233138"/>
    <d v="2015-06-16T00:00:00"/>
    <m/>
    <x v="2"/>
    <x v="0"/>
    <s v="-"/>
    <n v="2"/>
    <s v="关机"/>
    <x v="1"/>
  </r>
  <r>
    <n v="1060"/>
    <n v="184621"/>
    <s v="劳宝帘"/>
    <s v="佛山市顺德区大良新世界中心会豪阁8D"/>
    <n v="228.85"/>
    <m/>
    <s v="2015-04-29   2015-06-16"/>
    <m/>
    <x v="2"/>
    <x v="0"/>
    <s v="-"/>
    <n v="4"/>
    <s v="29号欠费132.13元    16号欠费96.72元    没号码"/>
    <x v="0"/>
  </r>
  <r>
    <n v="1061"/>
    <n v="143402"/>
    <s v="梁慧灵"/>
    <s v="佛山市顺德区大良新世界中心会豪阁20E"/>
    <n v="19.7"/>
    <n v="13923261666"/>
    <s v="2014-06-30   2014-10-31"/>
    <m/>
    <x v="2"/>
    <x v="0"/>
    <s v="-"/>
    <n v="14"/>
    <s v="30号欠费10.58元    31号欠费9.12元   已通知"/>
    <x v="2"/>
  </r>
  <r>
    <n v="1062"/>
    <n v="130240"/>
    <s v="ANDREW COLIN CHANDRA"/>
    <s v="佛山市顺德区大良新世界中心会豪阁16M"/>
    <n v="30.66"/>
    <n v="13824537632"/>
    <d v="2015-06-16T00:00:00"/>
    <m/>
    <x v="2"/>
    <x v="0"/>
    <s v="-"/>
    <n v="2"/>
    <s v="空号"/>
    <x v="1"/>
  </r>
  <r>
    <n v="1063"/>
    <n v="93833"/>
    <s v="谭颖梅"/>
    <s v="佛山市顺德区大良新世界中心会豪阁17N"/>
    <n v="205.86"/>
    <m/>
    <s v="2014-12-28  2015-02-17  04-24  06-16"/>
    <m/>
    <x v="2"/>
    <x v="0"/>
    <s v="-"/>
    <n v="8"/>
    <s v="28号欠费41。61元   17号欠费76.65   24号欠费54.75元   16号欠费32.85元    没号码"/>
    <x v="0"/>
  </r>
  <r>
    <n v="1064"/>
    <n v="93776"/>
    <s v="谭颖梅"/>
    <s v="佛山市顺德区大良新世界中心会豪阁9B"/>
    <n v="21.9"/>
    <m/>
    <d v="2015-06-16T00:00:00"/>
    <m/>
    <x v="2"/>
    <x v="0"/>
    <s v="-"/>
    <n v="2"/>
    <s v="没号码"/>
    <x v="1"/>
  </r>
  <r>
    <n v="1065"/>
    <n v="98344"/>
    <s v="佛山市顺德区摩灯照明有限公司"/>
    <s v="佛山市顺德区大良新世界中心会豪阁8A"/>
    <n v="113.15"/>
    <n v="13531419922"/>
    <s v="0215-04-29    2015-06-16"/>
    <m/>
    <x v="2"/>
    <x v="0"/>
    <s v="-"/>
    <n v="4"/>
    <s v="29号欠费73.73元   16号欠费39.42元"/>
    <x v="0"/>
  </r>
  <r>
    <n v="1066"/>
    <n v="10059261"/>
    <s v="丛文溢"/>
    <s v="佛山市顺德区大良新世界中心名贤阁1708"/>
    <n v="284"/>
    <n v="15219442202"/>
    <d v="2015-01-12T00:00:00"/>
    <n v="90001"/>
    <x v="0"/>
    <x v="0"/>
    <s v="-"/>
    <n v="7"/>
    <s v="一共80元数目不对   无人接通"/>
    <x v="0"/>
  </r>
  <r>
    <n v="1067"/>
    <n v="10117029"/>
    <s v="李至刚"/>
    <s v="佛山市顺德区大良新世界中心三期名礼阁3座2707"/>
    <n v="282"/>
    <n v="13923273223"/>
    <d v="2015-02-02T00:00:00"/>
    <n v="120221"/>
    <x v="0"/>
    <x v="0"/>
    <s v="-"/>
    <n v="6"/>
    <s v="无人接通"/>
    <x v="0"/>
  </r>
  <r>
    <n v="1068"/>
    <n v="10140256"/>
    <s v="刘少玲"/>
    <s v="佛山市顺德区大良新世界中心三期名贤阁2座1806"/>
    <n v="439"/>
    <n v="13922271936"/>
    <m/>
    <m/>
    <x v="1"/>
    <x v="1"/>
    <d v="2015-07-28T00:00:00"/>
    <m/>
    <s v="系统显示未欠费"/>
    <x v="1"/>
  </r>
  <r>
    <n v="1069"/>
    <n v="687045"/>
    <s v="卢韵淇"/>
    <s v="佛山市顺德区大良新世界中心三期名贤阁2座1002"/>
    <n v="182"/>
    <n v="85297243983"/>
    <d v="2015-01-10T00:00:00"/>
    <n v="90001"/>
    <x v="0"/>
    <x v="0"/>
    <s v="-"/>
    <n v="7"/>
    <s v="不是业主号码"/>
    <x v="0"/>
  </r>
  <r>
    <n v="1070"/>
    <n v="10139411"/>
    <s v="祝利娟"/>
    <s v="佛山市顺德区大良新世界中心三期名贤阁0505"/>
    <n v="1190"/>
    <n v="13531423423"/>
    <d v="2015-06-08T00:00:00"/>
    <n v="120423"/>
    <x v="0"/>
    <x v="0"/>
    <s v="-"/>
    <n v="2"/>
    <s v="已通知"/>
    <x v="1"/>
  </r>
  <r>
    <n v="1071"/>
    <n v="210429"/>
    <s v="陈玉明"/>
    <s v="佛山市顺德区大良君御花园19梯402"/>
    <n v="140"/>
    <n v="13560412436"/>
    <d v="2014-12-29T00:00:00"/>
    <n v="120221"/>
    <x v="0"/>
    <x v="0"/>
    <s v="-"/>
    <n v="8"/>
    <s v="无人接通"/>
    <x v="0"/>
  </r>
  <r>
    <n v="1072"/>
    <n v="60804"/>
    <s v="李煜源"/>
    <s v="佛山市顺德区大良骏华轩4座501"/>
    <n v="131.4"/>
    <n v="13192659893"/>
    <d v="2015-06-19T00:00:00"/>
    <m/>
    <x v="2"/>
    <x v="0"/>
    <s v="-"/>
    <n v="2"/>
    <s v="关机"/>
    <x v="1"/>
  </r>
  <r>
    <n v="1073"/>
    <n v="10131654"/>
    <s v="卢小鹏"/>
    <s v="佛山市顺德区大良尚堤园3座0302"/>
    <n v="485"/>
    <n v="13514474959"/>
    <s v="2015-04-03   2015-04-29"/>
    <s v="120221   120255"/>
    <x v="0"/>
    <x v="0"/>
    <s v="-"/>
    <n v="4"/>
    <s v="3号欠费405元    29号欠费80元   无人接通"/>
    <x v="0"/>
  </r>
  <r>
    <n v="1074"/>
    <n v="1141221"/>
    <s v="温斯基"/>
    <s v="佛山市顺德区大良御峰国际大厦2座2603"/>
    <n v="60"/>
    <n v="13690785564"/>
    <d v="2014-07-04T00:00:00"/>
    <n v="120347"/>
    <x v="0"/>
    <x v="0"/>
    <s v="-"/>
    <n v="13"/>
    <s v="无人接听"/>
    <x v="2"/>
  </r>
  <r>
    <n v="1075"/>
    <n v="10041329"/>
    <s v="梁波"/>
    <s v="佛山市顺德区大良凯丽山庄六区一街0004"/>
    <n v="1969"/>
    <n v="13929118233"/>
    <s v="   2014-08-06"/>
    <n v="120221"/>
    <x v="0"/>
    <x v="0"/>
    <s v="-"/>
    <n v="12"/>
    <s v="有25元是上门服务费   6号欠费1944元    无人接通"/>
    <x v="0"/>
  </r>
  <r>
    <n v="1076"/>
    <n v="1154191"/>
    <s v="曹瀚"/>
    <s v="佛山市顺德区大良凯丽山庄一区二街8"/>
    <n v="1160"/>
    <n v="13802680750"/>
    <s v="2014-11-05    2015-01-21"/>
    <s v="120207   90002"/>
    <x v="0"/>
    <x v="0"/>
    <s v="-"/>
    <n v="9"/>
    <s v="5号欠费630元    21号欠费530元   已通知"/>
    <x v="0"/>
  </r>
  <r>
    <n v="1077"/>
    <n v="10098593"/>
    <s v="林进秋"/>
    <s v="佛山市顺德区大良康格斯红棉苑7座602"/>
    <n v="45"/>
    <n v="13535836997"/>
    <d v="2014-12-22T00:00:00"/>
    <n v="90002"/>
    <x v="0"/>
    <x v="0"/>
    <s v="-"/>
    <n v="8"/>
    <s v="无人接通      疑重复"/>
    <x v="0"/>
  </r>
  <r>
    <n v="1078"/>
    <n v="10129517"/>
    <s v="尤伟富"/>
    <s v="佛山市顺德区大良水漾年华1座1703"/>
    <n v="968"/>
    <n v="18923234940"/>
    <d v="2015-03-24T00:00:00"/>
    <n v="120221"/>
    <x v="0"/>
    <x v="0"/>
    <s v="-"/>
    <n v="5"/>
    <s v="已通知"/>
    <x v="0"/>
  </r>
  <r>
    <n v="1079"/>
    <n v="337991"/>
    <s v="欧敬欢"/>
    <s v="佛山市顺德区大良水悦城邦12栋B座101"/>
    <n v="270"/>
    <n v="13702431000"/>
    <d v="2015-04-15T00:00:00"/>
    <n v="120221"/>
    <x v="0"/>
    <x v="0"/>
    <s v="-"/>
    <n v="4"/>
    <s v="已通知"/>
    <x v="0"/>
  </r>
  <r>
    <n v="1080"/>
    <n v="10118030"/>
    <s v="李红英"/>
    <s v="佛山市顺德区陈村万科水晶城二期14号楼A座0303"/>
    <n v="30"/>
    <n v="13902846190"/>
    <d v="2015-02-02T00:00:00"/>
    <n v="90002"/>
    <x v="0"/>
    <x v="0"/>
    <s v="-"/>
    <n v="6"/>
    <m/>
    <x v="0"/>
  </r>
  <r>
    <n v="1081"/>
    <n v="10101488"/>
    <s v="梁杰冲"/>
    <s v="佛山市顺德区北滘海琴水岸(C05)天宁路19号6栋1302"/>
    <n v="1052"/>
    <n v="18924555670"/>
    <d v="2014-10-28T00:00:00"/>
    <n v="120215"/>
    <x v="0"/>
    <x v="0"/>
    <s v="-"/>
    <n v="10"/>
    <s v="已通知"/>
    <x v="0"/>
  </r>
  <r>
    <n v="1082"/>
    <n v="10140959"/>
    <s v="王敏杰"/>
    <s v="佛山市顺德区容桂凯蓝名都33栋1201"/>
    <n v="532"/>
    <n v="13392208748"/>
    <d v="2015-06-08T00:00:00"/>
    <n v="120220"/>
    <x v="0"/>
    <x v="0"/>
    <s v="-"/>
    <n v="2"/>
    <s v="无人接通"/>
    <x v="1"/>
  </r>
  <r>
    <n v="1083"/>
    <n v="822934"/>
    <s v="梁发楠"/>
    <s v="佛山市顺德区大良康格斯花园海棠苑四区8"/>
    <n v="250"/>
    <n v="13928238683"/>
    <d v="2014-11-04T00:00:00"/>
    <n v="90001"/>
    <x v="0"/>
    <x v="0"/>
    <s v="-"/>
    <n v="4"/>
    <s v="已通知"/>
    <x v="0"/>
  </r>
  <r>
    <n v="1084"/>
    <n v="10122920"/>
    <s v="陈志东"/>
    <s v="佛山市顺德区大良康格斯花园红棉苑10座0704"/>
    <n v="731"/>
    <n v="13727483952"/>
    <d v="2015-01-23T00:00:00"/>
    <n v="120221"/>
    <x v="0"/>
    <x v="0"/>
    <s v="-"/>
    <n v="7"/>
    <s v="无人接通"/>
    <x v="0"/>
  </r>
  <r>
    <n v="1085"/>
    <n v="10112908"/>
    <s v="贺志良"/>
    <s v="佛山市顺德区大良康格斯花园红棉苑16座1404"/>
    <n v="45"/>
    <n v="13702269819"/>
    <d v="2015-01-14T00:00:00"/>
    <n v="90002"/>
    <x v="0"/>
    <x v="0"/>
    <s v="-"/>
    <n v="7"/>
    <s v="疑重复"/>
    <x v="0"/>
  </r>
  <r>
    <n v="1086"/>
    <n v="10111333"/>
    <s v="黄业爱"/>
    <s v="佛山市顺德区大良康格斯花园红棉苑16座0302"/>
    <n v="45"/>
    <n v="15019657369"/>
    <d v="2015-01-26T00:00:00"/>
    <n v="90002"/>
    <x v="0"/>
    <x v="0"/>
    <s v="-"/>
    <n v="7"/>
    <s v="疑重复"/>
    <x v="0"/>
  </r>
  <r>
    <n v="1087"/>
    <n v="1096275"/>
    <s v="郑凤华"/>
    <s v="佛山市顺德区大良康格斯花园红棉苑3座504"/>
    <n v="620"/>
    <n v="18925961351"/>
    <d v="2014-06-13T00:00:00"/>
    <n v="90002"/>
    <x v="0"/>
    <x v="0"/>
    <s v="-"/>
    <n v="14"/>
    <s v="已通知"/>
    <x v="2"/>
  </r>
  <r>
    <n v="1088"/>
    <n v="10116481"/>
    <s v="国蒙蒙"/>
    <s v="佛山市顺德区大良康格斯花园红棉苑8座904"/>
    <n v="30"/>
    <n v="18823236268"/>
    <d v="2015-01-22T00:00:00"/>
    <n v="90002"/>
    <x v="0"/>
    <x v="0"/>
    <s v="-"/>
    <n v="7"/>
    <m/>
    <x v="0"/>
  </r>
  <r>
    <n v="1089"/>
    <n v="245135"/>
    <s v="胡初明"/>
    <s v="佛山市顺德区大良康格斯花园阳光水岸一区15"/>
    <n v="80"/>
    <n v="13316309111"/>
    <m/>
    <m/>
    <x v="1"/>
    <x v="0"/>
    <d v="2015-07-10T00:00:00"/>
    <m/>
    <s v="系统显示为欠费"/>
    <x v="1"/>
  </r>
  <r>
    <n v="1090"/>
    <n v="557434"/>
    <s v="钟力"/>
    <s v="佛山市顺德区大良水悦城邦17栋C座301"/>
    <n v="80"/>
    <n v="13622531317"/>
    <d v="2015-01-13T00:00:00"/>
    <n v="90001"/>
    <x v="0"/>
    <x v="0"/>
    <s v="-"/>
    <n v="7"/>
    <s v="疑重复"/>
    <x v="0"/>
  </r>
  <r>
    <n v="1091"/>
    <n v="342717"/>
    <s v="程诗春"/>
    <s v="佛山市顺德区大良水悦城邦1栋C座305"/>
    <n v="32"/>
    <n v="18923218051"/>
    <d v="2015-05-21T00:00:00"/>
    <n v="90002"/>
    <x v="0"/>
    <x v="0"/>
    <s v="-"/>
    <n v="3"/>
    <s v="已通知"/>
    <x v="1"/>
  </r>
  <r>
    <n v="1092"/>
    <n v="10108448"/>
    <s v="陈润怡"/>
    <s v="佛山市顺德区大良雅居乐12座0704"/>
    <n v="1100"/>
    <n v="13702605625"/>
    <d v="2015-04-02T00:00:00"/>
    <n v="120221"/>
    <x v="0"/>
    <x v="0"/>
    <s v="-"/>
    <n v="4"/>
    <s v="已通知"/>
    <x v="0"/>
  </r>
  <r>
    <n v="1093"/>
    <n v="10131713"/>
    <s v="周菊"/>
    <s v="佛山市顺德区大良雅居乐13B座1402"/>
    <n v="455"/>
    <n v="13316312288"/>
    <d v="2015-06-15T00:00:00"/>
    <n v="90001"/>
    <x v="0"/>
    <x v="0"/>
    <s v="-"/>
    <n v="2"/>
    <s v="无人接通"/>
    <x v="1"/>
  </r>
  <r>
    <n v="1094"/>
    <n v="10105619"/>
    <s v="霍先和"/>
    <s v="佛山市顺德区大良雅居乐18座1801"/>
    <n v="1916"/>
    <n v="13600321036"/>
    <d v="2014-11-19T00:00:00"/>
    <n v="120210"/>
    <x v="0"/>
    <x v="0"/>
    <s v="-"/>
    <n v="9"/>
    <s v="已通知"/>
    <x v="0"/>
  </r>
  <r>
    <n v="1095"/>
    <n v="10118817"/>
    <s v="冯毓民"/>
    <s v="佛山市顺德区大良雅居乐21座1202"/>
    <n v="80"/>
    <n v="13509955838"/>
    <d v="2015-01-23T00:00:00"/>
    <n v="120221"/>
    <x v="0"/>
    <x v="0"/>
    <s v="-"/>
    <n v="7"/>
    <s v="疑重复"/>
    <x v="0"/>
  </r>
  <r>
    <n v="1096"/>
    <n v="10122951"/>
    <s v="麦伦发"/>
    <s v="佛山市顺德区大良雅居乐22座202"/>
    <n v="2284"/>
    <n v="13889931446"/>
    <s v="2015-03-27    2015-03-28"/>
    <s v="120221   120214"/>
    <x v="0"/>
    <x v="0"/>
    <s v="-"/>
    <n v="4"/>
    <s v="27号欠费1534元  28号欠费750元    已通知"/>
    <x v="0"/>
  </r>
  <r>
    <n v="1097"/>
    <n v="10138779"/>
    <s v="陈会菊"/>
    <s v="佛山市顺德区大良雅居乐23A座0901"/>
    <n v="1390"/>
    <n v="18666355786"/>
    <m/>
    <m/>
    <x v="1"/>
    <x v="1"/>
    <d v="2015-08-03T00:00:00"/>
    <m/>
    <s v="系统显示未欠费"/>
    <x v="1"/>
  </r>
  <r>
    <n v="1098"/>
    <n v="1077151"/>
    <s v="欧永康"/>
    <s v="佛山市顺德区大良雅居乐25座505"/>
    <n v="25"/>
    <n v="13690378048"/>
    <m/>
    <m/>
    <x v="1"/>
    <x v="0"/>
    <m/>
    <m/>
    <s v="上门服务费"/>
    <x v="1"/>
  </r>
  <r>
    <n v="1099"/>
    <n v="1106176"/>
    <s v="谭良才"/>
    <s v="佛山市顺德区大良雅居乐26B座1703"/>
    <n v="263.7"/>
    <n v="13318512078"/>
    <m/>
    <m/>
    <x v="1"/>
    <x v="1"/>
    <d v="2015-07-01T00:00:00"/>
    <m/>
    <s v="系统显示未欠费   名字叫汪诗书"/>
    <x v="1"/>
  </r>
  <r>
    <n v="1100"/>
    <n v="800299"/>
    <s v="伍惠霞"/>
    <s v="佛山市顺德区大良雅居乐6A座306"/>
    <n v="1510"/>
    <n v="13192699510"/>
    <d v="2015-05-18T00:00:00"/>
    <n v="120210"/>
    <x v="0"/>
    <x v="0"/>
    <s v="-"/>
    <n v="3"/>
    <s v="已通知"/>
    <x v="1"/>
  </r>
  <r>
    <n v="1101"/>
    <n v="662385"/>
    <s v="廖品延"/>
    <s v="佛山市顺德区大良雅居乐8座1105"/>
    <n v="80"/>
    <n v="13533273848"/>
    <d v="2014-08-24T00:00:00"/>
    <n v="120372"/>
    <x v="0"/>
    <x v="0"/>
    <m/>
    <n v="11"/>
    <m/>
    <x v="0"/>
  </r>
  <r>
    <n v="1102"/>
    <n v="1125818"/>
    <s v="林进财"/>
    <s v="佛山市顺德区大良雅居乐9座1703"/>
    <n v="375"/>
    <n v="13640241374"/>
    <d v="2014-07-31T00:00:00"/>
    <n v="120372"/>
    <x v="0"/>
    <x v="0"/>
    <m/>
    <n v="12"/>
    <s v="好，年底交钱，系统显示已通气，业主说还没用气"/>
    <x v="0"/>
  </r>
  <r>
    <n v="1103"/>
    <n v="10134084"/>
    <s v="马寅"/>
    <s v="佛山市顺德区大良雅居乐二期C1区30座2401"/>
    <n v="430"/>
    <n v="13928232420"/>
    <d v="2015-06-11T00:00:00"/>
    <n v="120210"/>
    <x v="0"/>
    <x v="0"/>
    <m/>
    <n v="1"/>
    <m/>
    <x v="1"/>
  </r>
  <r>
    <n v="1104"/>
    <n v="1106132"/>
    <s v="熊珊"/>
    <s v="佛山市顺德区大良雅居乐二期C1区30座1704"/>
    <n v="342.5"/>
    <n v="18676520799"/>
    <d v="2014-08-05T00:00:00"/>
    <n v="120372"/>
    <x v="0"/>
    <x v="0"/>
    <m/>
    <n v="11"/>
    <s v="好"/>
    <x v="0"/>
  </r>
  <r>
    <n v="1105"/>
    <n v="10108747"/>
    <s v="利敏聪"/>
    <s v="佛山市顺德区均安均安尚苑一期18座0205"/>
    <n v="80"/>
    <n v="18923207819"/>
    <d v="2015-01-26T00:00:00"/>
    <n v="90002"/>
    <x v="0"/>
    <x v="0"/>
    <m/>
    <n v="6"/>
    <s v="好"/>
    <x v="0"/>
  </r>
  <r>
    <n v="1106"/>
    <n v="10138186"/>
    <s v="欧阳玉霞"/>
    <s v="佛山市顺德区均安均安尚苑一期18座1205"/>
    <n v="582"/>
    <s v="13825557010"/>
    <d v="2015-05-20T00:00:00"/>
    <d v="2015-05-20T00:00:00"/>
    <x v="0"/>
    <x v="0"/>
    <m/>
    <n v="2"/>
    <s v="好"/>
    <x v="1"/>
  </r>
  <r>
    <n v="1107"/>
    <n v="10095613"/>
    <s v="罗文锋"/>
    <s v="佛山市顺德区均安均安尚苑一期21座701"/>
    <n v="1905"/>
    <s v="13928285118"/>
    <s v="2015-05-07 2014-11-04"/>
    <s v="120359 120372"/>
    <x v="0"/>
    <x v="0"/>
    <m/>
    <n v="8"/>
    <s v="好           7号欠365元，4号欠1540元"/>
    <x v="0"/>
  </r>
  <r>
    <n v="1108"/>
    <n v="10138601"/>
    <s v="欧阳有健"/>
    <s v="佛山市顺德区均安均城上岛水岸华安路2号2单元0702"/>
    <n v="1390"/>
    <n v="18925933315"/>
    <d v="2015-06-01T00:00:00"/>
    <n v="120359"/>
    <x v="0"/>
    <x v="0"/>
    <m/>
    <n v="1"/>
    <s v="好"/>
    <x v="1"/>
  </r>
  <r>
    <n v="1109"/>
    <n v="10048173"/>
    <s v="祝金水"/>
    <s v="佛山市顺德区均安均城上岛水岸华安路2号3单元1802"/>
    <n v="550"/>
    <n v="13928283146"/>
    <m/>
    <m/>
    <x v="1"/>
    <x v="1"/>
    <d v="2015-07-21T00:00:00"/>
    <m/>
    <s v="系统显示未欠费"/>
    <x v="1"/>
  </r>
  <r>
    <n v="1110"/>
    <n v="10108394"/>
    <s v="李莉"/>
    <s v="佛山市顺德区均安南湖花园1座0906"/>
    <n v="887.5"/>
    <n v="13726308761"/>
    <s v="2015-01-26 2014-11-25"/>
    <s v="90002 120221"/>
    <x v="0"/>
    <x v="0"/>
    <m/>
    <n v="8"/>
    <s v="26号欠857.5元，25号欠30元"/>
    <x v="0"/>
  </r>
  <r>
    <n v="1111"/>
    <n v="10131513"/>
    <s v="胡秀筠"/>
    <s v="佛山市顺德区均安尚墅君庭3座1602"/>
    <n v="488"/>
    <n v="13531363600"/>
    <d v="2015-04-03T00:00:00"/>
    <n v="120217"/>
    <x v="0"/>
    <x v="0"/>
    <m/>
    <n v="3"/>
    <s v="好"/>
    <x v="1"/>
  </r>
  <r>
    <n v="1112"/>
    <n v="1173372"/>
    <s v="麦惠莹"/>
    <s v="佛山市顺德区均安尚墅君庭6座202"/>
    <n v="165"/>
    <n v="13923173055"/>
    <d v="2015-06-11T00:00:00"/>
    <n v="120255"/>
    <x v="0"/>
    <x v="0"/>
    <m/>
    <n v="1"/>
    <s v="好"/>
    <x v="1"/>
  </r>
  <r>
    <n v="1113"/>
    <n v="1023893"/>
    <s v="洪炳侨"/>
    <s v="佛山市顺德区大良康格斯花园紫荆苑14栋802"/>
    <n v="80"/>
    <n v="15024223627"/>
    <d v="2015-03-19T00:00:00"/>
    <n v="90002"/>
    <x v="0"/>
    <x v="0"/>
    <m/>
    <n v="4"/>
    <s v="好"/>
    <x v="0"/>
  </r>
  <r>
    <n v="1114"/>
    <n v="1141603"/>
    <s v="林伟明"/>
    <s v="佛山市顺德区大良康格斯花园紫荆苑14栋1002"/>
    <n v="615.5"/>
    <n v="13702821903"/>
    <d v="2014-07-02T00:00:00"/>
    <n v="120347"/>
    <x v="0"/>
    <x v="0"/>
    <m/>
    <n v="12"/>
    <s v="好"/>
    <x v="0"/>
  </r>
  <r>
    <n v="1115"/>
    <n v="1141591"/>
    <s v="麦佩红"/>
    <s v="佛山市顺德区大良康格斯花园紫荆苑14栋902"/>
    <n v="615.5"/>
    <n v="13702821903"/>
    <d v="2014-07-02T00:00:00"/>
    <n v="120347"/>
    <x v="0"/>
    <x v="0"/>
    <m/>
    <n v="12"/>
    <s v="好"/>
    <x v="0"/>
  </r>
  <r>
    <n v="1116"/>
    <n v="10063477"/>
    <s v="陈慰欣"/>
    <s v="佛山市顺德区大良康格斯花园紫荆苑19栋0203"/>
    <n v="60"/>
    <n v="13360357817"/>
    <s v=" 2015-01-12 "/>
    <n v="90001"/>
    <x v="0"/>
    <x v="0"/>
    <m/>
    <n v="6"/>
    <s v="空号"/>
    <x v="0"/>
  </r>
  <r>
    <n v="1117"/>
    <n v="10144378"/>
    <s v="曾桓聪"/>
    <s v="佛山市顺德区大良康格斯花园红棉苑5座1101"/>
    <n v="423"/>
    <n v="15820668150"/>
    <m/>
    <m/>
    <x v="1"/>
    <x v="1"/>
    <d v="2015-07-19T00:00:00"/>
    <m/>
    <s v="系统显示未欠费"/>
    <x v="1"/>
  </r>
  <r>
    <n v="1118"/>
    <n v="10096419"/>
    <s v="吕凌志"/>
    <s v="佛山市顺德区大良蓝色海岸1栋1501"/>
    <n v="1389.6"/>
    <s v="13823444280"/>
    <d v="2014-10-28T00:00:00"/>
    <n v="120221"/>
    <x v="0"/>
    <x v="0"/>
    <m/>
    <n v="9"/>
    <s v="好"/>
    <x v="0"/>
  </r>
  <r>
    <n v="1119"/>
    <n v="1135370"/>
    <s v="罗盛柏"/>
    <s v="佛山市顺德区大良蓝色海岸1栋1302"/>
    <n v="4.5"/>
    <n v="13790067361"/>
    <d v="2014-11-25T00:00:00"/>
    <n v="120288"/>
    <x v="0"/>
    <x v="0"/>
    <m/>
    <n v="8"/>
    <s v="好"/>
    <x v="0"/>
  </r>
  <r>
    <n v="1120"/>
    <n v="10142923"/>
    <s v="黄臻华"/>
    <s v="佛山市顺德区大良水悦城邦3栋B座2402"/>
    <n v="1100"/>
    <n v="13824516290"/>
    <d v="2015-06-23T00:00:00"/>
    <n v="120434"/>
    <x v="0"/>
    <x v="0"/>
    <m/>
    <n v="1"/>
    <s v="好"/>
    <x v="1"/>
  </r>
  <r>
    <n v="1121"/>
    <n v="270997"/>
    <s v="朱殷乐"/>
    <s v="佛山市顺德区大良水悦城邦5栋A座402"/>
    <n v="160"/>
    <n v="13923261077"/>
    <m/>
    <m/>
    <x v="1"/>
    <x v="1"/>
    <d v="2015-07-11T00:00:00"/>
    <m/>
    <s v="系统显示未欠费"/>
    <x v="1"/>
  </r>
  <r>
    <n v="1122"/>
    <n v="10103974"/>
    <s v="谭先芳"/>
    <s v="佛山市顺德区容桂华夏新城10座1802"/>
    <n v="636"/>
    <n v="13702629161"/>
    <m/>
    <m/>
    <x v="1"/>
    <x v="1"/>
    <d v="2015-07-11T00:00:00"/>
    <m/>
    <s v="系统显示未欠费"/>
    <x v="1"/>
  </r>
  <r>
    <n v="1123"/>
    <n v="10131613"/>
    <s v="彭利群"/>
    <s v="佛山市顺德区容桂华夏新城10座2503"/>
    <n v="740"/>
    <n v="18675754859"/>
    <s v="2015-04-25 2015-04-22"/>
    <s v="120367 120360"/>
    <x v="0"/>
    <x v="0"/>
    <m/>
    <n v="3"/>
    <s v="     好            25号欠30元，22号欠了710元"/>
    <x v="1"/>
  </r>
  <r>
    <n v="1124"/>
    <n v="10060784"/>
    <s v="蔡志才"/>
    <s v="佛山市顺德区容桂华夏新城16座305"/>
    <n v="786"/>
    <n v="18022225862"/>
    <s v="2015-03-16 2014-08-30"/>
    <s v="120255 120220"/>
    <x v="0"/>
    <x v="0"/>
    <m/>
    <n v="11"/>
    <s v="     好               16号欠140元，30号欠646元"/>
    <x v="0"/>
  </r>
  <r>
    <n v="1125"/>
    <n v="10140665"/>
    <s v="甘伟婷"/>
    <s v="佛山市顺德区容桂活力盈居17座903"/>
    <n v="347.5"/>
    <n v="13923266633"/>
    <m/>
    <m/>
    <x v="1"/>
    <x v="1"/>
    <d v="2015-07-06T00:00:00"/>
    <m/>
    <s v="系统显示未欠费"/>
    <x v="1"/>
  </r>
  <r>
    <n v="1126"/>
    <n v="10103495"/>
    <s v="薛伟业"/>
    <s v="佛山市顺德区龙江保利家园15栋2501"/>
    <n v="870"/>
    <n v="13702602692"/>
    <d v="2014-10-23T00:00:00"/>
    <n v="120401"/>
    <x v="0"/>
    <x v="0"/>
    <m/>
    <n v="9"/>
    <s v="好"/>
    <x v="0"/>
  </r>
  <r>
    <n v="1127"/>
    <n v="10143315"/>
    <s v="狄建伟"/>
    <s v="佛山市顺德区龙江保利家园15栋2502"/>
    <n v="470"/>
    <n v="18611551212"/>
    <d v="2015-06-18T00:00:00"/>
    <n v="120407"/>
    <x v="0"/>
    <x v="0"/>
    <m/>
    <n v="1"/>
    <s v="好"/>
    <x v="1"/>
  </r>
  <r>
    <n v="1128"/>
    <n v="10101890"/>
    <s v="唐冬"/>
    <s v="佛山市顺德区龙江保利家园16栋1801"/>
    <n v="247.5"/>
    <n v="15011630755"/>
    <d v="2014-12-15T00:00:00"/>
    <n v="90002"/>
    <x v="0"/>
    <x v="0"/>
    <m/>
    <n v="7"/>
    <m/>
    <x v="0"/>
  </r>
  <r>
    <n v="1129"/>
    <n v="10100269"/>
    <s v="盛尚梅"/>
    <s v="佛山市顺德区龙江保利家园18栋0905"/>
    <n v="910"/>
    <n v="18038786768"/>
    <s v="2015-06-16 2014-10-10"/>
    <s v="120255  120255"/>
    <x v="0"/>
    <x v="0"/>
    <m/>
    <n v="9"/>
    <s v="  好             16号欠80元，10号欠830元 "/>
    <x v="0"/>
  </r>
  <r>
    <n v="1130"/>
    <n v="10134584"/>
    <s v="胡建宏"/>
    <s v="佛山市顺德区龙江保利家园19栋0403"/>
    <n v="830"/>
    <n v="15011682780"/>
    <d v="2015-04-27T00:00:00"/>
    <n v="120401"/>
    <x v="0"/>
    <x v="0"/>
    <m/>
    <n v="3"/>
    <m/>
    <x v="1"/>
  </r>
  <r>
    <n v="1131"/>
    <n v="1154056"/>
    <s v="张建民"/>
    <s v="佛山市顺德区龙江保利家园3栋1404"/>
    <n v="194"/>
    <n v="13825588155"/>
    <d v="2014-09-26T00:00:00"/>
    <n v="12038"/>
    <x v="0"/>
    <x v="0"/>
    <m/>
    <n v="10"/>
    <s v="好"/>
    <x v="0"/>
  </r>
  <r>
    <n v="1132"/>
    <n v="10114277"/>
    <s v="蔡颖豪"/>
    <s v="佛山市顺德区龙江保利家园5栋2503"/>
    <n v="550"/>
    <n v="13702623046"/>
    <d v="2014-12-22T00:00:00"/>
    <n v="120401"/>
    <x v="0"/>
    <x v="0"/>
    <m/>
    <n v="7"/>
    <s v="好"/>
    <x v="0"/>
  </r>
  <r>
    <n v="1133"/>
    <n v="919223"/>
    <s v="谭浩林"/>
    <s v="佛山市顺德区龙江保利家园5栋703"/>
    <n v="710"/>
    <n v="13531350036"/>
    <d v="2015-01-18T00:00:00"/>
    <n v="120401"/>
    <x v="0"/>
    <x v="0"/>
    <m/>
    <n v="6"/>
    <m/>
    <x v="0"/>
  </r>
  <r>
    <n v="1134"/>
    <n v="10047806"/>
    <s v="石如敏"/>
    <s v="佛山市顺德区龙江保利家园6栋1202"/>
    <n v="25"/>
    <m/>
    <m/>
    <m/>
    <x v="1"/>
    <x v="0"/>
    <m/>
    <m/>
    <m/>
    <x v="1"/>
  </r>
  <r>
    <n v="1135"/>
    <n v="10038156"/>
    <s v="潘建清"/>
    <s v="佛山市顺德区龙江保利家园6栋1503"/>
    <n v="670"/>
    <n v="18098162669"/>
    <d v="2014-11-20T00:00:00"/>
    <n v="120372"/>
    <x v="0"/>
    <x v="0"/>
    <m/>
    <n v="8"/>
    <m/>
    <x v="0"/>
  </r>
  <r>
    <n v="1136"/>
    <n v="1037348"/>
    <s v="刘伟基"/>
    <s v="佛山市顺德区龙江保利家园6栋904"/>
    <n v="45"/>
    <n v="18948982288"/>
    <d v="2014-12-15T00:00:00"/>
    <n v="90002"/>
    <x v="0"/>
    <x v="0"/>
    <m/>
    <n v="7"/>
    <s v="好"/>
    <x v="0"/>
  </r>
  <r>
    <n v="1137"/>
    <n v="10099259"/>
    <s v="蔡丽珍"/>
    <s v="佛山市顺德区龙江保利家园7栋2403"/>
    <n v="25"/>
    <m/>
    <m/>
    <m/>
    <x v="1"/>
    <x v="0"/>
    <m/>
    <m/>
    <m/>
    <x v="1"/>
  </r>
  <r>
    <n v="1138"/>
    <n v="41386"/>
    <s v="周荣森"/>
    <s v="佛山市顺德区龙江宝翠庭10座501"/>
    <n v="19.34"/>
    <n v="13336459266"/>
    <s v="2015-05-26 2015-03-28"/>
    <m/>
    <x v="2"/>
    <x v="0"/>
    <m/>
    <n v="4"/>
    <s v="26号欠11.68元，28号欠7.66元"/>
    <x v="0"/>
  </r>
  <r>
    <n v="1139"/>
    <n v="51758"/>
    <s v="夏集房"/>
    <s v="佛山市顺德区容桂碧华豪庭3座602"/>
    <n v="156.58000000000001"/>
    <n v="13413212888"/>
    <m/>
    <m/>
    <x v="1"/>
    <x v="1"/>
    <d v="2015-07-25T00:00:00"/>
    <n v="0"/>
    <s v="系统显示未欠费"/>
    <x v="1"/>
  </r>
  <r>
    <n v="1140"/>
    <n v="533067"/>
    <s v="严石喜"/>
    <s v="佛山市顺德区容桂碧华豪庭4座701"/>
    <n v="10.210000000000001"/>
    <n v="13420627672"/>
    <s v="2015-2-10 2014-12-19 "/>
    <m/>
    <x v="2"/>
    <x v="0"/>
    <m/>
    <n v="7"/>
    <s v="10号欠费0.36元，19号欠费9.85元"/>
    <x v="0"/>
  </r>
  <r>
    <n v="1141"/>
    <n v="10100198"/>
    <s v="杨中文"/>
    <s v="佛山市顺德区容桂嘉泓苑7座301"/>
    <n v="30"/>
    <n v="13902831996"/>
    <d v="2015-01-09T00:00:00"/>
    <n v="90002"/>
    <x v="0"/>
    <x v="0"/>
    <m/>
    <n v="6"/>
    <s v="说打错了"/>
    <x v="0"/>
  </r>
  <r>
    <n v="1142"/>
    <n v="10117452"/>
    <s v="张宜春"/>
    <s v="佛山市顺德区容桂剑桥水岸(二街)24号"/>
    <n v="1670"/>
    <n v="13825571777"/>
    <d v="2015-02-05T00:00:00"/>
    <n v="120360"/>
    <x v="0"/>
    <x v="0"/>
    <m/>
    <n v="5"/>
    <s v="好"/>
    <x v="0"/>
  </r>
  <r>
    <n v="1143"/>
    <n v="39990"/>
    <s v="袁志婵"/>
    <s v="佛山市顺德区龙江宝翠庭2座401"/>
    <n v="261.33"/>
    <n v="13726380833"/>
    <s v="2015-05-26 2015-03-28 "/>
    <m/>
    <x v="2"/>
    <x v="0"/>
    <m/>
    <n v="4"/>
    <s v=" 好 "/>
    <x v="0"/>
  </r>
  <r>
    <n v="1144"/>
    <n v="10062823"/>
    <s v="黄琼仙"/>
    <s v="佛山市顺德区龙江碧桂园豪庭5街2座1701"/>
    <n v="710"/>
    <n v="13923296212"/>
    <d v="2014-08-31T00:00:00"/>
    <n v="120347"/>
    <x v="0"/>
    <x v="0"/>
    <m/>
    <n v="11"/>
    <m/>
    <x v="0"/>
  </r>
  <r>
    <n v="1145"/>
    <n v="668178"/>
    <s v="李金城"/>
    <s v="佛山市顺德区伦教尚湖湾10座401"/>
    <n v="80"/>
    <n v="18676503364"/>
    <d v="2015-03-11T00:00:00"/>
    <n v="90002"/>
    <x v="0"/>
    <x v="0"/>
    <m/>
    <n v="4"/>
    <s v="空号"/>
    <x v="0"/>
  </r>
  <r>
    <n v="1146"/>
    <n v="10129437"/>
    <s v="张玉芳"/>
    <s v="佛山市顺德区容桂德盈华庭206"/>
    <n v="770"/>
    <n v="18666587946"/>
    <m/>
    <m/>
    <x v="1"/>
    <x v="1"/>
    <d v="2015-07-18T00:00:00"/>
    <m/>
    <s v="系统显示未欠费"/>
    <x v="1"/>
  </r>
  <r>
    <n v="1147"/>
    <n v="54818"/>
    <s v="梁光"/>
    <s v="佛山市顺德区容桂东丽豪庭17座402"/>
    <n v="55.84"/>
    <n v="13500270338"/>
    <m/>
    <m/>
    <x v="1"/>
    <x v="1"/>
    <d v="2015-07-08T00:00:00"/>
    <m/>
    <s v="系统显示未欠费"/>
    <x v="1"/>
  </r>
  <r>
    <n v="1148"/>
    <n v="42972"/>
    <s v="曾晋阳"/>
    <s v="佛山市顺德区容桂东丽豪庭3座502"/>
    <n v="75.92"/>
    <n v="13923229119"/>
    <d v="2015-06-15T00:00:00"/>
    <m/>
    <x v="2"/>
    <x v="0"/>
    <m/>
    <n v="1"/>
    <m/>
    <x v="1"/>
  </r>
  <r>
    <n v="1149"/>
    <n v="897778"/>
    <s v="陈平"/>
    <s v="佛山市顺德区龙江碧桂园豪庭8街3座403"/>
    <n v="115"/>
    <n v="13928267225"/>
    <d v="2015-01-14T00:00:00"/>
    <n v="90001"/>
    <x v="0"/>
    <x v="0"/>
    <m/>
    <n v="6"/>
    <m/>
    <x v="0"/>
  </r>
  <r>
    <n v="1150"/>
    <n v="775571"/>
    <s v="徐炳友"/>
    <s v="佛山市顺德区龙江碧桂园豪庭9街10座1001"/>
    <n v="437.5"/>
    <n v="18988657939"/>
    <s v=" 2014-07-27  2014-07-29"/>
    <n v="120258"/>
    <x v="0"/>
    <x v="0"/>
    <m/>
    <n v="12"/>
    <s v="含上门服务费"/>
    <x v="0"/>
  </r>
  <r>
    <n v="1151"/>
    <n v="10039997"/>
    <s v="邓志成"/>
    <s v="佛山市顺德区龙江碧桂园豪庭9街1座104"/>
    <n v="60"/>
    <m/>
    <d v="2014-12-31T00:00:00"/>
    <n v="90002"/>
    <x v="0"/>
    <x v="0"/>
    <m/>
    <n v="7"/>
    <m/>
    <x v="0"/>
  </r>
  <r>
    <n v="1152"/>
    <n v="1103960"/>
    <s v="邓玉梅"/>
    <s v="佛山市顺德区龙江碧桂园豪庭9街2座2004"/>
    <n v="395"/>
    <n v="13824528333"/>
    <s v="2014-10-03 2014-09-28"/>
    <s v="120372 120385"/>
    <x v="0"/>
    <x v="0"/>
    <m/>
    <n v="10"/>
    <s v="（含上门服务费）3号欠370元，28号欠25元"/>
    <x v="0"/>
  </r>
  <r>
    <n v="1153"/>
    <n v="10104729"/>
    <s v="郭洪源"/>
    <s v="佛山市顺德区伦教品峰荟豪庭2座0901"/>
    <n v="80"/>
    <n v="13549965218"/>
    <d v="2015-01-16T00:00:00"/>
    <n v="90002"/>
    <x v="0"/>
    <x v="0"/>
    <m/>
    <n v="6"/>
    <s v="打疑问"/>
    <x v="0"/>
  </r>
  <r>
    <n v="1154"/>
    <n v="10104540"/>
    <s v="何方明"/>
    <s v="佛山市顺德区伦教品峰荟豪庭2座702"/>
    <n v="6"/>
    <n v="13928213898"/>
    <d v="2015-01-16T00:00:00"/>
    <n v="90002"/>
    <x v="0"/>
    <x v="0"/>
    <m/>
    <n v="6"/>
    <s v="好"/>
    <x v="0"/>
  </r>
  <r>
    <n v="1155"/>
    <n v="10043422"/>
    <s v="叶连生"/>
    <s v="佛山市顺德区伦教品峰荟豪庭2座0304"/>
    <n v="60"/>
    <n v="18927706996"/>
    <d v="2015-01-19T00:00:00"/>
    <n v="90002"/>
    <x v="0"/>
    <x v="0"/>
    <m/>
    <n v="6"/>
    <s v="好"/>
    <x v="0"/>
  </r>
  <r>
    <n v="1156"/>
    <n v="969352"/>
    <s v="余玲"/>
    <s v="佛山市顺德区龙江碧桂园豪庭9街6座2303"/>
    <n v="60"/>
    <n v="13620324257"/>
    <d v="2014-12-16T00:00:00"/>
    <n v="90002"/>
    <x v="0"/>
    <x v="0"/>
    <m/>
    <n v="7"/>
    <m/>
    <x v="0"/>
  </r>
  <r>
    <n v="1157"/>
    <n v="10060008"/>
    <s v="陆丽婵"/>
    <s v="佛山市顺德区伦教品峰荟豪庭3座0902"/>
    <n v="445"/>
    <n v="18927702248"/>
    <s v="2015-01-27 2015-01-27"/>
    <n v="90002"/>
    <x v="0"/>
    <x v="0"/>
    <m/>
    <n v="6"/>
    <s v="27号欠400元，17号欠45元"/>
    <x v="0"/>
  </r>
  <r>
    <n v="1158"/>
    <n v="10047637"/>
    <s v="卢明荣"/>
    <s v="佛山市顺德区伦教品峰荟豪庭3座0502"/>
    <n v="45"/>
    <n v="18688287713"/>
    <d v="2015-01-20T00:00:00"/>
    <d v="2015-01-20T00:00:00"/>
    <x v="0"/>
    <x v="0"/>
    <m/>
    <n v="6"/>
    <s v="好"/>
    <x v="0"/>
  </r>
  <r>
    <n v="1159"/>
    <n v="1063224"/>
    <s v="赖小金"/>
    <s v="佛山市顺德区伦教涛汇领御花园8座401"/>
    <n v="60"/>
    <n v="15989968327"/>
    <d v="2014-10-30T00:00:00"/>
    <d v="2014-10-30T00:00:00"/>
    <x v="0"/>
    <x v="0"/>
    <m/>
    <n v="9"/>
    <s v="好"/>
    <x v="0"/>
  </r>
  <r>
    <n v="1160"/>
    <n v="895709"/>
    <s v="陈志森"/>
    <s v="佛山市顺德区伦教涛汇领御花园4座1003"/>
    <n v="80"/>
    <n v="13826060789"/>
    <d v="2015-06-11T00:00:00"/>
    <n v="120210"/>
    <x v="0"/>
    <x v="0"/>
    <m/>
    <n v="1"/>
    <s v="好"/>
    <x v="1"/>
  </r>
  <r>
    <n v="1161"/>
    <n v="10127802"/>
    <s v="詹伟全"/>
    <s v="佛山市顺德区伦教万科沁园20座2503"/>
    <n v="60"/>
    <n v="13802681404"/>
    <m/>
    <m/>
    <x v="1"/>
    <x v="1"/>
    <d v="2015-07-01T00:00:00"/>
    <m/>
    <s v="系统显示未欠费"/>
    <x v="1"/>
  </r>
  <r>
    <n v="1162"/>
    <n v="782041"/>
    <s v="罗福梅"/>
    <s v="佛山市顺德区伦教万科沁园20座202"/>
    <n v="80"/>
    <n v="18666372698"/>
    <d v="2014-10-15T00:00:00"/>
    <n v="120385"/>
    <x v="0"/>
    <x v="0"/>
    <m/>
    <n v="9"/>
    <s v="好"/>
    <x v="0"/>
  </r>
  <r>
    <n v="1163"/>
    <n v="1109562"/>
    <s v="阮嘉仪"/>
    <s v="佛山市顺德区伦教万科沁园20座904"/>
    <n v="245.5"/>
    <n v="13703010230"/>
    <d v="2014-08-24T00:00:00"/>
    <n v="120372"/>
    <x v="0"/>
    <x v="0"/>
    <m/>
    <n v="11"/>
    <m/>
    <x v="0"/>
  </r>
  <r>
    <n v="1164"/>
    <n v="42208"/>
    <s v="陈贵旺"/>
    <s v="佛山市顺德区容桂东丽豪庭6座602"/>
    <n v="168.63"/>
    <m/>
    <m/>
    <m/>
    <x v="1"/>
    <x v="1"/>
    <d v="2015-07-29T00:00:00"/>
    <m/>
    <s v="系统显示未欠费"/>
    <x v="1"/>
  </r>
  <r>
    <n v="1165"/>
    <n v="42376"/>
    <s v="温燕金"/>
    <s v="佛山市顺德区容桂东丽豪庭8座701"/>
    <n v="47.81"/>
    <n v="13790046458"/>
    <d v="2015-06-15T00:00:00"/>
    <m/>
    <x v="2"/>
    <x v="0"/>
    <m/>
    <n v="1"/>
    <s v="好"/>
    <x v="1"/>
  </r>
  <r>
    <n v="1166"/>
    <n v="605696"/>
    <s v="刘燕春"/>
    <s v="佛山市顺德区容桂东圣维拉花园2座802"/>
    <n v="80"/>
    <n v="13612625453"/>
    <d v="2015-02-15T00:00:00"/>
    <n v="90002"/>
    <x v="0"/>
    <x v="0"/>
    <m/>
    <n v="5"/>
    <s v="好"/>
    <x v="0"/>
  </r>
  <r>
    <n v="1167"/>
    <n v="1154685"/>
    <s v="杨海欣"/>
    <s v="佛山市顺德区容桂骏景旭日豪轩23栋0023"/>
    <n v="527.5"/>
    <n v="13825500226"/>
    <s v="2015-01-12 2014-09-17"/>
    <s v="90002 120259"/>
    <x v="0"/>
    <x v="0"/>
    <m/>
    <n v="10"/>
    <s v="没打        含上门服务费"/>
    <x v="0"/>
  </r>
  <r>
    <n v="1168"/>
    <n v="842149"/>
    <s v="陈朝晖"/>
    <s v="佛山市顺德区容桂骏悦华庭1座8C"/>
    <n v="95"/>
    <n v="13727373431"/>
    <d v="2015-03-16T00:00:00"/>
    <n v="120255"/>
    <x v="0"/>
    <x v="0"/>
    <m/>
    <n v="4"/>
    <s v="好"/>
    <x v="0"/>
  </r>
  <r>
    <n v="1169"/>
    <n v="842071"/>
    <s v="阮洪珍"/>
    <s v="佛山市顺德区容桂骏悦华庭3座15B"/>
    <n v="25"/>
    <m/>
    <m/>
    <m/>
    <x v="1"/>
    <x v="0"/>
    <m/>
    <m/>
    <m/>
    <x v="1"/>
  </r>
  <r>
    <n v="1170"/>
    <n v="10137371"/>
    <s v="刘卫华"/>
    <s v="佛山市顺德区龙江佛奥棕榈园芭堤雅筑F座0802"/>
    <n v="1130"/>
    <n v="13928263886"/>
    <m/>
    <m/>
    <x v="1"/>
    <x v="1"/>
    <d v="2015-07-17T00:00:00"/>
    <m/>
    <s v="系统显示未欠费"/>
    <x v="1"/>
  </r>
  <r>
    <n v="1171"/>
    <n v="1179187"/>
    <s v="陈锦平"/>
    <s v="佛山市顺德区伦教万科沁园18座1501"/>
    <n v="6"/>
    <n v="13824508650"/>
    <d v="2014-10-22T00:00:00"/>
    <d v="2014-10-22T00:00:00"/>
    <x v="0"/>
    <x v="0"/>
    <m/>
    <n v="9"/>
    <s v="拒接"/>
    <x v="0"/>
  </r>
  <r>
    <n v="1172"/>
    <n v="10112952"/>
    <s v="翁兆良"/>
    <s v="佛山市顺德区伦教唯美嘉园5座0704"/>
    <n v="35"/>
    <n v="13702638823"/>
    <d v="2015-01-26T00:00:00"/>
    <n v="90002"/>
    <x v="0"/>
    <x v="0"/>
    <m/>
    <n v="6"/>
    <m/>
    <x v="0"/>
  </r>
  <r>
    <n v="1173"/>
    <n v="1138283"/>
    <s v="卢家威"/>
    <s v="佛山市顺德区伦教唯美尚筑5座101"/>
    <n v="77"/>
    <n v="13715526424"/>
    <d v="2014-07-09T00:00:00"/>
    <n v="120347"/>
    <x v="0"/>
    <x v="0"/>
    <m/>
    <n v="12"/>
    <s v="好"/>
    <x v="0"/>
  </r>
  <r>
    <n v="1174"/>
    <n v="903833"/>
    <s v="陈小梅"/>
    <s v="佛山市顺德区容桂东逸湾东岸水漾林庭A区(2街)3号"/>
    <n v="60"/>
    <n v="13690812966"/>
    <d v="2015-01-13T00:00:00"/>
    <n v="90002"/>
    <x v="0"/>
    <x v="0"/>
    <m/>
    <n v="6"/>
    <s v="好"/>
    <x v="0"/>
  </r>
  <r>
    <n v="1175"/>
    <n v="360795"/>
    <s v="刘秀芳"/>
    <s v="佛山市顺德区容桂东逸湾东岸水漾林庭B区(2街)16号"/>
    <n v="30"/>
    <n v="13928203949"/>
    <d v="2014-06-20T00:00:00"/>
    <n v="90002"/>
    <x v="0"/>
    <x v="0"/>
    <m/>
    <n v="13"/>
    <s v="好"/>
    <x v="2"/>
  </r>
  <r>
    <n v="1176"/>
    <n v="1072415"/>
    <s v="周惠英"/>
    <s v="佛山市顺德区龙江佛奥棕榈园芭厘水岸3号"/>
    <n v="45"/>
    <n v="13380298833"/>
    <d v="2014-12-15T00:00:00"/>
    <n v="90002"/>
    <x v="0"/>
    <x v="0"/>
    <m/>
    <n v="7"/>
    <m/>
    <x v="0"/>
  </r>
  <r>
    <n v="1177"/>
    <n v="10042898"/>
    <s v="叶翠媚"/>
    <s v="佛山市顺德区龙江假日美域一期1栋404"/>
    <n v="910"/>
    <n v="18925964732"/>
    <d v="2014-07-16T00:00:00"/>
    <n v="120258"/>
    <x v="0"/>
    <x v="0"/>
    <m/>
    <n v="12"/>
    <s v="好"/>
    <x v="0"/>
  </r>
  <r>
    <n v="1178"/>
    <n v="1156610"/>
    <s v="袁淑玲"/>
    <s v="佛山市顺德区龙江假日美域一期4栋1601"/>
    <n v="790"/>
    <n v="13679886561"/>
    <d v="2014-09-28T00:00:00"/>
    <n v="120385"/>
    <x v="0"/>
    <x v="0"/>
    <m/>
    <n v="10"/>
    <s v="空号"/>
    <x v="0"/>
  </r>
  <r>
    <n v="1179"/>
    <n v="1085789"/>
    <s v="关泽源"/>
    <s v="佛山市顺德区龙江假日美域一期4栋1404"/>
    <n v="20"/>
    <n v="18520922820"/>
    <d v="2014-10-03T00:00:00"/>
    <n v="120372"/>
    <x v="0"/>
    <x v="0"/>
    <m/>
    <n v="9"/>
    <s v="好"/>
    <x v="0"/>
  </r>
  <r>
    <n v="1180"/>
    <n v="1094857"/>
    <s v="戚玉爱"/>
    <s v="佛山市顺德区龙江假日美域一期4栋1101"/>
    <n v="48.6"/>
    <n v="13431613283"/>
    <d v="2014-10-23T00:00:00"/>
    <n v="120207"/>
    <x v="0"/>
    <x v="0"/>
    <m/>
    <n v="9"/>
    <s v="好"/>
    <x v="0"/>
  </r>
  <r>
    <n v="1181"/>
    <n v="10128676"/>
    <s v="陈少群"/>
    <s v="佛山市顺德区龙江假日美域一期5栋1302"/>
    <n v="1060"/>
    <n v="13715446063"/>
    <s v=" 2015-06-07 "/>
    <n v="120401"/>
    <x v="0"/>
    <x v="0"/>
    <m/>
    <n v="1"/>
    <s v="好"/>
    <x v="1"/>
  </r>
  <r>
    <n v="1182"/>
    <n v="10143632"/>
    <s v="刘绍利"/>
    <s v="佛山市顺德区伦教新境誉11座0502"/>
    <n v="774"/>
    <n v="13138696061"/>
    <m/>
    <m/>
    <x v="1"/>
    <x v="1"/>
    <d v="2015-07-20T00:00:00"/>
    <m/>
    <s v="系统显示未欠费"/>
    <x v="1"/>
  </r>
  <r>
    <n v="1183"/>
    <n v="1085475"/>
    <s v="何素清"/>
    <s v="佛山市顺德区伦教新境誉1座903"/>
    <n v="315"/>
    <s v="13825508522"/>
    <d v="2014-11-06T00:00:00"/>
    <n v="90001"/>
    <x v="0"/>
    <x v="0"/>
    <m/>
    <n v="8"/>
    <s v="好"/>
    <x v="0"/>
  </r>
  <r>
    <n v="1184"/>
    <n v="1082292"/>
    <s v="陈国威"/>
    <s v="佛山市顺德区伦教新境誉2座801"/>
    <n v="43.8"/>
    <n v="13790053618"/>
    <m/>
    <m/>
    <x v="1"/>
    <x v="1"/>
    <d v="2015-07-14T00:00:00"/>
    <m/>
    <s v="系统显示未欠费"/>
    <x v="1"/>
  </r>
  <r>
    <n v="1185"/>
    <n v="10122075"/>
    <s v="张广平"/>
    <s v="佛山市顺德区伦教新境誉5座0803"/>
    <n v="160.6"/>
    <n v="13790032220"/>
    <m/>
    <m/>
    <x v="1"/>
    <x v="1"/>
    <d v="2015-07-27T00:00:00"/>
    <m/>
    <s v="系统显示未欠费"/>
    <x v="1"/>
  </r>
  <r>
    <n v="1186"/>
    <n v="394804"/>
    <s v="刘勇"/>
    <s v="佛山市顺德区容桂胜达家园12座703"/>
    <n v="80"/>
    <n v="18924828985"/>
    <d v="2014-11-24T00:00:00"/>
    <n v="90002"/>
    <x v="0"/>
    <x v="0"/>
    <m/>
    <n v="8"/>
    <s v="已暂停服务"/>
    <x v="0"/>
  </r>
  <r>
    <n v="1187"/>
    <n v="10046976"/>
    <s v="谢永红"/>
    <s v="佛山市顺德区容桂水岸珑庭1座1202"/>
    <n v="30"/>
    <n v="13560685651"/>
    <d v="2015-01-05T00:00:00"/>
    <n v="90001"/>
    <x v="0"/>
    <x v="0"/>
    <m/>
    <n v="6"/>
    <s v="好"/>
    <x v="0"/>
  </r>
  <r>
    <n v="1188"/>
    <n v="1124918"/>
    <s v="李敬忠"/>
    <s v="佛山市顺德区容桂水岸珑庭1座1106"/>
    <n v="60"/>
    <n v="13715432193"/>
    <d v="2014-11-21T00:00:00"/>
    <n v="90002"/>
    <x v="0"/>
    <x v="0"/>
    <m/>
    <n v="8"/>
    <s v="好"/>
    <x v="0"/>
  </r>
  <r>
    <n v="1189"/>
    <n v="10134844"/>
    <s v="李文平"/>
    <s v="佛山市顺德区容桂水岸珑庭2座404"/>
    <n v="1100"/>
    <n v="18102810508"/>
    <d v="2015-04-25T00:00:00"/>
    <n v="120367"/>
    <x v="0"/>
    <x v="0"/>
    <m/>
    <n v="3"/>
    <m/>
    <x v="1"/>
  </r>
  <r>
    <n v="1190"/>
    <n v="10109755"/>
    <s v="龚君平"/>
    <s v="佛山市顺德区容桂水岸珑庭2座405"/>
    <n v="630"/>
    <n v="13702859278"/>
    <d v="2014-11-23T00:00:00"/>
    <d v="2014-11-23T00:00:00"/>
    <x v="0"/>
    <x v="0"/>
    <m/>
    <n v="8"/>
    <s v="好"/>
    <x v="0"/>
  </r>
  <r>
    <n v="1191"/>
    <n v="1163157"/>
    <s v="易峥英"/>
    <s v="佛山市顺德区容桂水悦云天10号楼1梯2402"/>
    <n v="60"/>
    <n v="13600323076"/>
    <d v="2015-01-29T00:00:00"/>
    <n v="90001"/>
    <x v="0"/>
    <x v="0"/>
    <m/>
    <n v="6"/>
    <m/>
    <x v="0"/>
  </r>
  <r>
    <n v="1192"/>
    <n v="1059061"/>
    <s v="王康"/>
    <s v="佛山市顺德区容桂水悦云天10号楼1梯1902"/>
    <n v="30"/>
    <n v="13927255922"/>
    <d v="2014-11-17T00:00:00"/>
    <n v="90001"/>
    <x v="0"/>
    <x v="0"/>
    <m/>
    <n v="8"/>
    <s v="好"/>
    <x v="0"/>
  </r>
  <r>
    <n v="1193"/>
    <n v="10064539"/>
    <s v="张美玲"/>
    <s v="佛山市顺德区容桂水悦云天10号楼1梯3002"/>
    <n v="60"/>
    <n v="18923217439"/>
    <d v="2015-02-15T00:00:00"/>
    <n v="90002"/>
    <x v="0"/>
    <x v="0"/>
    <m/>
    <n v="5"/>
    <s v="好"/>
    <x v="0"/>
  </r>
  <r>
    <n v="1194"/>
    <n v="10113033"/>
    <s v="裴天勇"/>
    <s v="佛山市顺德区容桂水悦云天11号楼1梯1802"/>
    <n v="910"/>
    <n v="13542593100"/>
    <d v="2014-12-14T00:00:00"/>
    <n v="120220"/>
    <x v="0"/>
    <x v="0"/>
    <m/>
    <n v="7"/>
    <m/>
    <x v="0"/>
  </r>
  <r>
    <n v="1195"/>
    <n v="995452"/>
    <s v="梁艳嫦"/>
    <s v="佛山市顺德区容桂水悦云天11号楼1梯2002"/>
    <n v="1205"/>
    <n v="15011631130"/>
    <s v="2014-10-12 2014-09-17 2014-06-24"/>
    <s v="120219 120360 120207"/>
    <x v="0"/>
    <x v="0"/>
    <m/>
    <n v="13"/>
    <s v="      好       12号欠110元，24号欠1070元（含上门服务费）"/>
    <x v="2"/>
  </r>
  <r>
    <n v="1196"/>
    <n v="995430"/>
    <s v="梁裕章"/>
    <s v="佛山市顺德区容桂水悦云天11号楼1梯2001"/>
    <n v="1180"/>
    <n v="15011631130"/>
    <s v="2014-10-12 2014-06-24"/>
    <s v="120219 120219"/>
    <x v="0"/>
    <x v="0"/>
    <m/>
    <n v="13"/>
    <m/>
    <x v="2"/>
  </r>
  <r>
    <n v="1197"/>
    <n v="10136227"/>
    <s v="邱玉华"/>
    <s v="佛山市顺德区龙江假日美域一期6栋1101"/>
    <n v="950"/>
    <n v="13531384704"/>
    <d v="2015-05-04T00:00:00"/>
    <n v="120401"/>
    <x v="0"/>
    <x v="0"/>
    <m/>
    <n v="2"/>
    <m/>
    <x v="1"/>
  </r>
  <r>
    <n v="1198"/>
    <n v="10045247"/>
    <s v="谢振新"/>
    <s v="佛山市顺德区龙江凯德堡B区223"/>
    <n v="440"/>
    <n v="13590696590"/>
    <d v="2014-12-05T00:00:00"/>
    <n v="90002"/>
    <x v="0"/>
    <x v="0"/>
    <m/>
    <n v="7"/>
    <m/>
    <x v="0"/>
  </r>
  <r>
    <n v="1199"/>
    <n v="439163"/>
    <s v="莫振华"/>
    <s v="佛山市顺德区龙江凯德堡B区1114"/>
    <n v="230.44"/>
    <n v="13450525294"/>
    <d v="2015-06-24T00:00:00"/>
    <n v="120421"/>
    <x v="0"/>
    <x v="0"/>
    <m/>
    <n v="1"/>
    <s v="一共110数目不对"/>
    <x v="1"/>
  </r>
  <r>
    <n v="1200"/>
    <n v="1172270"/>
    <s v="何志玲"/>
    <s v="佛山市顺德区龙江康桥水岸I座901"/>
    <n v="30"/>
    <n v="18924577722"/>
    <d v="2015-01-13T00:00:00"/>
    <n v="90002"/>
    <x v="0"/>
    <x v="0"/>
    <m/>
    <n v="6"/>
    <m/>
    <x v="0"/>
  </r>
  <r>
    <n v="1201"/>
    <n v="10125121"/>
    <s v="莫少锋"/>
    <s v="龙江丽南名都10座0402"/>
    <n v="30"/>
    <n v="13432631145"/>
    <d v="2015-02-12T00:00:00"/>
    <n v="90002"/>
    <x v="0"/>
    <x v="0"/>
    <s v="    -"/>
    <n v="5"/>
    <s v="无人接通"/>
    <x v="0"/>
  </r>
  <r>
    <n v="1202"/>
    <n v="10101613"/>
    <s v="邓国盛"/>
    <s v="大良保利中宇二期4座0702"/>
    <n v="762.5"/>
    <n v="13802902733"/>
    <m/>
    <m/>
    <x v="1"/>
    <x v="1"/>
    <s v="    -"/>
    <m/>
    <s v="系统显示未欠费"/>
    <x v="1"/>
  </r>
  <r>
    <n v="1203"/>
    <n v="10099090"/>
    <s v="陈晓"/>
    <s v="大良保利中宇二期4座2501"/>
    <n v="446"/>
    <n v="13823451163"/>
    <d v="2014-10-09T00:00:00"/>
    <n v="120221"/>
    <x v="0"/>
    <x v="0"/>
    <s v="    -"/>
    <n v="9"/>
    <s v="（已通知）"/>
    <x v="0"/>
  </r>
  <r>
    <n v="1204"/>
    <n v="10059460"/>
    <s v="钟智豪"/>
    <s v="大良保利中宇二期4座1601"/>
    <n v="25"/>
    <n v="13679861901"/>
    <d v="2014-08-26T00:00:00"/>
    <n v="120221"/>
    <x v="1"/>
    <x v="0"/>
    <s v="    -"/>
    <n v="11"/>
    <s v="有25元是上门服务费"/>
    <x v="0"/>
  </r>
  <r>
    <n v="1205"/>
    <n v="10132771"/>
    <s v="高宏全"/>
    <s v="大良保利中宇二期4座1004"/>
    <n v="354.6"/>
    <n v="13630071256"/>
    <m/>
    <m/>
    <x v="1"/>
    <x v="1"/>
    <s v="    -"/>
    <m/>
    <s v="系统显示未欠费"/>
    <x v="1"/>
  </r>
  <r>
    <n v="1206"/>
    <n v="938066"/>
    <s v="卢燕玲"/>
    <s v="容桂东逸湾紫晖苑(5街)9号"/>
    <n v="1491"/>
    <n v="13620346378"/>
    <d v="2014-08-08T00:00:00"/>
    <n v="120367"/>
    <x v="0"/>
    <x v="0"/>
    <s v="    -"/>
    <n v="11"/>
    <s v="（已通知）"/>
    <x v="0"/>
  </r>
  <r>
    <n v="1207"/>
    <n v="21058"/>
    <s v="邵永双"/>
    <s v="容桂丽江豪庭2座710"/>
    <n v="73"/>
    <n v="13715547515"/>
    <d v="2015-06-05T00:00:00"/>
    <m/>
    <x v="2"/>
    <x v="0"/>
    <s v="    -"/>
    <n v="1"/>
    <s v="燃气费未交（已通知）"/>
    <x v="1"/>
  </r>
  <r>
    <n v="1208"/>
    <n v="20563"/>
    <s v="彭超华"/>
    <s v="容桂丽江豪庭2座202"/>
    <n v="52.56"/>
    <n v="13377656657"/>
    <d v="2015-06-05T00:00:00"/>
    <m/>
    <x v="2"/>
    <x v="0"/>
    <s v="    -"/>
    <n v="1"/>
    <s v="燃气费未交（无人接通）"/>
    <x v="1"/>
  </r>
  <r>
    <n v="1209"/>
    <n v="1124558"/>
    <s v="甘光益"/>
    <s v="容桂励俊豪庭3座603"/>
    <n v="25"/>
    <n v="13612538091"/>
    <d v="2014-06-25T00:00:00"/>
    <n v="90002"/>
    <x v="1"/>
    <x v="0"/>
    <s v="    -"/>
    <n v="13"/>
    <s v="有25元是上门服务费"/>
    <x v="2"/>
  </r>
  <r>
    <n v="1210"/>
    <n v="10137244"/>
    <s v="张群"/>
    <s v="容桂金域花园2座2002"/>
    <n v="1260"/>
    <n v="13630115911"/>
    <d v="2015-06-05T00:00:00"/>
    <n v="120367"/>
    <x v="0"/>
    <x v="0"/>
    <s v="    -"/>
    <n v="1"/>
    <s v="（已通知）"/>
    <x v="1"/>
  </r>
  <r>
    <n v="1211"/>
    <n v="10062685"/>
    <s v="黄显浩"/>
    <s v="容桂东怡水岸翠河湾(一街)57"/>
    <n v="975"/>
    <n v="13702266808"/>
    <s v="2014-8-31、2014-10-21"/>
    <s v="120360、120219"/>
    <x v="0"/>
    <x v="0"/>
    <s v="    -"/>
    <n v="11"/>
    <s v="2014年八月三十一号是上门服务费2014年十月二一号欠费950元（已通知）"/>
    <x v="0"/>
  </r>
  <r>
    <n v="1212"/>
    <n v="935995"/>
    <s v="何银娇"/>
    <s v="容桂佛罗伦斯柏悦湾8座604"/>
    <n v="60"/>
    <n v="13172386017"/>
    <d v="2015-01-30T00:00:00"/>
    <n v="90002"/>
    <x v="0"/>
    <x v="0"/>
    <s v="    -"/>
    <n v="6"/>
    <s v="（已通知）"/>
    <x v="0"/>
  </r>
  <r>
    <n v="1213"/>
    <n v="10135186"/>
    <s v="沈祥贵"/>
    <s v="容桂佛罗伦斯柏悦湾9座502"/>
    <n v="45"/>
    <n v="13450575272"/>
    <d v="2015-05-25T00:00:00"/>
    <n v="90001"/>
    <x v="0"/>
    <x v="0"/>
    <s v="    -"/>
    <n v="2"/>
    <s v="（已通知）"/>
    <x v="1"/>
  </r>
  <r>
    <n v="1214"/>
    <n v="10137044"/>
    <s v="杨文勇"/>
    <s v="容桂水悦云天3号楼1梯401"/>
    <n v="372.5"/>
    <n v="18929940174"/>
    <d v="2015-06-18T00:00:00"/>
    <n v="120434"/>
    <x v="0"/>
    <x v="0"/>
    <s v="    -"/>
    <n v="1"/>
    <s v="（已通知）"/>
    <x v="1"/>
  </r>
  <r>
    <n v="1215"/>
    <n v="10138361"/>
    <s v="代桂英"/>
    <s v="容桂水悦云天3号楼2梯504"/>
    <n v="1700"/>
    <n v="18823288773"/>
    <d v="2015-06-23T00:00:00"/>
    <n v="120422"/>
    <x v="0"/>
    <x v="0"/>
    <s v="    -"/>
    <n v="1"/>
    <s v="（已通知）"/>
    <x v="1"/>
  </r>
  <r>
    <n v="1216"/>
    <n v="10061831"/>
    <s v="梁婉萍"/>
    <s v="容桂水悦云天5号楼2梯202"/>
    <n v="30"/>
    <n v="18923282859"/>
    <d v="2015-01-09T00:00:00"/>
    <n v="90002"/>
    <x v="0"/>
    <x v="0"/>
    <s v="    -"/>
    <n v="6"/>
    <s v="（已通知）"/>
    <x v="0"/>
  </r>
  <r>
    <n v="1217"/>
    <n v="10038552"/>
    <s v="黄建彬"/>
    <s v="容桂水悦云天5号楼2梯2803"/>
    <n v="280"/>
    <n v="13560693873"/>
    <d v="2015-01-13T00:00:00"/>
    <n v="90002"/>
    <x v="0"/>
    <x v="0"/>
    <s v="    -"/>
    <n v="6"/>
    <s v="（已通知）"/>
    <x v="0"/>
  </r>
  <r>
    <n v="1218"/>
    <n v="10095082"/>
    <s v="钟焕昌"/>
    <s v="容桂水悦云天6号楼1梯603"/>
    <n v="30"/>
    <n v="13825500358"/>
    <d v="2015-01-12T00:00:00"/>
    <n v="90002"/>
    <x v="0"/>
    <x v="0"/>
    <s v="    -"/>
    <n v="6"/>
    <s v="（已通知）"/>
    <x v="0"/>
  </r>
  <r>
    <n v="1219"/>
    <n v="1025435"/>
    <s v="祝永杰"/>
    <s v="容桂水悦云天7号楼2梯2704"/>
    <n v="30"/>
    <n v="13570717201"/>
    <d v="2014-12-30T00:00:00"/>
    <n v="90002"/>
    <x v="0"/>
    <x v="0"/>
    <s v="    -"/>
    <n v="7"/>
    <s v="（已通知）"/>
    <x v="0"/>
  </r>
  <r>
    <n v="1220"/>
    <n v="10139337"/>
    <s v="霍丽梅"/>
    <s v="容桂水悦云天8号楼2梯2602"/>
    <n v="1220"/>
    <n v="13392799883"/>
    <d v="2015-06-23T00:00:00"/>
    <n v="120422"/>
    <x v="0"/>
    <x v="0"/>
    <s v="    -"/>
    <n v="1"/>
    <s v="（无人接通）"/>
    <x v="1"/>
  </r>
  <r>
    <n v="1221"/>
    <n v="804608"/>
    <s v="罗新竞"/>
    <s v="容桂水悦云天9号楼2梯1903"/>
    <n v="230"/>
    <n v="13823423606"/>
    <d v="2015-03-13T00:00:00"/>
    <n v="120255"/>
    <x v="0"/>
    <x v="0"/>
    <s v="    -"/>
    <n v="4"/>
    <m/>
    <x v="0"/>
  </r>
  <r>
    <n v="1222"/>
    <n v="1059094"/>
    <s v="梁卓文"/>
    <s v="容桂水悦云天9号楼3梯2503"/>
    <n v="30"/>
    <n v="13702617503"/>
    <d v="2015-01-05T00:00:00"/>
    <n v="90001"/>
    <x v="0"/>
    <x v="0"/>
    <s v="    -"/>
    <n v="6"/>
    <s v="无人接通"/>
    <x v="0"/>
  </r>
  <r>
    <n v="1223"/>
    <n v="1179828"/>
    <s v="丘进兵"/>
    <s v="容桂水悦云天5座2504"/>
    <n v="30"/>
    <n v="13923227156"/>
    <d v="2014-11-13T00:00:00"/>
    <n v="90001"/>
    <x v="0"/>
    <x v="0"/>
    <s v="    -"/>
    <n v="8"/>
    <s v="无人接通"/>
    <x v="0"/>
  </r>
  <r>
    <n v="1224"/>
    <n v="9582"/>
    <s v="陈见爱"/>
    <s v="龙江龙湾豪庭康乐居2座40A"/>
    <n v="174.1"/>
    <n v="13720613678"/>
    <d v="2015-05-26T00:00:00"/>
    <m/>
    <x v="2"/>
    <x v="0"/>
    <s v="    -"/>
    <n v="2"/>
    <s v="燃气费未交（关机）"/>
    <x v="1"/>
  </r>
  <r>
    <n v="1225"/>
    <n v="10107502"/>
    <s v="刘嘉嫣"/>
    <s v="容桂金域花园26座0802"/>
    <n v="486"/>
    <n v="13926895104"/>
    <d v="2014-11-07T00:00:00"/>
    <n v="120219"/>
    <x v="0"/>
    <x v="0"/>
    <s v="    -"/>
    <n v="8"/>
    <s v="（无人接通）"/>
    <x v="0"/>
  </r>
  <r>
    <n v="1226"/>
    <n v="10113369"/>
    <s v="罗祥春"/>
    <s v="容桂金域花园26座2902"/>
    <n v="710"/>
    <n v="13702484110"/>
    <m/>
    <m/>
    <x v="1"/>
    <x v="1"/>
    <s v="    -"/>
    <m/>
    <s v="系统显示未欠费"/>
    <x v="1"/>
  </r>
  <r>
    <n v="1227"/>
    <n v="10135775"/>
    <s v="齐立华"/>
    <s v="容桂金域花园26座2104"/>
    <n v="550"/>
    <n v="13923248256"/>
    <d v="2015-05-04T00:00:00"/>
    <n v="120259"/>
    <x v="0"/>
    <x v="0"/>
    <s v="    -"/>
    <n v="2"/>
    <s v="（已通知）"/>
    <x v="1"/>
  </r>
  <r>
    <n v="1228"/>
    <n v="10124084"/>
    <s v="黄建桥"/>
    <s v="容桂金域花园26座1703"/>
    <n v="790"/>
    <n v="15918164166"/>
    <d v="2015-01-28T00:00:00"/>
    <n v="120367"/>
    <x v="0"/>
    <x v="0"/>
    <s v="    -"/>
    <n v="6"/>
    <s v="（已通知）"/>
    <x v="0"/>
  </r>
  <r>
    <n v="1229"/>
    <n v="10123063"/>
    <s v="周沛峰"/>
    <s v="容桂金域花园27座1302"/>
    <n v="590"/>
    <n v="15099887205"/>
    <d v="2015-01-22T00:00:00"/>
    <n v="120259"/>
    <x v="0"/>
    <x v="0"/>
    <s v="    -"/>
    <n v="6"/>
    <s v="（已通知）"/>
    <x v="0"/>
  </r>
  <r>
    <n v="1230"/>
    <n v="10125012"/>
    <s v="洪佩华"/>
    <s v="容桂合峰东岸名苑一期2座905"/>
    <n v="212.5"/>
    <n v="18566099965"/>
    <d v="2015-02-15T00:00:00"/>
    <n v="90002"/>
    <x v="0"/>
    <x v="0"/>
    <s v="    -"/>
    <n v="5"/>
    <s v="无人接通"/>
    <x v="0"/>
  </r>
  <r>
    <n v="1231"/>
    <n v="512952"/>
    <s v="梁照曦"/>
    <s v="容桂佛罗伦斯花园21座602"/>
    <n v="322.5"/>
    <n v="13726320037"/>
    <d v="2015-04-09T00:00:00"/>
    <n v="120255"/>
    <x v="0"/>
    <x v="0"/>
    <s v="    -"/>
    <n v="3"/>
    <m/>
    <x v="1"/>
  </r>
  <r>
    <n v="1232"/>
    <n v="10038654"/>
    <s v="钟炎飞"/>
    <s v="容桂佛罗伦斯花园尚苑2座0503"/>
    <n v="25"/>
    <n v="13825536802"/>
    <d v="2014-06-28T00:00:00"/>
    <n v="120220"/>
    <x v="1"/>
    <x v="0"/>
    <s v="    -"/>
    <n v="13"/>
    <s v="有25元是上门服务费"/>
    <x v="2"/>
  </r>
  <r>
    <n v="1233"/>
    <n v="500500"/>
    <s v="张家江"/>
    <s v="容桂凯蓝名都26栋1002"/>
    <n v="523.36"/>
    <n v="13923256477"/>
    <s v="2014-3-28、5-28、9-30、11-29、2015-1-26、3-25、5-31"/>
    <m/>
    <x v="2"/>
    <x v="0"/>
    <s v="    -"/>
    <n v="16"/>
    <s v="2014年三月欠费93.44元五月欠费51.1元九月欠费73元十一月欠费43.43元2015年一月欠费54.02元三月欠费121.18元五月欠费81.39元违约金5.8元（已通知）"/>
    <x v="2"/>
  </r>
  <r>
    <n v="1234"/>
    <n v="515775"/>
    <s v="黄飞龙"/>
    <s v="容桂凯蓝名都30栋602"/>
    <n v="218.27"/>
    <n v="13727316443"/>
    <m/>
    <m/>
    <x v="1"/>
    <x v="1"/>
    <s v="    -"/>
    <m/>
    <s v="系统显示未欠费"/>
    <x v="1"/>
  </r>
  <r>
    <n v="1235"/>
    <n v="1086689"/>
    <s v="郑欣如"/>
    <s v="容桂凯蓝名都45栋1梯1002"/>
    <n v="80"/>
    <n v="15899575016"/>
    <d v="2015-04-09T00:00:00"/>
    <n v="120255"/>
    <x v="0"/>
    <x v="0"/>
    <s v="    -"/>
    <n v="3"/>
    <s v="（已通知）"/>
    <x v="1"/>
  </r>
  <r>
    <n v="1236"/>
    <n v="10063026"/>
    <s v="刘武强"/>
    <s v="容桂凯蓝名都48栋2002"/>
    <n v="25"/>
    <n v="13424616595"/>
    <d v="2014-09-07T00:00:00"/>
    <n v="120259"/>
    <x v="1"/>
    <x v="0"/>
    <s v="    -"/>
    <n v="10"/>
    <s v="有25元是上门服务费"/>
    <x v="0"/>
  </r>
  <r>
    <n v="1237"/>
    <n v="1159062"/>
    <s v="林伟庭"/>
    <s v="容桂凯蓝名都48栋2605"/>
    <n v="25"/>
    <n v="13790024242"/>
    <d v="2014-10-20T00:00:00"/>
    <n v="120385"/>
    <x v="1"/>
    <x v="0"/>
    <s v="    -"/>
    <n v="9"/>
    <s v="有25元是上门服务费"/>
    <x v="0"/>
  </r>
  <r>
    <n v="1238"/>
    <n v="10115024"/>
    <s v="谭惠娴"/>
    <s v="容桂凯蓝名都53A栋1408"/>
    <n v="60"/>
    <n v="13602799926"/>
    <d v="2015-03-17T00:00:00"/>
    <n v="120255"/>
    <x v="0"/>
    <x v="0"/>
    <s v="    -"/>
    <n v="4"/>
    <s v="（已通知）"/>
    <x v="0"/>
  </r>
  <r>
    <n v="1239"/>
    <n v="10039485"/>
    <s v="许秋"/>
    <s v="容桂凯蓝名都53A栋1706"/>
    <n v="535"/>
    <n v="18029356221"/>
    <d v="2015-01-20T00:00:00"/>
    <n v="120288"/>
    <x v="0"/>
    <x v="0"/>
    <s v="    -"/>
    <n v="6"/>
    <s v="（已通知)"/>
    <x v="0"/>
  </r>
  <r>
    <n v="1240"/>
    <n v="50612"/>
    <s v="胡家盛"/>
    <s v="容桂鹿茵豪园73号"/>
    <n v="256.58999999999997"/>
    <n v="13703025454"/>
    <d v="2015-06-15T00:00:00"/>
    <m/>
    <x v="2"/>
    <x v="0"/>
    <s v="    -"/>
    <n v="1"/>
    <s v="燃气费未交（已通知）"/>
    <x v="1"/>
  </r>
  <r>
    <n v="1241"/>
    <n v="50577"/>
    <s v="陈海"/>
    <s v="容桂鹿茵豪园67号"/>
    <n v="232.5"/>
    <n v="13802687608"/>
    <m/>
    <m/>
    <x v="1"/>
    <x v="1"/>
    <s v="    -"/>
    <m/>
    <s v="系统显示未欠费"/>
    <x v="1"/>
  </r>
  <r>
    <n v="1242"/>
    <n v="10130972"/>
    <s v="黄圣"/>
    <s v="容桂绿茵山庄9座301"/>
    <n v="502.5"/>
    <n v="13925932225"/>
    <m/>
    <m/>
    <x v="1"/>
    <x v="1"/>
    <s v="    -"/>
    <m/>
    <s v="系统显示未欠费"/>
    <x v="1"/>
  </r>
  <r>
    <n v="1243"/>
    <n v="1048047"/>
    <s v="黄红霞"/>
    <s v="龙江西溪花园11座7D"/>
    <n v="136.51"/>
    <n v="13727339685"/>
    <d v="2015-06-08T00:00:00"/>
    <m/>
    <x v="2"/>
    <x v="0"/>
    <s v="    -"/>
    <n v="1"/>
    <s v="无人接通"/>
    <x v="1"/>
  </r>
  <r>
    <n v="1244"/>
    <n v="456915"/>
    <s v="徐晓芳"/>
    <s v="龙江雍翠华府13座401"/>
    <n v="120"/>
    <n v="1306788646"/>
    <d v="2015-01-27T00:00:00"/>
    <n v="120288"/>
    <x v="0"/>
    <x v="0"/>
    <s v="    -"/>
    <n v="6"/>
    <s v="无人接通"/>
    <x v="0"/>
  </r>
  <r>
    <n v="1245"/>
    <n v="10096589"/>
    <s v="欧阳波妹"/>
    <s v="勒流天品花园二期6座0204"/>
    <n v="4.5"/>
    <n v="13679836597"/>
    <d v="2015-01-15T00:00:00"/>
    <n v="90001"/>
    <x v="0"/>
    <x v="0"/>
    <s v="    -"/>
    <n v="6"/>
    <s v="无人接通"/>
    <x v="0"/>
  </r>
  <r>
    <n v="1246"/>
    <n v="10111156"/>
    <s v="徐灿帮"/>
    <s v="大良天傲湾1栋1101"/>
    <n v="730"/>
    <n v="13924830993"/>
    <d v="2015-01-08T00:00:00"/>
    <n v="90002"/>
    <x v="0"/>
    <x v="0"/>
    <s v="    -"/>
    <n v="6"/>
    <s v="（已通知）"/>
    <x v="0"/>
  </r>
  <r>
    <n v="1247"/>
    <n v="10106603"/>
    <s v="梁凤姬"/>
    <s v="大良天傲湾2栋2401"/>
    <n v="715"/>
    <n v="13828450585"/>
    <d v="2014-11-03T00:00:00"/>
    <n v="120221"/>
    <x v="0"/>
    <x v="0"/>
    <s v="    -"/>
    <n v="8"/>
    <s v="（已通知）"/>
    <x v="0"/>
  </r>
  <r>
    <n v="1248"/>
    <n v="10121180"/>
    <s v="陈刚毅"/>
    <s v="大良天傲湾3栋2701"/>
    <n v="1340"/>
    <n v="13924818033"/>
    <d v="2015-01-12T00:00:00"/>
    <n v="120214"/>
    <x v="0"/>
    <x v="0"/>
    <s v="    -"/>
    <n v="6"/>
    <s v="（已通知）"/>
    <x v="0"/>
  </r>
  <r>
    <n v="1249"/>
    <n v="236281"/>
    <s v="吕启华"/>
    <s v="容桂海伦堡7座905"/>
    <n v="80"/>
    <n v="15920706530"/>
    <d v="2015-06-23T00:00:00"/>
    <n v="120434"/>
    <x v="0"/>
    <x v="0"/>
    <s v="    -"/>
    <n v="1"/>
    <s v="（空号）"/>
    <x v="1"/>
  </r>
  <r>
    <n v="1250"/>
    <n v="77172"/>
    <s v="莫进初"/>
    <s v="容桂海琴豪苑10座702"/>
    <n v="27.37"/>
    <n v="13670433476"/>
    <m/>
    <m/>
    <x v="1"/>
    <x v="1"/>
    <s v="    -"/>
    <m/>
    <s v="系统显示未欠费"/>
    <x v="1"/>
  </r>
  <r>
    <n v="1251"/>
    <n v="76755"/>
    <s v="徐必霞"/>
    <s v="容桂海琴豪苑11座305"/>
    <n v="152.19999999999999"/>
    <m/>
    <d v="2015-05-12T00:00:00"/>
    <m/>
    <x v="2"/>
    <x v="0"/>
    <s v="    -"/>
    <n v="2"/>
    <s v="燃气费未交"/>
    <x v="1"/>
  </r>
  <r>
    <n v="1252"/>
    <n v="10139630"/>
    <s v="邓焕佳"/>
    <s v="容桂凯蓝名都66栋801"/>
    <n v="502"/>
    <n v="13527636002"/>
    <m/>
    <m/>
    <x v="2"/>
    <x v="1"/>
    <s v="    -"/>
    <m/>
    <s v="系统显示未欠费"/>
    <x v="1"/>
  </r>
  <r>
    <n v="1253"/>
    <n v="610287"/>
    <s v="何计洪"/>
    <s v="容桂凯蓝名都6栋203"/>
    <n v="53.29"/>
    <n v="13825508090"/>
    <m/>
    <m/>
    <x v="2"/>
    <x v="1"/>
    <s v="    -"/>
    <m/>
    <s v="系统显示未欠费"/>
    <x v="1"/>
  </r>
  <r>
    <n v="1254"/>
    <n v="31442"/>
    <s v="梁妍敏"/>
    <s v="容桂康富花园2座401"/>
    <n v="530.52"/>
    <n v="13929153132"/>
    <m/>
    <m/>
    <x v="1"/>
    <x v="1"/>
    <s v="    -"/>
    <m/>
    <s v="系统显示未欠费"/>
    <x v="1"/>
  </r>
  <r>
    <n v="1255"/>
    <n v="32511"/>
    <s v="蔡越靖"/>
    <s v="容桂康富花园7座202"/>
    <n v="129.21"/>
    <n v="13702829098"/>
    <m/>
    <m/>
    <x v="2"/>
    <x v="1"/>
    <s v="    -"/>
    <m/>
    <s v="系统显示未欠费"/>
    <x v="1"/>
  </r>
  <r>
    <n v="1256"/>
    <n v="32702"/>
    <s v="胡杰"/>
    <s v="容桂康富花园7座801"/>
    <n v="108.77"/>
    <n v="13923271006"/>
    <m/>
    <m/>
    <x v="2"/>
    <x v="1"/>
    <s v="    -"/>
    <m/>
    <s v="系统显示未欠费"/>
    <x v="1"/>
  </r>
  <r>
    <n v="1257"/>
    <n v="33017"/>
    <s v="陈伟强"/>
    <s v="容桂康富花园9座404"/>
    <n v="137.24"/>
    <n v="13802688153"/>
    <s v="2015-04-27、2015-06-16"/>
    <m/>
    <x v="2"/>
    <x v="0"/>
    <s v="    -"/>
    <n v="3"/>
    <s v="2015年四月二十七号欠费94.9元2015年六月十六号42.34元（手机号码错误）"/>
    <x v="1"/>
  </r>
  <r>
    <n v="1258"/>
    <n v="1097186"/>
    <s v="彭明鉴"/>
    <s v="龙江御华明珠花园19座202"/>
    <n v="80"/>
    <n v="18928625720"/>
    <d v="2014-06-12T00:00:00"/>
    <n v="90001"/>
    <x v="0"/>
    <x v="0"/>
    <s v="    -"/>
    <n v="13"/>
    <s v="（空号）"/>
    <x v="2"/>
  </r>
  <r>
    <n v="1259"/>
    <n v="10111104"/>
    <s v="邓菊"/>
    <s v="龙江御华明珠花园28座0202"/>
    <n v="30"/>
    <n v="13432658899"/>
    <d v="2015-02-11T00:00:00"/>
    <n v="90002"/>
    <x v="0"/>
    <x v="0"/>
    <s v="    -"/>
    <n v="5"/>
    <s v="（无人接通）"/>
    <x v="0"/>
  </r>
  <r>
    <n v="1260"/>
    <n v="928683"/>
    <s v="莫杰梅"/>
    <s v="龙江御华明珠花园31座202"/>
    <n v="80"/>
    <n v="13106701811"/>
    <d v="2015-04-24T00:00:00"/>
    <n v="120255"/>
    <x v="0"/>
    <x v="0"/>
    <s v="    -"/>
    <n v="3"/>
    <s v="（已关机）"/>
    <x v="1"/>
  </r>
  <r>
    <n v="1261"/>
    <n v="131274"/>
    <s v="俞选"/>
    <s v="容桂豪雅苑清雅阁C座302"/>
    <n v="93.8"/>
    <n v="13531353236"/>
    <d v="2015-05-17T00:00:00"/>
    <m/>
    <x v="2"/>
    <x v="0"/>
    <s v="    -"/>
    <n v="2"/>
    <s v="燃气费未交（手机号码错误）"/>
    <x v="1"/>
  </r>
  <r>
    <n v="1262"/>
    <n v="10095144"/>
    <s v="刘水金"/>
    <s v="容桂合峰东岸1座903"/>
    <n v="80"/>
    <n v="18688119693"/>
    <d v="2015-01-12T00:00:00"/>
    <n v="90002"/>
    <x v="0"/>
    <x v="0"/>
    <s v="    -"/>
    <n v="6"/>
    <s v="（已通知）"/>
    <x v="0"/>
  </r>
  <r>
    <n v="1263"/>
    <n v="1180549"/>
    <s v="唐崇云"/>
    <s v="容桂合峰东岸2座1105"/>
    <n v="30"/>
    <n v="15875704849"/>
    <d v="2014-12-26T00:00:00"/>
    <n v="90002"/>
    <x v="0"/>
    <x v="0"/>
    <s v="    -"/>
    <n v="7"/>
    <s v="（已通知）"/>
    <x v="0"/>
  </r>
  <r>
    <n v="1264"/>
    <n v="10138340"/>
    <s v="凌俊"/>
    <s v="容桂合峰东岸3座1703"/>
    <n v="60"/>
    <n v="13450575407"/>
    <d v="2015-06-23T00:00:00"/>
    <n v="120421"/>
    <x v="0"/>
    <x v="0"/>
    <s v="    -"/>
    <n v="1"/>
    <s v="（已通知）"/>
    <x v="1"/>
  </r>
  <r>
    <n v="1265"/>
    <n v="431750"/>
    <s v="余展鸿"/>
    <s v="容桂恒翠华庭6座604"/>
    <n v="83.95"/>
    <n v="13727384996"/>
    <d v="2015-06-10T00:00:00"/>
    <m/>
    <x v="2"/>
    <x v="0"/>
    <s v="    -"/>
    <n v="1"/>
    <s v="燃气费未交（已通知）"/>
    <x v="1"/>
  </r>
  <r>
    <n v="1266"/>
    <n v="10136688"/>
    <s v="郭志雄"/>
    <s v="容桂美的御海东郡(棕榈湾二街)12"/>
    <n v="80"/>
    <n v="13924816066"/>
    <d v="2015-06-19T00:00:00"/>
    <n v="120434"/>
    <x v="0"/>
    <x v="0"/>
    <s v="    -"/>
    <n v="1"/>
    <s v="（无人接通）"/>
    <x v="1"/>
  </r>
  <r>
    <n v="1267"/>
    <n v="10136845"/>
    <s v="陈艳华"/>
    <s v="容桂美的御海东郡天玑1座602"/>
    <n v="1380"/>
    <n v="13824517122"/>
    <s v="2015-05-24、2015-05-07"/>
    <s v="120220、120259"/>
    <x v="0"/>
    <x v="0"/>
    <s v="    -"/>
    <n v="2"/>
    <s v="2015年五月二十四号欠费630元2015年五月七号欠费750元（已通知）"/>
    <x v="1"/>
  </r>
  <r>
    <n v="1268"/>
    <n v="10138577"/>
    <s v="李庆安"/>
    <s v="容桂御海东郡花园(外环路)天玑2座602"/>
    <n v="710"/>
    <n v="13927778683"/>
    <d v="2015-05-20T00:00:00"/>
    <n v="120360"/>
    <x v="0"/>
    <x v="0"/>
    <s v="    -"/>
    <n v="2"/>
    <s v="（已通知）"/>
    <x v="1"/>
  </r>
  <r>
    <n v="1269"/>
    <n v="427867"/>
    <s v="周佑远"/>
    <s v="容桂恒翠华庭2座501"/>
    <n v="412.44"/>
    <n v="13068671095"/>
    <s v="2015-02-10、2015-04-12、2015-06-10"/>
    <m/>
    <x v="2"/>
    <x v="0"/>
    <s v="    -"/>
    <n v="5"/>
    <s v="2015年二月十号欠费141.25元四月十二号欠费106.21元六月十号欠费164.98元（已通知）"/>
    <x v="0"/>
  </r>
  <r>
    <n v="1270"/>
    <n v="63087"/>
    <s v="马勤秀"/>
    <s v="容桂宏逸华庭B座704"/>
    <n v="68.25"/>
    <n v="13702434977"/>
    <d v="2015-06-25T00:00:00"/>
    <m/>
    <x v="2"/>
    <x v="0"/>
    <s v="    -"/>
    <n v="1"/>
    <s v="燃气费未交（已通知）"/>
    <x v="1"/>
  </r>
  <r>
    <n v="1271"/>
    <n v="62974"/>
    <s v="郭兵"/>
    <s v="容桂宏逸华庭B座403"/>
    <n v="93.14"/>
    <n v="13928960986"/>
    <m/>
    <m/>
    <x v="2"/>
    <x v="1"/>
    <s v="    -"/>
    <m/>
    <s v="系统显示未欠费"/>
    <x v="1"/>
  </r>
  <r>
    <n v="1272"/>
    <n v="68509"/>
    <s v="原春英"/>
    <s v="容桂宏逸华庭J座604"/>
    <n v="69.86"/>
    <n v="13420621830"/>
    <m/>
    <m/>
    <x v="1"/>
    <x v="1"/>
    <s v="    -"/>
    <m/>
    <s v="系统显示未欠费"/>
    <x v="1"/>
  </r>
  <r>
    <n v="1273"/>
    <n v="68374"/>
    <s v="温萍"/>
    <s v="容桂宏逸华庭J座303"/>
    <n v="55.36"/>
    <n v="13928219719"/>
    <d v="2015-06-29T00:00:00"/>
    <m/>
    <x v="2"/>
    <x v="0"/>
    <s v="    -"/>
    <n v="1"/>
    <s v="燃气费未交（无人接通）"/>
    <x v="1"/>
  </r>
  <r>
    <n v="1274"/>
    <n v="10122867"/>
    <s v="罗永红"/>
    <s v="伦教万科沁园二期12座201"/>
    <n v="30"/>
    <n v="18675742996"/>
    <d v="2015-03-09T00:00:00"/>
    <n v="90002"/>
    <x v="0"/>
    <x v="0"/>
    <s v="    -"/>
    <n v="4"/>
    <s v="无人接通"/>
    <x v="0"/>
  </r>
  <r>
    <n v="1275"/>
    <n v="10063763"/>
    <s v="卢水勤"/>
    <s v="容桂晖胜尚轩(2号楼)2座1603"/>
    <n v="25"/>
    <n v="13924848382"/>
    <d v="2014-09-08T00:00:00"/>
    <n v="120360"/>
    <x v="0"/>
    <x v="0"/>
    <s v="    -"/>
    <n v="10"/>
    <m/>
    <x v="0"/>
  </r>
  <r>
    <n v="1276"/>
    <n v="10137775"/>
    <s v="张莎"/>
    <s v="容桂晖胜尚轩(3号楼)3座204"/>
    <n v="750"/>
    <n v="18318953399"/>
    <d v="2015-05-24T00:00:00"/>
    <n v="120220"/>
    <x v="0"/>
    <x v="0"/>
    <s v="    -"/>
    <n v="2"/>
    <s v="（已通知）"/>
    <x v="1"/>
  </r>
  <r>
    <n v="1277"/>
    <n v="10131037"/>
    <s v="梁树宇"/>
    <s v="容桂晖胜尚轩(4号楼)4座1903"/>
    <n v="550"/>
    <n v="13192686262"/>
    <d v="2015-03-25T00:00:00"/>
    <n v="120220"/>
    <x v="0"/>
    <x v="0"/>
    <s v="    -"/>
    <n v="4"/>
    <s v="（已通知）"/>
    <x v="0"/>
  </r>
  <r>
    <n v="1278"/>
    <n v="10143117"/>
    <s v="郑汉雄"/>
    <s v="容桂保利合园2栋2梯1404"/>
    <n v="470"/>
    <n v="13068678138"/>
    <d v="2015-06-15T00:00:00"/>
    <n v="120220"/>
    <x v="0"/>
    <x v="0"/>
    <s v="    -"/>
    <n v="1"/>
    <s v="（无人接通）"/>
    <x v="1"/>
  </r>
  <r>
    <n v="1279"/>
    <n v="10112156"/>
    <s v="吴耀华"/>
    <s v="容桂保利合园4栋1梯1104"/>
    <n v="836"/>
    <n v="13702346032"/>
    <d v="2014-12-02T00:00:00"/>
    <n v="120220"/>
    <x v="0"/>
    <x v="0"/>
    <s v="    -"/>
    <n v="7"/>
    <s v="（无人接通）"/>
    <x v="0"/>
  </r>
  <r>
    <n v="1280"/>
    <n v="66798"/>
    <s v="何翠珊"/>
    <s v="容桂宏逸华庭G座301"/>
    <n v="17.55"/>
    <n v="13702602438"/>
    <m/>
    <m/>
    <x v="1"/>
    <x v="1"/>
    <s v="    -"/>
    <m/>
    <s v="系统显示未欠费"/>
    <x v="1"/>
  </r>
  <r>
    <n v="1281"/>
    <n v="22600"/>
    <s v="吴桂林"/>
    <s v="容桂宏悦轩12座702"/>
    <n v="69.709999999999994"/>
    <n v="18826466650"/>
    <d v="2015-05-18T00:00:00"/>
    <m/>
    <x v="2"/>
    <x v="0"/>
    <s v="    -"/>
    <n v="2"/>
    <s v="（已通知）"/>
    <x v="1"/>
  </r>
  <r>
    <n v="1282"/>
    <n v="26671"/>
    <s v="韩秉源"/>
    <s v="容桂宏悦轩17座201"/>
    <n v="138.69999999999999"/>
    <n v="13923221803"/>
    <s v="2015-03-21、2015-05-18"/>
    <m/>
    <x v="2"/>
    <x v="0"/>
    <s v="    -"/>
    <m/>
    <s v="2015年三月二十一号欠费73元2015年五月十八号欠费65.7元（无人接通）"/>
    <x v="1"/>
  </r>
  <r>
    <n v="1283"/>
    <n v="449636"/>
    <s v="唐艳云"/>
    <s v="容桂华骏豪庭D座512"/>
    <n v="6.57"/>
    <n v="13703011326"/>
    <d v="2014-09-29T00:00:00"/>
    <m/>
    <x v="2"/>
    <x v="0"/>
    <s v="    -"/>
    <m/>
    <s v="燃气费未交（已通知）"/>
    <x v="1"/>
  </r>
  <r>
    <n v="1284"/>
    <n v="771375"/>
    <s v="梁桂芹"/>
    <s v="容桂华夏新城11座201"/>
    <n v="20"/>
    <n v="13630086939"/>
    <d v="2014-12-19T00:00:00"/>
    <n v="120259"/>
    <x v="1"/>
    <x v="0"/>
    <s v="    -"/>
    <m/>
    <s v="补卡费"/>
    <x v="1"/>
  </r>
  <r>
    <n v="1285"/>
    <n v="10062949"/>
    <s v="陈建平"/>
    <s v="龙江碧桂园豪庭9街5座0901"/>
    <n v="22.5"/>
    <n v="13923272620"/>
    <d v="2015-01-15T00:00:00"/>
    <n v="90001"/>
    <x v="0"/>
    <x v="0"/>
    <s v="    -"/>
    <n v="6"/>
    <s v="无人接通"/>
    <x v="0"/>
  </r>
  <r>
    <n v="1286"/>
    <n v="10140109"/>
    <s v="刘燕娟"/>
    <s v="容桂保利外滩花园三期5座2701"/>
    <n v="430"/>
    <n v="13425737381"/>
    <d v="2015-06-05T00:00:00"/>
    <n v="120367"/>
    <x v="0"/>
    <x v="0"/>
    <s v="    -"/>
    <n v="1"/>
    <s v="（已通知）"/>
    <x v="1"/>
  </r>
  <r>
    <n v="1287"/>
    <n v="10118152"/>
    <s v="佛山市顺德区竣梧市政建设工程有限公司"/>
    <s v="乐从蓝天河畔名轩乐从大道东A100号1梯0301"/>
    <n v="1180"/>
    <n v="18929984998"/>
    <d v="2015-05-19T00:00:00"/>
    <n v="120217"/>
    <x v="0"/>
    <x v="0"/>
    <s v="    -"/>
    <n v="2"/>
    <m/>
    <x v="1"/>
  </r>
  <r>
    <n v="1288"/>
    <n v="652946"/>
    <s v="曾宪甲"/>
    <s v="容桂保利合园6栋2梯403"/>
    <n v="25"/>
    <n v="18098169059"/>
    <m/>
    <m/>
    <x v="1"/>
    <x v="0"/>
    <s v="    -"/>
    <m/>
    <s v="有25元是上门服务费"/>
    <x v="1"/>
  </r>
  <r>
    <n v="1289"/>
    <n v="10113362"/>
    <s v="杨少霞"/>
    <s v="容桂保利合园8栋1梯607"/>
    <n v="80"/>
    <n v="13790033991"/>
    <d v="2015-02-27T00:00:00"/>
    <n v="90002"/>
    <x v="0"/>
    <x v="0"/>
    <s v="    -"/>
    <n v="5"/>
    <s v="（已通知）"/>
    <x v="0"/>
  </r>
  <r>
    <n v="1290"/>
    <n v="10133351"/>
    <s v="程礼浩"/>
    <s v="容桂保利外滩花园11座901"/>
    <n v="1430"/>
    <n v="15913103110"/>
    <d v="2015-04-17T00:00:00"/>
    <n v="120360"/>
    <x v="0"/>
    <x v="0"/>
    <s v="    -"/>
    <n v="3"/>
    <s v="（已通知）"/>
    <x v="1"/>
  </r>
  <r>
    <n v="1291"/>
    <n v="10143263"/>
    <s v="石水群"/>
    <s v="容桂保利外滩花园2座3103"/>
    <n v="1020"/>
    <n v="13802688623"/>
    <d v="2015-06-26T00:00:00"/>
    <n v="120220"/>
    <x v="0"/>
    <x v="0"/>
    <s v="    -"/>
    <n v="1"/>
    <s v="（已通知）"/>
    <x v="1"/>
  </r>
  <r>
    <n v="1292"/>
    <n v="10118272"/>
    <s v="林淑君"/>
    <s v="容桂保利外滩花园二期2座2902"/>
    <n v="470"/>
    <n v="13924217601"/>
    <s v="2015-1-14、2015-07-15"/>
    <s v="120259、120434"/>
    <x v="0"/>
    <x v="0"/>
    <s v="    -"/>
    <n v="6"/>
    <s v="2015年一月十四号欠费470元七月十五号欠费102.5元（无人接通）"/>
    <x v="0"/>
  </r>
  <r>
    <n v="1293"/>
    <n v="10125305"/>
    <s v="蓝方友"/>
    <s v="容桂保利外滩花园二期2座2003"/>
    <n v="30"/>
    <n v="13715427938"/>
    <d v="2015-04-15T00:00:00"/>
    <n v="90001"/>
    <x v="0"/>
    <x v="0"/>
    <s v="    -"/>
    <n v="3"/>
    <s v="(已通知）"/>
    <x v="1"/>
  </r>
  <r>
    <n v="1294"/>
    <n v="10111194"/>
    <s v="唐一梅"/>
    <s v="容桂保利外滩花园三期8座504"/>
    <n v="820"/>
    <n v="13790035239"/>
    <s v="2014-12-1、2015-01-30"/>
    <s v="120367、90002"/>
    <x v="0"/>
    <x v="0"/>
    <s v="    -"/>
    <n v="7"/>
    <s v="2014年十二月一号欠费30元2015年一月三十号欠费790元（已通知）"/>
    <x v="0"/>
  </r>
  <r>
    <n v="1295"/>
    <n v="10098582"/>
    <s v="尤健全"/>
    <s v="容桂华夏新城6座906"/>
    <n v="710"/>
    <n v="18924826166"/>
    <s v="2014-11-15、2015-07-10"/>
    <s v="120367、120421"/>
    <x v="0"/>
    <x v="0"/>
    <s v="    -"/>
    <n v="8"/>
    <s v="2014年十一月十五号欠费710元2015年七月十号欠费715元（已通知）"/>
    <x v="0"/>
  </r>
  <r>
    <n v="1296"/>
    <n v="10122628"/>
    <s v="冯秋林"/>
    <s v="容桂华夏新城9座1602"/>
    <n v="431"/>
    <n v="13450761180"/>
    <s v="2015-03-31、2015-06-23"/>
    <s v="120220、120421"/>
    <x v="0"/>
    <x v="0"/>
    <s v="    -"/>
    <n v="4"/>
    <s v="2015年三月三十一号欠费100元2015年六月二十三号欠费331元（已通知）"/>
    <x v="0"/>
  </r>
  <r>
    <n v="1297"/>
    <n v="10137689"/>
    <s v="曾新龙"/>
    <s v="容桂华夏新城9座701"/>
    <n v="790"/>
    <n v="13690732917"/>
    <d v="2015-05-16T00:00:00"/>
    <n v="120367"/>
    <x v="0"/>
    <x v="0"/>
    <s v="    -"/>
    <n v="2"/>
    <s v="（已通知）"/>
    <x v="1"/>
  </r>
  <r>
    <n v="1298"/>
    <n v="99266"/>
    <s v="李裕营"/>
    <s v="容桂华夏新城A2座1202"/>
    <n v="111.69"/>
    <n v="13085865053"/>
    <m/>
    <m/>
    <x v="1"/>
    <x v="1"/>
    <s v="    -"/>
    <m/>
    <s v="系统显示未欠费"/>
    <x v="1"/>
  </r>
  <r>
    <n v="1299"/>
    <n v="110653"/>
    <s v="马声来"/>
    <s v="容桂华夏新城B座603"/>
    <n v="70.81"/>
    <n v="13690700366"/>
    <m/>
    <m/>
    <x v="1"/>
    <x v="1"/>
    <s v="    -"/>
    <m/>
    <s v="系统显示未欠费"/>
    <x v="1"/>
  </r>
  <r>
    <n v="1300"/>
    <n v="10130563"/>
    <s v="邢小娜"/>
    <s v="北滘海琴水岸二期(C01)天宁路24号8栋1103"/>
    <n v="365"/>
    <n v="13695240211"/>
    <d v="2015-04-01T00:00:00"/>
    <n v="120215"/>
    <x v="0"/>
    <x v="0"/>
    <s v="    -"/>
    <n v="3"/>
    <s v="（已通知）"/>
    <x v="1"/>
  </r>
  <r>
    <n v="1301"/>
    <n v="10040993"/>
    <s v="邝钦城"/>
    <s v="佛山市顺德区北滘广夏花园2座0705"/>
    <n v="22.5"/>
    <n v="13715450460"/>
    <d v="2015-01-05T00:00:00"/>
    <n v="90002"/>
    <x v="0"/>
    <x v="0"/>
    <m/>
    <n v="6"/>
    <s v="好"/>
    <x v="0"/>
  </r>
  <r>
    <n v="1302"/>
    <n v="1153370"/>
    <s v="何兰"/>
    <s v="佛山市顺德区龙江奥斯登堡二期8座1404"/>
    <n v="30"/>
    <n v="18028106168"/>
    <d v="2014-08-28T00:00:00"/>
    <n v="120347"/>
    <x v="0"/>
    <x v="0"/>
    <m/>
    <n v="11"/>
    <s v="好"/>
    <x v="0"/>
  </r>
  <r>
    <n v="1303"/>
    <n v="1174991"/>
    <s v="董火奇"/>
    <s v="佛山市顺德区伦教华海大厦4座802"/>
    <n v="64.5"/>
    <n v="18924837990"/>
    <d v="2014-10-22T00:00:00"/>
    <n v="120219"/>
    <x v="0"/>
    <x v="0"/>
    <m/>
    <n v="9"/>
    <s v="好"/>
    <x v="0"/>
  </r>
  <r>
    <n v="1304"/>
    <n v="258432"/>
    <s v="张宜春"/>
    <s v="佛山市顺德区容桂香格里拉豪园1座903"/>
    <n v="128.47999999999999"/>
    <n v="13924849077"/>
    <d v="2015-06-15T00:00:00"/>
    <m/>
    <x v="2"/>
    <x v="0"/>
    <m/>
    <n v="1"/>
    <s v="好"/>
    <x v="1"/>
  </r>
  <r>
    <n v="1305"/>
    <n v="120373"/>
    <s v="曾媛媛"/>
    <s v="佛山市顺德区容桂新东方花园10座302"/>
    <n v="89.06"/>
    <n v="18928655297"/>
    <d v="2015-06-18T00:00:00"/>
    <m/>
    <x v="2"/>
    <x v="0"/>
    <m/>
    <n v="1"/>
    <s v="好"/>
    <x v="1"/>
  </r>
  <r>
    <n v="1306"/>
    <n v="127954"/>
    <s v="何纳华"/>
    <s v="佛山市顺德区容桂新东方花园12座1403"/>
    <n v="136.87"/>
    <n v="13922280727"/>
    <s v=" 2015-06-25 2015-04-20 2015-02-16 2014-12-23"/>
    <m/>
    <x v="2"/>
    <x v="0"/>
    <m/>
    <n v="7"/>
    <m/>
    <x v="0"/>
  </r>
  <r>
    <n v="1307"/>
    <n v="10129166"/>
    <s v="黎嘉辉"/>
    <s v="佛山市顺德区杏坛佳兆业可园6座2梯1304"/>
    <n v="80"/>
    <n v="13509954818"/>
    <s v=" 2015-04-29 "/>
    <s v=" 2015-04-29 "/>
    <x v="0"/>
    <x v="0"/>
    <m/>
    <n v="3"/>
    <s v="好"/>
    <x v="1"/>
  </r>
  <r>
    <n v="1308"/>
    <n v="1169973"/>
    <s v="麦淑婷"/>
    <s v="佛山市顺德区杏坛佳兆业可园6座2梯303"/>
    <n v="77"/>
    <n v="13790012470"/>
    <d v="2014-11-04T00:00:00"/>
    <n v="90001"/>
    <x v="0"/>
    <x v="0"/>
    <m/>
    <n v="8"/>
    <m/>
    <x v="0"/>
  </r>
  <r>
    <n v="1309"/>
    <n v="1141423"/>
    <s v="苏翠飞"/>
    <s v="佛山市顺德区杏坛佳兆业可园6座2梯1204"/>
    <n v="654"/>
    <n v="13727369811"/>
    <d v="2014-09-05T00:00:00"/>
    <n v="120372"/>
    <x v="0"/>
    <x v="0"/>
    <m/>
    <n v="10"/>
    <m/>
    <x v="0"/>
  </r>
  <r>
    <n v="1310"/>
    <n v="10118917"/>
    <s v="黄秋铨"/>
    <s v="佛山市顺德区杏坛佳兆业可园7座2梯1303"/>
    <n v="530"/>
    <n v="13531444308"/>
    <d v="2015-01-06T00:00:00"/>
    <n v="120210"/>
    <x v="0"/>
    <x v="0"/>
    <m/>
    <n v="6"/>
    <s v="好"/>
    <x v="0"/>
  </r>
  <r>
    <n v="1311"/>
    <n v="1091427"/>
    <s v="黎桂健"/>
    <s v="佛山市顺德区杏坛佳兆业可园8座1梯1001"/>
    <n v="60"/>
    <n v="13929111113"/>
    <d v="2014-11-18T00:00:00"/>
    <n v="90001"/>
    <x v="0"/>
    <x v="0"/>
    <m/>
    <n v="8"/>
    <m/>
    <x v="0"/>
  </r>
  <r>
    <n v="1312"/>
    <n v="1173709"/>
    <s v="李垣根"/>
    <s v="佛山市顺德区杏坛佳兆业可园7座1梯1204"/>
    <n v="598"/>
    <n v="13420614003"/>
    <d v="2014-11-05T00:00:00"/>
    <n v="90001"/>
    <x v="0"/>
    <x v="0"/>
    <m/>
    <n v="8"/>
    <s v="好"/>
    <x v="0"/>
  </r>
  <r>
    <n v="1313"/>
    <n v="1062650"/>
    <s v="邓挺杰"/>
    <s v="佛山市顺德区杏坛佳兆业可园7座1梯204"/>
    <n v="80"/>
    <n v="13670688304"/>
    <d v="2014-07-15T00:00:00"/>
    <n v="120359"/>
    <x v="0"/>
    <x v="0"/>
    <m/>
    <n v="12"/>
    <m/>
    <x v="0"/>
  </r>
  <r>
    <n v="1314"/>
    <n v="1061660"/>
    <s v="陈强"/>
    <s v="佛山市顺德区杏坛佳兆业可园7座1梯403"/>
    <n v="60"/>
    <n v="13715522118"/>
    <d v="2014-12-22T00:00:00"/>
    <n v="90001"/>
    <x v="0"/>
    <x v="0"/>
    <m/>
    <n v="7"/>
    <s v="好"/>
    <x v="0"/>
  </r>
  <r>
    <n v="1315"/>
    <n v="10047649"/>
    <s v="何建坤"/>
    <s v="佛山市顺德区杏坛金海岸花园4栋B座1701"/>
    <n v="192.5"/>
    <n v="13923292148"/>
    <d v="2014-12-11T00:00:00"/>
    <n v="90001"/>
    <x v="0"/>
    <x v="0"/>
    <m/>
    <n v="7"/>
    <m/>
    <x v="0"/>
  </r>
  <r>
    <n v="1316"/>
    <n v="207964"/>
    <s v="劳璐均"/>
    <s v="佛山市顺德区容桂新东方花园16座401"/>
    <n v="419.01"/>
    <n v="13802643532"/>
    <s v="2015-06-25 2015-04-20"/>
    <m/>
    <x v="2"/>
    <x v="0"/>
    <m/>
    <n v="3"/>
    <m/>
    <x v="1"/>
  </r>
  <r>
    <n v="1317"/>
    <n v="215592"/>
    <s v="罗叶山"/>
    <s v="佛山市顺德区容桂新东方花园17座1601"/>
    <n v="105.85"/>
    <n v="13702631353"/>
    <m/>
    <m/>
    <x v="1"/>
    <x v="1"/>
    <s v=" 2015-07-08 "/>
    <m/>
    <s v="系统显示未欠费"/>
    <x v="1"/>
  </r>
  <r>
    <n v="1318"/>
    <n v="215873"/>
    <s v="张二辉"/>
    <s v="佛山市顺德区容桂新东方花园18座1001"/>
    <n v="109.5"/>
    <n v="18929940527"/>
    <d v="2015-06-25T00:00:00"/>
    <m/>
    <x v="2"/>
    <x v="0"/>
    <m/>
    <n v="1"/>
    <s v="好"/>
    <x v="1"/>
  </r>
  <r>
    <n v="1319"/>
    <n v="230375"/>
    <s v="谈倩垣"/>
    <s v="佛山市顺德区容桂新东方花园2座1203"/>
    <n v="37.96"/>
    <n v="13246335468"/>
    <d v="2015-06-18T00:00:00"/>
    <m/>
    <x v="2"/>
    <x v="0"/>
    <m/>
    <n v="1"/>
    <s v="系统显示未欠费"/>
    <x v="1"/>
  </r>
  <r>
    <n v="1320"/>
    <n v="161312"/>
    <s v="郑坚明"/>
    <s v="佛山市顺德区容桂新东方花园8座1002"/>
    <n v="94.9"/>
    <n v="13928271955"/>
    <d v="2015-06-18T00:00:00"/>
    <m/>
    <x v="2"/>
    <x v="0"/>
    <m/>
    <n v="1"/>
    <s v="拒接"/>
    <x v="1"/>
  </r>
  <r>
    <n v="1321"/>
    <n v="135830"/>
    <s v="桂锦春"/>
    <s v="佛山市顺德区容桂新东方花园9座403"/>
    <n v="149.65"/>
    <n v="13794609660"/>
    <m/>
    <m/>
    <x v="1"/>
    <x v="1"/>
    <d v="2015-07-02T00:00:00"/>
    <m/>
    <s v="系统显示未欠费"/>
    <x v="1"/>
  </r>
  <r>
    <n v="1322"/>
    <n v="10143837"/>
    <s v="伍瑞娇"/>
    <s v="佛山市顺德区容桂新境界4座405"/>
    <n v="310"/>
    <n v="18029348338"/>
    <m/>
    <m/>
    <x v="1"/>
    <x v="1"/>
    <d v="2015-08-02T00:00:00"/>
    <n v="1"/>
    <s v="系统显示未欠费"/>
    <x v="1"/>
  </r>
  <r>
    <n v="1323"/>
    <n v="1129148"/>
    <s v="潘定芝"/>
    <s v="佛山市顺德区容桂新境界花园11座1304"/>
    <n v="110"/>
    <n v="13802684451"/>
    <s v="2014-12-30 2014-12-26"/>
    <n v="90002"/>
    <x v="0"/>
    <x v="0"/>
    <m/>
    <n v="7"/>
    <s v="30号欠费80元，26号欠费30元"/>
    <x v="0"/>
  </r>
  <r>
    <n v="1324"/>
    <n v="691893"/>
    <s v="杨守丽"/>
    <s v="佛山市顺德区容桂新东方花园15座405"/>
    <n v="559.91"/>
    <n v="15920709902"/>
    <m/>
    <m/>
    <x v="1"/>
    <x v="1"/>
    <d v="2015-07-08T00:00:00"/>
    <m/>
    <s v="系统显示未欠费"/>
    <x v="1"/>
  </r>
  <r>
    <n v="1325"/>
    <n v="1090998"/>
    <s v="支叶青"/>
    <s v="佛山市顺德区容桂新东方花园15座1105"/>
    <n v="10.95"/>
    <n v="13902561558"/>
    <m/>
    <m/>
    <x v="1"/>
    <x v="1"/>
    <d v="2015-07-05T00:00:00"/>
    <m/>
    <s v="系统显示未欠费"/>
    <x v="1"/>
  </r>
  <r>
    <n v="1326"/>
    <n v="10110767"/>
    <s v="黄远标"/>
    <s v="佛山市顺德区杏坛金海岸花园二期6栋B座2703"/>
    <n v="4.5"/>
    <n v="13632689831"/>
    <d v="2015-01-17T00:00:00"/>
    <n v="90002"/>
    <x v="0"/>
    <x v="0"/>
    <m/>
    <n v="6"/>
    <s v="拒接"/>
    <x v="0"/>
  </r>
  <r>
    <n v="1327"/>
    <n v="1145720"/>
    <s v="苏倩云"/>
    <s v="佛山市顺德区杏坛金海岸花园二期6栋B座1903"/>
    <n v="70"/>
    <n v="13703018826"/>
    <s v=" 2014-09-05 "/>
    <n v="120372"/>
    <x v="0"/>
    <x v="0"/>
    <m/>
    <n v="10"/>
    <s v="好"/>
    <x v="0"/>
  </r>
  <r>
    <n v="1328"/>
    <n v="10138796"/>
    <s v="何玉叶"/>
    <s v="佛山市顺德区杏坛金海岸花园二期6栋C座1002"/>
    <n v="1220"/>
    <n v="18927788212"/>
    <d v="2015-05-28T00:00:00"/>
    <n v="120210"/>
    <x v="0"/>
    <x v="0"/>
    <m/>
    <n v="2"/>
    <s v="好"/>
    <x v="1"/>
  </r>
  <r>
    <n v="1329"/>
    <n v="10133649"/>
    <s v="周少荣"/>
    <s v="佛山市顺德区杏坛金海岸花园二期6栋C座1802"/>
    <n v="710"/>
    <n v="13928264128"/>
    <d v="2015-04-15T00:00:00"/>
    <n v="120210"/>
    <x v="0"/>
    <x v="0"/>
    <m/>
    <n v="3"/>
    <s v="好"/>
    <x v="1"/>
  </r>
  <r>
    <n v="1330"/>
    <n v="10134670"/>
    <s v="刘欢辉"/>
    <s v="佛山市顺德区杏坛金海岸花园二期7栋A座0601"/>
    <n v="735"/>
    <n v="13724688081"/>
    <d v="2015-04-29T00:00:00"/>
    <n v="120210"/>
    <x v="0"/>
    <x v="0"/>
    <m/>
    <n v="3"/>
    <s v="好"/>
    <x v="1"/>
  </r>
  <r>
    <n v="1331"/>
    <n v="1093227"/>
    <s v="何承臻"/>
    <s v="佛山市顺德区杏坛金海岸花园二期7栋A座1501"/>
    <n v="60"/>
    <n v="13531338089"/>
    <d v="2014-08-24T00:00:00"/>
    <n v="120372"/>
    <x v="0"/>
    <x v="0"/>
    <m/>
    <n v="11"/>
    <m/>
    <x v="0"/>
  </r>
  <r>
    <n v="1332"/>
    <n v="1132265"/>
    <s v="黄志红"/>
    <s v="佛山市顺德区杏坛金海岸花园二期7栋B座2501"/>
    <n v="45"/>
    <n v="13703028775"/>
    <d v="2014-10-31T00:00:00"/>
    <n v="90001"/>
    <x v="0"/>
    <x v="0"/>
    <m/>
    <n v="9"/>
    <s v="好"/>
    <x v="0"/>
  </r>
  <r>
    <n v="1333"/>
    <n v="1113613"/>
    <s v="田六晖"/>
    <s v="佛山市顺德区杏坛金海岸花园二期7栋B座1401"/>
    <n v="60"/>
    <n v="18689275950"/>
    <d v="2014-12-24T00:00:00"/>
    <n v="90002"/>
    <x v="0"/>
    <x v="0"/>
    <m/>
    <n v="7"/>
    <s v="拒接"/>
    <x v="0"/>
  </r>
  <r>
    <n v="1334"/>
    <n v="1055292"/>
    <s v="齐红玉"/>
    <s v="佛山市顺德区杏坛金海岸花园二期8栋B座1801"/>
    <n v="315"/>
    <n v="18098175288"/>
    <d v="2014-12-19T00:00:00"/>
    <n v="90002"/>
    <x v="0"/>
    <x v="0"/>
    <m/>
    <n v="7"/>
    <s v="空号"/>
    <x v="0"/>
  </r>
  <r>
    <n v="1335"/>
    <n v="1111521"/>
    <s v="王瑾瑜"/>
    <s v="佛山市顺德区杏坛金海岸花园二期9栋B座1604"/>
    <n v="12"/>
    <n v="18902568082"/>
    <d v="2014-06-18T00:00:00"/>
    <n v="90002"/>
    <x v="0"/>
    <x v="0"/>
    <m/>
    <n v="13"/>
    <s v="好"/>
    <x v="2"/>
  </r>
  <r>
    <n v="1336"/>
    <n v="957258"/>
    <s v="何凤娟"/>
    <s v="佛山市顺德区容桂新幸福家园7座1001"/>
    <n v="146"/>
    <n v="13620315298"/>
    <d v="2015-06-09T00:00:00"/>
    <m/>
    <x v="2"/>
    <x v="0"/>
    <m/>
    <n v="1"/>
    <s v="好"/>
    <x v="1"/>
  </r>
  <r>
    <n v="1337"/>
    <n v="284846"/>
    <s v="蓝坛妹"/>
    <s v="佛山市顺德区容桂新幸福家园9座605"/>
    <n v="204.4"/>
    <n v="13928200500"/>
    <m/>
    <m/>
    <x v="1"/>
    <x v="1"/>
    <d v="2015-07-09T00:00:00"/>
    <m/>
    <s v="系统显示未欠费"/>
    <x v="1"/>
  </r>
  <r>
    <n v="1338"/>
    <n v="10062105"/>
    <s v="杨裕昌"/>
    <s v="佛山市顺德区容桂新幸福领汇3座1701"/>
    <n v="1452.5"/>
    <n v="13823410564"/>
    <s v="2014-09-07 2014-09-17"/>
    <s v="120367 120259"/>
    <x v="0"/>
    <x v="0"/>
    <m/>
    <n v="10"/>
    <s v="            好  含上门服务费"/>
    <x v="0"/>
  </r>
  <r>
    <n v="1339"/>
    <n v="10122208"/>
    <s v="李庆华"/>
    <s v="佛山市顺德区容桂新幸福领汇5座904"/>
    <n v="80"/>
    <n v="15916083830"/>
    <m/>
    <m/>
    <x v="0"/>
    <x v="0"/>
    <m/>
    <m/>
    <s v="疑材料重复"/>
    <x v="1"/>
  </r>
  <r>
    <n v="1340"/>
    <n v="487289"/>
    <s v="谢育吾 "/>
    <s v="佛山市顺德区杏坛景泰花园28座901"/>
    <n v="592.20000000000005"/>
    <n v="18278376121"/>
    <s v="2013-05-30 2013-03-26 2013-01-23 "/>
    <m/>
    <x v="2"/>
    <x v="0"/>
    <m/>
    <n v="31"/>
    <s v="好"/>
    <x v="3"/>
  </r>
  <r>
    <n v="1341"/>
    <n v="466972"/>
    <s v="黄有娴"/>
    <s v="佛山市顺德区杏坛景泰花园7座502"/>
    <n v="309.39999999999998"/>
    <n v="13702608555"/>
    <m/>
    <m/>
    <x v="1"/>
    <x v="1"/>
    <d v="2015-07-02T00:00:00"/>
    <m/>
    <s v="系统显示未欠费"/>
    <x v="1"/>
  </r>
  <r>
    <n v="1342"/>
    <n v="10038578"/>
    <s v="张亮"/>
    <s v="佛山市顺德区容桂新幸福领汇家园4座304"/>
    <n v="60"/>
    <n v="15875777734"/>
    <d v="2014-11-14T00:00:00"/>
    <n v="90001"/>
    <x v="0"/>
    <x v="0"/>
    <m/>
    <n v="8"/>
    <s v="拒接"/>
    <x v="0"/>
  </r>
  <r>
    <n v="1343"/>
    <n v="10124071"/>
    <s v="梁婷欣"/>
    <s v="佛山市顺德区容桂新幸福领汇家园4座1601"/>
    <n v="700"/>
    <n v="13413238525"/>
    <d v="2015-01-27T00:00:00"/>
    <n v="120220"/>
    <x v="0"/>
    <x v="0"/>
    <m/>
    <n v="6"/>
    <s v="好"/>
    <x v="0"/>
  </r>
  <r>
    <n v="1344"/>
    <n v="1170201"/>
    <s v="杨文禧"/>
    <s v="佛山市顺德区容桂新幸福领汇家园5座603"/>
    <n v="13.5"/>
    <m/>
    <m/>
    <m/>
    <x v="1"/>
    <x v="0"/>
    <m/>
    <m/>
    <s v="疑材料重复"/>
    <x v="1"/>
  </r>
  <r>
    <n v="1345"/>
    <n v="129507"/>
    <s v="姚继庚"/>
    <s v="佛山市顺德区容桂信达华庭5座5A"/>
    <n v="80.3"/>
    <n v="13326798669"/>
    <m/>
    <m/>
    <x v="1"/>
    <x v="1"/>
    <d v="2015-07-14T00:00:00"/>
    <m/>
    <s v="系统显示未欠费"/>
    <x v="1"/>
  </r>
  <r>
    <n v="1346"/>
    <n v="10117126"/>
    <s v="杨俊凡"/>
    <s v="佛山市顺德区容桂信德上城名邸13座15A"/>
    <n v="30"/>
    <n v="13509966585"/>
    <d v="2015-01-29T00:00:00"/>
    <n v="90001"/>
    <x v="0"/>
    <x v="0"/>
    <m/>
    <n v="6"/>
    <s v="通气之后没有叫过人上门服务"/>
    <x v="0"/>
  </r>
  <r>
    <n v="1347"/>
    <n v="10040802"/>
    <s v="甘惠珍"/>
    <s v="佛山市顺德区杏坛尚宝楼2座501"/>
    <n v="80"/>
    <n v="13531445886"/>
    <d v="2014-08-05T00:00:00"/>
    <n v="120213"/>
    <x v="0"/>
    <x v="0"/>
    <m/>
    <n v="11"/>
    <s v="好"/>
    <x v="0"/>
  </r>
  <r>
    <n v="1348"/>
    <n v="748481"/>
    <s v="吕伦达"/>
    <s v="佛山市顺德区容桂信德上城名邸8座12C"/>
    <n v="60"/>
    <n v="13360363092"/>
    <d v="2015-06-19T00:00:00"/>
    <n v="120434"/>
    <x v="0"/>
    <x v="0"/>
    <m/>
    <n v="1"/>
    <s v="空号"/>
    <x v="1"/>
  </r>
  <r>
    <n v="1349"/>
    <n v="121611"/>
    <s v="徐碧红"/>
    <s v="佛山市顺德区容桂阳光花园翠蝶苑2座2A"/>
    <n v="127.75"/>
    <n v="13928283276"/>
    <m/>
    <m/>
    <x v="1"/>
    <x v="1"/>
    <d v="2015-07-08T00:00:00"/>
    <m/>
    <s v="系统显示未欠费"/>
    <x v="1"/>
  </r>
  <r>
    <n v="1350"/>
    <n v="91583"/>
    <s v="冯锦霞"/>
    <s v="佛山市顺德区容桂阳光花园翠蝶苑2座5A"/>
    <n v="299.3"/>
    <n v="18676007695"/>
    <d v="2015-06-24T00:00:00"/>
    <m/>
    <x v="2"/>
    <x v="0"/>
    <m/>
    <n v="1"/>
    <s v="好"/>
    <x v="1"/>
  </r>
  <r>
    <n v="1351"/>
    <n v="13273"/>
    <s v="黄应璋"/>
    <s v="佛山市顺德区容桂阳光花园凤凰苑13座5B"/>
    <n v="340"/>
    <n v="18664274441"/>
    <m/>
    <m/>
    <x v="1"/>
    <x v="1"/>
    <d v="2015-08-03T00:00:00"/>
    <m/>
    <m/>
    <x v="1"/>
  </r>
  <r>
    <n v="1352"/>
    <n v="11484"/>
    <s v="温慧璇"/>
    <s v="佛山市顺德区容桂阳光花园海棠苑6座1B"/>
    <n v="10.220000000000001"/>
    <n v="13902833869"/>
    <m/>
    <m/>
    <x v="1"/>
    <x v="1"/>
    <d v="2015-07-08T00:00:00"/>
    <m/>
    <s v="系统显示未欠费"/>
    <x v="1"/>
  </r>
  <r>
    <n v="1353"/>
    <n v="615541"/>
    <s v="汤永健"/>
    <s v="佛山市顺德区杏坛顺宝花园B区25座1梯103"/>
    <n v="52.92"/>
    <n v="18923265821"/>
    <m/>
    <m/>
    <x v="1"/>
    <x v="1"/>
    <d v="2015-07-06T00:00:00"/>
    <m/>
    <s v="系统显示未欠费"/>
    <x v="1"/>
  </r>
  <r>
    <n v="1354"/>
    <n v="583208"/>
    <s v="胡肖燕"/>
    <s v="佛山市顺德区杏坛顺宝花园B区25座3梯708"/>
    <n v="212.43"/>
    <n v="13630198740"/>
    <s v="2015-05-11 2015-03-11 "/>
    <m/>
    <x v="2"/>
    <x v="0"/>
    <m/>
    <n v="4"/>
    <s v="已过期"/>
    <x v="0"/>
  </r>
  <r>
    <n v="1355"/>
    <n v="11035"/>
    <s v="刘刚"/>
    <s v="佛山市顺德区容桂阳光花园文竹苑7座7D"/>
    <n v="101.1"/>
    <n v="18666575858"/>
    <m/>
    <m/>
    <x v="1"/>
    <x v="1"/>
    <d v="2015-07-02T00:00:00"/>
    <m/>
    <s v="系统显示未欠费"/>
    <x v="1"/>
  </r>
  <r>
    <n v="1356"/>
    <n v="889195"/>
    <s v="王桂强"/>
    <s v="佛山市顺德区容桂阳光花园紫竹苑18座10C"/>
    <n v="72.27"/>
    <n v="15918143133"/>
    <m/>
    <m/>
    <x v="1"/>
    <x v="1"/>
    <d v="2015-07-27T00:00:00"/>
    <m/>
    <s v="系统显示未欠费"/>
    <x v="1"/>
  </r>
  <r>
    <n v="1357"/>
    <n v="601131"/>
    <s v="老淑华"/>
    <s v="佛山市顺德区容桂逸涛居12座101"/>
    <n v="25"/>
    <m/>
    <m/>
    <m/>
    <x v="1"/>
    <x v="0"/>
    <m/>
    <m/>
    <m/>
    <x v="1"/>
  </r>
  <r>
    <n v="1358"/>
    <n v="10110105"/>
    <s v="周永生"/>
    <s v="佛山市顺德区容桂逸涛居6座1103"/>
    <n v="900"/>
    <n v="13702820654"/>
    <d v="2014-11-23T00:00:00"/>
    <n v="120367"/>
    <x v="0"/>
    <x v="0"/>
    <m/>
    <n v="8"/>
    <s v="好"/>
    <x v="0"/>
  </r>
  <r>
    <n v="1359"/>
    <n v="1179053"/>
    <s v="郭战军"/>
    <s v="佛山市顺德区容桂御海东郡天玑1座402"/>
    <n v="25"/>
    <m/>
    <m/>
    <m/>
    <x v="1"/>
    <x v="0"/>
    <m/>
    <m/>
    <m/>
    <x v="1"/>
  </r>
  <r>
    <n v="1360"/>
    <n v="10142790"/>
    <s v="林养生"/>
    <s v="佛山市顺德区容桂御海东郡花园天玑2座0302"/>
    <n v="310"/>
    <n v="18929981999"/>
    <d v="2015-06-23T00:00:00"/>
    <n v="120422"/>
    <x v="0"/>
    <x v="0"/>
    <m/>
    <n v="1"/>
    <s v="好"/>
    <x v="1"/>
  </r>
  <r>
    <n v="1361"/>
    <n v="1183014"/>
    <s v="胡润强"/>
    <s v="佛山市顺德区容桂御海东郡花园珊瑚湾五街7号"/>
    <n v="575"/>
    <n v="13702341041"/>
    <s v="2014-06-17 2014-06-24"/>
    <s v="120220 120367"/>
    <x v="0"/>
    <x v="0"/>
    <m/>
    <n v="13"/>
    <s v="               好    含上门服务费"/>
    <x v="2"/>
  </r>
  <r>
    <n v="1362"/>
    <n v="10039230"/>
    <s v="朱益发"/>
    <s v="佛山市顺德区容桂寓品盈居1座0805"/>
    <n v="30"/>
    <n v="13630044406"/>
    <d v="2014-12-29T00:00:00"/>
    <n v="90002"/>
    <x v="0"/>
    <x v="0"/>
    <m/>
    <n v="7"/>
    <s v="已过期"/>
    <x v="0"/>
  </r>
  <r>
    <n v="1363"/>
    <n v="328306"/>
    <s v="雷振宇"/>
    <s v="佛山市顺德区容桂粤顺华庭/粤顺豪庭粤顺华庭11座201"/>
    <m/>
    <m/>
    <m/>
    <m/>
    <x v="1"/>
    <x v="0"/>
    <m/>
    <m/>
    <s v="疑材料重复"/>
    <x v="1"/>
  </r>
  <r>
    <n v="1364"/>
    <n v="651282"/>
    <s v="潘彩霞"/>
    <s v="佛山市顺德区容桂粤顺名轩1座101"/>
    <n v="160"/>
    <n v="13790022808"/>
    <s v="2015-06-30 2014-11-23"/>
    <s v="120421 120360"/>
    <x v="0"/>
    <x v="0"/>
    <m/>
    <n v="9"/>
    <s v="                                    好    2014年11月23日欠80元，2015年6月30日欠80元"/>
    <x v="0"/>
  </r>
  <r>
    <n v="1365"/>
    <n v="1137754"/>
    <s v="刘小兰"/>
    <s v="佛山市顺德区容桂泓都名邸3座1704"/>
    <n v="22.4"/>
    <n v="13630003837"/>
    <d v="2014-06-24T00:00:00"/>
    <n v="120207"/>
    <x v="0"/>
    <x v="0"/>
    <m/>
    <n v="13"/>
    <s v="没打"/>
    <x v="2"/>
  </r>
  <r>
    <n v="1366"/>
    <n v="751519"/>
    <s v="潘淑芬"/>
    <s v="佛山市顺德区容桂泓都名邸5座503"/>
    <n v="139"/>
    <m/>
    <m/>
    <m/>
    <x v="1"/>
    <x v="0"/>
    <m/>
    <m/>
    <s v="疑材料重复"/>
    <x v="1"/>
  </r>
  <r>
    <n v="1367"/>
    <n v="10139064"/>
    <s v="关景豪"/>
    <s v="佛山市顺德区容桂晖胜尚轩4座304"/>
    <n v="1100"/>
    <n v="13531436611"/>
    <d v="2015-05-29T00:00:00"/>
    <n v="120220"/>
    <x v="0"/>
    <x v="0"/>
    <m/>
    <n v="2"/>
    <s v="好"/>
    <x v="1"/>
  </r>
  <r>
    <n v="1368"/>
    <n v="10125912"/>
    <s v="张宗宝"/>
    <s v="佛山市顺德区容桂晖胜尚轩3座1904"/>
    <n v="630"/>
    <n v="13726307678"/>
    <d v="2015-02-05T00:00:00"/>
    <n v="120360"/>
    <x v="0"/>
    <x v="0"/>
    <m/>
    <n v="5"/>
    <s v="好"/>
    <x v="0"/>
  </r>
  <r>
    <n v="1369"/>
    <n v="10143092"/>
    <s v="张志明"/>
    <s v="佛山市顺德区容桂剑桥水岸(五街)9"/>
    <n v="630"/>
    <n v="13802660476"/>
    <d v="2015-06-23T00:00:00"/>
    <n v="120422"/>
    <x v="0"/>
    <x v="0"/>
    <m/>
    <n v="1"/>
    <s v="好"/>
    <x v="1"/>
  </r>
  <r>
    <n v="1370"/>
    <n v="10123894"/>
    <s v="许玉龙"/>
    <s v="佛山市顺德区陈村万科缤纷四季29号楼2101"/>
    <n v="120"/>
    <n v="13802468428"/>
    <m/>
    <m/>
    <x v="1"/>
    <x v="1"/>
    <d v="2015-07-03T00:00:00"/>
    <m/>
    <s v="系统显示未欠费"/>
    <x v="1"/>
  </r>
  <r>
    <n v="1371"/>
    <n v="10102460"/>
    <s v="梁锡明"/>
    <s v="佛山市顺德区陈村万科缤纷四季29号楼1601"/>
    <n v="60"/>
    <n v="13322833687"/>
    <d v="2014-12-29T00:00:00"/>
    <n v="120216"/>
    <x v="0"/>
    <x v="0"/>
    <m/>
    <n v="7"/>
    <s v="好"/>
    <x v="0"/>
  </r>
  <r>
    <n v="1372"/>
    <n v="10124360"/>
    <s v="陈超锋"/>
    <s v="佛山市顺德区伦教新境誉15座0601"/>
    <n v="167.9"/>
    <n v="13802486895"/>
    <m/>
    <m/>
    <x v="1"/>
    <x v="1"/>
    <s v=" 2015-07-02 "/>
    <m/>
    <s v="系统显示未欠费"/>
    <x v="1"/>
  </r>
  <r>
    <n v="1373"/>
    <n v="1158588"/>
    <s v="陈用年"/>
    <s v="佛山市顺德区杏坛海骏达.上苑13座904"/>
    <n v="70"/>
    <n v="13380830700"/>
    <d v="2014-10-21T00:00:00"/>
    <n v="120207"/>
    <x v="0"/>
    <x v="0"/>
    <m/>
    <n v="9"/>
    <s v="空号"/>
    <x v="0"/>
  </r>
  <r>
    <n v="1374"/>
    <n v="176802"/>
    <s v="张亮"/>
    <s v="佛山市顺德区容桂水云居3座3D"/>
    <n v="275.93"/>
    <n v="18029233708"/>
    <s v="2015-6-15 2015-04-16 2015-02-12 2014-12-23"/>
    <m/>
    <x v="2"/>
    <x v="0"/>
    <m/>
    <n v="7"/>
    <s v="好"/>
    <x v="0"/>
  </r>
  <r>
    <n v="1375"/>
    <n v="198727"/>
    <s v="李丰"/>
    <s v="佛山市顺德区容桂文海花园豪翠轩E座1302"/>
    <n v="55"/>
    <n v="13288216841"/>
    <d v="2014-06-24T00:00:00"/>
    <n v="120207"/>
    <x v="0"/>
    <x v="0"/>
    <m/>
    <n v="13"/>
    <m/>
    <x v="2"/>
  </r>
  <r>
    <n v="1376"/>
    <n v="910369"/>
    <s v="周丽莲"/>
    <s v="佛山市顺德区杏坛海骏达.上苑8座1203"/>
    <n v="18"/>
    <n v="15986131832"/>
    <d v="2014-12-24T00:00:00"/>
    <n v="90002"/>
    <x v="0"/>
    <x v="0"/>
    <m/>
    <n v="7"/>
    <s v="说不交，当时交了"/>
    <x v="0"/>
  </r>
  <r>
    <n v="1377"/>
    <n v="1132793"/>
    <s v="林兆鹏"/>
    <s v="佛山市顺德区杏坛汇盈苑1座2002"/>
    <n v="80"/>
    <n v="13823452510"/>
    <d v="2014-09-25T00:00:00"/>
    <n v="120359"/>
    <x v="0"/>
    <x v="0"/>
    <m/>
    <n v="10"/>
    <s v="好"/>
    <x v="0"/>
  </r>
  <r>
    <n v="1378"/>
    <n v="1159084"/>
    <s v="谭振兴"/>
    <s v="佛山市顺德区杏坛汇盈苑1座701"/>
    <n v="12"/>
    <n v="13425745463"/>
    <d v="2014-09-23T00:00:00"/>
    <n v="120359"/>
    <x v="0"/>
    <x v="0"/>
    <m/>
    <n v="10"/>
    <s v="说交了，这么久才打电话过去"/>
    <x v="0"/>
  </r>
  <r>
    <n v="1379"/>
    <n v="1124132"/>
    <s v="梁敏瑜"/>
    <s v="佛山市顺德区杏坛汇盈苑1座1403"/>
    <n v="101"/>
    <n v="13726211324"/>
    <d v="2014-08-24T00:00:00"/>
    <n v="120372"/>
    <x v="0"/>
    <x v="0"/>
    <m/>
    <n v="11"/>
    <m/>
    <x v="0"/>
  </r>
  <r>
    <n v="1380"/>
    <n v="1155686"/>
    <s v="罗凤英"/>
    <s v="佛山市顺德区杏坛汇盈苑3座402"/>
    <n v="80"/>
    <n v="13542579579"/>
    <d v="2014-12-24T00:00:00"/>
    <n v="90002"/>
    <x v="0"/>
    <x v="0"/>
    <m/>
    <n v="7"/>
    <s v="疑材料重复"/>
    <x v="0"/>
  </r>
  <r>
    <n v="1381"/>
    <n v="1144662"/>
    <s v="陈少红"/>
    <s v="佛山市顺德区杏坛汇盈苑3座2003"/>
    <n v="69"/>
    <n v="18948986730"/>
    <d v="2014-09-23T00:00:00"/>
    <n v="120359"/>
    <x v="0"/>
    <x v="0"/>
    <m/>
    <n v="10"/>
    <m/>
    <x v="0"/>
  </r>
  <r>
    <n v="1382"/>
    <n v="1161470"/>
    <s v="邓淑瑶"/>
    <s v="佛山市顺德区杏坛汇盈苑3座1305"/>
    <n v="105.5"/>
    <n v="15976698293"/>
    <d v="2014-10-30T00:00:00"/>
    <n v="90001"/>
    <x v="0"/>
    <x v="0"/>
    <m/>
    <n v="9"/>
    <s v="好"/>
    <x v="0"/>
  </r>
  <r>
    <n v="1383"/>
    <n v="10046770"/>
    <s v="肖坤"/>
    <s v="佛山市顺德区杏坛汇盈苑4座0801"/>
    <n v="92"/>
    <n v="15818042566"/>
    <d v="2014-12-19T00:00:00"/>
    <n v="90001"/>
    <x v="0"/>
    <x v="0"/>
    <m/>
    <n v="7"/>
    <s v="好"/>
    <x v="0"/>
  </r>
  <r>
    <n v="1384"/>
    <n v="1132489"/>
    <s v="苏连菊"/>
    <s v="佛山市顺德区杏坛汇盈苑5座1101"/>
    <n v="80"/>
    <n v="13702431109"/>
    <d v="2014-08-27T00:00:00"/>
    <n v="120359"/>
    <x v="0"/>
    <x v="0"/>
    <m/>
    <n v="11"/>
    <s v="好"/>
    <x v="0"/>
  </r>
  <r>
    <n v="1385"/>
    <n v="1140567"/>
    <s v="何惠齐"/>
    <s v="佛山市顺德区杏坛汇盈苑5座2002"/>
    <n v="80"/>
    <n v="13435462824"/>
    <d v="2014-08-18T00:00:00"/>
    <n v="120207"/>
    <x v="0"/>
    <x v="0"/>
    <m/>
    <n v="11"/>
    <s v="说没有这一个费用，没有用过煤气，热水器是用电的"/>
    <x v="0"/>
  </r>
  <r>
    <n v="1386"/>
    <n v="1004195"/>
    <s v="梁志勇"/>
    <s v="佛山市顺德区杏坛佳兆业可园12座1梯601"/>
    <n v="304"/>
    <n v="13727372890"/>
    <d v="2015-01-27T00:00:00"/>
    <n v="120221"/>
    <x v="0"/>
    <x v="0"/>
    <m/>
    <n v="6"/>
    <s v="好"/>
    <x v="0"/>
  </r>
  <r>
    <n v="1387"/>
    <n v="10105966"/>
    <s v="李飞军"/>
    <s v="佛山市顺德区杏坛佳兆业可园14座A11201"/>
    <n v="710"/>
    <n v="13674080466"/>
    <m/>
    <m/>
    <x v="1"/>
    <x v="1"/>
    <d v="2015-07-31T00:00:00"/>
    <m/>
    <s v="系统显示未欠费"/>
    <x v="1"/>
  </r>
  <r>
    <n v="1388"/>
    <n v="10095697"/>
    <s v="广东顺德世邦佳明化工有限公司"/>
    <s v="佛山市顺德区杏坛佳兆业可园1座0204"/>
    <n v="590"/>
    <n v="13360351698"/>
    <d v="2015-01-12T00:00:00"/>
    <n v="90001"/>
    <x v="0"/>
    <x v="0"/>
    <m/>
    <n v="6"/>
    <m/>
    <x v="0"/>
  </r>
  <r>
    <n v="1389"/>
    <n v="103622"/>
    <s v="唐小燕"/>
    <s v="佛山市顺德区乐从乐宜居华庭轩601"/>
    <n v="147.09"/>
    <n v="18902565329"/>
    <m/>
    <m/>
    <x v="1"/>
    <x v="1"/>
    <d v="2015-07-20T00:00:00"/>
    <m/>
    <s v="系统显示未欠费"/>
    <x v="1"/>
  </r>
  <r>
    <n v="1390"/>
    <n v="10131370"/>
    <s v="胡宝丽"/>
    <s v="佛山市顺德区勒流博澳城(八区)6座1302"/>
    <n v="646"/>
    <n v="18689236040"/>
    <d v="2015-04-21T00:00:00"/>
    <n v="120255"/>
    <x v="0"/>
    <x v="0"/>
    <m/>
    <n v="3"/>
    <s v="好"/>
    <x v="1"/>
  </r>
  <r>
    <n v="1391"/>
    <n v="10132563"/>
    <s v="徐华军"/>
    <s v="佛山市顺德区乐从保利东景3座0901"/>
    <n v="670"/>
    <n v="18666567202"/>
    <d v="2015-04-15T00:00:00"/>
    <n v="120255"/>
    <x v="0"/>
    <x v="0"/>
    <m/>
    <n v="3"/>
    <s v="好"/>
    <x v="1"/>
  </r>
  <r>
    <n v="1392"/>
    <n v="10110337"/>
    <s v="郑海峰"/>
    <s v="佛山市顺德区乐从保利东景3座0502"/>
    <n v="80"/>
    <m/>
    <m/>
    <m/>
    <x v="1"/>
    <x v="0"/>
    <m/>
    <m/>
    <s v="疑材料重复"/>
    <x v="1"/>
  </r>
  <r>
    <n v="1393"/>
    <n v="10141298"/>
    <s v="叶志辉"/>
    <s v="佛山市顺德区乐从保利东景3座2805"/>
    <n v="630"/>
    <n v="13903065966"/>
    <d v="2015-06-12T00:00:00"/>
    <n v="120217"/>
    <x v="0"/>
    <x v="0"/>
    <m/>
    <n v="1"/>
    <m/>
    <x v="1"/>
  </r>
  <r>
    <n v="1394"/>
    <n v="10137135"/>
    <s v="任玉泉"/>
    <s v="佛山市顺德区乐从保利东景3座2301"/>
    <n v="550"/>
    <n v="13929967896"/>
    <d v="2015-05-14T00:00:00"/>
    <n v="120217"/>
    <x v="0"/>
    <x v="0"/>
    <m/>
    <n v="2"/>
    <m/>
    <x v="1"/>
  </r>
  <r>
    <n v="1395"/>
    <n v="10110056"/>
    <s v="詹前赏"/>
    <s v="佛山市顺德区乐从保利东景2座1902"/>
    <n v="1260"/>
    <n v="18928658270"/>
    <d v="2015-01-01T00:00:00"/>
    <n v="120217"/>
    <x v="0"/>
    <x v="0"/>
    <m/>
    <n v="6"/>
    <m/>
    <x v="0"/>
  </r>
  <r>
    <n v="1396"/>
    <n v="10116176"/>
    <s v="刘华升"/>
    <s v="佛山市顺德区乐从保利东景2座1903"/>
    <n v="235"/>
    <n v="18607571418"/>
    <d v="2014-12-29T00:00:00"/>
    <n v="120217"/>
    <x v="0"/>
    <x v="0"/>
    <m/>
    <n v="7"/>
    <s v="好"/>
    <x v="0"/>
  </r>
  <r>
    <n v="1397"/>
    <n v="10102232"/>
    <s v="杨远晖"/>
    <s v="佛山市顺德区乐从保利东景2座2502"/>
    <n v="790"/>
    <n v="13827788770"/>
    <m/>
    <m/>
    <x v="1"/>
    <x v="1"/>
    <d v="2015-07-07T00:00:00"/>
    <m/>
    <s v="系统显示未欠费"/>
    <x v="1"/>
  </r>
  <r>
    <n v="1398"/>
    <n v="10109103"/>
    <s v="彭文慧"/>
    <s v="佛山市顺德区乐从保利东景2座1601"/>
    <n v="780"/>
    <n v="13702553588"/>
    <s v="2014-12-29 2014-12-08"/>
    <s v="120217 120218"/>
    <x v="0"/>
    <x v="0"/>
    <m/>
    <n v="7"/>
    <s v="2014年12月8日欠550元，12月29日欠230元"/>
    <x v="0"/>
  </r>
  <r>
    <n v="1399"/>
    <n v="10141203"/>
    <s v="李春花"/>
    <s v="佛山市顺德区乐从保利东景5座2604"/>
    <n v="534"/>
    <n v="18825400799"/>
    <d v="2015-06-10T00:00:00"/>
    <n v="120218"/>
    <x v="0"/>
    <x v="0"/>
    <m/>
    <n v="1"/>
    <s v="好"/>
    <x v="1"/>
  </r>
  <r>
    <n v="1400"/>
    <n v="10131202"/>
    <s v="张雷"/>
    <s v="佛山市顺德区乐从保利东景5座0701"/>
    <n v="486"/>
    <n v="13928599926"/>
    <d v="2015-04-10T00:00:00"/>
    <n v="120217"/>
    <x v="0"/>
    <x v="0"/>
    <m/>
    <n v="3"/>
    <s v="好"/>
    <x v="1"/>
  </r>
  <r>
    <n v="1401"/>
    <n v="10041391"/>
    <s v="张启明"/>
    <s v="佛山市顺德区北滘广夏花园3座0405"/>
    <n v="41.7"/>
    <n v="13612618196"/>
    <d v="2014-08-18T00:00:00"/>
    <n v="120215"/>
    <x v="0"/>
    <x v="0"/>
    <s v="-"/>
    <n v="12"/>
    <s v="疑重复"/>
    <x v="0"/>
  </r>
  <r>
    <n v="1402"/>
    <n v="10041584"/>
    <s v="黄秋霞"/>
    <s v="佛山市顺德区北滘广夏花园3座1208"/>
    <n v="164.5"/>
    <n v="18028110237"/>
    <m/>
    <m/>
    <x v="1"/>
    <x v="1"/>
    <d v="2015-08-08T00:00:00"/>
    <m/>
    <s v="系统显示未欠费"/>
    <x v="1"/>
  </r>
  <r>
    <n v="1403"/>
    <n v="10138815"/>
    <s v="邓洁芳"/>
    <s v="佛山市顺德区乐从金威郦都一期12座1701"/>
    <n v="662"/>
    <n v="13702823973"/>
    <d v="2015-05-28T00:00:00"/>
    <n v="120218"/>
    <x v="0"/>
    <x v="0"/>
    <s v="-"/>
    <n v="3"/>
    <s v="无人接通"/>
    <x v="1"/>
  </r>
  <r>
    <n v="1404"/>
    <n v="10117521"/>
    <s v="朱文彬"/>
    <s v="佛山市顺德区乐从保利东悦三期3号楼4座2103"/>
    <n v="574"/>
    <n v="13929969019"/>
    <m/>
    <m/>
    <x v="1"/>
    <x v="1"/>
    <d v="2015-07-24T00:00:00"/>
    <m/>
    <s v="系统显示未欠费"/>
    <x v="1"/>
  </r>
  <r>
    <n v="1405"/>
    <n v="10110623"/>
    <s v="陈健聪"/>
    <s v="佛山市顺德区乐从保利东悦三期3号楼4座1203"/>
    <n v="950"/>
    <n v="13923120862"/>
    <d v="2014-12-08T00:00:00"/>
    <n v="120233"/>
    <x v="0"/>
    <x v="0"/>
    <s v="-"/>
    <n v="8"/>
    <s v="无人接通"/>
    <x v="0"/>
  </r>
  <r>
    <n v="1406"/>
    <n v="10123498"/>
    <s v="刘凤"/>
    <s v="佛山市顺德区乐从保利东悦三期3号楼4座1402"/>
    <n v="790"/>
    <n v="13060803206"/>
    <d v="2015-01-28T00:00:00"/>
    <n v="120218"/>
    <x v="0"/>
    <x v="0"/>
    <s v="-"/>
    <n v="7"/>
    <s v="已通知"/>
    <x v="0"/>
  </r>
  <r>
    <n v="1407"/>
    <n v="10102118"/>
    <s v="梁铭成"/>
    <s v="佛山市顺德区乐从保利东悦三期3号楼4座2203"/>
    <n v="1180"/>
    <n v="13902803635"/>
    <d v="2014-11-08T00:00:00"/>
    <n v="120217"/>
    <x v="0"/>
    <x v="0"/>
    <s v="-"/>
    <n v="9"/>
    <s v="已通知"/>
    <x v="0"/>
  </r>
  <r>
    <n v="1408"/>
    <n v="10107069"/>
    <s v="梁玉冰"/>
    <s v="佛山市顺德区乐从保利东悦三期5号楼6座1402"/>
    <n v="710"/>
    <n v="13703021566"/>
    <d v="2014-12-05T00:00:00"/>
    <n v="120218"/>
    <x v="0"/>
    <x v="0"/>
    <s v="-"/>
    <n v="8"/>
    <s v="已通知"/>
    <x v="0"/>
  </r>
  <r>
    <n v="1409"/>
    <n v="10132239"/>
    <s v="卢广豪"/>
    <s v="佛山市顺德区乐从保利东悦三期5号楼6座1103"/>
    <n v="630"/>
    <n v="13928284822"/>
    <d v="2015-04-10T00:00:00"/>
    <n v="120217"/>
    <x v="0"/>
    <x v="0"/>
    <s v="-"/>
    <n v="4"/>
    <s v="无人接通"/>
    <x v="0"/>
  </r>
  <r>
    <n v="1410"/>
    <n v="604167"/>
    <s v="岑绮梅   黎达光"/>
    <s v="佛山市顺德区乐从联辉楼3座301"/>
    <n v="35"/>
    <n v="13392208076"/>
    <d v="2014-10-03T00:00:00"/>
    <n v="120393"/>
    <x v="0"/>
    <x v="0"/>
    <s v="-"/>
    <n v="10"/>
    <s v="无人接通"/>
    <x v="0"/>
  </r>
  <r>
    <n v="1411"/>
    <n v="10127489"/>
    <s v="梁淑影"/>
    <s v="佛山市顺德区乐从鸣顺辉豪庭C座0703"/>
    <n v="70"/>
    <n v="13612528126"/>
    <d v="2015-04-27T00:00:00"/>
    <n v="90001"/>
    <x v="0"/>
    <x v="0"/>
    <s v="-"/>
    <n v="4"/>
    <s v="疑重复"/>
    <x v="0"/>
  </r>
  <r>
    <n v="1412"/>
    <n v="10138825"/>
    <s v="马婉庆"/>
    <s v="佛山市顺德区乐从欧浦皇庭1座1903"/>
    <n v="686"/>
    <n v="13702252011"/>
    <m/>
    <m/>
    <x v="1"/>
    <x v="1"/>
    <d v="2015-07-31T00:00:00"/>
    <m/>
    <s v="系统显示未欠费"/>
    <x v="1"/>
  </r>
  <r>
    <n v="1413"/>
    <n v="10044046"/>
    <s v="曾梓虹"/>
    <s v="佛山市顺德区乐从欧浦皇庭4座2103"/>
    <n v="45"/>
    <n v="13702487932"/>
    <d v="2015-01-26T00:00:00"/>
    <n v="90001"/>
    <x v="0"/>
    <x v="0"/>
    <s v="-"/>
    <n v="7"/>
    <s v="疑重复"/>
    <x v="0"/>
  </r>
  <r>
    <n v="1414"/>
    <n v="10100007"/>
    <s v="黄锐汶"/>
    <s v="佛山市顺德区乐从欧浦皇庭5座0901"/>
    <n v="1420"/>
    <n v="13928299552"/>
    <d v="2014-11-04T00:00:00"/>
    <n v="120217"/>
    <x v="0"/>
    <x v="0"/>
    <s v="-"/>
    <n v="9"/>
    <s v="无人接通"/>
    <x v="0"/>
  </r>
  <r>
    <n v="1415"/>
    <n v="10135031"/>
    <s v="唐鹰"/>
    <s v="佛山市顺德区乐从保利东悦三期5号楼7座0302"/>
    <n v="1602"/>
    <n v="13690206509"/>
    <d v="2015-05-04T00:00:00"/>
    <n v="120218"/>
    <x v="0"/>
    <x v="0"/>
    <s v="-"/>
    <n v="3"/>
    <s v="来电启示"/>
    <x v="1"/>
  </r>
  <r>
    <n v="1416"/>
    <n v="10137708"/>
    <s v="梁显根"/>
    <s v="佛山市顺德区乐从保利东悦三期2号楼3座1501"/>
    <n v="940"/>
    <n v="13302802607"/>
    <d v="2015-06-12T00:00:00"/>
    <n v="120217"/>
    <x v="0"/>
    <x v="0"/>
    <s v="-"/>
    <n v="2"/>
    <s v="已通知"/>
    <x v="1"/>
  </r>
  <r>
    <n v="1417"/>
    <n v="10113992"/>
    <s v="陈莹"/>
    <s v="佛山市顺德区乐从保利东悦三期2号楼3座0803"/>
    <n v="1300"/>
    <n v="18942428163"/>
    <d v="2014-12-29T00:00:00"/>
    <n v="120393"/>
    <x v="0"/>
    <x v="0"/>
    <s v="-"/>
    <n v="8"/>
    <s v="无人接通"/>
    <x v="0"/>
  </r>
  <r>
    <n v="1418"/>
    <n v="10133725"/>
    <s v="苏红玲"/>
    <s v="佛山市顺德区勒流博澳城(八区)2座0402"/>
    <n v="550"/>
    <n v="18688280706"/>
    <m/>
    <m/>
    <x v="1"/>
    <x v="1"/>
    <d v="2015-07-13T00:00:00"/>
    <m/>
    <s v="系统显示未欠费"/>
    <x v="1"/>
  </r>
  <r>
    <n v="1419"/>
    <n v="1170807"/>
    <s v="翁长盛"/>
    <s v="佛山市顺德区勒流博澳城(八区)2座902"/>
    <n v="30"/>
    <n v="13434809887"/>
    <d v="2015-01-05T00:00:00"/>
    <n v="90001"/>
    <x v="0"/>
    <x v="0"/>
    <s v="-"/>
    <n v="7"/>
    <m/>
    <x v="0"/>
  </r>
  <r>
    <n v="1420"/>
    <n v="1018651"/>
    <s v="黄锷锋"/>
    <s v="佛山市顺德区勒流博澳城(二区)5座1101"/>
    <n v="80"/>
    <n v="18923146882"/>
    <d v="2014-11-05T00:00:00"/>
    <n v="120207"/>
    <x v="0"/>
    <x v="0"/>
    <s v="-"/>
    <n v="9"/>
    <s v="疑重复"/>
    <x v="0"/>
  </r>
  <r>
    <n v="1421"/>
    <n v="1116548"/>
    <s v="吴锐峰"/>
    <s v="佛山市顺德区勒流博澳城(二区)6座1605"/>
    <n v="60"/>
    <n v="13531411818"/>
    <d v="2014-06-06T00:00:00"/>
    <n v="120207"/>
    <x v="0"/>
    <x v="0"/>
    <s v="-"/>
    <n v="14"/>
    <s v="无人接通"/>
    <x v="2"/>
  </r>
  <r>
    <n v="1422"/>
    <n v="10108084"/>
    <s v="郭西安"/>
    <s v="佛山市顺德区勒流博澳城(二区)7座1101"/>
    <n v="452.5"/>
    <n v="13652266434"/>
    <d v="2014-11-18T00:00:00"/>
    <n v="120213"/>
    <x v="0"/>
    <x v="0"/>
    <s v="-"/>
    <n v="9"/>
    <s v="疑重复"/>
    <x v="0"/>
  </r>
  <r>
    <n v="1423"/>
    <n v="10143545"/>
    <s v="林宝山"/>
    <s v="佛山市顺德区勒流博澳城(二区)7座2301"/>
    <n v="430"/>
    <n v="13702348875"/>
    <d v="2015-06-30T00:00:00"/>
    <n v="120421"/>
    <x v="0"/>
    <x v="0"/>
    <s v="-"/>
    <n v="2"/>
    <s v="已通知"/>
    <x v="1"/>
  </r>
  <r>
    <n v="1424"/>
    <n v="1155068"/>
    <s v="郑政强"/>
    <s v="佛山市顺德区乐从顺联新城花园3座602"/>
    <n v="510"/>
    <n v="13726332031"/>
    <d v="2014-10-10T00:00:00"/>
    <n v="120385"/>
    <x v="0"/>
    <x v="0"/>
    <s v="-"/>
    <n v="10"/>
    <s v="无人接通"/>
    <x v="0"/>
  </r>
  <r>
    <n v="1425"/>
    <n v="310992"/>
    <s v="李英华"/>
    <s v="佛山市顺德区乐从泰裕大厦1406"/>
    <n v="518.19000000000005"/>
    <m/>
    <d v="2012-09-12T00:00:00"/>
    <m/>
    <x v="2"/>
    <x v="0"/>
    <s v="-"/>
    <n v="35"/>
    <s v="含违约金347元   没号码"/>
    <x v="3"/>
  </r>
  <r>
    <n v="1426"/>
    <n v="271549"/>
    <s v="黎汝添"/>
    <s v="佛山市顺德区乐从泰裕大厦902"/>
    <n v="591.5"/>
    <n v="18923293923"/>
    <d v="2015-06-09T00:00:00"/>
    <n v="90001"/>
    <x v="0"/>
    <x v="0"/>
    <s v="-"/>
    <n v="2"/>
    <s v="空号"/>
    <x v="1"/>
  </r>
  <r>
    <n v="1427"/>
    <n v="10037773"/>
    <s v="张考凤"/>
    <s v="佛山市顺德区勒流博澳城1座0701"/>
    <n v="25"/>
    <n v="13825569846"/>
    <m/>
    <m/>
    <x v="1"/>
    <x v="0"/>
    <m/>
    <m/>
    <s v="上门服务费"/>
    <x v="1"/>
  </r>
  <r>
    <n v="1428"/>
    <n v="10062256"/>
    <s v="潘孔科"/>
    <s v="佛山市顺德区勒流博澳城3座1903"/>
    <n v="30"/>
    <n v="18029345761"/>
    <d v="2015-01-05T00:00:00"/>
    <n v="90001"/>
    <x v="0"/>
    <x v="0"/>
    <s v="-"/>
    <n v="7"/>
    <m/>
    <x v="0"/>
  </r>
  <r>
    <n v="1429"/>
    <n v="10125147"/>
    <s v="陈震宗"/>
    <s v="佛山市顺德区勒流博澳城3座1201"/>
    <n v="60"/>
    <n v="13434840032"/>
    <d v="2015-02-09T00:00:00"/>
    <n v="120221"/>
    <x v="0"/>
    <x v="0"/>
    <s v="-"/>
    <n v="6"/>
    <s v="疑重复"/>
    <x v="0"/>
  </r>
  <r>
    <n v="1430"/>
    <n v="10122045"/>
    <s v="刘健"/>
    <s v="佛山市顺德区勒流博澳城7座1902"/>
    <n v="457.5"/>
    <n v="13798638247"/>
    <d v="2015-02-12T00:00:00"/>
    <n v="90002"/>
    <x v="0"/>
    <x v="0"/>
    <s v="-"/>
    <n v="6"/>
    <s v="已通知"/>
    <x v="0"/>
  </r>
  <r>
    <n v="1431"/>
    <n v="10064405"/>
    <s v="廖超雄"/>
    <s v="佛山市顺德区勒流博澳城东澳湾16号"/>
    <n v="1160"/>
    <n v="13702349488"/>
    <s v="2014-09-25   2015-01-08"/>
    <s v="120221   90002"/>
    <x v="0"/>
    <x v="0"/>
    <s v="-"/>
    <n v="11"/>
    <s v="1号欠费1260元  16号欠费120元    已通知"/>
    <x v="0"/>
  </r>
  <r>
    <n v="1432"/>
    <n v="1167612"/>
    <s v="潘振源"/>
    <s v="佛山市顺德区勒流博澳城愉景湾28"/>
    <n v="2050"/>
    <n v="13902563213"/>
    <d v="2014-12-17T00:00:00"/>
    <n v="90001"/>
    <x v="0"/>
    <x v="0"/>
    <s v="-"/>
    <n v="8"/>
    <s v="疑重复"/>
    <x v="0"/>
  </r>
  <r>
    <n v="1433"/>
    <n v="10040125"/>
    <s v="冯少杏"/>
    <s v="佛山市顺德区勒流博澳城2区61805"/>
    <n v="30"/>
    <m/>
    <d v="2015-01-08T00:00:00"/>
    <n v="90002"/>
    <x v="0"/>
    <x v="0"/>
    <s v="-"/>
    <n v="7"/>
    <s v="没号码"/>
    <x v="0"/>
  </r>
  <r>
    <n v="1434"/>
    <n v="10059248"/>
    <s v="潘维坤"/>
    <s v="佛山市顺德区陈村万科缤纷四季39号楼2802"/>
    <n v="60"/>
    <n v="13825569987"/>
    <d v="2015-02-10T00:00:00"/>
    <n v="120215"/>
    <x v="0"/>
    <x v="0"/>
    <s v="-"/>
    <n v="6"/>
    <s v="已通知"/>
    <x v="0"/>
  </r>
  <r>
    <n v="1435"/>
    <n v="10102568"/>
    <s v="吴绮雯"/>
    <s v="佛山市顺德区乐从保利东嘉花园1座2702"/>
    <n v="630"/>
    <n v="13827760177"/>
    <d v="2014-11-04T00:00:00"/>
    <n v="120393"/>
    <x v="0"/>
    <x v="0"/>
    <s v="-"/>
    <n v="9"/>
    <s v="无人接通"/>
    <x v="0"/>
  </r>
  <r>
    <n v="1436"/>
    <n v="1176038"/>
    <s v="尹业双"/>
    <s v="佛山市顺德区乐从保利东嘉花园4座1702"/>
    <n v="1380"/>
    <n v="13326761000"/>
    <s v="2014-12-01   2015-03-16"/>
    <n v="90002"/>
    <x v="0"/>
    <x v="0"/>
    <s v="-"/>
    <n v="8"/>
    <s v="25号欠费760元  8号欠费400元    已通知"/>
    <x v="0"/>
  </r>
  <r>
    <n v="1437"/>
    <n v="10116179"/>
    <s v="陈俊辉"/>
    <s v="佛山市顺德区乐从保利东嘉花园5座1901"/>
    <n v="665"/>
    <n v="13509952288"/>
    <d v="2015-02-11T00:00:00"/>
    <n v="90002"/>
    <x v="0"/>
    <x v="0"/>
    <s v="-"/>
    <n v="6"/>
    <s v="无人接通"/>
    <x v="0"/>
  </r>
  <r>
    <n v="1438"/>
    <n v="10140860"/>
    <s v="岑健烽"/>
    <s v="佛山市顺德区乐从保利东悦二期10号楼14座2203"/>
    <n v="710"/>
    <n v="18924800287"/>
    <d v="2015-06-12T00:00:00"/>
    <n v="120217"/>
    <x v="0"/>
    <x v="0"/>
    <s v="-"/>
    <n v="2"/>
    <s v="已通知"/>
    <x v="1"/>
  </r>
  <r>
    <n v="1439"/>
    <n v="10109067"/>
    <s v="简云枝"/>
    <s v="佛山市顺德区乐从保利东悦二期10号楼14座2501"/>
    <n v="630"/>
    <n v="13923130521"/>
    <d v="2014-12-06T00:00:00"/>
    <n v="120393"/>
    <x v="0"/>
    <x v="0"/>
    <s v="-"/>
    <n v="8"/>
    <s v="无人接通"/>
    <x v="0"/>
  </r>
  <r>
    <n v="1440"/>
    <n v="10100742"/>
    <s v="王龙梅"/>
    <s v="佛山市顺德区乐从保利东悦二期1号楼1座2601"/>
    <n v="825"/>
    <n v="13543663989"/>
    <d v="2014-11-04T00:00:00"/>
    <n v="120393"/>
    <x v="0"/>
    <x v="0"/>
    <s v="-"/>
    <n v="9"/>
    <s v="已通知"/>
    <x v="0"/>
  </r>
  <r>
    <n v="1441"/>
    <n v="10132886"/>
    <s v="陈麒谦"/>
    <s v="佛山市顺德区乐从保利东悦二期1号楼2座2701"/>
    <n v="510"/>
    <n v="13726361232"/>
    <d v="2015-04-10T00:00:00"/>
    <n v="120217"/>
    <x v="0"/>
    <x v="0"/>
    <s v="-"/>
    <n v="4"/>
    <s v="已通知"/>
    <x v="0"/>
  </r>
  <r>
    <n v="1442"/>
    <n v="10139807"/>
    <s v="李鹏"/>
    <s v="佛山市顺德区乐从保利东悦二期1号楼2座1103"/>
    <n v="1364"/>
    <n v="13500257784"/>
    <d v="2015-06-27T00:00:00"/>
    <n v="120393"/>
    <x v="0"/>
    <x v="0"/>
    <s v="-"/>
    <n v="2"/>
    <s v="已通知"/>
    <x v="1"/>
  </r>
  <r>
    <n v="1443"/>
    <n v="10125282"/>
    <s v="马超"/>
    <s v="佛山市顺德区乐从保利东悦二期1号楼2座1601"/>
    <n v="1060"/>
    <n v="13302840168"/>
    <d v="2015-02-25T00:00:00"/>
    <n v="120393"/>
    <x v="0"/>
    <x v="0"/>
    <s v="-"/>
    <n v="6"/>
    <s v="已通知"/>
    <x v="0"/>
  </r>
  <r>
    <n v="1444"/>
    <n v="73459"/>
    <s v="梁耀林"/>
    <s v="佛山市顺德区勒流翠景苑2座401"/>
    <n v="47.45"/>
    <n v="13702616021"/>
    <m/>
    <m/>
    <x v="1"/>
    <x v="1"/>
    <d v="2015-07-14T00:00:00"/>
    <m/>
    <s v="系统显示未欠费"/>
    <x v="1"/>
  </r>
  <r>
    <n v="1445"/>
    <n v="73617"/>
    <s v="黄丽茹"/>
    <s v="佛山市顺德区勒流翠景苑3座401"/>
    <n v="92.71"/>
    <m/>
    <m/>
    <m/>
    <x v="1"/>
    <x v="1"/>
    <d v="2015-07-27T00:00:00"/>
    <m/>
    <s v="系统显示未欠费"/>
    <x v="1"/>
  </r>
  <r>
    <n v="1446"/>
    <n v="12542"/>
    <s v="黎家进"/>
    <s v="佛山市顺德区勒流翠怡花园百合二5座701"/>
    <n v="144.9"/>
    <n v="13802682648"/>
    <m/>
    <m/>
    <x v="1"/>
    <x v="1"/>
    <d v="2015-07-02T00:00:00"/>
    <m/>
    <s v="系统显示未欠费"/>
    <x v="1"/>
  </r>
  <r>
    <n v="1447"/>
    <n v="10119418"/>
    <s v="李锦萍"/>
    <s v="佛山市顺德区乐从保利东悦一期7号楼11座1602"/>
    <n v="1170"/>
    <n v="13531387796"/>
    <d v="2015-01-28T00:00:00"/>
    <n v="120218"/>
    <x v="0"/>
    <x v="0"/>
    <s v="-"/>
    <n v="7"/>
    <s v="无人接通"/>
    <x v="0"/>
  </r>
  <r>
    <n v="1448"/>
    <n v="10109771"/>
    <s v="简朋"/>
    <s v="佛山市顺德区乐从保利东悦一期8号楼12座1602"/>
    <n v="550"/>
    <n v="13929999531"/>
    <d v="2014-12-08T00:00:00"/>
    <n v="120233"/>
    <x v="0"/>
    <x v="0"/>
    <s v="-"/>
    <n v="8"/>
    <s v="无人接通"/>
    <x v="0"/>
  </r>
  <r>
    <n v="1449"/>
    <n v="10135843"/>
    <s v="蔡卫华"/>
    <s v="佛山市顺德区乐从保利东悦一期8号楼12座1702"/>
    <n v="2412"/>
    <n v="13450806060"/>
    <d v="2015-05-04T00:00:00"/>
    <n v="120218"/>
    <x v="0"/>
    <x v="0"/>
    <s v="-"/>
    <n v="3"/>
    <s v="关机"/>
    <x v="1"/>
  </r>
  <r>
    <n v="1450"/>
    <n v="10140988"/>
    <s v="何海棠"/>
    <s v="佛山市顺德区乐从保利东悦花园1座0502"/>
    <n v="710"/>
    <n v="18566437985"/>
    <d v="2015-06-27T00:00:00"/>
    <n v="120393"/>
    <x v="0"/>
    <x v="0"/>
    <s v="-"/>
    <n v="2"/>
    <s v="无人接通"/>
    <x v="1"/>
  </r>
  <r>
    <n v="1451"/>
    <n v="10047962"/>
    <s v="莫秀君"/>
    <s v="佛山市顺德区乐从保利东悦花园2座0301"/>
    <n v="2459"/>
    <n v="13929911960"/>
    <s v="2014-11-04   2015-05-21"/>
    <s v="120217  90002"/>
    <x v="0"/>
    <x v="0"/>
    <s v="-"/>
    <n v="9"/>
    <s v="4号欠费2280元   21号欠费179元    已通知"/>
    <x v="0"/>
  </r>
  <r>
    <n v="1452"/>
    <n v="664837"/>
    <s v="黎纯光"/>
    <s v="佛山市顺德区乐从东汇名苑A区6座203"/>
    <n v="156.94999999999999"/>
    <n v="13928296922"/>
    <d v="2015-06-23T00:00:00"/>
    <m/>
    <x v="2"/>
    <x v="0"/>
    <s v="-"/>
    <n v="2"/>
    <s v="已通知"/>
    <x v="1"/>
  </r>
  <r>
    <n v="1453"/>
    <n v="10127855"/>
    <s v="麦丽娟"/>
    <s v="佛山市顺德区乐从东汇名苑B区1座0501"/>
    <n v="164.61"/>
    <n v="13695193327"/>
    <d v="2015-06-23T00:00:00"/>
    <m/>
    <x v="2"/>
    <x v="0"/>
    <s v="-"/>
    <n v="2"/>
    <s v="已通知"/>
    <x v="1"/>
  </r>
  <r>
    <n v="1454"/>
    <n v="205883"/>
    <s v="刘贻巧"/>
    <s v="佛山市顺德区乐从东汇名苑B区1座705"/>
    <n v="170.82"/>
    <n v="13600306856"/>
    <m/>
    <m/>
    <x v="1"/>
    <x v="1"/>
    <d v="2015-07-23T00:00:00"/>
    <m/>
    <s v="系统显示未欠费"/>
    <x v="1"/>
  </r>
  <r>
    <n v="1455"/>
    <n v="10130557"/>
    <s v="熊伟"/>
    <s v="佛山市顺德区乐从依云水岸24座1202"/>
    <n v="436"/>
    <n v="13827722098"/>
    <s v="2015-04-15    2015-05-27"/>
    <n v="90002"/>
    <x v="0"/>
    <x v="0"/>
    <s v="-"/>
    <n v="4"/>
    <s v="15号欠费406元   27号欠费30元    已通知"/>
    <x v="0"/>
  </r>
  <r>
    <n v="1456"/>
    <n v="10115925"/>
    <s v="陈俊辉"/>
    <s v="佛山市顺德区乐从依云水岸31号楼2栋3803"/>
    <n v="80"/>
    <n v="13509952288"/>
    <d v="2015-01-26T00:00:00"/>
    <n v="90001"/>
    <x v="0"/>
    <x v="0"/>
    <s v="-"/>
    <n v="7"/>
    <s v="无人接通"/>
    <x v="0"/>
  </r>
  <r>
    <n v="1457"/>
    <n v="10042429"/>
    <s v="梁景标"/>
    <s v="佛山市顺德区乐从依云水岸31号楼2栋2801"/>
    <n v="550"/>
    <n v="13824529822"/>
    <d v="2014-07-24T00:00:00"/>
    <n v="120216"/>
    <x v="0"/>
    <x v="0"/>
    <s v="-"/>
    <n v="13"/>
    <s v="无人接通"/>
    <x v="2"/>
  </r>
  <r>
    <n v="1458"/>
    <n v="814812"/>
    <s v="何志龙"/>
    <s v="佛山市顺德区乐从依云水岸31号楼2栋3203"/>
    <n v="60"/>
    <n v="13923159488"/>
    <d v="2014-11-28T00:00:00"/>
    <n v="90002"/>
    <x v="0"/>
    <x v="0"/>
    <s v="-"/>
    <n v="3"/>
    <s v="无人接通"/>
    <x v="1"/>
  </r>
  <r>
    <n v="1459"/>
    <n v="1167274"/>
    <s v="朱泳欣"/>
    <s v="佛山市顺德区乐从依云水岸31号楼2栋1003"/>
    <n v="30"/>
    <n v="13068618091"/>
    <s v="2014-08-15  2015-07-14"/>
    <s v="120218  120434"/>
    <x v="0"/>
    <x v="0"/>
    <s v="-"/>
    <n v="12"/>
    <s v="一共450元数目不对    已通知"/>
    <x v="0"/>
  </r>
  <r>
    <n v="1460"/>
    <n v="16007"/>
    <s v="卢广华"/>
    <s v="佛山市顺德区勒流翠怡花园樱花三13座503"/>
    <n v="212.5"/>
    <n v="13802489213"/>
    <m/>
    <m/>
    <x v="1"/>
    <x v="1"/>
    <d v="2015-07-02T00:00:00"/>
    <m/>
    <s v="系统显示未欠费"/>
    <x v="1"/>
  </r>
  <r>
    <n v="1461"/>
    <n v="10041235"/>
    <s v="徐英想"/>
    <s v="佛山市顺德区乐从东汇名苑B区7座0501"/>
    <n v="260"/>
    <n v="13929160828"/>
    <d v="2014-12-15T00:00:00"/>
    <n v="90001"/>
    <x v="0"/>
    <x v="0"/>
    <s v="-"/>
    <n v="8"/>
    <m/>
    <x v="0"/>
  </r>
  <r>
    <n v="1462"/>
    <n v="321578"/>
    <s v="金燕雷"/>
    <s v="佛山市顺德区乐从佛山奥园贝沙轩D座1705"/>
    <n v="247.83"/>
    <n v="15899810001"/>
    <m/>
    <m/>
    <x v="1"/>
    <x v="1"/>
    <d v="2015-07-29T00:00:00"/>
    <m/>
    <s v="系统显示未欠费"/>
    <x v="1"/>
  </r>
  <r>
    <n v="1463"/>
    <n v="352392"/>
    <s v="刘琴"/>
    <s v="佛山市顺德区乐从佛山奥园贝沙轩E座1102"/>
    <n v="591.29999999999995"/>
    <n v="13709661389"/>
    <m/>
    <m/>
    <x v="1"/>
    <x v="1"/>
    <d v="2015-07-06T00:00:00"/>
    <m/>
    <s v="系统显示未欠费"/>
    <x v="1"/>
  </r>
  <r>
    <n v="1464"/>
    <n v="353269"/>
    <s v="梁少萍"/>
    <s v="佛山市顺德区乐从佛山奥园贝沙轩G座801"/>
    <n v="63.87"/>
    <n v="13702559829"/>
    <m/>
    <m/>
    <x v="1"/>
    <x v="1"/>
    <d v="2015-07-27T00:00:00"/>
    <m/>
    <s v="系统显示未欠费"/>
    <x v="1"/>
  </r>
  <r>
    <n v="1465"/>
    <n v="10105627"/>
    <s v="吴德辉"/>
    <s v="佛山市顺德区北滘深业城二期33栋0402"/>
    <n v="115"/>
    <n v="18934312991"/>
    <d v="2015-04-01T00:00:00"/>
    <n v="120215"/>
    <x v="0"/>
    <x v="0"/>
    <s v="-"/>
    <n v="4"/>
    <s v="疑重复"/>
    <x v="0"/>
  </r>
  <r>
    <n v="1466"/>
    <n v="10110999"/>
    <s v="温丽铭"/>
    <s v="佛山市顺德区北滘深业城二期33栋1403"/>
    <n v="454"/>
    <n v="15015504263"/>
    <m/>
    <m/>
    <x v="1"/>
    <x v="1"/>
    <d v="2015-07-13T00:00:00"/>
    <m/>
    <s v="系统显示未欠费"/>
    <x v="1"/>
  </r>
  <r>
    <n v="1467"/>
    <n v="10123669"/>
    <s v="杨洁"/>
    <s v="佛山市顺德区北滘深业城二期33栋1101"/>
    <n v="430"/>
    <n v="15013009913"/>
    <d v="2015-03-02T00:00:00"/>
    <n v="120215"/>
    <x v="0"/>
    <x v="0"/>
    <s v="-"/>
    <n v="5"/>
    <s v="已通知"/>
    <x v="0"/>
  </r>
  <r>
    <n v="1468"/>
    <n v="10044675"/>
    <s v="刘运立"/>
    <s v="佛山市顺德区北滘深业城二期41栋0905"/>
    <n v="590.20000000000005"/>
    <n v="13543614692"/>
    <m/>
    <m/>
    <x v="1"/>
    <x v="1"/>
    <d v="2015-07-29T00:00:00"/>
    <m/>
    <s v="系统显示未欠费"/>
    <x v="1"/>
  </r>
  <r>
    <n v="1469"/>
    <n v="10134516"/>
    <s v="麦应南"/>
    <s v="佛山市顺德区勒流河畔华庭5座0204"/>
    <n v="857.5"/>
    <n v="13500278396"/>
    <d v="2015-06-25T00:00:00"/>
    <n v="120421"/>
    <x v="3"/>
    <x v="0"/>
    <s v="-"/>
    <n v="2"/>
    <s v="已通知"/>
    <x v="1"/>
  </r>
  <r>
    <n v="1470"/>
    <n v="19808"/>
    <s v="苏维和"/>
    <s v="佛山市顺德区勒流金碧豪苑13座302"/>
    <n v="235.42"/>
    <n v="13924841048"/>
    <s v="2015-04-12    2015-06-14"/>
    <m/>
    <x v="2"/>
    <x v="0"/>
    <s v="-"/>
    <n v="4"/>
    <s v="12号欠费162.42元   14号欠费73元     已通知"/>
    <x v="0"/>
  </r>
  <r>
    <n v="1471"/>
    <n v="19932"/>
    <s v="陈峰"/>
    <s v="佛山市顺德区勒流金碧豪苑13座733"/>
    <n v="67.89"/>
    <n v="18923263558"/>
    <m/>
    <m/>
    <x v="1"/>
    <x v="1"/>
    <d v="2015-08-03T00:00:00"/>
    <m/>
    <s v="系统显示未欠费"/>
    <x v="1"/>
  </r>
  <r>
    <n v="1472"/>
    <n v="366623"/>
    <s v="翟红瑞"/>
    <s v="佛山市顺德区乐从佛山奥园凯茵苑AG座302"/>
    <n v="853.53"/>
    <n v="13794035558"/>
    <s v="2014-10-29  12-24  2015-02-27  04-21  06-23"/>
    <m/>
    <x v="2"/>
    <x v="0"/>
    <s v="-"/>
    <n v="10"/>
    <s v="29号欠费150.19元  24号欠费113.51元  27号欠费247.83元  21号欠费133.95元  23号欠费208.05元       无人接通"/>
    <x v="0"/>
  </r>
  <r>
    <n v="1473"/>
    <n v="363350"/>
    <s v="邹复霞"/>
    <s v="佛山市顺德区乐从佛山奥园凯茵苑O座101"/>
    <n v="214.25"/>
    <n v="13690776868"/>
    <m/>
    <m/>
    <x v="1"/>
    <x v="1"/>
    <d v="2015-07-20T00:00:00"/>
    <m/>
    <s v="系统显示未欠费"/>
    <x v="1"/>
  </r>
  <r>
    <n v="1474"/>
    <n v="243605"/>
    <s v="黎燕欢"/>
    <s v="佛山市顺德区乐从喜联大厦C座1梯202"/>
    <n v="30"/>
    <n v="15338154528"/>
    <d v="2015-05-30T00:00:00"/>
    <n v="120218"/>
    <x v="0"/>
    <x v="0"/>
    <s v="-"/>
    <n v="3"/>
    <m/>
    <x v="1"/>
  </r>
  <r>
    <n v="1475"/>
    <n v="77576"/>
    <s v="陈梅青"/>
    <s v="佛山市顺德区勒流金碧豪苑16座1205"/>
    <n v="171.18"/>
    <n v="13690416631"/>
    <d v="2015-06-14T00:00:00"/>
    <m/>
    <x v="2"/>
    <x v="0"/>
    <s v="-"/>
    <n v="2"/>
    <s v="  已通知"/>
    <x v="1"/>
  </r>
  <r>
    <n v="1476"/>
    <n v="128247"/>
    <s v="马顺平"/>
    <s v="佛山市顺德区勒流金碧豪苑17座801"/>
    <n v="283.24"/>
    <n v="18988519880"/>
    <m/>
    <m/>
    <x v="1"/>
    <x v="1"/>
    <d v="2015-07-14T00:00:00"/>
    <m/>
    <s v="系统显示未欠费"/>
    <x v="1"/>
  </r>
  <r>
    <n v="1477"/>
    <n v="23454"/>
    <s v="林文广"/>
    <s v="佛山市顺德区勒流金碧豪苑23座202"/>
    <n v="63.87"/>
    <n v="13923288788"/>
    <m/>
    <m/>
    <x v="1"/>
    <x v="1"/>
    <d v="2015-08-06T00:00:00"/>
    <m/>
    <s v="系统显示未欠费"/>
    <x v="1"/>
  </r>
  <r>
    <n v="1478"/>
    <n v="235640"/>
    <s v="伍淑敏"/>
    <s v="佛山市顺德区勒流金碧豪苑29A座401"/>
    <n v="66.430000000000007"/>
    <n v="13923222996"/>
    <d v="2015-06-14T00:00:00"/>
    <m/>
    <x v="2"/>
    <x v="0"/>
    <s v="-"/>
    <n v="2"/>
    <s v="已通知"/>
    <x v="1"/>
  </r>
  <r>
    <n v="1479"/>
    <n v="229991"/>
    <s v="廖海生"/>
    <s v="佛山市顺德区勒流金碧豪苑29B座701"/>
    <n v="102.56"/>
    <n v="13924888010"/>
    <m/>
    <m/>
    <x v="1"/>
    <x v="1"/>
    <d v="2015-07-06T00:00:00"/>
    <m/>
    <s v="系统显示未欠费"/>
    <x v="1"/>
  </r>
  <r>
    <n v="1480"/>
    <n v="21340"/>
    <s v="梁结云"/>
    <s v="佛山市顺德区勒流金碧豪苑2座702"/>
    <n v="80.3"/>
    <n v="13612621836"/>
    <m/>
    <m/>
    <x v="1"/>
    <x v="1"/>
    <d v="2015-07-16T00:00:00"/>
    <m/>
    <s v="系统显示未欠费"/>
    <x v="1"/>
  </r>
  <r>
    <n v="1481"/>
    <n v="86712"/>
    <s v="莫燕兰"/>
    <s v="佛山市顺德区勒流金碧豪苑31座701"/>
    <n v="242.72"/>
    <n v="13531372041"/>
    <m/>
    <m/>
    <x v="1"/>
    <x v="1"/>
    <d v="2015-07-28T00:00:00"/>
    <m/>
    <s v="系统显示未欠费"/>
    <x v="1"/>
  </r>
  <r>
    <n v="1482"/>
    <n v="10141399"/>
    <s v="刁纪银"/>
    <s v="佛山市顺德区乐从佛山奥园美林水岸B座2205"/>
    <n v="1180"/>
    <n v="18925902988"/>
    <d v="2015-06-10T00:00:00"/>
    <n v="120218"/>
    <x v="0"/>
    <x v="0"/>
    <s v="-"/>
    <n v="2"/>
    <m/>
    <x v="1"/>
  </r>
  <r>
    <n v="1483"/>
    <n v="358118"/>
    <s v="彭利信"/>
    <s v="佛山市顺德区乐从佛山奥园商业街A3座302"/>
    <n v="229.95"/>
    <n v="13727394232"/>
    <d v="2015-06-23T00:00:00"/>
    <m/>
    <x v="2"/>
    <x v="0"/>
    <s v="-"/>
    <n v="2"/>
    <m/>
    <x v="1"/>
  </r>
  <r>
    <n v="1484"/>
    <n v="358961"/>
    <s v="邢京旭"/>
    <s v="佛山市顺德区乐从佛山奥园商业街A9座404"/>
    <n v="78.47"/>
    <n v="13724910825"/>
    <m/>
    <m/>
    <x v="1"/>
    <x v="1"/>
    <d v="2015-07-20T00:00:00"/>
    <m/>
    <s v="系统显示未欠费"/>
    <x v="1"/>
  </r>
  <r>
    <n v="1485"/>
    <n v="29135"/>
    <s v="何志明"/>
    <s v="佛山市顺德区乐从海日名苑6座201"/>
    <n v="114.61"/>
    <n v="13924899616"/>
    <d v="2015-06-14T00:00:00"/>
    <m/>
    <x v="2"/>
    <x v="0"/>
    <s v="-"/>
    <n v="2"/>
    <m/>
    <x v="1"/>
  </r>
  <r>
    <n v="1486"/>
    <n v="29427"/>
    <s v="岑柳华"/>
    <s v="佛山市顺德区乐从海日名苑9座402"/>
    <n v="90.15"/>
    <n v="13924578316"/>
    <m/>
    <m/>
    <x v="1"/>
    <x v="1"/>
    <d v="2015-07-14T00:00:00"/>
    <m/>
    <s v="系统显示未欠费"/>
    <x v="1"/>
  </r>
  <r>
    <n v="1487"/>
    <n v="1173259"/>
    <s v="崔婵娟"/>
    <s v="佛山市顺德区龙江保利家园6座204"/>
    <n v="25"/>
    <n v="13727366577"/>
    <m/>
    <m/>
    <x v="1"/>
    <x v="0"/>
    <m/>
    <m/>
    <s v="上门服务费"/>
    <x v="1"/>
  </r>
  <r>
    <n v="1488"/>
    <n v="10106646"/>
    <s v="刘秋荣"/>
    <s v="佛山市顺德区龙江假日美域二期10栋1102"/>
    <n v="9"/>
    <n v="13924893593"/>
    <d v="2014-12-15T00:00:00"/>
    <n v="90002"/>
    <x v="0"/>
    <x v="0"/>
    <s v="-"/>
    <n v="8"/>
    <m/>
    <x v="0"/>
  </r>
  <r>
    <n v="1489"/>
    <n v="10124814"/>
    <s v="张丽兴"/>
    <s v="佛山市顺德区龙江假日美域二期10栋0203"/>
    <n v="60"/>
    <n v="13715531899"/>
    <d v="2015-02-04T00:00:00"/>
    <n v="120401"/>
    <x v="0"/>
    <x v="0"/>
    <s v="-"/>
    <n v="6"/>
    <m/>
    <x v="0"/>
  </r>
  <r>
    <n v="1490"/>
    <n v="10136164"/>
    <s v="区正恒"/>
    <s v="佛山市顺德区乐从佛山奥园五期B区佛奥湾3号楼3403"/>
    <n v="974"/>
    <n v="13902896019"/>
    <d v="2015-05-28T00:00:00"/>
    <n v="120218"/>
    <x v="0"/>
    <x v="0"/>
    <s v="-"/>
    <n v="3"/>
    <m/>
    <x v="1"/>
  </r>
  <r>
    <n v="1491"/>
    <n v="10142754"/>
    <s v="龙启干"/>
    <s v="佛山市顺德区乐从佛山奥园五期B区佛奥湾3号楼3803"/>
    <n v="1356"/>
    <n v="13802623393"/>
    <d v="2015-06-16T00:00:00"/>
    <n v="120217"/>
    <x v="0"/>
    <x v="0"/>
    <s v="-"/>
    <n v="2"/>
    <m/>
    <x v="1"/>
  </r>
  <r>
    <n v="1492"/>
    <n v="10064163"/>
    <s v="吴雅"/>
    <s v="佛山市顺德区大良嘉信城市花园帝苑一期25栋801"/>
    <n v="960"/>
    <n v="13923259126"/>
    <d v="2014-09-25T00:00:00"/>
    <n v="120221"/>
    <x v="0"/>
    <x v="0"/>
    <s v="-"/>
    <n v="11"/>
    <m/>
    <x v="0"/>
  </r>
  <r>
    <n v="1493"/>
    <n v="21395"/>
    <s v="叶耀南"/>
    <s v="佛山市顺德区勒流金碧豪苑5座102"/>
    <n v="116.8"/>
    <n v="13825506222"/>
    <m/>
    <m/>
    <x v="1"/>
    <x v="1"/>
    <d v="2015-07-07T00:00:00"/>
    <m/>
    <s v="系统显示未欠费   名字叫李家俊"/>
    <x v="1"/>
  </r>
  <r>
    <n v="1494"/>
    <n v="126043"/>
    <s v="何均源"/>
    <s v="佛山市顺德区勒流金碧豪苑G1座302"/>
    <n v="223.37"/>
    <n v="13413202589"/>
    <s v="2015-04-15    2015-06-14"/>
    <m/>
    <x v="2"/>
    <x v="0"/>
    <s v="-"/>
    <n v="4"/>
    <s v="15号欠费122.27元   14号欠费101.1元"/>
    <x v="0"/>
  </r>
  <r>
    <n v="1495"/>
    <n v="359827"/>
    <s v="王辉"/>
    <s v="佛山市顺德区乐从佛山奥园商业街B8座501"/>
    <n v="202.94"/>
    <n v="18566018202"/>
    <d v="2015-06-23T00:00:00"/>
    <m/>
    <x v="2"/>
    <x v="0"/>
    <s v="-"/>
    <n v="2"/>
    <m/>
    <x v="1"/>
  </r>
  <r>
    <n v="1496"/>
    <n v="364856"/>
    <s v="陈建婷"/>
    <s v="佛山市顺德区乐从佛山奥园威尼水岸32"/>
    <n v="6.57"/>
    <n v="13929118223"/>
    <s v="2015-04-22    2015-06-15"/>
    <m/>
    <x v="2"/>
    <x v="0"/>
    <s v="-"/>
    <n v="4"/>
    <s v="22号欠费3.65元   15号欠费2.92元"/>
    <x v="0"/>
  </r>
  <r>
    <n v="1497"/>
    <n v="10121757"/>
    <s v="冯林"/>
    <s v="佛山市顺德区乐从佛山奥园佛奥湾1号楼2501"/>
    <n v="30"/>
    <n v="18664280924"/>
    <d v="2015-01-26T00:00:00"/>
    <n v="120393"/>
    <x v="0"/>
    <x v="0"/>
    <s v="-"/>
    <n v="7"/>
    <m/>
    <x v="0"/>
  </r>
  <r>
    <n v="1498"/>
    <n v="10101801"/>
    <s v="邱海英"/>
    <s v="佛山市顺德区乐从佛山奥园佛奥湾6号楼6座2204"/>
    <n v="870"/>
    <n v="13630071788"/>
    <m/>
    <m/>
    <x v="1"/>
    <x v="1"/>
    <d v="2015-07-20T00:00:00"/>
    <m/>
    <s v="系统显示未欠费"/>
    <x v="1"/>
  </r>
  <r>
    <n v="1499"/>
    <n v="10039088"/>
    <s v="刘春才"/>
    <s v="佛山市顺德区乐从佛山奥园佛奥湾6号楼7座2803"/>
    <n v="60"/>
    <n v="13925402277"/>
    <d v="2015-01-06T00:00:00"/>
    <n v="90002"/>
    <x v="0"/>
    <x v="0"/>
    <s v="-"/>
    <n v="7"/>
    <m/>
    <x v="0"/>
  </r>
  <r>
    <n v="1500"/>
    <n v="10127524"/>
    <s v="汪晓霞"/>
    <s v="佛山市顺德区乐从威斯广场星海阁1座2201"/>
    <n v="64.5"/>
    <n v="18824366816"/>
    <d v="2015-03-23T00:00:00"/>
    <n v="120255"/>
    <x v="0"/>
    <x v="0"/>
    <s v="-"/>
    <n v="5"/>
    <m/>
    <x v="0"/>
  </r>
  <r>
    <n v="1501"/>
    <n v="914835"/>
    <s v="高志祥"/>
    <s v="勒流金碧豪苑泓景园8座633"/>
    <n v="133.94999999999999"/>
    <n v="13622508212"/>
    <m/>
    <m/>
    <x v="1"/>
    <x v="1"/>
    <s v="     -"/>
    <m/>
    <s v="系统显示未欠费"/>
    <x v="1"/>
  </r>
  <r>
    <n v="1502"/>
    <n v="10105602"/>
    <s v="洪惠金"/>
    <s v="勒流金碧豪苑泓景园9座0403"/>
    <n v="485"/>
    <n v="18928692536"/>
    <s v="2014-12-5、2015-01-16"/>
    <s v="90002、90001"/>
    <x v="0"/>
    <x v="0"/>
    <s v="     -"/>
    <n v="7"/>
    <s v="（已通知）"/>
    <x v="0"/>
  </r>
  <r>
    <n v="1503"/>
    <n v="10130076"/>
    <s v="卢桂强"/>
    <s v="勒流金碧新城帝景园2座0303"/>
    <n v="605"/>
    <n v="18681406219"/>
    <d v="2015-03-31T00:00:00"/>
    <n v="120255"/>
    <x v="0"/>
    <x v="0"/>
    <s v="     -"/>
    <n v="4"/>
    <s v="（已通知）"/>
    <x v="0"/>
  </r>
  <r>
    <n v="1504"/>
    <n v="504010"/>
    <s v="何倩媚"/>
    <s v="勒流金碧新城会景园1座1033"/>
    <n v="246.37"/>
    <m/>
    <s v="2015-5-12、2015-07-10"/>
    <m/>
    <x v="2"/>
    <x v="0"/>
    <s v="     -"/>
    <n v="2"/>
    <s v="燃气费未交"/>
    <x v="1"/>
  </r>
  <r>
    <n v="1505"/>
    <n v="10109607"/>
    <s v="李红"/>
    <s v="乐从佛山奥园五期佛奥湾5号楼5座3805"/>
    <n v="1180"/>
    <n v="13827711108"/>
    <d v="2015-01-16T00:00:00"/>
    <n v="120393"/>
    <x v="0"/>
    <x v="0"/>
    <s v="     -"/>
    <n v="6"/>
    <s v="（已通知）"/>
    <x v="0"/>
  </r>
  <r>
    <n v="1506"/>
    <n v="10130911"/>
    <s v="黎毅欣"/>
    <s v="乐从佛山奥园五期佛奥湾6号楼6座1701"/>
    <n v="1068"/>
    <n v="13715527604"/>
    <d v="2015-04-21T00:00:00"/>
    <n v="120255"/>
    <x v="0"/>
    <x v="0"/>
    <s v="     -"/>
    <n v="3"/>
    <s v="（已通知）"/>
    <x v="1"/>
  </r>
  <r>
    <n v="1507"/>
    <n v="10136608"/>
    <s v="周阳鸥"/>
    <s v="乐从佛山奥园五期佛奥湾6号楼7座3403"/>
    <n v="838"/>
    <n v="15916078942"/>
    <d v="2015-05-14T00:00:00"/>
    <n v="120217"/>
    <x v="0"/>
    <x v="0"/>
    <s v="     -"/>
    <n v="2"/>
    <s v="无人接通"/>
    <x v="1"/>
  </r>
  <r>
    <n v="1508"/>
    <n v="10139888"/>
    <s v="张焕"/>
    <s v="乐从富德居2座0708"/>
    <n v="694"/>
    <n v="13118881088"/>
    <m/>
    <m/>
    <x v="1"/>
    <x v="1"/>
    <s v="     -"/>
    <n v="1"/>
    <s v="系统显示未欠费"/>
    <x v="1"/>
  </r>
  <r>
    <n v="1509"/>
    <n v="1138429"/>
    <s v="卢炳根"/>
    <s v="乐从星光广场5号楼1304"/>
    <n v="160"/>
    <n v="13902838959"/>
    <m/>
    <m/>
    <x v="1"/>
    <x v="1"/>
    <s v="     -"/>
    <m/>
    <s v="系统显示未欠费"/>
    <x v="1"/>
  </r>
  <r>
    <n v="1510"/>
    <n v="1147430"/>
    <s v="区润冰"/>
    <s v="乐从星光广场5号楼704"/>
    <n v="184.69"/>
    <n v="13715512833"/>
    <s v="2014-11-19、2015-01-16、03-18、05-21、07-13"/>
    <m/>
    <x v="2"/>
    <x v="0"/>
    <s v="     -"/>
    <n v="8"/>
    <s v="2014年十一月十九号欠费67.89元2015年一月欠费51.1元三月欠费32.85五月欠费32.85元七月欠费14.6元（已通知）"/>
    <x v="0"/>
  </r>
  <r>
    <n v="1511"/>
    <n v="1150951"/>
    <s v="梁永盛"/>
    <s v="乐从星光广场5号楼1819"/>
    <n v="140"/>
    <n v="18033215620"/>
    <d v="2014-09-25T00:00:00"/>
    <n v="120385"/>
    <x v="0"/>
    <x v="0"/>
    <s v="     -"/>
    <n v="10"/>
    <s v="（已通知）"/>
    <x v="0"/>
  </r>
  <r>
    <n v="1512"/>
    <n v="1173495"/>
    <s v="林建凯"/>
    <s v="乐从星光广场5号楼2913"/>
    <n v="97.42"/>
    <n v="13723744297"/>
    <d v="2015-05-21T00:00:00"/>
    <m/>
    <x v="2"/>
    <x v="0"/>
    <s v="     -"/>
    <n v="2"/>
    <s v="燃气费未交（已通知）"/>
    <x v="1"/>
  </r>
  <r>
    <n v="1513"/>
    <n v="1167263"/>
    <s v="邓集华"/>
    <s v="乐从星光广场5号楼1018"/>
    <n v="160"/>
    <n v="18033241668"/>
    <d v="2014-08-05T00:00:00"/>
    <n v="120347"/>
    <x v="0"/>
    <x v="0"/>
    <s v="     -"/>
    <n v="11"/>
    <s v="关机"/>
    <x v="0"/>
  </r>
  <r>
    <n v="1514"/>
    <n v="1161504"/>
    <s v="梁慧洁"/>
    <s v="乐从星光广场5号楼2924"/>
    <n v="160"/>
    <n v="13318388800"/>
    <s v="2014-10-10、2015-06-18"/>
    <s v="120385、120434"/>
    <x v="0"/>
    <x v="0"/>
    <s v="     -"/>
    <n v="9"/>
    <s v="2014年十月十号欠费80元2015年六月十八号欠费80元（无人接通）"/>
    <x v="0"/>
  </r>
  <r>
    <n v="1515"/>
    <n v="1138430"/>
    <s v="卢炳根"/>
    <s v="乐从星光广场5号楼1308"/>
    <n v="160"/>
    <n v="13902838959"/>
    <d v="2014-11-11T00:00:00"/>
    <n v="90001"/>
    <x v="0"/>
    <x v="0"/>
    <s v="     -"/>
    <n v="8"/>
    <s v="（已通知）"/>
    <x v="0"/>
  </r>
  <r>
    <n v="1516"/>
    <n v="10144390"/>
    <s v="李飞国"/>
    <s v="乐从星光广场5号楼B座0604"/>
    <n v="140"/>
    <n v="18923243788"/>
    <m/>
    <m/>
    <x v="1"/>
    <x v="1"/>
    <s v="     -"/>
    <m/>
    <s v="系统显示未欠费"/>
    <x v="1"/>
  </r>
  <r>
    <n v="1517"/>
    <n v="10112314"/>
    <s v="张健成"/>
    <s v="乐从星光广场5号楼B座1618"/>
    <n v="160"/>
    <n v="13825567016"/>
    <d v="2015-01-20T00:00:00"/>
    <n v="90001"/>
    <x v="0"/>
    <x v="0"/>
    <s v="     -"/>
    <n v="6"/>
    <s v="（已通知）"/>
    <x v="0"/>
  </r>
  <r>
    <n v="1518"/>
    <n v="10112305"/>
    <s v="张健成"/>
    <s v="乐从星光广场5号楼B座1625"/>
    <n v="160"/>
    <n v="13825567016"/>
    <s v="2015-1-20、2015-07-13"/>
    <n v="90001"/>
    <x v="3"/>
    <x v="0"/>
    <s v="     -"/>
    <n v="6"/>
    <s v="一共185.55元有25.55是燃气费（已通知）"/>
    <x v="0"/>
  </r>
  <r>
    <n v="1519"/>
    <n v="10142008"/>
    <s v="黄春菊"/>
    <s v="乐从星光广场5号楼B座1814"/>
    <n v="80"/>
    <n v="13413209009"/>
    <d v="2015-06-25T00:00:00"/>
    <n v="120434"/>
    <x v="0"/>
    <x v="0"/>
    <s v="     -"/>
    <n v="1"/>
    <s v="（已通知）"/>
    <x v="1"/>
  </r>
  <r>
    <n v="1520"/>
    <n v="10044121"/>
    <s v="陈永伦"/>
    <s v="乐从星光广场5号楼B座0925"/>
    <n v="86.2"/>
    <n v="13902560435"/>
    <d v="2014-12-03T00:00:00"/>
    <n v="90002"/>
    <x v="0"/>
    <x v="0"/>
    <s v="     -"/>
    <n v="7"/>
    <s v="无人接通"/>
    <x v="0"/>
  </r>
  <r>
    <n v="1521"/>
    <n v="10127136"/>
    <s v="陈德春"/>
    <s v="乐从星光广场5号楼B座2214"/>
    <n v="80"/>
    <n v="13809817652"/>
    <d v="2015-03-23T00:00:00"/>
    <n v="120255"/>
    <x v="0"/>
    <x v="0"/>
    <s v="     -"/>
    <n v="4"/>
    <s v="无人接通"/>
    <x v="0"/>
  </r>
  <r>
    <n v="1522"/>
    <n v="535935"/>
    <s v="卢建成"/>
    <s v="勒流金碧新城会景园9座402"/>
    <n v="36.5"/>
    <n v="13929192068"/>
    <s v="2015-5-12、2015-07-10"/>
    <m/>
    <x v="2"/>
    <x v="0"/>
    <s v="     -"/>
    <n v="2"/>
    <s v="2015年五月十二号欠费36.5元2015年七月十号欠费34.31元（已通知）"/>
    <x v="1"/>
  </r>
  <r>
    <n v="1523"/>
    <n v="10123808"/>
    <s v="梁婉爱"/>
    <s v="勒流金碧新城骏景园5座0902"/>
    <n v="1380"/>
    <n v="13824544182"/>
    <s v="2015-1-31、2015-06-25、2015-07-15"/>
    <s v="120401、120421"/>
    <x v="3"/>
    <x v="0"/>
    <s v="     -"/>
    <n v="6"/>
    <s v="2015一月三十一号欠费1060元六月二十五号欠费320元七月十五号欠费75.92元（燃气费）（已通知）"/>
    <x v="0"/>
  </r>
  <r>
    <n v="1524"/>
    <n v="626273"/>
    <s v="何艳云"/>
    <s v="勒流金碧新城骏景园5座501"/>
    <n v="377.4"/>
    <n v="13531390011"/>
    <m/>
    <m/>
    <x v="1"/>
    <x v="1"/>
    <s v="     -"/>
    <n v="6"/>
    <s v="系统显示未欠费"/>
    <x v="0"/>
  </r>
  <r>
    <n v="1525"/>
    <n v="179041"/>
    <s v="何倩媚"/>
    <s v="勒流金碧新城逸景园6座401"/>
    <n v="80"/>
    <n v="13750036528"/>
    <m/>
    <m/>
    <x v="1"/>
    <x v="1"/>
    <s v="     -"/>
    <m/>
    <s v="系统显示未欠费"/>
    <x v="1"/>
  </r>
  <r>
    <n v="1526"/>
    <n v="1130443"/>
    <s v="李红"/>
    <s v="乐从依云水岸34号楼5栋2502"/>
    <n v="510"/>
    <n v="13929141127"/>
    <d v="2014-11-10T00:00:00"/>
    <n v="90001"/>
    <x v="0"/>
    <x v="0"/>
    <s v="     -"/>
    <n v="8"/>
    <s v="关机"/>
    <x v="0"/>
  </r>
  <r>
    <n v="1527"/>
    <n v="10097639"/>
    <s v="黎毅欣"/>
    <s v="乐从依云水岸36号楼7栋3102"/>
    <n v="916"/>
    <n v="15118591787"/>
    <s v="2014-10-3、2015-01-27"/>
    <s v="120393、90001"/>
    <x v="0"/>
    <x v="0"/>
    <s v="     -"/>
    <n v="9"/>
    <s v="2014年十月三号欠费720元2015年一月二十七号欠费190元（无人接通）"/>
    <x v="0"/>
  </r>
  <r>
    <n v="1528"/>
    <n v="10112620"/>
    <s v="周阳鸥"/>
    <s v="乐从依云水岸39号楼10栋1003"/>
    <n v="36.4"/>
    <n v="15915228806"/>
    <d v="2015-06-12T00:00:00"/>
    <n v="120217"/>
    <x v="0"/>
    <x v="0"/>
    <s v="     -"/>
    <n v="1"/>
    <s v="无人接通"/>
    <x v="1"/>
  </r>
  <r>
    <n v="1529"/>
    <n v="1064078"/>
    <s v="张焕"/>
    <s v="乐从依云水岸39号楼10栋1603"/>
    <n v="670"/>
    <n v="13902846026"/>
    <d v="2014-07-22T00:00:00"/>
    <n v="120216"/>
    <x v="0"/>
    <x v="0"/>
    <s v="     -"/>
    <n v="12"/>
    <s v="无人接通"/>
    <x v="0"/>
  </r>
  <r>
    <n v="1530"/>
    <n v="10098596"/>
    <s v="卢炳根"/>
    <s v="乐从依云水岸46座0303"/>
    <n v="950"/>
    <n v="13702926542"/>
    <d v="2014-12-05T00:00:00"/>
    <n v="120218"/>
    <x v="0"/>
    <x v="0"/>
    <s v="     -"/>
    <n v="7"/>
    <s v="无人接通"/>
    <x v="0"/>
  </r>
  <r>
    <n v="1531"/>
    <n v="1152278"/>
    <s v="区润冰"/>
    <s v="乐从依云水岸46座602"/>
    <n v="700"/>
    <n v="13928544075"/>
    <d v="2014-10-08T00:00:00"/>
    <n v="120385"/>
    <x v="0"/>
    <x v="0"/>
    <s v="     -"/>
    <n v="9"/>
    <s v="已通知"/>
    <x v="0"/>
  </r>
  <r>
    <n v="1532"/>
    <n v="928964"/>
    <s v="梁永盛"/>
    <s v="乐从依云水岸46座4002"/>
    <n v="80"/>
    <n v="13923198410"/>
    <d v="2015-01-19T00:00:00"/>
    <n v="90001"/>
    <x v="0"/>
    <x v="0"/>
    <s v="     -"/>
    <n v="6"/>
    <s v="手机号码过期"/>
    <x v="0"/>
  </r>
  <r>
    <n v="1533"/>
    <n v="10116736"/>
    <s v="林建凯"/>
    <s v="乐从依云水岸47座0301"/>
    <n v="2920"/>
    <n v="13928681819"/>
    <s v="2015-2-3、2015-02-25"/>
    <s v="120218、120393"/>
    <x v="0"/>
    <x v="0"/>
    <s v="     -"/>
    <n v="5"/>
    <s v="2015年二月三号欠费30元二月二十五号欠费2890元（无人接通）"/>
    <x v="0"/>
  </r>
  <r>
    <n v="1534"/>
    <n v="10142355"/>
    <s v="邓集华"/>
    <s v="乐从依云水岸47座1903"/>
    <n v="1030"/>
    <n v="13724669999"/>
    <d v="2015-06-12T00:00:00"/>
    <n v="120217"/>
    <x v="0"/>
    <x v="0"/>
    <s v="     -"/>
    <n v="1"/>
    <s v="无人接通"/>
    <x v="1"/>
  </r>
  <r>
    <n v="1535"/>
    <n v="970613"/>
    <s v="梁慧洁"/>
    <s v="乐从依云水岸47座3503"/>
    <n v="222.5"/>
    <n v="13929991959"/>
    <d v="2014-09-02T00:00:00"/>
    <n v="120216"/>
    <x v="0"/>
    <x v="0"/>
    <s v="     -"/>
    <n v="10"/>
    <s v="无人接通"/>
    <x v="0"/>
  </r>
  <r>
    <n v="1536"/>
    <n v="10122355"/>
    <s v="卢炳根"/>
    <s v="乐从依云水岸48座0403"/>
    <n v="2500"/>
    <n v="18928640668"/>
    <d v="2015-01-16T00:00:00"/>
    <n v="120393"/>
    <x v="0"/>
    <x v="0"/>
    <s v="     -"/>
    <n v="6"/>
    <s v="已通知"/>
    <x v="0"/>
  </r>
  <r>
    <n v="1537"/>
    <n v="1094060"/>
    <s v="李飞国"/>
    <s v="乐从依云水岸41座2701"/>
    <n v="180"/>
    <n v="13728571002"/>
    <d v="2014-08-07T00:00:00"/>
    <n v="120347"/>
    <x v="0"/>
    <x v="0"/>
    <s v="     -"/>
    <n v="11"/>
    <s v="已通知"/>
    <x v="0"/>
  </r>
  <r>
    <n v="1538"/>
    <n v="1139329"/>
    <s v="张健成"/>
    <s v="乐从依云水岸43座3104"/>
    <n v="550"/>
    <n v="18029233931"/>
    <d v="2014-09-25T00:00:00"/>
    <n v="120385"/>
    <x v="0"/>
    <x v="0"/>
    <s v="     -"/>
    <n v="10"/>
    <s v="无人接通"/>
    <x v="0"/>
  </r>
  <r>
    <n v="1539"/>
    <n v="204040"/>
    <s v="张健成"/>
    <s v="勒流金碧新城御景园17座1002"/>
    <n v="364.27"/>
    <n v="13825518065"/>
    <m/>
    <m/>
    <x v="1"/>
    <x v="1"/>
    <s v="     -"/>
    <m/>
    <s v="系统显示未欠费"/>
    <x v="1"/>
  </r>
  <r>
    <n v="1540"/>
    <n v="545206"/>
    <s v="黄春菊"/>
    <s v="乐从金河水岸2A栋1601"/>
    <n v="25"/>
    <n v="13925420017"/>
    <d v="2014-08-27T00:00:00"/>
    <n v="120229"/>
    <x v="1"/>
    <x v="0"/>
    <s v="     -"/>
    <m/>
    <s v="有25元是上门服务费"/>
    <x v="1"/>
  </r>
  <r>
    <n v="1541"/>
    <n v="10109003"/>
    <s v="陈永伦"/>
    <s v="乐从金河水岸2D栋1308"/>
    <n v="2010"/>
    <n v="18988512871"/>
    <m/>
    <m/>
    <x v="1"/>
    <x v="1"/>
    <s v="     -"/>
    <m/>
    <s v="系统显示未欠费"/>
    <x v="1"/>
  </r>
  <r>
    <n v="1542"/>
    <n v="398796"/>
    <s v="陈德春"/>
    <s v="乐从金河水岸2G栋1505"/>
    <n v="80"/>
    <n v="13715458938"/>
    <d v="2015-04-15T00:00:00"/>
    <n v="120218"/>
    <x v="0"/>
    <x v="0"/>
    <s v="     -"/>
    <n v="3"/>
    <s v="已通知"/>
    <x v="1"/>
  </r>
  <r>
    <n v="1543"/>
    <n v="538477"/>
    <s v="卢建成"/>
    <s v="乐从威斯广场翡翠轩2座902"/>
    <n v="115"/>
    <n v="18988650516"/>
    <d v="2015-04-16T00:00:00"/>
    <n v="120255"/>
    <x v="0"/>
    <x v="0"/>
    <s v="     -"/>
    <n v="3"/>
    <s v="已通知"/>
    <x v="1"/>
  </r>
  <r>
    <n v="1544"/>
    <n v="10138665"/>
    <s v="梁婉爱"/>
    <s v="勒流凯茵花园一期3座1704"/>
    <n v="790"/>
    <n v="18022208328"/>
    <d v="2015-05-25T00:00:00"/>
    <n v="120401"/>
    <x v="0"/>
    <x v="0"/>
    <s v="     -"/>
    <n v="2"/>
    <s v="已通知"/>
    <x v="1"/>
  </r>
  <r>
    <n v="1545"/>
    <n v="1076970"/>
    <s v="何艳云"/>
    <s v="勒流凯茵花园一期4座1102"/>
    <n v="80"/>
    <n v="13534564832"/>
    <d v="2014-06-10T00:00:00"/>
    <n v="120207"/>
    <x v="0"/>
    <x v="0"/>
    <s v="     -"/>
    <n v="13"/>
    <s v="无人接通"/>
    <x v="2"/>
  </r>
  <r>
    <n v="1546"/>
    <n v="10136300"/>
    <s v="何倩媚"/>
    <s v="勒流凯茵花园一期5座0903"/>
    <n v="630"/>
    <n v="13715449760"/>
    <d v="2015-05-04T00:00:00"/>
    <n v="120401"/>
    <x v="0"/>
    <x v="0"/>
    <s v="     -"/>
    <n v="2"/>
    <s v="无人接通"/>
    <x v="1"/>
  </r>
  <r>
    <n v="1547"/>
    <n v="488482"/>
    <s v="李红"/>
    <s v="勒流勒水名筑7栋2梯303"/>
    <n v="30"/>
    <n v="13690615530"/>
    <d v="2014-08-27T00:00:00"/>
    <n v="120258"/>
    <x v="0"/>
    <x v="0"/>
    <s v="     -"/>
    <n v="11"/>
    <s v="已通知"/>
    <x v="0"/>
  </r>
  <r>
    <n v="1548"/>
    <n v="10129734"/>
    <s v="黎毅欣"/>
    <s v="乐从金河水岸2E栋1102"/>
    <n v="30"/>
    <n v="13724647843"/>
    <d v="2015-06-09T00:00:00"/>
    <n v="90001"/>
    <x v="0"/>
    <x v="0"/>
    <s v="     -"/>
    <n v="1"/>
    <s v="已通知"/>
    <x v="1"/>
  </r>
  <r>
    <n v="1549"/>
    <n v="10129519"/>
    <s v="周阳鸥"/>
    <s v="乐从金河水岸2H栋1401"/>
    <n v="1140"/>
    <n v="13702552481"/>
    <d v="2015-05-28T00:00:00"/>
    <n v="120218"/>
    <x v="0"/>
    <x v="0"/>
    <s v="     -"/>
    <n v="2"/>
    <s v="无人接通"/>
    <x v="1"/>
  </r>
  <r>
    <n v="1550"/>
    <n v="10108158"/>
    <s v="张焕"/>
    <s v="乐从金威名苑2座1303"/>
    <n v="670"/>
    <n v="13702969643"/>
    <s v="2014-12-8、2015-06-09"/>
    <s v="120218、90001"/>
    <x v="0"/>
    <x v="0"/>
    <s v="     -"/>
    <n v="7"/>
    <s v="2014年是二月八号欠费580元2015年六月九号欠费80元（已通知）"/>
    <x v="0"/>
  </r>
  <r>
    <n v="1551"/>
    <n v="1166789"/>
    <s v="卢炳根"/>
    <s v="乐从金威名苑2座1205"/>
    <n v="939"/>
    <n v="13172380685"/>
    <s v="2014-7-24、2015-03-25"/>
    <s v="120216、120255"/>
    <x v="0"/>
    <x v="0"/>
    <s v="     -"/>
    <n v="12"/>
    <s v="2014年七月二十四号欠费790元2015年三月二十五号欠费149元（已通知）"/>
    <x v="0"/>
  </r>
  <r>
    <n v="1552"/>
    <n v="10132462"/>
    <s v="区润冰"/>
    <s v="乐从金威名苑2座0305"/>
    <n v="870"/>
    <n v="13428382407"/>
    <d v="2015-04-20T00:00:00"/>
    <n v="120255"/>
    <x v="0"/>
    <x v="0"/>
    <s v="     -"/>
    <n v="3"/>
    <s v="无人接通"/>
    <x v="1"/>
  </r>
  <r>
    <n v="1553"/>
    <n v="10138352"/>
    <s v="梁永盛"/>
    <s v="乐从金威名苑4座1701"/>
    <n v="670"/>
    <n v="15302839388"/>
    <d v="2015-05-29T00:00:00"/>
    <n v="120218"/>
    <x v="0"/>
    <x v="0"/>
    <s v="     -"/>
    <n v="2"/>
    <s v="已通知"/>
    <x v="1"/>
  </r>
  <r>
    <n v="1554"/>
    <n v="10141130"/>
    <s v="林建凯"/>
    <s v="乐从金威名苑4座0702"/>
    <n v="518"/>
    <n v="13542582020"/>
    <d v="2015-06-05T00:00:00"/>
    <n v="120393"/>
    <x v="0"/>
    <x v="0"/>
    <s v="     -"/>
    <n v="1"/>
    <s v="已通知"/>
    <x v="1"/>
  </r>
  <r>
    <n v="1555"/>
    <n v="1022005"/>
    <s v="邓集华"/>
    <s v="乐从金威名苑4座1706"/>
    <n v="80"/>
    <n v="13702971103"/>
    <d v="2014-12-10T00:00:00"/>
    <n v="90002"/>
    <x v="0"/>
    <x v="0"/>
    <s v="     -"/>
    <n v="7"/>
    <m/>
    <x v="0"/>
  </r>
  <r>
    <n v="1556"/>
    <n v="1029350"/>
    <s v="梁慧洁"/>
    <s v="乐从金威郦都19座1602"/>
    <n v="1075"/>
    <n v="13715444668"/>
    <s v="2014-8-5、2014-11-12"/>
    <s v="120347、90001"/>
    <x v="0"/>
    <x v="0"/>
    <s v="     -"/>
    <n v="11"/>
    <s v="有25元是上门服务费2014年八月五号欠费970元十一月十二号欠费80元（已通知）"/>
    <x v="0"/>
  </r>
  <r>
    <n v="1557"/>
    <n v="1140499"/>
    <s v="卢炳根"/>
    <s v="乐从金威郦都20座1001"/>
    <n v="1570"/>
    <n v="13794605924"/>
    <d v="2014-09-25T00:00:00"/>
    <n v="120385"/>
    <x v="0"/>
    <x v="0"/>
    <s v="     -"/>
    <n v="10"/>
    <s v="已通知"/>
    <x v="0"/>
  </r>
  <r>
    <n v="1558"/>
    <n v="10139159"/>
    <s v="李飞国"/>
    <s v="勒流颐澳领地园1座0205"/>
    <n v="430"/>
    <n v="13415743434"/>
    <d v="2015-06-01T00:00:00"/>
    <n v="120401"/>
    <x v="0"/>
    <x v="0"/>
    <s v="     -"/>
    <n v="1"/>
    <s v="已通知"/>
    <x v="1"/>
  </r>
  <r>
    <n v="1559"/>
    <n v="1118539"/>
    <s v="张健成"/>
    <s v="勒流颐澳领地园1座605"/>
    <n v="25"/>
    <n v="13794070701"/>
    <d v="2014-06-12T00:00:00"/>
    <m/>
    <x v="1"/>
    <x v="0"/>
    <s v="     -"/>
    <m/>
    <s v="有25元是上门服务费"/>
    <x v="1"/>
  </r>
  <r>
    <n v="1560"/>
    <n v="10095576"/>
    <s v="张健成"/>
    <s v="勒流颐澳领地园4座1103"/>
    <n v="30"/>
    <n v="13924898188"/>
    <d v="2015-01-14T00:00:00"/>
    <n v="90002"/>
    <x v="0"/>
    <x v="0"/>
    <s v="     -"/>
    <n v="6"/>
    <s v="已通知"/>
    <x v="0"/>
  </r>
  <r>
    <n v="1561"/>
    <n v="10098742"/>
    <s v="黄春菊"/>
    <s v="勒流颐澳领地园8座1502"/>
    <n v="470"/>
    <n v="13924822300"/>
    <d v="2014-10-14T00:00:00"/>
    <n v="120258"/>
    <x v="0"/>
    <x v="0"/>
    <s v="     -"/>
    <n v="9"/>
    <s v="无人接通"/>
    <x v="0"/>
  </r>
  <r>
    <n v="1562"/>
    <n v="846277"/>
    <s v="陈永伦"/>
    <s v="乐从金威郦都5座1403"/>
    <n v="290"/>
    <n v="15302968898"/>
    <d v="2015-01-07T00:00:00"/>
    <n v="90002"/>
    <x v="0"/>
    <x v="0"/>
    <s v="     -"/>
    <n v="6"/>
    <s v="手机号码过期"/>
    <x v="0"/>
  </r>
  <r>
    <n v="1563"/>
    <n v="10142960"/>
    <s v="陈德春"/>
    <s v="乐从金威郦都11座1605"/>
    <n v="430"/>
    <n v="13724607656"/>
    <d v="2015-06-22T00:00:00"/>
    <n v="120393"/>
    <x v="0"/>
    <x v="0"/>
    <s v="     -"/>
    <n v="1"/>
    <s v="关机"/>
    <x v="1"/>
  </r>
  <r>
    <n v="1564"/>
    <n v="10139322"/>
    <s v="卢建成"/>
    <s v="乐从金威郦都11座1703"/>
    <n v="550"/>
    <n v="13927782272"/>
    <d v="2015-05-29T00:00:00"/>
    <n v="120218"/>
    <x v="0"/>
    <x v="0"/>
    <s v="     -"/>
    <n v="2"/>
    <s v="已通知"/>
    <x v="1"/>
  </r>
  <r>
    <n v="1565"/>
    <n v="10059947"/>
    <s v="梁婉爱"/>
    <s v="乐从金威郦都21座1602"/>
    <n v="710"/>
    <n v="18123545038"/>
    <d v="2014-08-27T00:00:00"/>
    <n v="120217"/>
    <x v="0"/>
    <x v="0"/>
    <s v="     -"/>
    <n v="11"/>
    <s v="无人接通"/>
    <x v="0"/>
  </r>
  <r>
    <n v="1566"/>
    <n v="979566"/>
    <s v="何艳云"/>
    <s v="乐从金威郦都22座1205"/>
    <n v="400"/>
    <n v="13418442956"/>
    <d v="2015-05-14T00:00:00"/>
    <n v="120217"/>
    <x v="0"/>
    <x v="0"/>
    <s v="     -"/>
    <n v="2"/>
    <s v="无人接通"/>
    <x v="1"/>
  </r>
  <r>
    <n v="1567"/>
    <n v="10129337"/>
    <s v="何倩媚"/>
    <s v="乐从金威郦都18座1503"/>
    <n v="80"/>
    <n v="13928655744"/>
    <m/>
    <m/>
    <x v="1"/>
    <x v="1"/>
    <s v="     -"/>
    <m/>
    <s v="系统显示未欠费"/>
    <x v="1"/>
  </r>
  <r>
    <n v="1568"/>
    <n v="10136472"/>
    <s v="李红"/>
    <s v="乐从金威郦都1座0804"/>
    <n v="510"/>
    <n v="15989993286"/>
    <m/>
    <m/>
    <x v="1"/>
    <x v="1"/>
    <s v="     -"/>
    <m/>
    <s v="系统显示未欠费"/>
    <x v="1"/>
  </r>
  <r>
    <n v="1569"/>
    <n v="1017155"/>
    <s v="黎毅欣"/>
    <s v="乐从金威郦都7座1303"/>
    <n v="60"/>
    <n v="13929985948"/>
    <d v="2014-11-12T00:00:00"/>
    <n v="90001"/>
    <x v="0"/>
    <x v="0"/>
    <s v="     -"/>
    <n v="8"/>
    <m/>
    <x v="0"/>
  </r>
  <r>
    <n v="1570"/>
    <n v="10061596"/>
    <s v="周阳鸥"/>
    <s v="乐从金威郦都9座1405"/>
    <n v="1885"/>
    <n v="13928217914"/>
    <d v="2014-09-02T00:00:00"/>
    <n v="120216"/>
    <x v="0"/>
    <x v="0"/>
    <s v="     -"/>
    <n v="10"/>
    <s v="已通知"/>
    <x v="0"/>
  </r>
  <r>
    <n v="1571"/>
    <n v="485524"/>
    <s v="张焕"/>
    <s v="乐从金宇名都C2栋1509"/>
    <n v="80"/>
    <n v="13535866660"/>
    <m/>
    <n v="120393"/>
    <x v="0"/>
    <x v="0"/>
    <s v="     -"/>
    <n v="1"/>
    <s v="无人接通"/>
    <x v="1"/>
  </r>
  <r>
    <n v="1572"/>
    <n v="10120980"/>
    <s v="卢炳根"/>
    <s v="乐从依云水岸45座3102"/>
    <n v="780"/>
    <n v="13928617673"/>
    <d v="2015-02-25T00:00:00"/>
    <n v="120393"/>
    <x v="0"/>
    <x v="0"/>
    <s v="     -"/>
    <n v="5"/>
    <s v="无人接通"/>
    <x v="0"/>
  </r>
  <r>
    <n v="1573"/>
    <n v="1091236"/>
    <s v="区润冰"/>
    <s v="乐从依云水岸45座2302"/>
    <n v="780"/>
    <n v="13431670905"/>
    <d v="2014-11-10T00:00:00"/>
    <n v="90001"/>
    <x v="0"/>
    <x v="0"/>
    <s v="     -"/>
    <n v="8"/>
    <s v="已通知"/>
    <x v="0"/>
  </r>
  <r>
    <n v="1574"/>
    <n v="10136145"/>
    <s v="梁永盛"/>
    <s v="乐从御君豪庭4座0501"/>
    <n v="537"/>
    <n v="13924868086"/>
    <d v="2015-05-25T00:00:00"/>
    <n v="90002"/>
    <x v="0"/>
    <x v="0"/>
    <s v="     -"/>
    <n v="2"/>
    <s v="（已通知）名字叫张鹏"/>
    <x v="1"/>
  </r>
  <r>
    <n v="1575"/>
    <n v="450267"/>
    <s v="林建凯"/>
    <s v="乐从裕丰豪庭B座1303"/>
    <n v="200.02"/>
    <n v="13690491468"/>
    <m/>
    <m/>
    <x v="1"/>
    <x v="1"/>
    <s v="     -"/>
    <m/>
    <s v="系统显示未欠费"/>
    <x v="1"/>
  </r>
  <r>
    <n v="1576"/>
    <n v="1056552"/>
    <s v="邓集华"/>
    <s v="勒流意汇豪庭4座301"/>
    <n v="421"/>
    <n v="13802482177"/>
    <d v="2015-01-15T00:00:00"/>
    <n v="90001"/>
    <x v="0"/>
    <x v="0"/>
    <s v="     -"/>
    <n v="6"/>
    <s v="名字叫罗伟丽（无人接通）"/>
    <x v="0"/>
  </r>
  <r>
    <n v="1577"/>
    <n v="451808"/>
    <s v="梁慧洁"/>
    <s v="勒流悦名豪庭A座1101"/>
    <n v="602.45000000000005"/>
    <n v="13825527880"/>
    <s v="2014-02-21、04-24、06-12、08-14、10-20、12-09"/>
    <m/>
    <x v="2"/>
    <x v="0"/>
    <s v="     -"/>
    <n v="17"/>
    <s v="2014年二月二十一号欠费125.85元四月二十四号欠费123元六月十二号欠费72.15元八月十四号175.5元十月二十号79.95元十二月九号3.6元（无人接通）"/>
    <x v="2"/>
  </r>
  <r>
    <n v="1578"/>
    <n v="452584"/>
    <s v="何倩媚"/>
    <s v="勒流悦名豪庭B座805"/>
    <n v="68"/>
    <n v="13794027141"/>
    <m/>
    <m/>
    <x v="1"/>
    <x v="1"/>
    <s v="     -"/>
    <m/>
    <s v="系统显示未欠费"/>
    <x v="1"/>
  </r>
  <r>
    <n v="1579"/>
    <n v="454687"/>
    <s v="李红"/>
    <s v="勒流悦名豪庭D座715"/>
    <n v="134.30000000000001"/>
    <n v="13715549539"/>
    <m/>
    <m/>
    <x v="1"/>
    <x v="1"/>
    <s v="     -"/>
    <m/>
    <s v="系统显示未欠费"/>
    <x v="1"/>
  </r>
  <r>
    <n v="1580"/>
    <n v="10136349"/>
    <s v="黎毅欣"/>
    <s v="乐从乐从雅居乐花园一期12座0303"/>
    <n v="590"/>
    <n v="15899598981"/>
    <d v="2015-06-12T00:00:00"/>
    <n v="120217"/>
    <x v="0"/>
    <x v="0"/>
    <s v="     -"/>
    <n v="1"/>
    <s v="手机号码过期"/>
    <x v="1"/>
  </r>
  <r>
    <n v="1581"/>
    <n v="10110099"/>
    <s v="周阳鸥"/>
    <s v="乐从乐从雅居乐花园一期13座2401"/>
    <n v="374"/>
    <n v="13726376736"/>
    <d v="2014-12-08T00:00:00"/>
    <n v="120218"/>
    <x v="0"/>
    <x v="0"/>
    <s v="     -"/>
    <n v="7"/>
    <s v="已通知"/>
    <x v="0"/>
  </r>
  <r>
    <n v="1582"/>
    <n v="10112758"/>
    <s v="张焕"/>
    <s v="乐从乐从雅居乐花园一期14座0304"/>
    <n v="350"/>
    <n v="18942453888"/>
    <m/>
    <m/>
    <x v="1"/>
    <x v="1"/>
    <s v="     -"/>
    <m/>
    <s v="系统显示未欠费"/>
    <x v="1"/>
  </r>
  <r>
    <n v="1583"/>
    <n v="10140419"/>
    <s v="卢炳根"/>
    <s v="乐从乐从雅居乐花园一期15座0603"/>
    <n v="676"/>
    <n v="13798685688"/>
    <d v="2015-06-05T00:00:00"/>
    <n v="120393"/>
    <x v="0"/>
    <x v="0"/>
    <s v="     -"/>
    <n v="1"/>
    <s v="已通知"/>
    <x v="1"/>
  </r>
  <r>
    <n v="1584"/>
    <n v="10044581"/>
    <s v="区润冰"/>
    <s v="乐从乐从雅居乐花园一期15座1203"/>
    <n v="390"/>
    <n v="18927279654"/>
    <d v="2014-12-06T00:00:00"/>
    <n v="120393"/>
    <x v="0"/>
    <x v="0"/>
    <s v="     -"/>
    <n v="7"/>
    <s v="无人接通"/>
    <x v="0"/>
  </r>
  <r>
    <n v="1585"/>
    <n v="10111471"/>
    <s v="梁永盛"/>
    <s v="乐从乐从雅居乐花园一期1座1001"/>
    <n v="380"/>
    <n v="13420698898"/>
    <s v="2014-12-8、2015-01-20"/>
    <s v="120218、90001"/>
    <x v="0"/>
    <x v="0"/>
    <s v="     -"/>
    <n v="7"/>
    <s v="2014年十二月八号欠费350元2015年一月二十号欠费30元（已通知）"/>
    <x v="0"/>
  </r>
  <r>
    <n v="1586"/>
    <n v="1138418"/>
    <s v="林建凯"/>
    <s v="乐从乐从雅居乐花园一期1座802"/>
    <n v="870"/>
    <n v="13902898990"/>
    <m/>
    <m/>
    <x v="1"/>
    <x v="1"/>
    <s v="     -"/>
    <m/>
    <s v="系统显示未欠费"/>
    <x v="1"/>
  </r>
  <r>
    <n v="1587"/>
    <n v="1158094"/>
    <s v="邓集华"/>
    <s v="乐从乐从雅居乐花园一期1座1901"/>
    <n v="80"/>
    <n v="13702255858"/>
    <d v="2015-05-28T00:00:00"/>
    <n v="120218"/>
    <x v="0"/>
    <x v="0"/>
    <s v="     -"/>
    <n v="2"/>
    <s v="（已通知）"/>
    <x v="1"/>
  </r>
  <r>
    <n v="1588"/>
    <n v="10096197"/>
    <s v="梁慧洁"/>
    <s v="乐从乐从雅居乐花园一期6座1802"/>
    <n v="790"/>
    <n v="18038600000"/>
    <d v="2014-12-08T00:00:00"/>
    <n v="120218"/>
    <x v="0"/>
    <x v="0"/>
    <s v="     -"/>
    <n v="7"/>
    <s v="名字叫谭斌（已通知）"/>
    <x v="0"/>
  </r>
  <r>
    <n v="1589"/>
    <n v="10137711"/>
    <s v="卢炳根"/>
    <s v="乐从乐从雅居乐花园一期7座2302"/>
    <n v="830"/>
    <n v="13929110882"/>
    <d v="2015-05-29T00:00:00"/>
    <n v="120218"/>
    <x v="0"/>
    <x v="0"/>
    <s v="     -"/>
    <n v="2"/>
    <s v="（已通知）"/>
    <x v="1"/>
  </r>
  <r>
    <n v="1590"/>
    <n v="10102209"/>
    <s v="李飞国"/>
    <s v="乐从乐从雅居乐花园一期7座1501"/>
    <n v="1820"/>
    <n v="13929133909"/>
    <d v="2014-12-29T00:00:00"/>
    <n v="120217"/>
    <x v="0"/>
    <x v="0"/>
    <s v="     -"/>
    <n v="7"/>
    <s v="（已通知）"/>
    <x v="0"/>
  </r>
  <r>
    <n v="1591"/>
    <n v="10114168"/>
    <s v="张健成"/>
    <s v="大良保利中宇二期3座1203"/>
    <n v="1180"/>
    <n v="13702488874"/>
    <d v="2014-12-29T00:00:00"/>
    <n v="120221"/>
    <x v="0"/>
    <x v="0"/>
    <s v="     -"/>
    <n v="7"/>
    <s v="（已通知）"/>
    <x v="0"/>
  </r>
  <r>
    <n v="1592"/>
    <n v="10047125"/>
    <s v="张健成"/>
    <s v="大良保利中宇二期6座1301"/>
    <n v="510"/>
    <n v="13600322946"/>
    <d v="2014-08-05T00:00:00"/>
    <n v="120213"/>
    <x v="0"/>
    <x v="0"/>
    <s v="     -"/>
    <n v="11"/>
    <s v="（已通知）"/>
    <x v="0"/>
  </r>
  <r>
    <n v="1593"/>
    <n v="10137326"/>
    <s v="黄春菊"/>
    <s v="乐从佛山奥园五期B区佛奥湾4号楼1702"/>
    <n v="830"/>
    <n v="18029382999"/>
    <d v="2015-05-28T00:00:00"/>
    <n v="120218"/>
    <x v="0"/>
    <x v="0"/>
    <s v="     -"/>
    <n v="2"/>
    <s v="（已通知）"/>
    <x v="1"/>
  </r>
  <r>
    <n v="1594"/>
    <n v="10116387"/>
    <s v="陈永伦"/>
    <s v="乐从保利东景1座1901"/>
    <n v="1076"/>
    <n v="13703086863"/>
    <d v="2015-03-16T00:00:00"/>
    <n v="120217"/>
    <x v="0"/>
    <x v="0"/>
    <s v="     -"/>
    <n v="4"/>
    <s v="（已通知）"/>
    <x v="0"/>
  </r>
  <r>
    <n v="1595"/>
    <n v="10107752"/>
    <s v="陈德春"/>
    <s v="乐从保利东景1座0703"/>
    <n v="45"/>
    <n v="13827776766"/>
    <d v="2015-06-25T00:00:00"/>
    <n v="120434"/>
    <x v="0"/>
    <x v="0"/>
    <s v="     -"/>
    <n v="1"/>
    <m/>
    <x v="1"/>
  </r>
  <r>
    <n v="1596"/>
    <n v="10138960"/>
    <s v="卢建成"/>
    <s v="乐从保利东景9座2203"/>
    <n v="510"/>
    <n v="13827792886"/>
    <d v="2015-05-28T00:00:00"/>
    <n v="120218"/>
    <x v="0"/>
    <x v="0"/>
    <s v="     -"/>
    <n v="2"/>
    <s v="（已通知）"/>
    <x v="1"/>
  </r>
  <r>
    <n v="1597"/>
    <n v="10141536"/>
    <s v="梁婉爱"/>
    <s v="乐从保利东景9座3102"/>
    <n v="590"/>
    <n v="13902811882"/>
    <d v="2015-06-10T00:00:00"/>
    <n v="120218"/>
    <x v="0"/>
    <x v="0"/>
    <s v="     -"/>
    <n v="1"/>
    <s v="（已通知）"/>
    <x v="1"/>
  </r>
  <r>
    <n v="1598"/>
    <n v="10104215"/>
    <s v="何艳云"/>
    <s v="乐从星光广场6号楼C座0909"/>
    <n v="160"/>
    <n v="13802505993"/>
    <d v="2015-04-20T00:00:00"/>
    <n v="120255"/>
    <x v="0"/>
    <x v="0"/>
    <s v="     -"/>
    <n v="3"/>
    <s v="无人接通"/>
    <x v="1"/>
  </r>
  <r>
    <n v="1599"/>
    <n v="10124059"/>
    <s v="何倩媚"/>
    <s v="乐从星光广场6号楼C座0814"/>
    <n v="160"/>
    <n v="18928645159"/>
    <d v="2015-03-17T00:00:00"/>
    <n v="90002"/>
    <x v="0"/>
    <x v="0"/>
    <s v="     -"/>
    <n v="4"/>
    <s v="无人接通"/>
    <x v="0"/>
  </r>
  <r>
    <n v="1600"/>
    <n v="10144353"/>
    <s v="李红"/>
    <s v="乐从星光广场6号楼C座1105"/>
    <n v="160"/>
    <n v="13679864273"/>
    <d v="2015-06-25T00:00:00"/>
    <n v="120421"/>
    <x v="0"/>
    <x v="0"/>
    <s v="     -"/>
    <n v="1"/>
    <s v="已通知"/>
    <x v="1"/>
  </r>
  <r>
    <n v="1601"/>
    <n v="10101052"/>
    <s v="李泳诗"/>
    <s v="佛山市顺德区乐从星光广场6号楼C座2610"/>
    <n v="173.14"/>
    <n v="13798620247"/>
    <s v="2014-12-04    2015-05-21"/>
    <n v="90002"/>
    <x v="3"/>
    <x v="0"/>
    <s v="-"/>
    <n v="7"/>
    <s v="4号欠费160元   21号欠费13.14元"/>
    <x v="0"/>
  </r>
  <r>
    <n v="1602"/>
    <n v="10101084"/>
    <s v="朱艳书"/>
    <s v="佛山市顺德区乐从星光广场6号楼C座2906"/>
    <n v="181.53"/>
    <n v="13798620247"/>
    <s v="2014-12-04    2015-05-21"/>
    <n v="90002"/>
    <x v="3"/>
    <x v="0"/>
    <s v="-"/>
    <n v="7"/>
    <s v="4号欠费160元   21号欠费21.53元"/>
    <x v="0"/>
  </r>
  <r>
    <n v="1603"/>
    <n v="10101071"/>
    <s v="伍振宇"/>
    <s v="佛山市顺德区乐从星光广场6号楼C座2801"/>
    <n v="160"/>
    <n v="18138382777"/>
    <d v="2014-12-04T00:00:00"/>
    <n v="90002"/>
    <x v="0"/>
    <x v="0"/>
    <s v="-"/>
    <n v="7"/>
    <m/>
    <x v="0"/>
  </r>
  <r>
    <n v="1604"/>
    <n v="10101066"/>
    <s v="李翠华"/>
    <s v="佛山市顺德区乐从星光广场6号楼C座2711"/>
    <n v="160"/>
    <n v="18138382777"/>
    <d v="2014-12-03T00:00:00"/>
    <n v="90002"/>
    <x v="0"/>
    <x v="0"/>
    <s v="-"/>
    <n v="7"/>
    <m/>
    <x v="0"/>
  </r>
  <r>
    <n v="1605"/>
    <n v="10101065"/>
    <s v="梁智成"/>
    <s v="佛山市顺德区乐从星光广场6号楼C座2710"/>
    <n v="160"/>
    <n v="18138382777"/>
    <d v="2014-12-03T00:00:00"/>
    <n v="90002"/>
    <x v="0"/>
    <x v="0"/>
    <s v="-"/>
    <n v="7"/>
    <m/>
    <x v="0"/>
  </r>
  <r>
    <n v="1606"/>
    <n v="10101018"/>
    <s v="朱艳书"/>
    <s v="佛山市顺德区乐从星光广场6号楼C座2509"/>
    <n v="160"/>
    <n v="18138382777"/>
    <d v="2014-12-03T00:00:00"/>
    <n v="90002"/>
    <x v="0"/>
    <x v="0"/>
    <s v="-"/>
    <n v="7"/>
    <m/>
    <x v="0"/>
  </r>
  <r>
    <n v="1607"/>
    <n v="10058872"/>
    <s v="马瑞萍"/>
    <s v="佛山市顺德区乐从星光广场6号楼C座2203"/>
    <n v="160"/>
    <n v="18138382777"/>
    <d v="2014-12-04T00:00:00"/>
    <n v="90002"/>
    <x v="0"/>
    <x v="0"/>
    <s v="-"/>
    <n v="7"/>
    <m/>
    <x v="0"/>
  </r>
  <r>
    <n v="1608"/>
    <n v="10124054"/>
    <s v="唐波锋"/>
    <s v="佛山市顺德区乐从星光广场6号楼C座1308"/>
    <n v="140"/>
    <n v="18928645159"/>
    <d v="2015-03-17T00:00:00"/>
    <n v="90002"/>
    <x v="0"/>
    <x v="0"/>
    <s v="-"/>
    <n v="4"/>
    <m/>
    <x v="0"/>
  </r>
  <r>
    <n v="1609"/>
    <n v="10137933"/>
    <s v="李薇"/>
    <s v="佛山市顺德区大良嘉信城市花园帝苑一期21栋0502"/>
    <n v="670"/>
    <n v="18988518625"/>
    <d v="2015-06-08T00:00:00"/>
    <n v="120214"/>
    <x v="0"/>
    <x v="0"/>
    <s v="-"/>
    <n v="1"/>
    <m/>
    <x v="1"/>
  </r>
  <r>
    <n v="1610"/>
    <n v="171492"/>
    <s v="梁明"/>
    <s v="佛山市顺德区乐从乐晴居C座601"/>
    <n v="229.22"/>
    <n v="13420691748"/>
    <m/>
    <m/>
    <x v="1"/>
    <x v="1"/>
    <s v="    2015-7-11"/>
    <m/>
    <s v="系统显示未欠费"/>
    <x v="1"/>
  </r>
  <r>
    <n v="1611"/>
    <n v="122173"/>
    <s v="钟志锋"/>
    <s v="佛山市顺德区乐从乐宜居宏景阁603"/>
    <n v="1053.02"/>
    <n v="13929999912"/>
    <m/>
    <m/>
    <x v="1"/>
    <x v="1"/>
    <d v="2015-07-02T00:00:00"/>
    <m/>
    <s v="系统显示未欠费"/>
    <x v="1"/>
  </r>
  <r>
    <n v="1612"/>
    <n v="138507"/>
    <s v="马敬周"/>
    <s v="佛山市顺德区乐从乐宜居华美轩701"/>
    <n v="39.78"/>
    <n v="13703071431"/>
    <m/>
    <m/>
    <x v="1"/>
    <x v="1"/>
    <d v="2015-07-06T00:00:00"/>
    <m/>
    <s v="系统显示未欠费"/>
    <x v="1"/>
  </r>
  <r>
    <n v="1613"/>
    <n v="10101921"/>
    <s v="欧阳秀生"/>
    <s v="佛山市顺德区均安御琴华府7座0903"/>
    <n v="631.5"/>
    <n v="13923281088"/>
    <d v="2014-11-06T00:00:00"/>
    <n v="120372"/>
    <x v="0"/>
    <x v="0"/>
    <s v="-"/>
    <n v="8"/>
    <m/>
    <x v="0"/>
  </r>
  <r>
    <n v="1614"/>
    <n v="905149"/>
    <s v="袁海祥"/>
    <s v="佛山市顺德区均安御琴华府8座402"/>
    <n v="189"/>
    <n v="13549358576"/>
    <d v="2014-10-03T00:00:00"/>
    <n v="120372"/>
    <x v="0"/>
    <x v="0"/>
    <s v="-"/>
    <n v="9"/>
    <m/>
    <x v="0"/>
  </r>
  <r>
    <n v="1615"/>
    <n v="10139257"/>
    <s v="杨嘉雯"/>
    <s v="佛山市顺德区乐从金威郦都二期17座2001"/>
    <n v="294"/>
    <n v="13078166989"/>
    <d v="2015-06-19T00:00:00"/>
    <n v="120218"/>
    <x v="0"/>
    <x v="0"/>
    <s v="-"/>
    <n v="1"/>
    <m/>
    <x v="1"/>
  </r>
  <r>
    <n v="1616"/>
    <n v="10143654"/>
    <s v="张海英"/>
    <s v="佛山市顺德区乐从金威郦都二期18座0503"/>
    <n v="80"/>
    <n v="13318380888"/>
    <d v="2015-06-25T00:00:00"/>
    <n v="120434"/>
    <x v="0"/>
    <x v="0"/>
    <s v="-"/>
    <n v="1"/>
    <m/>
    <x v="1"/>
  </r>
  <r>
    <n v="1617"/>
    <n v="1157509"/>
    <s v="陈民志"/>
    <s v="佛山市顺德区乐从金威郦都二期20座101"/>
    <n v="45"/>
    <n v="13825552898"/>
    <d v="2015-04-27T00:00:00"/>
    <n v="90002"/>
    <x v="0"/>
    <x v="0"/>
    <s v="-"/>
    <n v="3"/>
    <m/>
    <x v="1"/>
  </r>
  <r>
    <n v="1618"/>
    <n v="1172045"/>
    <s v="黄雪兴"/>
    <s v="佛山市顺德区北滘金茂广场(4号楼)4座815"/>
    <n v="1027.01"/>
    <m/>
    <d v="2015-07-27T00:00:00"/>
    <m/>
    <x v="2"/>
    <x v="0"/>
    <s v="-"/>
    <n v="0"/>
    <s v="一共110.96元树目不对   没号码"/>
    <x v="1"/>
  </r>
  <r>
    <n v="1619"/>
    <n v="10063597"/>
    <s v="罗栋"/>
    <s v="佛山市顺德区陈村万科水晶城二期15栋A座1104"/>
    <n v="60"/>
    <n v="13823490607"/>
    <d v="2014-12-25T00:00:00"/>
    <n v="120215"/>
    <x v="0"/>
    <x v="0"/>
    <s v="-"/>
    <n v="7"/>
    <m/>
    <x v="0"/>
  </r>
  <r>
    <n v="1620"/>
    <n v="10063929"/>
    <s v="符岳"/>
    <s v="佛山市顺德区陈村万科水晶城二期15栋A座2809"/>
    <n v="140"/>
    <n v="13590554811"/>
    <d v="2015-01-08T00:00:00"/>
    <n v="90002"/>
    <x v="0"/>
    <x v="0"/>
    <s v="-"/>
    <n v="6"/>
    <m/>
    <x v="0"/>
  </r>
  <r>
    <n v="1621"/>
    <n v="720368"/>
    <s v="莫慧婷"/>
    <s v="佛山市顺德区北滘深业城10栋203"/>
    <n v="83.58"/>
    <n v="15920420295"/>
    <d v="2015-06-28T00:00:00"/>
    <m/>
    <x v="2"/>
    <x v="0"/>
    <s v="-"/>
    <n v="1"/>
    <m/>
    <x v="1"/>
  </r>
  <r>
    <n v="1622"/>
    <n v="844499"/>
    <s v="程金凤"/>
    <s v="佛山市顺德区北滘深业城10栋802"/>
    <n v="61.32"/>
    <n v="15927315621"/>
    <d v="2015-06-28T00:00:00"/>
    <m/>
    <x v="2"/>
    <x v="0"/>
    <s v="-"/>
    <n v="1"/>
    <m/>
    <x v="1"/>
  </r>
  <r>
    <n v="1623"/>
    <n v="732956"/>
    <s v="何斯亮"/>
    <s v="佛山市顺德区北滘深业城11栋401"/>
    <n v="194.91"/>
    <n v="13534555899"/>
    <d v="2015-06-28T00:00:00"/>
    <m/>
    <x v="2"/>
    <x v="0"/>
    <s v="-"/>
    <n v="1"/>
    <m/>
    <x v="1"/>
  </r>
  <r>
    <n v="1624"/>
    <n v="1042399"/>
    <s v="杨柳"/>
    <s v="佛山市顺德区北滘深业城11栋205"/>
    <n v="212.43"/>
    <n v="13715531211"/>
    <m/>
    <m/>
    <x v="1"/>
    <x v="1"/>
    <d v="2015-07-08T00:00:00"/>
    <m/>
    <s v="系统显示未欠费"/>
    <x v="1"/>
  </r>
  <r>
    <n v="1625"/>
    <n v="841812"/>
    <s v="林小清"/>
    <s v="佛山市顺德区北滘深业城11栋1404"/>
    <n v="288.5"/>
    <n v="13825570662"/>
    <d v="2014-12-12T00:00:00"/>
    <n v="90001"/>
    <x v="0"/>
    <x v="0"/>
    <s v="-"/>
    <n v="7"/>
    <m/>
    <x v="0"/>
  </r>
  <r>
    <n v="1626"/>
    <n v="10101971"/>
    <s v="覃荣跃"/>
    <s v="佛山市顺德区北滘深业城12栋1002"/>
    <n v="966"/>
    <n v="18923215977"/>
    <m/>
    <m/>
    <x v="1"/>
    <x v="1"/>
    <d v="2015-07-08T00:00:00"/>
    <m/>
    <s v="系统显示未欠费"/>
    <x v="1"/>
  </r>
  <r>
    <n v="1627"/>
    <n v="729211"/>
    <s v="凌远亮"/>
    <s v="佛山市顺德区北滘深业城12栋203"/>
    <n v="162.41999999999999"/>
    <n v="13450565306"/>
    <d v="2015-06-28T00:00:00"/>
    <m/>
    <x v="2"/>
    <x v="0"/>
    <s v="-"/>
    <n v="1"/>
    <m/>
    <x v="1"/>
  </r>
  <r>
    <n v="1628"/>
    <n v="732811"/>
    <s v="杨志权"/>
    <s v="佛山市顺德区北滘深业城12栋1004"/>
    <n v="283.97000000000003"/>
    <n v="18942401859"/>
    <m/>
    <m/>
    <x v="1"/>
    <x v="1"/>
    <d v="2015-07-14T00:00:00"/>
    <m/>
    <s v="系统显示未欠费"/>
    <x v="1"/>
  </r>
  <r>
    <n v="1629"/>
    <n v="905475"/>
    <s v="郑君"/>
    <s v="佛山市顺德区北滘深业城13栋402"/>
    <n v="10.95"/>
    <n v="13710842001"/>
    <m/>
    <m/>
    <x v="1"/>
    <x v="1"/>
    <d v="2015-07-02T00:00:00"/>
    <m/>
    <s v="系统显示未欠费"/>
    <x v="1"/>
  </r>
  <r>
    <n v="1630"/>
    <n v="613033"/>
    <s v="赵云非"/>
    <s v="佛山市顺德区北滘深业城17栋501"/>
    <n v="324.83999999999997"/>
    <n v="18688809613"/>
    <s v="2015-04-21   2015-06-28"/>
    <m/>
    <x v="2"/>
    <x v="0"/>
    <s v="-"/>
    <n v="3"/>
    <s v="21号欠费104.75元    28号欠费220元"/>
    <x v="1"/>
  </r>
  <r>
    <n v="1631"/>
    <n v="513425"/>
    <s v="范啟超"/>
    <s v="佛山市顺德区大良东乐花园7巷25"/>
    <n v="271.92"/>
    <n v="13702630223"/>
    <d v="2015-06-23T00:00:00"/>
    <m/>
    <x v="2"/>
    <x v="0"/>
    <s v="-"/>
    <n v="1"/>
    <m/>
    <x v="1"/>
  </r>
  <r>
    <n v="1632"/>
    <n v="10144841"/>
    <s v="曾泳霖"/>
    <s v="佛山市顺德区大良碧云轩（阳光时代）2栋1204"/>
    <n v="855"/>
    <n v="13929172322"/>
    <s v="2015-06-25   2015-07-07"/>
    <s v="120210    120434"/>
    <x v="0"/>
    <x v="0"/>
    <s v="-"/>
    <n v="1"/>
    <s v="一共1380元数目不对"/>
    <x v="1"/>
  </r>
  <r>
    <n v="1633"/>
    <n v="10107322"/>
    <s v="陈美容"/>
    <s v="佛山市顺德区大良碧云轩（阳光时代）2栋0202"/>
    <n v="1197.5"/>
    <n v="13924543908"/>
    <s v="2014-11-13    2015-03-18"/>
    <s v="120221    90002"/>
    <x v="0"/>
    <x v="0"/>
    <s v="-"/>
    <n v="8"/>
    <s v="13号欠费1044元   18号欠费153.5元"/>
    <x v="0"/>
  </r>
  <r>
    <n v="1634"/>
    <n v="10096531"/>
    <s v="郭健恩"/>
    <s v="佛山市顺德区北滘深业城二期24栋0601"/>
    <n v="95"/>
    <n v="1392825428"/>
    <d v="2015-01-05T00:00:00"/>
    <n v="120215"/>
    <x v="0"/>
    <x v="0"/>
    <s v="-"/>
    <n v="6"/>
    <m/>
    <x v="0"/>
  </r>
  <r>
    <n v="1635"/>
    <n v="10109756"/>
    <s v="贡圣杰"/>
    <s v="佛山市顺德区北滘深业城二期42栋0906"/>
    <n v="774"/>
    <n v="13922328333"/>
    <d v="2014-11-28T00:00:00"/>
    <n v="120216"/>
    <x v="0"/>
    <x v="0"/>
    <s v="-"/>
    <n v="8"/>
    <m/>
    <x v="0"/>
  </r>
  <r>
    <n v="1636"/>
    <n v="10100293"/>
    <s v="关嘉玲"/>
    <s v="佛山市顺德区北滘深业城二期42栋306"/>
    <n v="568"/>
    <n v="13560472490"/>
    <s v="2014-10-28    2015-07-08"/>
    <s v="120215    120434"/>
    <x v="0"/>
    <x v="0"/>
    <s v="-"/>
    <n v="9"/>
    <s v="一共683元数目不对"/>
    <x v="0"/>
  </r>
  <r>
    <n v="1637"/>
    <n v="10101876"/>
    <s v="黄九发"/>
    <s v="佛山市顺德区北滘深业城二期42栋1305"/>
    <n v="550"/>
    <n v="13719117119"/>
    <d v="2015-01-19T00:00:00"/>
    <n v="120216"/>
    <x v="0"/>
    <x v="0"/>
    <s v="-"/>
    <n v="6"/>
    <m/>
    <x v="0"/>
  </r>
  <r>
    <n v="1638"/>
    <n v="10125030"/>
    <s v="符定盛"/>
    <s v="佛山市顺德区北滘深业城二期42栋0903"/>
    <n v="518"/>
    <n v="18666631384"/>
    <d v="2015-02-02T00:00:00"/>
    <n v="120216"/>
    <x v="0"/>
    <x v="0"/>
    <s v="-"/>
    <n v="5"/>
    <m/>
    <x v="0"/>
  </r>
  <r>
    <n v="1639"/>
    <n v="718848"/>
    <s v="张爱群"/>
    <s v="佛山市顺德区北滘深业城7栋502"/>
    <n v="44.89"/>
    <n v="13302811276"/>
    <d v="2015-06-23T00:00:00"/>
    <m/>
    <x v="2"/>
    <x v="0"/>
    <s v="-"/>
    <n v="1"/>
    <m/>
    <x v="1"/>
  </r>
  <r>
    <n v="1640"/>
    <n v="705912"/>
    <s v="陈建强"/>
    <s v="佛山市顺德区北滘深业城7栋607"/>
    <n v="11.68"/>
    <n v="13928283666"/>
    <m/>
    <m/>
    <x v="1"/>
    <x v="1"/>
    <d v="2015-07-02T00:00:00"/>
    <m/>
    <s v="系统显示未欠费"/>
    <x v="1"/>
  </r>
  <r>
    <n v="1641"/>
    <n v="920506"/>
    <s v="潘翠锦"/>
    <s v="佛山市顺德区北滘深业城7栋1007"/>
    <n v="14.6"/>
    <n v="13336437022"/>
    <d v="2015-06-23T00:00:00"/>
    <m/>
    <x v="2"/>
    <x v="0"/>
    <s v="-"/>
    <n v="1"/>
    <m/>
    <x v="1"/>
  </r>
  <r>
    <n v="1642"/>
    <n v="837884"/>
    <s v="肖春笋"/>
    <s v="佛山市顺德区北滘深业城7栋801"/>
    <n v="86.14"/>
    <n v="13725300710"/>
    <d v="2015-06-23T00:00:00"/>
    <m/>
    <x v="2"/>
    <x v="0"/>
    <s v="-"/>
    <n v="1"/>
    <m/>
    <x v="1"/>
  </r>
  <r>
    <n v="1643"/>
    <n v="10133705"/>
    <s v="熊春兰"/>
    <s v="佛山市顺德区北滘深业城7栋1517"/>
    <n v="205"/>
    <n v="13535741833"/>
    <d v="2015-05-20T00:00:00"/>
    <n v="120255"/>
    <x v="0"/>
    <x v="0"/>
    <s v="-"/>
    <n v="2"/>
    <m/>
    <x v="1"/>
  </r>
  <r>
    <n v="1644"/>
    <n v="10115045"/>
    <s v="谢珍芳"/>
    <s v="佛山市顺德区北滘深业城8栋2901"/>
    <n v="83.95"/>
    <n v="13719646888"/>
    <m/>
    <m/>
    <x v="1"/>
    <x v="1"/>
    <d v="2015-07-04T00:00:00"/>
    <m/>
    <s v="系统显示未欠费"/>
    <x v="1"/>
  </r>
  <r>
    <n v="1645"/>
    <n v="10125540"/>
    <s v="郭业伟"/>
    <s v="佛山市顺德区北滘深业城8栋2619"/>
    <n v="60"/>
    <n v="13715417398"/>
    <d v="2015-02-04T00:00:00"/>
    <n v="90002"/>
    <x v="0"/>
    <x v="0"/>
    <s v="-"/>
    <n v="5"/>
    <m/>
    <x v="0"/>
  </r>
  <r>
    <n v="1646"/>
    <n v="1179682"/>
    <s v="巨锋亚"/>
    <s v="佛山市顺德区北滘深业城14601"/>
    <n v="422"/>
    <n v="13928276088"/>
    <s v="2014-12-16    2015-04-01"/>
    <s v="120372   120215"/>
    <x v="0"/>
    <x v="0"/>
    <s v="-"/>
    <n v="7"/>
    <s v="16号欠费342元    1号欠费80元"/>
    <x v="0"/>
  </r>
  <r>
    <n v="1647"/>
    <n v="10102405"/>
    <s v="苏宝谊"/>
    <s v="佛山市顺德区北滘深业城32栋0605"/>
    <n v="625"/>
    <n v="13928600058"/>
    <s v="2014-12-05    2015-06-15"/>
    <s v="120412   90002"/>
    <x v="0"/>
    <x v="0"/>
    <s v="-"/>
    <n v="7"/>
    <s v="5号欠费510元     15号欠费115元"/>
    <x v="0"/>
  </r>
  <r>
    <n v="1648"/>
    <n v="10098621"/>
    <s v="吴欣"/>
    <s v="佛山市顺德区北滘深业城32栋0801"/>
    <n v="330"/>
    <n v="13690458850"/>
    <d v="2015-02-02T00:00:00"/>
    <n v="120288"/>
    <x v="0"/>
    <x v="0"/>
    <s v="-"/>
    <n v="5"/>
    <m/>
    <x v="0"/>
  </r>
  <r>
    <n v="1649"/>
    <n v="10043958"/>
    <s v="陈振恒"/>
    <s v="佛山市顺德区北滘深业城42栋1203"/>
    <n v="1452.4"/>
    <n v="18688245168"/>
    <d v="2014-08-02T00:00:00"/>
    <n v="120216"/>
    <x v="0"/>
    <x v="0"/>
    <s v="-"/>
    <n v="11"/>
    <m/>
    <x v="0"/>
  </r>
  <r>
    <n v="1650"/>
    <n v="421175"/>
    <s v="李平桂"/>
    <s v="佛山市顺德区大良都汇豪庭1座8E"/>
    <n v="174.83"/>
    <n v="13434860409"/>
    <d v="2015-06-09T00:00:00"/>
    <m/>
    <x v="2"/>
    <x v="0"/>
    <s v="-"/>
    <n v="1"/>
    <m/>
    <x v="1"/>
  </r>
  <r>
    <n v="1651"/>
    <n v="504302"/>
    <s v="梁永力"/>
    <s v="佛山市顺德区大良都汇豪庭3座4F"/>
    <n v="62.78"/>
    <n v="13211155515"/>
    <d v="2015-04-12T00:00:00"/>
    <m/>
    <x v="2"/>
    <x v="0"/>
    <s v="-"/>
    <n v="3"/>
    <m/>
    <x v="1"/>
  </r>
  <r>
    <n v="1652"/>
    <n v="464150"/>
    <s v="甘家洪"/>
    <s v="佛山市顺德区大良都市领地轩二座三栋401"/>
    <n v="237.5"/>
    <n v="13702348586"/>
    <s v="2015-05-25    2015-06-15"/>
    <s v="120210   90001"/>
    <x v="0"/>
    <x v="0"/>
    <s v="-"/>
    <n v="2"/>
    <s v="25号欠费30元    15号欠费207.5元"/>
    <x v="1"/>
  </r>
  <r>
    <n v="1653"/>
    <n v="845906"/>
    <s v="余艺"/>
    <s v="佛山市顺德区北滘西苑泛翠庭(7街)18座1704"/>
    <n v="22.5"/>
    <n v="13660130816"/>
    <d v="2015-03-02T00:00:00"/>
    <n v="90002"/>
    <x v="0"/>
    <x v="0"/>
    <s v="-"/>
    <n v="4"/>
    <m/>
    <x v="0"/>
  </r>
  <r>
    <n v="1654"/>
    <n v="10115898"/>
    <s v="周伟明"/>
    <s v="佛山市顺德区大良康格斯花园红棉苑11座301"/>
    <n v="45"/>
    <n v="13418411595"/>
    <d v="2015-03-09T00:00:00"/>
    <n v="90002"/>
    <x v="0"/>
    <x v="0"/>
    <s v="-"/>
    <n v="4"/>
    <m/>
    <x v="0"/>
  </r>
  <r>
    <n v="1655"/>
    <n v="10136376"/>
    <s v="胡阳苟"/>
    <s v="佛山市顺德区北滘香堤荔园4栋0601"/>
    <n v="565"/>
    <n v="13928800786"/>
    <d v="2015-05-05T00:00:00"/>
    <n v="120216"/>
    <x v="0"/>
    <x v="0"/>
    <s v="-"/>
    <n v="2"/>
    <m/>
    <x v="1"/>
  </r>
  <r>
    <n v="1656"/>
    <n v="10109564"/>
    <s v="苏惠琴"/>
    <s v="佛山市顺德区北滘香堤荔园7栋0404"/>
    <n v="590"/>
    <n v="13719182533"/>
    <d v="2014-11-28T00:00:00"/>
    <n v="120215"/>
    <x v="0"/>
    <x v="0"/>
    <s v="-"/>
    <n v="8"/>
    <m/>
    <x v="0"/>
  </r>
  <r>
    <n v="1657"/>
    <n v="10040290"/>
    <s v="刘素勤"/>
    <s v="佛山市顺德区北滘香堤荔园8栋0601"/>
    <n v="470"/>
    <n v="13602475309"/>
    <d v="2014-07-01T00:00:00"/>
    <n v="120215"/>
    <x v="0"/>
    <x v="0"/>
    <s v="-"/>
    <n v="12"/>
    <m/>
    <x v="0"/>
  </r>
  <r>
    <n v="1658"/>
    <n v="657121"/>
    <s v="郑楚波"/>
    <s v="佛山市顺德区北滘誉晖花园10栋801"/>
    <n v="80"/>
    <n v="13922313822"/>
    <d v="2014-10-01T00:00:00"/>
    <n v="120216"/>
    <x v="0"/>
    <x v="0"/>
    <s v="-"/>
    <n v="9"/>
    <m/>
    <x v="0"/>
  </r>
  <r>
    <n v="1659"/>
    <n v="10133283"/>
    <s v="梁景辉"/>
    <s v="佛山市顺德区北滘誉晖花园11栋1102"/>
    <n v="676"/>
    <n v="13533120352"/>
    <d v="2015-05-05T00:00:00"/>
    <n v="120216"/>
    <x v="0"/>
    <x v="0"/>
    <s v="-"/>
    <n v="2"/>
    <m/>
    <x v="1"/>
  </r>
  <r>
    <n v="1660"/>
    <n v="10136937"/>
    <s v="范建祥"/>
    <s v="佛山市顺德区龙江保利家园12栋0404"/>
    <n v="1260"/>
    <n v="13500270097"/>
    <d v="2015-06-23T00:00:00"/>
    <n v="120401"/>
    <x v="0"/>
    <x v="0"/>
    <s v="-"/>
    <n v="1"/>
    <m/>
    <x v="1"/>
  </r>
  <r>
    <n v="1661"/>
    <n v="10140056"/>
    <s v="简彩敏"/>
    <s v="佛山市顺德区龙江保利家园12栋2204"/>
    <n v="1260"/>
    <n v="13702345672"/>
    <d v="2015-06-14T00:00:00"/>
    <n v="120401"/>
    <x v="0"/>
    <x v="0"/>
    <s v="-"/>
    <n v="1"/>
    <m/>
    <x v="1"/>
  </r>
  <r>
    <n v="1662"/>
    <n v="10129512"/>
    <s v="陈邦武"/>
    <s v="佛山市顺德区龙江保利家园12栋1902"/>
    <n v="470"/>
    <n v="18942465998"/>
    <d v="2015-03-20T00:00:00"/>
    <n v="120401"/>
    <x v="0"/>
    <x v="0"/>
    <s v="-"/>
    <n v="4"/>
    <m/>
    <x v="0"/>
  </r>
  <r>
    <n v="1663"/>
    <n v="10140550"/>
    <s v="江启明"/>
    <s v="佛山市顺德区龙江保利家园12栋1203"/>
    <n v="1260"/>
    <n v="18022205000"/>
    <d v="2015-06-18T00:00:00"/>
    <n v="120407"/>
    <x v="0"/>
    <x v="0"/>
    <s v="-"/>
    <n v="1"/>
    <m/>
    <x v="1"/>
  </r>
  <r>
    <n v="1664"/>
    <n v="10117174"/>
    <s v="刘国雄"/>
    <s v="佛山市顺德区龙江保利家园14栋2301"/>
    <n v="630"/>
    <n v="13924823777"/>
    <d v="2014-12-23T00:00:00"/>
    <n v="120401"/>
    <x v="0"/>
    <x v="0"/>
    <s v="-"/>
    <n v="7"/>
    <m/>
    <x v="0"/>
  </r>
  <r>
    <n v="1665"/>
    <n v="10136523"/>
    <s v="姜海翠"/>
    <s v="佛山市顺德区龙江保利家园23栋2102"/>
    <n v="430"/>
    <n v="13392207678"/>
    <d v="2015-05-09T00:00:00"/>
    <n v="120401"/>
    <x v="0"/>
    <x v="0"/>
    <s v="-"/>
    <n v="2"/>
    <m/>
    <x v="1"/>
  </r>
  <r>
    <n v="1666"/>
    <n v="10107962"/>
    <s v="文熊坤"/>
    <s v="佛山市顺德区容桂金域花园3座2103"/>
    <n v="450"/>
    <n v="13927725500"/>
    <m/>
    <m/>
    <x v="1"/>
    <x v="1"/>
    <d v="2015-07-04T00:00:00"/>
    <m/>
    <s v="系统显示未欠费"/>
    <x v="1"/>
  </r>
  <r>
    <n v="1667"/>
    <n v="10143894"/>
    <s v="梁杏娇"/>
    <s v="佛山市顺德区大良福景大厦3栋0901"/>
    <n v="370"/>
    <n v="13702638516"/>
    <d v="2015-06-26T00:00:00"/>
    <n v="120421"/>
    <x v="0"/>
    <x v="0"/>
    <s v="-"/>
    <n v="1"/>
    <m/>
    <x v="1"/>
  </r>
  <r>
    <n v="1668"/>
    <n v="10138648"/>
    <s v="陈金玲"/>
    <s v="佛山市顺德区大良福景大厦4栋0802"/>
    <n v="1020"/>
    <n v="13534355519"/>
    <d v="2015-05-25T00:00:00"/>
    <n v="120210"/>
    <x v="0"/>
    <x v="0"/>
    <s v="-"/>
    <n v="2"/>
    <m/>
    <x v="1"/>
  </r>
  <r>
    <n v="1669"/>
    <n v="588607"/>
    <s v="周影俏"/>
    <s v="佛山市顺德区北滘凤都雅居1座404"/>
    <n v="30"/>
    <n v="18927705397"/>
    <d v="2014-09-29T00:00:00"/>
    <n v="120215"/>
    <x v="0"/>
    <x v="0"/>
    <s v="-"/>
    <n v="10"/>
    <m/>
    <x v="0"/>
  </r>
  <r>
    <n v="1670"/>
    <n v="639211"/>
    <s v="江绮文"/>
    <s v="佛山市顺德区北滘凤都雅居5座205"/>
    <n v="283"/>
    <n v="18928678016"/>
    <d v="2014-07-29T00:00:00"/>
    <n v="120347"/>
    <x v="0"/>
    <x v="0"/>
    <s v="-"/>
    <n v="10"/>
    <s v="有25元是上门服务费"/>
    <x v="0"/>
  </r>
  <r>
    <n v="1671"/>
    <n v="10116587"/>
    <s v="王德迎"/>
    <s v="佛山市顺德区北滘誉晖花园4栋0902"/>
    <n v="30"/>
    <n v="18520694907"/>
    <d v="2015-01-21T00:00:00"/>
    <n v="90002"/>
    <x v="0"/>
    <x v="0"/>
    <s v="-"/>
    <n v="6"/>
    <m/>
    <x v="0"/>
  </r>
  <r>
    <n v="1672"/>
    <n v="10041216"/>
    <s v="李露"/>
    <s v="佛山市顺德区北滘誉晖花园8栋1403"/>
    <n v="30"/>
    <n v="18688470862"/>
    <d v="2014-08-06T00:00:00"/>
    <n v="120215"/>
    <x v="0"/>
    <x v="0"/>
    <s v="-"/>
    <n v="11"/>
    <m/>
    <x v="0"/>
  </r>
  <r>
    <n v="1673"/>
    <n v="10114798"/>
    <s v="陈翠霞"/>
    <s v="佛山市顺德区大良万邦天悦万邦商业广场2栋2416"/>
    <n v="30"/>
    <n v="13531442294"/>
    <d v="2014-12-23T00:00:00"/>
    <n v="120221"/>
    <x v="0"/>
    <x v="0"/>
    <s v="-"/>
    <n v="7"/>
    <m/>
    <x v="0"/>
  </r>
  <r>
    <n v="1674"/>
    <n v="21006755"/>
    <s v="黄静娜"/>
    <s v="佛山市顺德区大良镇水悦城邦20栋C单元101号"/>
    <n v="30"/>
    <n v="13825557462"/>
    <d v="2014-11-18T00:00:00"/>
    <n v="90001"/>
    <x v="0"/>
    <x v="0"/>
    <s v="-"/>
    <n v="8"/>
    <m/>
    <x v="0"/>
  </r>
  <r>
    <n v="1675"/>
    <n v="21005035"/>
    <s v="陈灿"/>
    <s v="佛山市顺德区大良镇碧涛居/叠美居碧涛居A梯604号"/>
    <n v="43"/>
    <n v="15302337573"/>
    <d v="2014-10-13T00:00:00"/>
    <n v="120210"/>
    <x v="0"/>
    <x v="0"/>
    <s v="-"/>
    <n v="9"/>
    <m/>
    <x v="0"/>
  </r>
  <r>
    <n v="1676"/>
    <n v="21021886"/>
    <s v="何结珊"/>
    <s v="佛山市顺德区美的北居翰城1栋303"/>
    <n v="80"/>
    <n v="13823404728"/>
    <d v="2014-10-28T00:00:00"/>
    <n v="120215"/>
    <x v="0"/>
    <x v="0"/>
    <s v="-"/>
    <n v="9"/>
    <m/>
    <x v="0"/>
  </r>
  <r>
    <n v="1677"/>
    <n v="8279000316"/>
    <s v="何建洪_x0000_"/>
    <s v="佛山市顺德区碧桂园西苑泛翠庭007幢007单元1304室_x0000_"/>
    <n v="60"/>
    <m/>
    <d v="2014-11-13T00:00:00"/>
    <n v="120215"/>
    <x v="0"/>
    <x v="0"/>
    <s v="-"/>
    <n v="8"/>
    <s v="没号码"/>
    <x v="0"/>
  </r>
  <r>
    <n v="1678"/>
    <n v="8279000551"/>
    <s v="凌志华_x0000_"/>
    <s v="佛山市顺德区碧桂园西苑泛翠庭007幢001单元0303室_x0000_"/>
    <n v="80"/>
    <m/>
    <d v="2015-06-03T00:00:00"/>
    <n v="120215"/>
    <x v="0"/>
    <x v="0"/>
    <s v="-"/>
    <n v="1"/>
    <s v="没号码"/>
    <x v="1"/>
  </r>
  <r>
    <n v="1679"/>
    <n v="1146316"/>
    <s v="佛山市美的房地产发展有限公司"/>
    <s v="佛山市顺德区北滘广夏花园5座2408"/>
    <n v="144.5"/>
    <m/>
    <d v="2014-09-08T00:00:00"/>
    <n v="120347"/>
    <x v="0"/>
    <x v="0"/>
    <s v="-"/>
    <n v="10"/>
    <s v="没号码"/>
    <x v="0"/>
  </r>
  <r>
    <n v="1680"/>
    <n v="1146192"/>
    <s v="佛山市美的房地产发展有限公司"/>
    <s v="佛山市顺德区北滘广夏花园5座2403"/>
    <n v="144.5"/>
    <m/>
    <d v="2014-09-08T00:00:00"/>
    <n v="120347"/>
    <x v="0"/>
    <x v="0"/>
    <s v="-"/>
    <n v="10"/>
    <s v="没号码"/>
    <x v="0"/>
  </r>
  <r>
    <n v="1681"/>
    <n v="1145900"/>
    <s v="佛山市美的房地产发展有限公司"/>
    <s v="佛山市顺德区北滘广夏花园5座2009"/>
    <n v="149"/>
    <m/>
    <d v="2014-09-12T00:00:00"/>
    <n v="120347"/>
    <x v="0"/>
    <x v="0"/>
    <s v="-"/>
    <n v="10"/>
    <s v="没号码"/>
    <x v="0"/>
  </r>
  <r>
    <n v="1682"/>
    <n v="1145854"/>
    <s v="佛山市美的房地产发展有限公司"/>
    <s v="佛山市顺德区北滘广夏花园5座2006"/>
    <n v="144.5"/>
    <m/>
    <d v="2014-09-08T00:00:00"/>
    <n v="120347"/>
    <x v="0"/>
    <x v="0"/>
    <s v="-"/>
    <n v="10"/>
    <s v="没号码"/>
    <x v="0"/>
  </r>
  <r>
    <n v="1683"/>
    <n v="1145629"/>
    <s v="佛山市美的房地产发展有限公司"/>
    <s v="佛山市顺德区北滘广夏花园5座1806"/>
    <n v="144.5"/>
    <m/>
    <d v="2014-09-08T00:00:00"/>
    <n v="120347"/>
    <x v="0"/>
    <x v="0"/>
    <s v="-"/>
    <n v="10"/>
    <s v="没号码"/>
    <x v="0"/>
  </r>
  <r>
    <n v="1684"/>
    <n v="1145573"/>
    <s v="佛山市美的房地产发展有限公司"/>
    <s v="佛山市顺德区北滘广夏花园5座1709"/>
    <n v="144.5"/>
    <m/>
    <d v="2014-09-08T00:00:00"/>
    <n v="120347"/>
    <x v="0"/>
    <x v="0"/>
    <s v="-"/>
    <n v="10"/>
    <s v="没号码"/>
    <x v="0"/>
  </r>
  <r>
    <n v="1685"/>
    <n v="1145562"/>
    <s v="佛山市美的房地产发展有限公司"/>
    <s v="佛山市顺德区北滘广夏花园5座1708"/>
    <n v="144.5"/>
    <m/>
    <d v="2014-09-08T00:00:00"/>
    <n v="120347"/>
    <x v="0"/>
    <x v="0"/>
    <s v="-"/>
    <n v="10"/>
    <s v="没号码"/>
    <x v="0"/>
  </r>
  <r>
    <n v="1686"/>
    <n v="1145540"/>
    <s v="佛山市美的房地产发展有限公司"/>
    <s v="佛山市顺德区北滘广夏花园5座1707"/>
    <n v="144.5"/>
    <m/>
    <d v="2014-09-08T00:00:00"/>
    <n v="120347"/>
    <x v="0"/>
    <x v="0"/>
    <s v="-"/>
    <n v="10"/>
    <s v="没号码"/>
    <x v="0"/>
  </r>
  <r>
    <n v="1687"/>
    <n v="1145539"/>
    <s v="佛山市美的房地产发展有限公司"/>
    <s v="佛山市顺德区北滘广夏花园5座1706"/>
    <n v="144.5"/>
    <m/>
    <d v="2014-09-08T00:00:00"/>
    <n v="120347"/>
    <x v="0"/>
    <x v="0"/>
    <s v="-"/>
    <n v="10"/>
    <s v="没号码"/>
    <x v="0"/>
  </r>
  <r>
    <n v="1688"/>
    <n v="1145360"/>
    <s v="佛山市美的房地产发展有限公司"/>
    <s v="佛山市顺德区北滘广夏花园5座1607"/>
    <n v="144.5"/>
    <m/>
    <d v="2014-09-08T00:00:00"/>
    <n v="120347"/>
    <x v="0"/>
    <x v="0"/>
    <s v="-"/>
    <n v="10"/>
    <s v="没号码"/>
    <x v="0"/>
  </r>
  <r>
    <n v="1689"/>
    <n v="1143795"/>
    <s v="佛山市美的房地产发展有限公司"/>
    <s v="佛山市顺德区北滘广夏花园5座1503"/>
    <n v="153.5"/>
    <m/>
    <d v="2014-09-06T00:00:00"/>
    <n v="120347"/>
    <x v="0"/>
    <x v="0"/>
    <s v="-"/>
    <n v="10"/>
    <s v="没号码"/>
    <x v="0"/>
  </r>
  <r>
    <n v="1690"/>
    <n v="1143504"/>
    <s v="佛山市美的房地产发展有限公司"/>
    <s v="佛山市顺德区北滘广夏花园5座1303"/>
    <n v="140"/>
    <m/>
    <d v="2014-09-08T00:00:00"/>
    <n v="120347"/>
    <x v="0"/>
    <x v="0"/>
    <s v="-"/>
    <n v="10"/>
    <s v="没号码"/>
    <x v="0"/>
  </r>
  <r>
    <n v="1691"/>
    <n v="1142592"/>
    <s v="佛山市美的房地产发展有限公司"/>
    <s v="佛山市顺德区北滘广夏花园6座807"/>
    <n v="149"/>
    <m/>
    <d v="2014-09-16T00:00:00"/>
    <n v="120385"/>
    <x v="0"/>
    <x v="0"/>
    <s v="-"/>
    <n v="10"/>
    <s v="没号码"/>
    <x v="0"/>
  </r>
  <r>
    <n v="1692"/>
    <n v="1142446"/>
    <s v="佛山市美的房地产发展有限公司"/>
    <s v="佛山市顺德区北滘广夏花园6座707"/>
    <n v="144.5"/>
    <m/>
    <d v="2014-09-12T00:00:00"/>
    <n v="120347"/>
    <x v="0"/>
    <x v="0"/>
    <s v="-"/>
    <n v="10"/>
    <s v="没号码"/>
    <x v="0"/>
  </r>
  <r>
    <n v="1693"/>
    <n v="1142413"/>
    <s v="佛山市美的房地产发展有限公司"/>
    <s v="佛山市顺德区北滘广夏花园6座706"/>
    <n v="144.5"/>
    <m/>
    <d v="2014-09-12T00:00:00"/>
    <n v="120347"/>
    <x v="0"/>
    <x v="0"/>
    <s v="-"/>
    <n v="10"/>
    <s v="没号码"/>
    <x v="0"/>
  </r>
  <r>
    <n v="1694"/>
    <n v="1146877"/>
    <s v="佛山市美的房地产发展有限公司"/>
    <s v="佛山市顺德区北滘广夏花园6座307"/>
    <n v="158"/>
    <m/>
    <d v="2014-09-12T00:00:00"/>
    <n v="120347"/>
    <x v="0"/>
    <x v="0"/>
    <s v="-"/>
    <n v="10"/>
    <s v="没号码"/>
    <x v="0"/>
  </r>
  <r>
    <n v="1695"/>
    <n v="1146844"/>
    <s v="佛山市美的房地产发展有限公司"/>
    <s v="佛山市顺德区北滘广夏花园6座209"/>
    <n v="144.5"/>
    <m/>
    <d v="2014-09-16T00:00:00"/>
    <n v="120385"/>
    <x v="0"/>
    <x v="0"/>
    <s v="-"/>
    <n v="10"/>
    <s v="没号码"/>
    <x v="0"/>
  </r>
  <r>
    <n v="1696"/>
    <n v="1146686"/>
    <s v="佛山市美的房地产发展有限公司"/>
    <s v="佛山市顺德区北滘广夏花园6座103"/>
    <n v="140"/>
    <m/>
    <d v="2014-09-11T00:00:00"/>
    <n v="120237"/>
    <x v="0"/>
    <x v="0"/>
    <s v="-"/>
    <n v="10"/>
    <s v="没号码"/>
    <x v="0"/>
  </r>
  <r>
    <n v="1697"/>
    <n v="1146653"/>
    <s v="佛山市美的房地产发展有限公司"/>
    <s v="佛山市顺德区北滘广夏花园6座101"/>
    <n v="153.5"/>
    <m/>
    <s v="2014-09-11    2014-09-19"/>
    <s v="120237   120385"/>
    <x v="0"/>
    <x v="0"/>
    <s v="-"/>
    <n v="10"/>
    <s v="11号欠费140元  19号欠费9元    没号码"/>
    <x v="0"/>
  </r>
  <r>
    <n v="1698"/>
    <n v="1144606"/>
    <s v="佛山市美的房地产发展有限公司"/>
    <s v="佛山市顺德区北滘广夏花园6座2708"/>
    <n v="144.5"/>
    <m/>
    <d v="2014-09-17T00:00:00"/>
    <n v="120385"/>
    <x v="0"/>
    <x v="0"/>
    <s v="-"/>
    <n v="10"/>
    <s v="没号码"/>
    <x v="0"/>
  </r>
  <r>
    <n v="1699"/>
    <n v="1144594"/>
    <s v="佛山市美的房地产发展有限公司"/>
    <s v="佛山市顺德区北滘广夏花园6座2707"/>
    <n v="149"/>
    <m/>
    <d v="2014-09-17T00:00:00"/>
    <n v="120385"/>
    <x v="0"/>
    <x v="0"/>
    <s v="-"/>
    <n v="10"/>
    <s v="没号码"/>
    <x v="0"/>
  </r>
  <r>
    <n v="1700"/>
    <n v="1144415"/>
    <s v="佛山市美的房地产发展有限公司"/>
    <s v="佛山市顺德区北滘广夏花园6座2409"/>
    <n v="149"/>
    <m/>
    <s v="2014-09-12    2015-09-19"/>
    <s v="120237   120385"/>
    <x v="0"/>
    <x v="0"/>
    <s v="-"/>
    <n v="10"/>
    <s v="12号欠费140元  19号欠费13.5元    没号码"/>
    <x v="0"/>
  </r>
  <r>
    <n v="1701"/>
    <n v="1144392"/>
    <s v="佛山市美的房地产发展有限公司"/>
    <s v="佛山市顺德区北滘广夏花园6座2407"/>
    <n v="140"/>
    <m/>
    <d v="2014-09-12T00:00:00"/>
    <n v="120237"/>
    <x v="0"/>
    <x v="0"/>
    <m/>
    <n v="10"/>
    <m/>
    <x v="0"/>
  </r>
  <r>
    <n v="1702"/>
    <n v="1144369"/>
    <s v="佛山市美的房地产发展有限公司"/>
    <s v="佛山市顺德区北滘广夏花园6座2309"/>
    <n v="144.5"/>
    <m/>
    <d v="2014-09-17T00:00:00"/>
    <n v="120385"/>
    <x v="0"/>
    <x v="0"/>
    <m/>
    <n v="10"/>
    <m/>
    <x v="0"/>
  </r>
  <r>
    <n v="1703"/>
    <n v="1144279"/>
    <s v="佛山市美的房地产发展有限公司"/>
    <s v="佛山市顺德区北滘广夏花园6座2206"/>
    <n v="144.5"/>
    <m/>
    <d v="2014-09-17T00:00:00"/>
    <n v="120385"/>
    <x v="0"/>
    <x v="0"/>
    <m/>
    <n v="10"/>
    <m/>
    <x v="0"/>
  </r>
  <r>
    <n v="1704"/>
    <n v="1144178"/>
    <s v="佛山市美的房地产发展有限公司"/>
    <s v="佛山市顺德区北滘广夏花园6座2003"/>
    <n v="144.5"/>
    <m/>
    <d v="2014-09-16T00:00:00"/>
    <n v="120385"/>
    <x v="0"/>
    <x v="0"/>
    <m/>
    <n v="10"/>
    <m/>
    <x v="0"/>
  </r>
  <r>
    <n v="1705"/>
    <n v="1144145"/>
    <s v="佛山市美的房地产发展有限公司"/>
    <s v="佛山市顺德区北滘广夏花园6座1907"/>
    <n v="149"/>
    <m/>
    <d v="2014-09-17T00:00:00"/>
    <n v="120385"/>
    <x v="0"/>
    <x v="0"/>
    <m/>
    <n v="10"/>
    <m/>
    <x v="0"/>
  </r>
  <r>
    <n v="1706"/>
    <n v="1143818"/>
    <s v="佛山市美的房地产发展有限公司"/>
    <s v="佛山市顺德区北滘广夏花园6座1506"/>
    <n v="140"/>
    <m/>
    <d v="2014-09-16T00:00:00"/>
    <n v="120385"/>
    <x v="0"/>
    <x v="0"/>
    <m/>
    <n v="10"/>
    <m/>
    <x v="0"/>
  </r>
  <r>
    <n v="1707"/>
    <n v="1143469"/>
    <s v="佛山市美的房地产发展有限公司"/>
    <s v="佛山市顺德区北滘广夏花园6座1306"/>
    <n v="140"/>
    <m/>
    <d v="2014-09-17T00:00:00"/>
    <n v="120385"/>
    <x v="0"/>
    <x v="0"/>
    <m/>
    <n v="10"/>
    <m/>
    <x v="0"/>
  </r>
  <r>
    <n v="1708"/>
    <n v="1143425"/>
    <s v="佛山市美的房地产发展有限公司"/>
    <s v="佛山市顺德区北滘广夏花园6座1208"/>
    <n v="144.5"/>
    <m/>
    <d v="2014-09-17T00:00:00"/>
    <n v="120385"/>
    <x v="0"/>
    <x v="0"/>
    <m/>
    <n v="10"/>
    <m/>
    <x v="0"/>
  </r>
  <r>
    <n v="1709"/>
    <n v="1146495"/>
    <s v="佛山市美的房地产发展有限公司"/>
    <s v="佛山市顺德区北滘广夏花园7座2704"/>
    <n v="140"/>
    <m/>
    <d v="2014-09-19T00:00:00"/>
    <n v="120385"/>
    <x v="0"/>
    <x v="0"/>
    <m/>
    <n v="10"/>
    <m/>
    <x v="0"/>
  </r>
  <r>
    <n v="1710"/>
    <n v="1146440"/>
    <s v="佛山市美的房地产发展有限公司"/>
    <s v="佛山市顺德区北滘广夏花园7座2608"/>
    <n v="140"/>
    <m/>
    <d v="2014-09-18T00:00:00"/>
    <n v="120385"/>
    <x v="0"/>
    <x v="0"/>
    <m/>
    <n v="10"/>
    <m/>
    <x v="0"/>
  </r>
  <r>
    <n v="1711"/>
    <n v="1146259"/>
    <s v="佛山市美的房地产发展有限公司"/>
    <s v="佛山市顺德区北滘广夏花园7座2506"/>
    <n v="144.5"/>
    <m/>
    <d v="2014-09-19T00:00:00"/>
    <n v="120385"/>
    <x v="0"/>
    <x v="0"/>
    <m/>
    <n v="10"/>
    <m/>
    <x v="0"/>
  </r>
  <r>
    <n v="1712"/>
    <n v="1146136"/>
    <s v="佛山市美的房地产发展有限公司"/>
    <s v="佛山市顺德区北滘广夏花园7座2408"/>
    <n v="149"/>
    <m/>
    <d v="2014-09-18T00:00:00"/>
    <n v="120385"/>
    <x v="0"/>
    <x v="0"/>
    <m/>
    <n v="10"/>
    <m/>
    <x v="0"/>
  </r>
  <r>
    <n v="1713"/>
    <n v="1150557"/>
    <s v="佛山市美的房地产发展有限公司"/>
    <s v="佛山市顺德区北滘广夏花园7座1706"/>
    <n v="140"/>
    <m/>
    <d v="2014-09-19T00:00:00"/>
    <n v="120385"/>
    <x v="0"/>
    <x v="0"/>
    <m/>
    <n v="10"/>
    <m/>
    <x v="0"/>
  </r>
  <r>
    <n v="1714"/>
    <n v="1145719"/>
    <s v="佛山市美的房地产发展有限公司"/>
    <s v="佛山市顺德区北滘广夏花园7座2204"/>
    <n v="144.5"/>
    <m/>
    <d v="2014-09-22T00:00:00"/>
    <n v="120385"/>
    <x v="0"/>
    <x v="0"/>
    <m/>
    <n v="10"/>
    <m/>
    <x v="0"/>
  </r>
  <r>
    <n v="1715"/>
    <n v="1145674"/>
    <s v="佛山市美的房地产发展有限公司"/>
    <s v="佛山市顺德区北滘广夏花园7座2109"/>
    <n v="144.5"/>
    <m/>
    <d v="2014-09-22T00:00:00"/>
    <n v="120385"/>
    <x v="0"/>
    <x v="0"/>
    <m/>
    <n v="10"/>
    <m/>
    <x v="0"/>
  </r>
  <r>
    <n v="1716"/>
    <n v="1145607"/>
    <s v="佛山市美的房地产发展有限公司"/>
    <s v="佛山市顺德区北滘广夏花园7座2106"/>
    <n v="144.5"/>
    <m/>
    <d v="2014-09-18T00:00:00"/>
    <n v="120385"/>
    <x v="0"/>
    <x v="0"/>
    <m/>
    <n v="10"/>
    <m/>
    <x v="0"/>
  </r>
  <r>
    <n v="1717"/>
    <n v="1145315"/>
    <s v="佛山市美的房地产发展有限公司"/>
    <s v="佛山市顺德区北滘广夏花园7座1807"/>
    <n v="140"/>
    <m/>
    <d v="2014-09-22T00:00:00"/>
    <n v="120385"/>
    <x v="0"/>
    <x v="0"/>
    <m/>
    <n v="10"/>
    <m/>
    <x v="0"/>
  </r>
  <r>
    <n v="1718"/>
    <n v="1149386"/>
    <s v="佛山市美的房地产发展有限公司"/>
    <s v="佛山市顺德区北滘广夏花园7座1506"/>
    <n v="140"/>
    <m/>
    <d v="2014-09-18T00:00:00"/>
    <n v="120385"/>
    <x v="0"/>
    <x v="0"/>
    <m/>
    <n v="10"/>
    <m/>
    <x v="0"/>
  </r>
  <r>
    <n v="1719"/>
    <n v="1149353"/>
    <s v="佛山市美的房地产发展有限公司"/>
    <s v="佛山市顺德区北滘广夏花园7座1409"/>
    <n v="140"/>
    <m/>
    <d v="2014-09-19T00:00:00"/>
    <n v="120385"/>
    <x v="0"/>
    <x v="0"/>
    <m/>
    <n v="10"/>
    <m/>
    <x v="0"/>
  </r>
  <r>
    <n v="1720"/>
    <n v="1148936"/>
    <s v="佛山市美的房地产发展有限公司"/>
    <s v="佛山市顺德区北滘广夏花园7座1003"/>
    <n v="144.5"/>
    <m/>
    <d v="2014-09-19T00:00:00"/>
    <n v="120385"/>
    <x v="0"/>
    <x v="0"/>
    <m/>
    <n v="10"/>
    <m/>
    <x v="0"/>
  </r>
  <r>
    <n v="1721"/>
    <n v="1148868"/>
    <s v="佛山市美的房地产发展有限公司"/>
    <s v="佛山市顺德区北滘广夏花园7座707"/>
    <n v="144.5"/>
    <m/>
    <d v="2014-09-22T00:00:00"/>
    <n v="120385"/>
    <x v="0"/>
    <x v="0"/>
    <m/>
    <n v="10"/>
    <m/>
    <x v="0"/>
  </r>
  <r>
    <n v="1722"/>
    <n v="1148666"/>
    <s v="佛山市美的房地产发展有限公司"/>
    <s v="佛山市顺德区北滘广夏花园7座407"/>
    <n v="140"/>
    <m/>
    <d v="2014-09-19T00:00:00"/>
    <n v="120385"/>
    <x v="0"/>
    <x v="0"/>
    <m/>
    <n v="10"/>
    <m/>
    <x v="0"/>
  </r>
  <r>
    <n v="1723"/>
    <n v="1148442"/>
    <s v="佛山市美的房地产发展有限公司"/>
    <s v="佛山市顺德区北滘广夏花园7座105"/>
    <n v="140"/>
    <m/>
    <d v="2014-09-16T00:00:00"/>
    <n v="120385"/>
    <x v="0"/>
    <x v="0"/>
    <m/>
    <n v="10"/>
    <m/>
    <x v="0"/>
  </r>
  <r>
    <n v="1724"/>
    <n v="1150489"/>
    <s v="佛山市美的房地产发展有限公司"/>
    <s v="佛山市顺德区北滘广夏花园8座2701"/>
    <n v="144.5"/>
    <m/>
    <d v="2014-12-09T00:00:00"/>
    <n v="90001"/>
    <x v="0"/>
    <x v="0"/>
    <m/>
    <n v="7"/>
    <m/>
    <x v="0"/>
  </r>
  <r>
    <n v="1725"/>
    <n v="1150197"/>
    <s v="佛山市美的房地产发展有限公司"/>
    <s v="佛山市顺德区北滘广夏花园8座2309"/>
    <n v="140"/>
    <m/>
    <d v="2014-09-23T00:00:00"/>
    <n v="120385"/>
    <x v="0"/>
    <x v="0"/>
    <m/>
    <n v="10"/>
    <m/>
    <x v="0"/>
  </r>
  <r>
    <n v="1726"/>
    <n v="1150186"/>
    <s v="佛山市美的房地产发展有限公司"/>
    <s v="佛山市顺德区北滘广夏花园8座2308"/>
    <n v="140"/>
    <m/>
    <s v=" 2014-09-23 "/>
    <n v="120385"/>
    <x v="0"/>
    <x v="0"/>
    <m/>
    <n v="10"/>
    <m/>
    <x v="0"/>
  </r>
  <r>
    <n v="1727"/>
    <n v="1150030"/>
    <s v="佛山市美的房地产发展有限公司"/>
    <s v="佛山市顺德区北滘广夏花园8座2106"/>
    <n v="140"/>
    <m/>
    <d v="2014-09-22T00:00:00"/>
    <n v="120385"/>
    <x v="0"/>
    <x v="0"/>
    <m/>
    <n v="10"/>
    <m/>
    <x v="0"/>
  </r>
  <r>
    <n v="1728"/>
    <n v="1149926"/>
    <s v="佛山市美的房地产发展有限公司"/>
    <s v="佛山市顺德区北滘广夏花园8座1908"/>
    <n v="140"/>
    <m/>
    <d v="2014-09-23T00:00:00"/>
    <n v="120385"/>
    <x v="0"/>
    <x v="0"/>
    <m/>
    <n v="10"/>
    <m/>
    <x v="0"/>
  </r>
  <r>
    <n v="1729"/>
    <n v="1148307"/>
    <s v="佛山市美的房地产发展有限公司"/>
    <s v="佛山市顺德区北滘广夏花园8座1208"/>
    <n v="140"/>
    <m/>
    <d v="2014-09-22T00:00:00"/>
    <n v="120385"/>
    <x v="0"/>
    <x v="0"/>
    <m/>
    <n v="10"/>
    <m/>
    <x v="0"/>
  </r>
  <r>
    <n v="1730"/>
    <n v="1148284"/>
    <s v="佛山市美的房地产发展有限公司"/>
    <s v="佛山市顺德区北滘广夏花园8座1207"/>
    <n v="144.5"/>
    <m/>
    <d v="2014-09-22T00:00:00"/>
    <n v="120385"/>
    <x v="0"/>
    <x v="0"/>
    <m/>
    <n v="10"/>
    <m/>
    <x v="0"/>
  </r>
  <r>
    <n v="1731"/>
    <n v="1148240"/>
    <s v="佛山市美的房地产发展有限公司"/>
    <s v="佛山市顺德区北滘广夏花园8座1106"/>
    <n v="149"/>
    <m/>
    <d v="2014-09-22T00:00:00"/>
    <n v="120385"/>
    <x v="0"/>
    <x v="0"/>
    <m/>
    <n v="10"/>
    <m/>
    <x v="0"/>
  </r>
  <r>
    <n v="1732"/>
    <n v="1148194"/>
    <s v="佛山市美的房地产发展有限公司"/>
    <s v="佛山市顺德区北滘广夏花园8座1003"/>
    <n v="149"/>
    <m/>
    <d v="2014-09-23T00:00:00"/>
    <n v="120385"/>
    <x v="0"/>
    <x v="0"/>
    <m/>
    <n v="10"/>
    <m/>
    <x v="0"/>
  </r>
  <r>
    <n v="1733"/>
    <n v="1147913"/>
    <s v="佛山市美的房地产发展有限公司"/>
    <s v="佛山市顺德区北滘广夏花园8座409"/>
    <n v="140"/>
    <m/>
    <d v="2014-09-22T00:00:00"/>
    <n v="120385"/>
    <x v="0"/>
    <x v="0"/>
    <m/>
    <n v="10"/>
    <m/>
    <x v="0"/>
  </r>
  <r>
    <n v="1734"/>
    <n v="1147890"/>
    <s v="佛山市美的房地产发展有限公司"/>
    <s v="佛山市顺德区北滘广夏花园8座407"/>
    <n v="140"/>
    <m/>
    <d v="2014-09-22T00:00:00"/>
    <n v="120385"/>
    <x v="0"/>
    <x v="0"/>
    <m/>
    <n v="10"/>
    <m/>
    <x v="0"/>
  </r>
  <r>
    <n v="1735"/>
    <n v="1147878"/>
    <s v="佛山市美的房地产发展有限公司"/>
    <s v="佛山市顺德区北滘广夏花园8座403"/>
    <n v="140"/>
    <m/>
    <d v="2014-09-23T00:00:00"/>
    <n v="120385"/>
    <x v="0"/>
    <x v="0"/>
    <m/>
    <n v="10"/>
    <m/>
    <x v="0"/>
  </r>
  <r>
    <n v="1736"/>
    <n v="1147856"/>
    <s v="佛山市美的房地产发展有限公司"/>
    <s v="佛山市顺德区北滘广夏花园8座307"/>
    <n v="140"/>
    <m/>
    <d v="2014-09-22T00:00:00"/>
    <n v="120385"/>
    <x v="0"/>
    <x v="0"/>
    <m/>
    <n v="10"/>
    <m/>
    <x v="0"/>
  </r>
  <r>
    <n v="1737"/>
    <n v="1147845"/>
    <s v="佛山市美的房地产发展有限公司"/>
    <s v="佛山市顺德区北滘广夏花园8座306"/>
    <n v="140"/>
    <m/>
    <d v="2014-09-22T00:00:00"/>
    <n v="120385"/>
    <x v="0"/>
    <x v="0"/>
    <m/>
    <n v="10"/>
    <m/>
    <x v="0"/>
  </r>
  <r>
    <n v="1738"/>
    <n v="10109861"/>
    <s v="冯敏仪"/>
    <s v="佛山市顺德区大良美的广场一期2座1202"/>
    <n v="1980"/>
    <n v="13702833890"/>
    <d v="2014-12-11T00:00:00"/>
    <n v="120221"/>
    <x v="0"/>
    <x v="0"/>
    <m/>
    <n v="7"/>
    <m/>
    <x v="0"/>
  </r>
  <r>
    <n v="1739"/>
    <n v="10105777"/>
    <s v="伍艳君"/>
    <s v="佛山市顺德区大良美的广场一期3座2401"/>
    <n v="861.5"/>
    <n v="13600322303"/>
    <s v="2014-12-17 2014-10-28"/>
    <s v="120214 120221"/>
    <x v="0"/>
    <x v="0"/>
    <m/>
    <n v="9"/>
    <s v="                  好      17号欠费334元，28号欠费527.5元"/>
    <x v="0"/>
  </r>
  <r>
    <n v="1740"/>
    <n v="10098787"/>
    <s v="吕海光"/>
    <s v="佛山市顺德区大良美的广场一期3座0802"/>
    <n v="910"/>
    <n v="18923278994"/>
    <d v="2014-09-29T00:00:00"/>
    <n v="120221"/>
    <x v="0"/>
    <x v="0"/>
    <m/>
    <n v="10"/>
    <s v="空号"/>
    <x v="0"/>
  </r>
  <r>
    <n v="1741"/>
    <n v="10116803"/>
    <s v="梁涛"/>
    <s v="佛山市顺德区大良美的广场一期4座0702"/>
    <n v="311.5"/>
    <n v="13928222900"/>
    <m/>
    <m/>
    <x v="1"/>
    <x v="1"/>
    <d v="2015-08-04T00:00:00"/>
    <m/>
    <s v="系统显示未欠费"/>
    <x v="1"/>
  </r>
  <r>
    <n v="1742"/>
    <n v="10104141"/>
    <s v="韩冬"/>
    <s v="佛山市顺德区大良美的广场一期6座0602"/>
    <n v="1340"/>
    <n v="13534567749"/>
    <d v="2014-10-28T00:00:00"/>
    <n v="120221"/>
    <x v="0"/>
    <x v="0"/>
    <m/>
    <n v="9"/>
    <m/>
    <x v="0"/>
  </r>
  <r>
    <n v="1743"/>
    <n v="10119651"/>
    <s v="叶运强"/>
    <s v="佛山市顺德区大良美的广场一期8座1101"/>
    <n v="630"/>
    <n v="13825502399"/>
    <d v="2015-03-24T00:00:00"/>
    <n v="120221"/>
    <x v="0"/>
    <x v="0"/>
    <m/>
    <n v="4"/>
    <m/>
    <x v="0"/>
  </r>
  <r>
    <n v="1744"/>
    <n v="10102180"/>
    <s v="何仲仪"/>
    <s v="佛山市顺德区大良美的广场一期8座2501"/>
    <n v="790"/>
    <n v="13929169009"/>
    <d v="2014-10-21T00:00:00"/>
    <n v="120221"/>
    <x v="0"/>
    <x v="0"/>
    <m/>
    <n v="9"/>
    <m/>
    <x v="0"/>
  </r>
  <r>
    <n v="1745"/>
    <n v="10118083"/>
    <s v="吴宇扬"/>
    <s v="佛山市顺德区龙江保利家园11栋0905"/>
    <n v="750"/>
    <n v="13702633089"/>
    <d v="2015-01-25T00:00:00"/>
    <n v="120401"/>
    <x v="0"/>
    <x v="0"/>
    <m/>
    <n v="6"/>
    <m/>
    <x v="0"/>
  </r>
  <r>
    <n v="1746"/>
    <n v="10122071"/>
    <s v="梁淑仪"/>
    <s v="佛山市顺德区龙江保利家园11栋2201"/>
    <n v="610"/>
    <n v="13612592638"/>
    <s v="     2015-4-8      2015-01-14"/>
    <s v="120255  120401"/>
    <x v="0"/>
    <x v="0"/>
    <m/>
    <n v="6"/>
    <s v="       好    8号欠140元，14号欠470元"/>
    <x v="0"/>
  </r>
  <r>
    <n v="1747"/>
    <n v="10130653"/>
    <s v="杜彩秾"/>
    <s v="佛山市顺德区龙江保利家园11栋1402"/>
    <n v="12.8"/>
    <n v="18924548904"/>
    <s v=" 2015-03-26"/>
    <d v="2229-08-23T00:00:00"/>
    <x v="0"/>
    <x v="0"/>
    <m/>
    <n v="4"/>
    <s v="好"/>
    <x v="0"/>
  </r>
  <r>
    <n v="1748"/>
    <n v="10108791"/>
    <s v="周健泉"/>
    <s v="佛山市顺德区龙江保利家园11栋0205"/>
    <n v="710"/>
    <n v="13531336730"/>
    <d v="2015-02-06T00:00:00"/>
    <n v="120258"/>
    <x v="0"/>
    <x v="0"/>
    <m/>
    <n v="5"/>
    <s v="好"/>
    <x v="0"/>
  </r>
  <r>
    <n v="1749"/>
    <n v="10135530"/>
    <s v="廖石清"/>
    <s v="佛山市顺德区龙江保利家园20栋0603"/>
    <n v="470"/>
    <n v="13703024738"/>
    <d v="2015-05-04T00:00:00"/>
    <n v="120401"/>
    <x v="0"/>
    <x v="0"/>
    <m/>
    <n v="2"/>
    <s v="好"/>
    <x v="1"/>
  </r>
  <r>
    <n v="1750"/>
    <n v="10130732"/>
    <s v="范家兴"/>
    <s v="佛山市顺德区龙江保利家园20栋1004"/>
    <n v="582"/>
    <n v="13630001540"/>
    <d v="2015-03-26T00:00:00"/>
    <n v="120401"/>
    <x v="0"/>
    <x v="0"/>
    <m/>
    <n v="4"/>
    <s v="好"/>
    <x v="0"/>
  </r>
  <r>
    <n v="1751"/>
    <n v="10135971"/>
    <s v="伍焕兰"/>
    <s v="佛山市顺德区龙江保利家园22栋0903"/>
    <n v="630"/>
    <n v="13923242718"/>
    <d v="2015-05-04T00:00:00"/>
    <n v="120401"/>
    <x v="0"/>
    <x v="0"/>
    <m/>
    <n v="2"/>
    <m/>
    <x v="1"/>
  </r>
  <r>
    <n v="1752"/>
    <n v="10136861"/>
    <s v="赖嘉声"/>
    <s v="佛山市顺德区龙江保利家园22栋1404"/>
    <n v="2060"/>
    <n v="13695179388"/>
    <d v="2015-05-16T00:00:00"/>
    <n v="120258"/>
    <x v="0"/>
    <x v="0"/>
    <m/>
    <n v="2"/>
    <m/>
    <x v="1"/>
  </r>
  <r>
    <n v="1753"/>
    <n v="10120020"/>
    <s v="杨传江"/>
    <s v="佛山市顺德区龙江保利家园22栋0503"/>
    <n v="1420"/>
    <n v="18924823220"/>
    <d v="2015-01-31T00:00:00"/>
    <n v="120401"/>
    <x v="0"/>
    <x v="0"/>
    <m/>
    <n v="6"/>
    <s v="好"/>
    <x v="0"/>
  </r>
  <r>
    <n v="1754"/>
    <n v="10132001"/>
    <s v="张应生"/>
    <s v="佛山市顺德区龙江保利家园22栋1803"/>
    <n v="1340"/>
    <n v="18576582928"/>
    <m/>
    <m/>
    <x v="1"/>
    <x v="0"/>
    <d v="2015-07-27T00:00:00"/>
    <m/>
    <s v="系统显示未欠费"/>
    <x v="1"/>
  </r>
  <r>
    <n v="1755"/>
    <n v="10129792"/>
    <s v="刘玉海"/>
    <s v="佛山市顺德区龙江保利家园22栋0804"/>
    <n v="860"/>
    <n v="13434561888"/>
    <s v="2015-3-26 2015-03-20"/>
    <n v="120401"/>
    <x v="0"/>
    <x v="0"/>
    <m/>
    <n v="4"/>
    <s v="    好          26号欠30元，20号欠830元"/>
    <x v="0"/>
  </r>
  <r>
    <n v="1756"/>
    <n v="229902"/>
    <s v="潘宝敬"/>
    <s v="佛山市顺德区大良桂畔上东区翠堤路H座402"/>
    <n v="80"/>
    <n v="13824518910"/>
    <d v="2014-11-13T00:00:00"/>
    <n v="120372"/>
    <x v="0"/>
    <x v="0"/>
    <m/>
    <n v="8"/>
    <s v="桂畔上东区别墅"/>
    <x v="0"/>
  </r>
  <r>
    <n v="1757"/>
    <n v="10063366"/>
    <s v="刘珊珊"/>
    <s v="佛山市顺德区大良英煌新座1号楼0507"/>
    <n v="207"/>
    <n v="13715430003"/>
    <d v="2015-01-06T00:00:00"/>
    <n v="120210"/>
    <x v="0"/>
    <x v="0"/>
    <m/>
    <n v="6"/>
    <s v="好"/>
    <x v="0"/>
  </r>
  <r>
    <n v="1758"/>
    <n v="10060568"/>
    <s v="陆燕冰"/>
    <s v="佛山市顺德区大良英煌新座2号楼1701"/>
    <n v="550"/>
    <n v="13715409904"/>
    <d v="2015-01-12T00:00:00"/>
    <n v="90001"/>
    <x v="0"/>
    <x v="0"/>
    <m/>
    <n v="6"/>
    <m/>
    <x v="0"/>
  </r>
  <r>
    <n v="1759"/>
    <n v="1166408"/>
    <s v="陈敬康"/>
    <s v="佛山市顺德区大良英煌新座3号楼602"/>
    <n v="774"/>
    <n v="18666374860"/>
    <d v="2014-10-24T00:00:00"/>
    <n v="90001"/>
    <x v="0"/>
    <x v="0"/>
    <m/>
    <n v="9"/>
    <s v="好"/>
    <x v="0"/>
  </r>
  <r>
    <n v="1760"/>
    <n v="107671"/>
    <s v="刘静华"/>
    <s v="佛山市顺德区大良奥园华庭12座401"/>
    <n v="408.06"/>
    <n v="13802683903"/>
    <m/>
    <m/>
    <x v="1"/>
    <x v="1"/>
    <d v="2015-08-04T00:00:00"/>
    <m/>
    <s v="系统显示未欠费"/>
    <x v="1"/>
  </r>
  <r>
    <n v="1761"/>
    <n v="194329"/>
    <s v="廖秀珠"/>
    <s v="佛山市顺德区大良桂畔上东区上东二路B11"/>
    <n v="1709.5"/>
    <n v="13802680382"/>
    <d v="2015-03-09T00:00:00"/>
    <n v="90002"/>
    <x v="0"/>
    <x v="0"/>
    <m/>
    <n v="4"/>
    <s v="桂畔上东区别墅"/>
    <x v="0"/>
  </r>
  <r>
    <n v="1762"/>
    <n v="10097984"/>
    <s v="HUANG CLARA QIANYANG"/>
    <s v="佛山市顺德区大良海岸星座3座0502"/>
    <n v="870"/>
    <n v="13825557800"/>
    <d v="2014-09-25T00:00:00"/>
    <n v="120221"/>
    <x v="0"/>
    <x v="0"/>
    <m/>
    <n v="10"/>
    <m/>
    <x v="0"/>
  </r>
  <r>
    <n v="1763"/>
    <n v="290843"/>
    <s v="黄裕宏"/>
    <s v="佛山市顺德区大良海悦新城10座403"/>
    <n v="60"/>
    <n v="13923289939"/>
    <d v="2015-03-18T00:00:00"/>
    <n v="120255"/>
    <x v="0"/>
    <x v="0"/>
    <m/>
    <n v="4"/>
    <m/>
    <x v="0"/>
  </r>
  <r>
    <n v="1764"/>
    <n v="10135201"/>
    <s v="劳建文"/>
    <s v="佛山市顺德区北滘海琴水岸(C05)天宁路19号10栋1602"/>
    <n v="1030"/>
    <n v="13690560322"/>
    <d v="2015-05-05T00:00:00"/>
    <n v="120216"/>
    <x v="0"/>
    <x v="0"/>
    <m/>
    <n v="2"/>
    <s v="好"/>
    <x v="1"/>
  </r>
  <r>
    <n v="1765"/>
    <n v="10046458"/>
    <s v="吕游"/>
    <s v="佛山市顺德区北滘海琴水岸(C05)天宁路19号10栋501"/>
    <n v="60"/>
    <n v="13924260415"/>
    <d v="2015-03-02T00:00:00"/>
    <n v="120215"/>
    <x v="0"/>
    <x v="0"/>
    <m/>
    <n v="4"/>
    <s v="拒接"/>
    <x v="0"/>
  </r>
  <r>
    <n v="1766"/>
    <n v="10043139"/>
    <s v="陈康梅"/>
    <s v="佛山市顺德区北滘海琴水岸(C05)天宁路19号10栋1402"/>
    <n v="60"/>
    <n v="13825510362"/>
    <d v="2014-09-29T00:00:00"/>
    <n v="120215"/>
    <x v="0"/>
    <x v="0"/>
    <m/>
    <n v="10"/>
    <m/>
    <x v="0"/>
  </r>
  <r>
    <n v="1767"/>
    <n v="1091539"/>
    <s v="梁凤英"/>
    <s v="佛山市顺德区北滘海琴水岸(C05)天宁路19号15栋1402"/>
    <n v="92"/>
    <n v="15899551677"/>
    <d v="2014-12-10T00:00:00"/>
    <n v="90001"/>
    <x v="0"/>
    <x v="0"/>
    <m/>
    <n v="7"/>
    <s v="空号"/>
    <x v="0"/>
  </r>
  <r>
    <n v="1768"/>
    <n v="10141397"/>
    <s v="陈翠琼"/>
    <s v="佛山市顺德区北滘海琴水岸(C05)天宁路19号17栋1701"/>
    <n v="1036"/>
    <n v="13650808689"/>
    <d v="2015-06-24T00:00:00"/>
    <n v="120418"/>
    <x v="0"/>
    <x v="0"/>
    <m/>
    <n v="1"/>
    <s v="好"/>
    <x v="1"/>
  </r>
  <r>
    <n v="1769"/>
    <n v="10132635"/>
    <s v="唐明书"/>
    <s v="佛山市顺德区陈村港隆花园1栋2单元1203"/>
    <n v="337.5"/>
    <n v="13702745215"/>
    <s v="2015-6-25 2015-04-17"/>
    <n v="120216"/>
    <x v="0"/>
    <x v="0"/>
    <m/>
    <n v="3"/>
    <s v="              好    25号欠18元，17号欠319.5元"/>
    <x v="1"/>
  </r>
  <r>
    <n v="1770"/>
    <n v="10098853"/>
    <s v="章娣琼"/>
    <s v="佛山市顺德区陈村港隆花园1栋3单元1005"/>
    <n v="1420"/>
    <n v="18927735070"/>
    <d v="2014-10-28T00:00:00"/>
    <n v="120215"/>
    <x v="0"/>
    <x v="0"/>
    <m/>
    <n v="9"/>
    <s v="好"/>
    <x v="0"/>
  </r>
  <r>
    <n v="1771"/>
    <n v="63986"/>
    <s v="霍辅慈"/>
    <s v="佛山市顺德区大良柏利广场J座305"/>
    <n v="281.05"/>
    <n v="13060786363"/>
    <m/>
    <m/>
    <x v="1"/>
    <x v="1"/>
    <d v="2015-07-02T00:00:00"/>
    <m/>
    <s v="系统显示未欠费"/>
    <x v="1"/>
  </r>
  <r>
    <n v="1772"/>
    <n v="10094794"/>
    <s v="欧阳池永"/>
    <s v="佛山市顺德区大良海悦新城23座0708"/>
    <n v="698.5"/>
    <n v="13802646982"/>
    <s v="2015-1-20 2014-09-05"/>
    <s v="90002 120221"/>
    <x v="0"/>
    <x v="0"/>
    <m/>
    <n v="10"/>
    <s v="好      20号欠650.5元，5号欠48元"/>
    <x v="0"/>
  </r>
  <r>
    <n v="1773"/>
    <n v="933869"/>
    <s v="王盛元"/>
    <s v="佛山市顺德区大良海悦新城23座608"/>
    <n v="80"/>
    <n v="13702827611"/>
    <d v="2014-06-18T00:00:00"/>
    <n v="90002"/>
    <x v="0"/>
    <x v="0"/>
    <m/>
    <n v="13"/>
    <s v="好"/>
    <x v="2"/>
  </r>
  <r>
    <n v="1774"/>
    <n v="10095032"/>
    <s v="蔡小梅"/>
    <s v="佛山市顺德区大良海悦新城35座0301"/>
    <n v="796"/>
    <n v="13923255728"/>
    <s v="2015-2-4 2015-01-12"/>
    <s v="90002 90001"/>
    <x v="0"/>
    <x v="0"/>
    <m/>
    <n v="6"/>
    <s v="4号欠费30元，12号欠费766元"/>
    <x v="0"/>
  </r>
  <r>
    <n v="1775"/>
    <n v="10061570"/>
    <s v="陈光杰"/>
    <s v="佛山市顺德区大良海悦新城37座0602"/>
    <n v="60"/>
    <s v="13802682992"/>
    <d v="2014-12-23T00:00:00"/>
    <n v="90002"/>
    <x v="0"/>
    <x v="0"/>
    <m/>
    <n v="7"/>
    <s v="好"/>
    <x v="0"/>
  </r>
  <r>
    <n v="1776"/>
    <n v="1136573"/>
    <s v="廖页洁"/>
    <s v="佛山市顺德区大良海悦新城38座1402"/>
    <n v="320"/>
    <n v="13923283989"/>
    <m/>
    <m/>
    <x v="1"/>
    <x v="1"/>
    <d v="2015-08-01T00:00:00"/>
    <m/>
    <s v="系统显示未欠费"/>
    <x v="1"/>
  </r>
  <r>
    <n v="1777"/>
    <n v="10045411"/>
    <s v="陈伟章"/>
    <s v="佛山市顺德区北滘海琴水岸(C05)天宁路19号22栋1303"/>
    <n v="80"/>
    <s v="18923178828"/>
    <d v="2015-06-24T00:00:00"/>
    <n v="120418"/>
    <x v="0"/>
    <x v="0"/>
    <m/>
    <n v="1"/>
    <s v="疑材料重复"/>
    <x v="1"/>
  </r>
  <r>
    <n v="1778"/>
    <n v="1153684"/>
    <s v="高曼妮"/>
    <s v="佛山市顺德区北滘海琴水岸(C05)天宁路19号3栋302"/>
    <n v="1185.5"/>
    <n v="13602278905"/>
    <d v="2014-09-21T00:00:00"/>
    <n v="120359"/>
    <x v="0"/>
    <x v="0"/>
    <m/>
    <n v="10"/>
    <m/>
    <x v="0"/>
  </r>
  <r>
    <n v="1779"/>
    <n v="10134650"/>
    <s v="卢楚仪"/>
    <s v="佛山市顺德区北滘海琴水岸(C05)天宁路19号9栋1001"/>
    <n v="449"/>
    <n v="13702824292"/>
    <d v="2015-05-21T00:00:00"/>
    <n v="90002"/>
    <x v="0"/>
    <x v="0"/>
    <m/>
    <n v="2"/>
    <s v="好"/>
    <x v="1"/>
  </r>
  <r>
    <n v="1780"/>
    <n v="1173338"/>
    <s v="黄堃荧"/>
    <s v="佛山市顺德区北滘海琴水岸(C05)天宁路19号9栋501"/>
    <n v="374"/>
    <n v="15818084268"/>
    <d v="2014-07-01T00:00:00"/>
    <n v="120215"/>
    <x v="0"/>
    <x v="0"/>
    <m/>
    <n v="12"/>
    <s v="好"/>
    <x v="0"/>
  </r>
  <r>
    <n v="1781"/>
    <n v="10043179"/>
    <s v="许明清"/>
    <s v="佛山市顺德区北滘海琴水岸二期(C01)天宁路24号14栋1401"/>
    <n v="550"/>
    <n v="18664287781"/>
    <d v="2014-08-29T00:00:00"/>
    <n v="120215"/>
    <x v="0"/>
    <x v="0"/>
    <m/>
    <n v="11"/>
    <s v="好"/>
    <x v="0"/>
  </r>
  <r>
    <n v="1782"/>
    <n v="1156283"/>
    <s v="张瑞玉"/>
    <s v="佛山市顺德区北滘海琴水岸一期(C01)天宁路24号15栋1303"/>
    <n v="80"/>
    <n v="15815984989"/>
    <d v="2014-09-19T00:00:00"/>
    <n v="120385"/>
    <x v="0"/>
    <x v="0"/>
    <m/>
    <n v="10"/>
    <s v="好"/>
    <x v="0"/>
  </r>
  <r>
    <n v="1783"/>
    <n v="10138425"/>
    <s v="黄嘉颖"/>
    <s v="佛山市顺德区大良保利中宇一期10座603"/>
    <n v="1300"/>
    <n v="13802648513"/>
    <d v="2015-05-29T00:00:00"/>
    <n v="120210"/>
    <x v="0"/>
    <x v="0"/>
    <m/>
    <n v="2"/>
    <m/>
    <x v="1"/>
  </r>
  <r>
    <n v="1784"/>
    <n v="10113061"/>
    <s v="宋子寅"/>
    <s v="佛山市顺德区大良保利中宇一期1座3201"/>
    <n v="510"/>
    <n v="18038818108"/>
    <m/>
    <m/>
    <x v="1"/>
    <x v="1"/>
    <s v="10113061"/>
    <m/>
    <s v="系统显示未欠费"/>
    <x v="1"/>
  </r>
  <r>
    <n v="1785"/>
    <n v="10113476"/>
    <s v="周惠敏"/>
    <s v="佛山市顺德区大良保利中宇一期9座2303"/>
    <n v="1180"/>
    <n v="13790012223"/>
    <d v="2014-12-23T00:00:00"/>
    <n v="120214"/>
    <x v="0"/>
    <x v="0"/>
    <m/>
    <n v="7"/>
    <s v="已过期"/>
    <x v="0"/>
  </r>
  <r>
    <n v="1786"/>
    <n v="10105100"/>
    <s v="佛山市顺德区北滘镇怡兴物业管理有限公司"/>
    <s v="佛山市顺德区北滘海琴水岸一期(C01)天宁路24号3栋1402"/>
    <n v="399.6"/>
    <n v="13703024655"/>
    <d v="2015-04-17T00:00:00"/>
    <n v="120216"/>
    <x v="0"/>
    <x v="0"/>
    <m/>
    <n v="3"/>
    <m/>
    <x v="1"/>
  </r>
  <r>
    <n v="1787"/>
    <n v="1124323"/>
    <s v="梁敏婷"/>
    <s v="佛山市顺德区北滘佳兆业上品雅园2座2梯1702"/>
    <n v="25"/>
    <m/>
    <m/>
    <m/>
    <x v="1"/>
    <x v="0"/>
    <m/>
    <m/>
    <m/>
    <x v="1"/>
  </r>
  <r>
    <n v="1788"/>
    <n v="10124556"/>
    <s v="黄力"/>
    <s v="佛山市顺德区北滘佳兆业上品雅园3座1梯0901"/>
    <n v="88.5"/>
    <s v="13925476851"/>
    <s v="2015-7-2 2015-04-17 2015-03-02"/>
    <s v="120434 120216 90002"/>
    <x v="0"/>
    <x v="0"/>
    <m/>
    <n v="4"/>
    <s v="好   2015年3月2日欠4.5元，4月17日欠84元，7月2日欠330.5元"/>
    <x v="0"/>
  </r>
  <r>
    <n v="1789"/>
    <n v="1038653"/>
    <s v="黎钟庆"/>
    <s v="佛山市顺德区北滘佳兆业上品雅园3座1梯203"/>
    <n v="638"/>
    <n v="13929902017"/>
    <s v="2015-7-3 2015-06-23"/>
    <s v="120216 120215"/>
    <x v="0"/>
    <x v="0"/>
    <m/>
    <n v="1"/>
    <s v="数目不对一共698元（3号欠60元，23号欠638元）"/>
    <x v="1"/>
  </r>
  <r>
    <n v="1790"/>
    <n v="10048287"/>
    <s v="梁丽珊"/>
    <s v="佛山市顺德区北滘佳兆业上品雅园4座1梯0603"/>
    <n v="1324"/>
    <n v="13923269792"/>
    <d v="2014-10-10T00:00:00"/>
    <n v="120216"/>
    <x v="0"/>
    <x v="0"/>
    <m/>
    <n v="9"/>
    <s v="好"/>
    <x v="0"/>
  </r>
  <r>
    <n v="1791"/>
    <n v="1055449"/>
    <s v="黄敏铨"/>
    <s v="佛山市顺德区北滘佳兆业上品雅园6座1梯702"/>
    <n v="686"/>
    <n v="13690520279"/>
    <d v="2014-07-28T00:00:00"/>
    <n v="120347"/>
    <x v="0"/>
    <x v="0"/>
    <m/>
    <n v="12"/>
    <m/>
    <x v="0"/>
  </r>
  <r>
    <n v="1792"/>
    <n v="1163584"/>
    <s v="卢柱福"/>
    <s v="佛山市顺德区北滘佳兆业上品雅园7座1梯301"/>
    <n v="512"/>
    <n v="15986078900"/>
    <d v="2014-12-10T00:00:00"/>
    <n v="90001"/>
    <x v="0"/>
    <x v="0"/>
    <m/>
    <n v="7"/>
    <s v="好"/>
    <x v="0"/>
  </r>
  <r>
    <n v="1793"/>
    <n v="10039907"/>
    <s v="胡妃成"/>
    <s v="佛山市顺德区北滘佳兆业上品雅园8座1梯1303"/>
    <n v="80"/>
    <n v="13420662615"/>
    <d v="2014-10-01T00:00:00"/>
    <n v="120216"/>
    <x v="0"/>
    <x v="0"/>
    <m/>
    <n v="9"/>
    <s v="好"/>
    <x v="0"/>
  </r>
  <r>
    <n v="1794"/>
    <n v="10098328"/>
    <s v="童珊"/>
    <s v="佛山市顺德区北滘简岸花园11栋1602"/>
    <n v="70"/>
    <n v="18665545996"/>
    <d v="2015-01-09T00:00:00"/>
    <n v="90001"/>
    <x v="0"/>
    <x v="0"/>
    <m/>
    <n v="6"/>
    <s v="好"/>
    <x v="0"/>
  </r>
  <r>
    <n v="1795"/>
    <n v="10045668"/>
    <s v="郭新华"/>
    <s v="佛山市顺德区陈村金宇锦园尚景轩2号楼0302"/>
    <n v="382.5"/>
    <n v="13902835468"/>
    <d v="2015-02-02T00:00:00"/>
    <n v="90002"/>
    <x v="0"/>
    <x v="0"/>
    <m/>
    <n v="5"/>
    <s v="好"/>
    <x v="0"/>
  </r>
  <r>
    <n v="1796"/>
    <n v="1165441"/>
    <s v="梁斯恩"/>
    <s v="佛山市顺德区陈村锦明华府一期1座1104"/>
    <n v="78"/>
    <n v="13686507662"/>
    <d v="2014-06-13T00:00:00"/>
    <n v="120216"/>
    <x v="0"/>
    <x v="0"/>
    <m/>
    <n v="13"/>
    <m/>
    <x v="2"/>
  </r>
  <r>
    <n v="1797"/>
    <n v="331726"/>
    <s v="黄莹山"/>
    <s v="佛山市顺德区大良宝翠花园2座502"/>
    <n v="98.55"/>
    <n v="13217655540"/>
    <d v="2015-05-27T00:00:00"/>
    <m/>
    <x v="0"/>
    <x v="0"/>
    <m/>
    <n v="2"/>
    <m/>
    <x v="1"/>
  </r>
  <r>
    <n v="1798"/>
    <n v="311443"/>
    <s v="罗恒军"/>
    <s v="佛山市顺德区大良宝翠花园翠鸣阁A座401"/>
    <n v="50"/>
    <n v="13432602089"/>
    <d v="2014-11-11T00:00:00"/>
    <n v="90001"/>
    <x v="0"/>
    <x v="0"/>
    <m/>
    <n v="8"/>
    <m/>
    <x v="0"/>
  </r>
  <r>
    <n v="1799"/>
    <n v="680138"/>
    <s v="李振邦"/>
    <s v="佛山市顺德区大良和桂路9街2巷5"/>
    <n v="72.63"/>
    <n v="13923269893"/>
    <m/>
    <m/>
    <x v="1"/>
    <x v="1"/>
    <d v="2015-07-06T00:00:00"/>
    <m/>
    <s v="系统显示未欠费"/>
    <x v="1"/>
  </r>
  <r>
    <n v="1800"/>
    <n v="10096967"/>
    <s v="张爱红"/>
    <s v="佛山市顺德区北滘简岸花园3栋1502"/>
    <n v="80"/>
    <n v="13727477501"/>
    <m/>
    <m/>
    <x v="1"/>
    <x v="1"/>
    <d v="2015-07-09T00:00:00"/>
    <m/>
    <s v="系统显示未欠费"/>
    <x v="1"/>
  </r>
  <r>
    <n v="1801"/>
    <n v="798341"/>
    <s v="李进平"/>
    <s v="北滘金茂广场2座1905"/>
    <n v="105.48"/>
    <n v="13824533881"/>
    <d v="2015-05-18T00:00:00"/>
    <m/>
    <x v="2"/>
    <x v="0"/>
    <s v="     -"/>
    <n v="2"/>
    <s v="已通知"/>
    <x v="1"/>
  </r>
  <r>
    <n v="1802"/>
    <n v="10104826"/>
    <s v="李娟"/>
    <s v="陈村水晶城一期6号楼1401"/>
    <n v="80"/>
    <n v="13702922608"/>
    <d v="2014-12-12T00:00:00"/>
    <n v="120216"/>
    <x v="0"/>
    <x v="0"/>
    <s v="     -"/>
    <n v="7"/>
    <m/>
    <x v="0"/>
  </r>
  <r>
    <n v="1803"/>
    <n v="10042558"/>
    <s v="庞少维"/>
    <s v="陈村水晶城一期6号楼1101"/>
    <n v="482.5"/>
    <n v="13702922377"/>
    <d v="2015-06-24T00:00:00"/>
    <n v="120434"/>
    <x v="0"/>
    <x v="0"/>
    <s v="     -"/>
    <n v="1"/>
    <s v="有25元是上门服务费（系统显示未欠费）"/>
    <x v="1"/>
  </r>
  <r>
    <n v="1804"/>
    <n v="10124925"/>
    <s v="黄运辉"/>
    <s v="陈村水晶城一期6号楼0504"/>
    <n v="614"/>
    <n v="13760939389"/>
    <d v="2015-03-23T00:00:00"/>
    <n v="120216"/>
    <x v="0"/>
    <x v="0"/>
    <s v="     -"/>
    <n v="4"/>
    <s v="已通知"/>
    <x v="0"/>
  </r>
  <r>
    <n v="1805"/>
    <n v="10111481"/>
    <s v="简嘉丽"/>
    <s v="陈村水晶城6号楼2901"/>
    <n v="1260"/>
    <n v="13926029283"/>
    <d v="2014-12-05T00:00:00"/>
    <n v="120215"/>
    <x v="0"/>
    <x v="0"/>
    <s v="     -"/>
    <n v="7"/>
    <s v="已通知"/>
    <x v="0"/>
  </r>
  <r>
    <n v="1806"/>
    <n v="10120862"/>
    <s v="章立新"/>
    <s v="陈村水晶城6号楼1302"/>
    <n v="710"/>
    <n v="13533285889"/>
    <d v="2015-01-19T00:00:00"/>
    <n v="120216"/>
    <x v="0"/>
    <x v="0"/>
    <s v="     -"/>
    <n v="6"/>
    <s v="已通知"/>
    <x v="0"/>
  </r>
  <r>
    <n v="1807"/>
    <n v="329363"/>
    <s v="高秀芳"/>
    <s v="大良宝翠花园翠赏阁B座608"/>
    <n v="481"/>
    <n v="18603097199"/>
    <s v="2014-10-17、2014-11-04、2014-11-13"/>
    <s v="120359、90001、90001"/>
    <x v="0"/>
    <x v="0"/>
    <s v="     -"/>
    <n v="9"/>
    <s v="已通知"/>
    <x v="0"/>
  </r>
  <r>
    <n v="1808"/>
    <n v="519173"/>
    <s v="潘燕华"/>
    <s v="大良宝翠花园翠拥华晖B座1603"/>
    <n v="593.4"/>
    <n v="13794009997"/>
    <d v="2014-11-28T00:00:00"/>
    <n v="120221"/>
    <x v="0"/>
    <x v="0"/>
    <s v="     -"/>
    <n v="8"/>
    <s v="已通知"/>
    <x v="0"/>
  </r>
  <r>
    <n v="1809"/>
    <n v="10139340"/>
    <s v="梁景华"/>
    <s v="大良碧翠豪苑首誉7座0402"/>
    <n v="140"/>
    <n v="13380274885"/>
    <m/>
    <m/>
    <x v="1"/>
    <x v="1"/>
    <s v="     -"/>
    <m/>
    <s v="系统显示未欠费"/>
    <x v="1"/>
  </r>
  <r>
    <n v="1810"/>
    <n v="10041244"/>
    <s v="马福玺"/>
    <s v="北滘金茂广场3座0611"/>
    <n v="714.5"/>
    <n v="13590666098"/>
    <s v="2014-12-24、2015-05-18"/>
    <n v="120207"/>
    <x v="3"/>
    <x v="0"/>
    <s v="     -"/>
    <n v="7"/>
    <s v="2014年十二月二十四号欠费555元2015年五月十八号欠费159.5元（燃气费）（无人接通）"/>
    <x v="0"/>
  </r>
  <r>
    <n v="1811"/>
    <n v="786281"/>
    <s v="樊雪如"/>
    <s v="北滘金茂广场3座1615"/>
    <n v="20.07"/>
    <n v="13929189008"/>
    <d v="2015-05-18T00:00:00"/>
    <m/>
    <x v="2"/>
    <x v="0"/>
    <s v="     -"/>
    <n v="2"/>
    <s v="燃气费未交（无人接通）"/>
    <x v="1"/>
  </r>
  <r>
    <n v="1812"/>
    <n v="740382"/>
    <s v="周志彬"/>
    <s v="北滘金茂广场3座1010"/>
    <n v="119.5"/>
    <n v="13420677616"/>
    <s v="2014-5-31、9-30、11-28、2015-1-23、3-23、5-18"/>
    <m/>
    <x v="2"/>
    <x v="0"/>
    <s v="     -"/>
    <n v="14"/>
    <s v="2014年五月三十号欠费6.22元九月三十号欠费38.69元十一月二十八号15.33元2015年一月二十三号欠费4.38五月十八号欠费34.67元（已通知）"/>
    <x v="2"/>
  </r>
  <r>
    <n v="1813"/>
    <n v="706036"/>
    <s v="梁智成"/>
    <s v="北滘金茂广场3座208"/>
    <n v="101.1"/>
    <n v="13928202270"/>
    <d v="2015-05-18T00:00:00"/>
    <m/>
    <x v="2"/>
    <x v="0"/>
    <s v="     -"/>
    <n v="2"/>
    <s v="燃气费未交（已通知）"/>
    <x v="1"/>
  </r>
  <r>
    <n v="1814"/>
    <n v="698430"/>
    <s v="俞湘平"/>
    <s v="北滘金茂广场3座808"/>
    <n v="81.03"/>
    <n v="18928618262"/>
    <m/>
    <m/>
    <x v="2"/>
    <x v="1"/>
    <s v="     -"/>
    <m/>
    <s v="系统显示未欠费"/>
    <x v="1"/>
  </r>
  <r>
    <n v="1815"/>
    <n v="651013"/>
    <s v="赖林辉"/>
    <s v="北滘金茂广场3座1603"/>
    <n v="75.69"/>
    <n v="13929940858"/>
    <s v="2015-5-27、2015-05-18"/>
    <n v="120216"/>
    <x v="3"/>
    <x v="0"/>
    <s v="     -"/>
    <n v="2"/>
    <s v="2015年五月二十七号欠费60元2015年五月十八号15.69元（无人接通）"/>
    <x v="1"/>
  </r>
  <r>
    <n v="1816"/>
    <n v="602716"/>
    <s v="梁明超"/>
    <s v="北滘金茂广场3座801"/>
    <n v="132.49"/>
    <n v="13790029299"/>
    <s v="2015-01-23、2015-03-23、2015-05-18"/>
    <m/>
    <x v="2"/>
    <x v="0"/>
    <s v="     -"/>
    <n v="6"/>
    <s v="2015年一月二十三号欠费45.99元三月二十三号欠费43.43元五月十八号欠费43.07元（无人接通）"/>
    <x v="0"/>
  </r>
  <r>
    <n v="1817"/>
    <n v="839785"/>
    <s v="陈玉娟"/>
    <s v="北滘金茂广场3座603"/>
    <n v="62.05"/>
    <n v="13702603151"/>
    <s v="2015-1-23、2015-03-23"/>
    <m/>
    <x v="2"/>
    <x v="0"/>
    <s v="     -"/>
    <n v="6"/>
    <s v="2015年一月二十三号欠费32.85元三月二十三号欠费29.2元（无人接通）"/>
    <x v="0"/>
  </r>
  <r>
    <n v="1818"/>
    <n v="786269"/>
    <s v="劳翠茵"/>
    <s v="北滘金茂广场4座708"/>
    <n v="92.34"/>
    <n v="13392799977"/>
    <m/>
    <m/>
    <x v="1"/>
    <x v="1"/>
    <s v="     -"/>
    <m/>
    <s v="系统显示未欠费"/>
    <x v="1"/>
  </r>
  <r>
    <n v="1819"/>
    <n v="565725"/>
    <s v="安立立"/>
    <s v="北滘君兰名邸A10梯702"/>
    <n v="144.5"/>
    <n v="18675723123"/>
    <m/>
    <m/>
    <x v="1"/>
    <x v="1"/>
    <s v="     -"/>
    <m/>
    <s v="系统显示未欠费"/>
    <x v="1"/>
  </r>
  <r>
    <n v="1820"/>
    <n v="458276"/>
    <s v="夏长安"/>
    <s v="北滘君兰名邸A2梯501"/>
    <n v="173.4"/>
    <n v="13751511264"/>
    <m/>
    <m/>
    <x v="1"/>
    <x v="1"/>
    <s v="     -"/>
    <m/>
    <s v="系统显示未欠费"/>
    <x v="1"/>
  </r>
  <r>
    <n v="1821"/>
    <n v="155731"/>
    <s v="郑晓梅"/>
    <s v="北滘君兰名邸A2梯1001"/>
    <n v="110.5"/>
    <m/>
    <s v="2015-4-16、2015-06-19"/>
    <m/>
    <x v="2"/>
    <x v="0"/>
    <s v="     -"/>
    <n v="3"/>
    <s v="2015年四月十六号欠费1.7元六月十九号欠费108.8元、没有手机号码"/>
    <x v="1"/>
  </r>
  <r>
    <n v="1822"/>
    <n v="680824"/>
    <s v="黄健"/>
    <s v="北滘君兰名邸A7梯1002"/>
    <n v="306"/>
    <n v="18924881174"/>
    <s v="2015-04-16、2015-06-19"/>
    <m/>
    <x v="2"/>
    <x v="0"/>
    <s v="     -"/>
    <n v="3"/>
    <s v="2015年四月十六号欠费119元六月十九号欠费187元（已通知）"/>
    <x v="1"/>
  </r>
  <r>
    <n v="1823"/>
    <n v="153762"/>
    <s v="蔡坚"/>
    <s v="北滘君兰名邸A7梯1502"/>
    <n v="34"/>
    <n v="13426016068"/>
    <s v="2015-4-16、2015-06-19 "/>
    <m/>
    <x v="2"/>
    <x v="0"/>
    <s v="     -"/>
    <n v="3"/>
    <s v="2015年四月十六号欠费20.4元六月十九号欠费13.6元（无人接通）"/>
    <x v="1"/>
  </r>
  <r>
    <n v="1824"/>
    <n v="175733"/>
    <s v="吴海敏"/>
    <s v="北滘君兰名邸A8梯302"/>
    <n v="108.8"/>
    <n v="13824542030"/>
    <m/>
    <m/>
    <x v="1"/>
    <x v="1"/>
    <s v="     -"/>
    <m/>
    <s v="系统显示未欠费"/>
    <x v="1"/>
  </r>
  <r>
    <n v="1825"/>
    <n v="182269"/>
    <s v="梁艳芬"/>
    <s v="北滘君兰名邸B1梯301"/>
    <n v="280.5"/>
    <n v="13727376960"/>
    <s v="2015-4-16、2015-06-19"/>
    <m/>
    <x v="2"/>
    <x v="0"/>
    <s v="     -"/>
    <n v="3"/>
    <s v="2015年四月十六号欠费173.4元六月十九号欠费107.1元（已通知）"/>
    <x v="1"/>
  </r>
  <r>
    <n v="1826"/>
    <n v="180964"/>
    <s v="龙永生"/>
    <s v="北滘君兰名邸B6梯601"/>
    <n v="78.2"/>
    <n v="13928294257"/>
    <d v="2015-06-19T00:00:00"/>
    <m/>
    <x v="2"/>
    <x v="0"/>
    <s v="     -"/>
    <n v="1"/>
    <s v="燃气费未交（已通知）"/>
    <x v="1"/>
  </r>
  <r>
    <n v="1827"/>
    <n v="1141513"/>
    <s v="肖峰雷"/>
    <s v="陈村万科水晶城10栋1804"/>
    <n v="434.5"/>
    <n v="18675726666"/>
    <d v="2014-06-16T00:00:00"/>
    <n v="90001"/>
    <x v="0"/>
    <x v="0"/>
    <s v="     -"/>
    <n v="13"/>
    <s v="（已通知）"/>
    <x v="2"/>
  </r>
  <r>
    <n v="1828"/>
    <n v="1050466"/>
    <s v="苏嘉宏"/>
    <s v="陈村万科水晶城7栋1202"/>
    <n v="383.5"/>
    <n v="13827773333"/>
    <d v="2014-11-03T00:00:00"/>
    <n v="120207"/>
    <x v="0"/>
    <x v="0"/>
    <s v="     -"/>
    <n v="8"/>
    <s v="（已通知）"/>
    <x v="0"/>
  </r>
  <r>
    <n v="1829"/>
    <n v="1155035"/>
    <s v="吕木锐"/>
    <s v="陈村万科水晶城8栋1504"/>
    <n v="1008.4"/>
    <n v="18666599166"/>
    <s v="2014-08-02、2014-08-08"/>
    <s v="120216、120215"/>
    <x v="0"/>
    <x v="0"/>
    <s v="     -"/>
    <n v="11"/>
    <s v="（无人接通）"/>
    <x v="0"/>
  </r>
  <r>
    <n v="1830"/>
    <n v="1162505"/>
    <s v="何建玲"/>
    <s v="陈村万科水晶城8栋2601"/>
    <n v="2220"/>
    <n v="13702906106"/>
    <d v="2014-06-16T00:00:00"/>
    <n v="120215"/>
    <x v="0"/>
    <x v="0"/>
    <s v="     -"/>
    <n v="13"/>
    <s v="（无人接通）"/>
    <x v="2"/>
  </r>
  <r>
    <n v="1831"/>
    <n v="10139338"/>
    <s v="何艳"/>
    <s v="陈村万科水晶城9栋1704"/>
    <n v="980"/>
    <n v="13302846700"/>
    <d v="2015-06-03T00:00:00"/>
    <n v="120215"/>
    <x v="0"/>
    <x v="0"/>
    <s v="     -"/>
    <n v="1"/>
    <s v="无人接通"/>
    <x v="1"/>
  </r>
  <r>
    <n v="1832"/>
    <n v="10058883"/>
    <s v="罗湘情"/>
    <s v="大良碧涛居/叠美居碧涛居A梯304"/>
    <n v="45"/>
    <n v="13686599482"/>
    <d v="2015-01-12T00:00:00"/>
    <n v="90001"/>
    <x v="0"/>
    <x v="0"/>
    <s v="     -"/>
    <n v="6"/>
    <s v="无人接通"/>
    <x v="0"/>
  </r>
  <r>
    <n v="1833"/>
    <n v="120081"/>
    <s v="谭基聪"/>
    <s v="大良彩云居2座702"/>
    <n v="54.38"/>
    <n v="13702257877"/>
    <d v="2015-06-19T00:00:00"/>
    <m/>
    <x v="2"/>
    <x v="0"/>
    <s v="     -"/>
    <n v="1"/>
    <s v="燃气费未交（无人接通）"/>
    <x v="1"/>
  </r>
  <r>
    <n v="1834"/>
    <n v="1167735"/>
    <s v="王松甫"/>
    <s v="大良汇成华庭2栋1303"/>
    <n v="470"/>
    <n v="13924812338"/>
    <d v="2014-10-30T00:00:00"/>
    <n v="90001"/>
    <x v="0"/>
    <x v="0"/>
    <s v="     -"/>
    <n v="9"/>
    <s v="手机号码错误"/>
    <x v="0"/>
  </r>
  <r>
    <n v="1835"/>
    <n v="10117328"/>
    <s v="钟月丽"/>
    <s v="北滘君兰名邸三期(君熙路)3栋0202"/>
    <n v="562.79999999999995"/>
    <n v="18779224118"/>
    <s v="2015-01-19、2015-01-22、2015-07-02"/>
    <s v="120216、120216、120434"/>
    <x v="0"/>
    <x v="0"/>
    <s v="     -"/>
    <n v="6"/>
    <s v="2015年一月十九号欠费550元一月二十二号欠费12.8元七月二号欠费125元（已通知）"/>
    <x v="0"/>
  </r>
  <r>
    <n v="1836"/>
    <n v="10139783"/>
    <s v="袁勇波"/>
    <s v="陈村新君汇花地湾4栋B梯0301"/>
    <n v="582"/>
    <n v="13570063789"/>
    <d v="2015-06-03T00:00:00"/>
    <n v="120215"/>
    <x v="0"/>
    <x v="0"/>
    <s v="     -"/>
    <n v="1"/>
    <s v="（已通知）"/>
    <x v="1"/>
  </r>
  <r>
    <n v="1837"/>
    <n v="695471"/>
    <s v="王淑娥"/>
    <s v="陈村新君汇花地湾4栋B梯204"/>
    <n v="198.4"/>
    <n v="15338304400"/>
    <d v="2014-10-28T00:00:00"/>
    <n v="120215"/>
    <x v="0"/>
    <x v="0"/>
    <s v="     -"/>
    <n v="9"/>
    <s v="（已通知）"/>
    <x v="0"/>
  </r>
  <r>
    <n v="1838"/>
    <n v="1140141"/>
    <s v="邓君"/>
    <s v="陈村新君汇花地湾二期（二标段）3栋B梯104"/>
    <n v="271.89999999999998"/>
    <n v="13702253807"/>
    <d v="2014-08-29T00:00:00"/>
    <n v="120215"/>
    <x v="0"/>
    <x v="0"/>
    <s v="     -"/>
    <n v="11"/>
    <s v="系统显示未欠费"/>
    <x v="0"/>
  </r>
  <r>
    <n v="1839"/>
    <n v="10044127"/>
    <s v="黄廉稳"/>
    <s v="陈村新君汇花地湾二期（二标段）5栋B梯1404"/>
    <n v="30"/>
    <n v="13570400708"/>
    <d v="2014-12-25T00:00:00"/>
    <n v="90001"/>
    <x v="0"/>
    <x v="0"/>
    <s v="     -"/>
    <n v="7"/>
    <s v="系统显示未欠费"/>
    <x v="0"/>
  </r>
  <r>
    <n v="1840"/>
    <n v="1005107"/>
    <s v="梁慧英"/>
    <s v="陈村万科缤纷四季14号楼904"/>
    <n v="60"/>
    <n v="13535709216"/>
    <d v="2014-06-29T00:00:00"/>
    <n v="120317"/>
    <x v="0"/>
    <x v="0"/>
    <s v="     -"/>
    <n v="13"/>
    <s v="无人接通"/>
    <x v="2"/>
  </r>
  <r>
    <n v="1841"/>
    <n v="867966"/>
    <s v="蒋绢兵"/>
    <s v="陈村万科缤纷四季24号楼503"/>
    <n v="60"/>
    <n v="15363625191"/>
    <d v="2014-07-30T00:00:00"/>
    <n v="120317"/>
    <x v="0"/>
    <x v="0"/>
    <s v="     -"/>
    <n v="12"/>
    <s v="无人接通"/>
    <x v="0"/>
  </r>
  <r>
    <n v="1842"/>
    <n v="612111"/>
    <s v="郭群"/>
    <s v="大良纯自然名宅9座1204"/>
    <n v="554"/>
    <n v="13715476103"/>
    <m/>
    <m/>
    <x v="1"/>
    <x v="1"/>
    <s v="     -"/>
    <m/>
    <s v="系统显示未欠费"/>
    <x v="1"/>
  </r>
  <r>
    <n v="1843"/>
    <n v="10040774"/>
    <s v="梁嘉豪"/>
    <s v="大良翠庭轩7座0202"/>
    <n v="560.19000000000005"/>
    <n v="13202451081"/>
    <s v="2014-11-18、2015-01-24、2015-03-23、2015-05-22 "/>
    <n v="90001"/>
    <x v="3"/>
    <x v="0"/>
    <s v="     -"/>
    <n v="8"/>
    <s v="2014年十一月十八号欠费375元（管件材料费）2015年一月二十四号欠费100.15元三月二十三号欠费52.19元五月二十二号欠费32.85元（燃气费）（已通知）"/>
    <x v="0"/>
  </r>
  <r>
    <n v="1844"/>
    <n v="10125448"/>
    <s v="梁艳碧"/>
    <s v="陈村万科缤纷四季2号楼1703"/>
    <n v="80"/>
    <n v="13928212945"/>
    <d v="2015-03-11T00:00:00"/>
    <n v="120255"/>
    <x v="0"/>
    <x v="0"/>
    <s v="     -"/>
    <n v="4"/>
    <s v="无人接通"/>
    <x v="0"/>
  </r>
  <r>
    <n v="1845"/>
    <n v="1135066"/>
    <s v="杨德贝"/>
    <s v="陈村万科缤纷四季32号楼1103"/>
    <n v="60"/>
    <n v="13760869068"/>
    <d v="2014-10-16T00:00:00"/>
    <n v="120372"/>
    <x v="0"/>
    <x v="0"/>
    <s v="     -"/>
    <n v="9"/>
    <m/>
    <x v="0"/>
  </r>
  <r>
    <n v="1846"/>
    <n v="10038777"/>
    <s v="区碧映"/>
    <s v="陈村万科缤纷四季3号楼0812"/>
    <n v="80"/>
    <n v="13823422768"/>
    <d v="2014-07-05T00:00:00"/>
    <n v="120317"/>
    <x v="0"/>
    <x v="0"/>
    <s v="     -"/>
    <n v="12"/>
    <s v="已通知"/>
    <x v="0"/>
  </r>
  <r>
    <n v="1847"/>
    <n v="10047196"/>
    <s v="邹商"/>
    <s v="陈村万科缤纷四季10号楼0502"/>
    <n v="120"/>
    <n v="13570210537"/>
    <d v="2014-10-10T00:00:00"/>
    <n v="120216"/>
    <x v="0"/>
    <x v="0"/>
    <s v="     -"/>
    <n v="9"/>
    <s v="已通知"/>
    <x v="0"/>
  </r>
  <r>
    <n v="1848"/>
    <n v="10136595"/>
    <s v="李志雄"/>
    <s v="北滘海琴水岸(C05)天宁路19号14栋0401"/>
    <n v="670"/>
    <n v="13503048776"/>
    <m/>
    <m/>
    <x v="1"/>
    <x v="1"/>
    <s v="     -"/>
    <m/>
    <s v="系统显示未欠费"/>
    <x v="1"/>
  </r>
  <r>
    <n v="1849"/>
    <n v="543596"/>
    <s v="成月兰"/>
    <s v="大良德建华庭6座202"/>
    <n v="80"/>
    <n v="13612612828"/>
    <d v="2015-06-29T00:00:00"/>
    <n v="120434"/>
    <x v="0"/>
    <x v="0"/>
    <s v="     -"/>
    <n v="1"/>
    <s v="无人接通"/>
    <x v="1"/>
  </r>
  <r>
    <n v="1850"/>
    <n v="368557"/>
    <s v="陈智雄"/>
    <s v="大良德怡居1座501"/>
    <n v="125.92"/>
    <n v="15024296188"/>
    <m/>
    <m/>
    <x v="1"/>
    <x v="1"/>
    <s v="     -"/>
    <m/>
    <s v="系统显示未欠费"/>
    <x v="1"/>
  </r>
  <r>
    <n v="1851"/>
    <n v="10121800"/>
    <s v="容新宁"/>
    <s v="龙江碧桂园豪庭4街2座0502"/>
    <n v="140"/>
    <n v="13927287797"/>
    <d v="2015-02-13T00:00:00"/>
    <n v="90002"/>
    <x v="0"/>
    <x v="0"/>
    <s v="     -"/>
    <n v="5"/>
    <s v="已通知"/>
    <x v="0"/>
  </r>
  <r>
    <n v="1852"/>
    <n v="10104512"/>
    <s v="胡碧枝"/>
    <s v="龙江假日美域二期8栋1302"/>
    <n v="80"/>
    <n v="13549969939"/>
    <d v="2015-02-12T00:00:00"/>
    <n v="90002"/>
    <x v="0"/>
    <x v="0"/>
    <s v="     -"/>
    <n v="5"/>
    <s v="已通知"/>
    <x v="0"/>
  </r>
  <r>
    <n v="1853"/>
    <n v="10137615"/>
    <s v="黄宇斌"/>
    <s v="龙江假日美域二期8栋0305"/>
    <n v="494"/>
    <n v="13760979219"/>
    <m/>
    <m/>
    <x v="1"/>
    <x v="1"/>
    <s v="     -"/>
    <m/>
    <s v="系统显示未欠费"/>
    <x v="1"/>
  </r>
  <r>
    <n v="1854"/>
    <n v="10122482"/>
    <s v="黄毅城"/>
    <s v="龙江假日美域二期9栋1205"/>
    <n v="857.5"/>
    <n v="18022729993"/>
    <d v="2015-02-12T00:00:00"/>
    <n v="90002"/>
    <x v="0"/>
    <x v="0"/>
    <s v="     -"/>
    <n v="5"/>
    <s v="已通知"/>
    <x v="0"/>
  </r>
  <r>
    <n v="1855"/>
    <n v="10120365"/>
    <s v="邓建军"/>
    <s v="龙江假日美域二期9栋1304"/>
    <n v="694"/>
    <n v="13432699236"/>
    <d v="2015-01-11T00:00:00"/>
    <n v="120258"/>
    <x v="0"/>
    <x v="0"/>
    <s v="     -"/>
    <n v="6"/>
    <s v="已通知"/>
    <x v="0"/>
  </r>
  <r>
    <n v="1856"/>
    <n v="10115718"/>
    <s v="郑锡辉"/>
    <s v="龙江假日美域二期12栋0403"/>
    <n v="67.5"/>
    <n v="15820683856"/>
    <d v="2015-02-12T00:00:00"/>
    <n v="90002"/>
    <x v="0"/>
    <x v="0"/>
    <s v="     -"/>
    <n v="5"/>
    <m/>
    <x v="0"/>
  </r>
  <r>
    <n v="1857"/>
    <n v="10129782"/>
    <s v="朱少琰"/>
    <s v="龙江假日美域二期12栋0604"/>
    <n v="710"/>
    <n v="13450864788"/>
    <d v="2015-03-20T00:00:00"/>
    <n v="120401"/>
    <x v="0"/>
    <x v="0"/>
    <s v="     -"/>
    <n v="4"/>
    <s v="已通知"/>
    <x v="0"/>
  </r>
  <r>
    <n v="1858"/>
    <n v="10063389"/>
    <s v="陶雯静"/>
    <s v="伦教万科沁园二期13座0603"/>
    <n v="60"/>
    <n v="13380272708"/>
    <d v="2015-01-09T00:00:00"/>
    <n v="90001"/>
    <x v="0"/>
    <x v="0"/>
    <s v="     -"/>
    <n v="6"/>
    <m/>
    <x v="0"/>
  </r>
  <r>
    <n v="1859"/>
    <n v="10043941"/>
    <s v="邓志勇"/>
    <s v="伦教万科沁园二期13座0804"/>
    <n v="60"/>
    <n v="13679749990"/>
    <d v="2014-09-03T00:00:00"/>
    <n v="120221"/>
    <x v="0"/>
    <x v="0"/>
    <s v="     -"/>
    <n v="10"/>
    <m/>
    <x v="0"/>
  </r>
  <r>
    <n v="1860"/>
    <n v="10038730"/>
    <s v="区艳桃"/>
    <s v="北滘美的北居翰城1栋2003"/>
    <n v="634.79999999999995"/>
    <n v="13702482600"/>
    <d v="2014-12-19T00:00:00"/>
    <n v="120372"/>
    <x v="0"/>
    <x v="0"/>
    <s v="     -"/>
    <n v="7"/>
    <s v="已通知"/>
    <x v="0"/>
  </r>
  <r>
    <n v="1861"/>
    <n v="10098793"/>
    <s v="陈惠萍"/>
    <s v="北滘美的北居翰城5栋1402"/>
    <n v="30"/>
    <n v="13928296882"/>
    <d v="2014-12-24T00:00:00"/>
    <n v="90002"/>
    <x v="0"/>
    <x v="0"/>
    <s v="     -"/>
    <n v="7"/>
    <m/>
    <x v="0"/>
  </r>
  <r>
    <n v="1862"/>
    <n v="10135170"/>
    <s v="洪雪嫦"/>
    <s v="乐从保利东景10座2301"/>
    <n v="1148"/>
    <n v="13380833728"/>
    <d v="2015-04-24T00:00:00"/>
    <n v="120393"/>
    <x v="0"/>
    <x v="0"/>
    <s v="     -"/>
    <n v="3"/>
    <s v="系统显示未欠费"/>
    <x v="1"/>
  </r>
  <r>
    <n v="1863"/>
    <n v="10129736"/>
    <s v="陈桂芳"/>
    <s v="乐从保利东景10座2501"/>
    <n v="558"/>
    <n v="13809214550"/>
    <d v="2015-04-08T00:00:00"/>
    <n v="120217"/>
    <x v="0"/>
    <x v="0"/>
    <s v="     -"/>
    <n v="3"/>
    <s v="已通知"/>
    <x v="1"/>
  </r>
  <r>
    <n v="1864"/>
    <n v="10140343"/>
    <s v="杨维"/>
    <s v="容桂容桂碧桂园2座603"/>
    <n v="397.5"/>
    <n v="13450574178"/>
    <d v="2015-06-05T00:00:00"/>
    <n v="120367"/>
    <x v="0"/>
    <x v="0"/>
    <s v="     -"/>
    <n v="1"/>
    <s v="已通知"/>
    <x v="1"/>
  </r>
  <r>
    <n v="1865"/>
    <n v="10095163"/>
    <s v="陈艳萍"/>
    <s v="容桂容桂碧桂园5座803"/>
    <n v="1060"/>
    <n v="13690476927"/>
    <s v="2014-9-17、2015-07-16"/>
    <s v="120360、120434"/>
    <x v="0"/>
    <x v="0"/>
    <s v="     -"/>
    <n v="10"/>
    <s v="系统显示未欠费"/>
    <x v="0"/>
  </r>
  <r>
    <n v="1866"/>
    <n v="10111795"/>
    <s v="李志群"/>
    <s v="北滘海琴水岸一期(C01)天宁路24号6栋1301"/>
    <n v="4.5"/>
    <n v="13923281168"/>
    <d v="2015-01-15T00:00:00"/>
    <n v="90002"/>
    <x v="0"/>
    <x v="0"/>
    <s v="     -"/>
    <n v="6"/>
    <m/>
    <x v="0"/>
  </r>
  <r>
    <n v="1867"/>
    <n v="10136403"/>
    <s v="梁雁娟"/>
    <s v="容桂金域花园25座2603"/>
    <n v="750"/>
    <n v="18988502555"/>
    <d v="2015-06-05T00:00:00"/>
    <n v="120367"/>
    <x v="0"/>
    <x v="0"/>
    <s v="     -"/>
    <n v="1"/>
    <s v="已通知"/>
    <x v="1"/>
  </r>
  <r>
    <n v="1868"/>
    <n v="10141497"/>
    <s v="江卓珍"/>
    <s v="大良东康花苑16巷0007"/>
    <n v="3072.5"/>
    <n v="13923228038"/>
    <d v="2015-06-30T00:00:00"/>
    <n v="90002"/>
    <x v="0"/>
    <x v="0"/>
    <s v="     -"/>
    <n v="1"/>
    <s v="已通知"/>
    <x v="1"/>
  </r>
  <r>
    <n v="1869"/>
    <n v="10137706"/>
    <s v="郭瑞宜"/>
    <s v="容桂水岸珑庭11座403"/>
    <n v="980"/>
    <n v="13431678505"/>
    <d v="2015-05-16T00:00:00"/>
    <n v="120367"/>
    <x v="0"/>
    <x v="0"/>
    <s v="     -"/>
    <n v="2"/>
    <s v="系统显示未欠费"/>
    <x v="1"/>
  </r>
  <r>
    <n v="1870"/>
    <n v="10127060"/>
    <s v="胡彩银"/>
    <s v="均安翰苑4栋1504"/>
    <n v="30"/>
    <n v="18924862055"/>
    <d v="2015-04-03T00:00:00"/>
    <n v="120217"/>
    <x v="0"/>
    <x v="0"/>
    <s v="     -"/>
    <n v="3"/>
    <m/>
    <x v="1"/>
  </r>
  <r>
    <n v="1871"/>
    <n v="10129503"/>
    <s v="廖卓辉"/>
    <s v="乐从北岸美庐3栋1201"/>
    <n v="1820"/>
    <n v="13824503232"/>
    <d v="2015-04-08T00:00:00"/>
    <n v="120217"/>
    <x v="0"/>
    <x v="0"/>
    <s v="     -"/>
    <n v="3"/>
    <s v="无人接通"/>
    <x v="1"/>
  </r>
  <r>
    <n v="1872"/>
    <n v="10114396"/>
    <s v="徐燕"/>
    <s v="大良雅居乐二期C区33A2204"/>
    <n v="160"/>
    <n v="15999988989"/>
    <d v="2015-04-08T00:00:00"/>
    <n v="120213"/>
    <x v="0"/>
    <x v="0"/>
    <s v="     -"/>
    <n v="3"/>
    <s v="已通知"/>
    <x v="1"/>
  </r>
  <r>
    <n v="1873"/>
    <n v="10122615"/>
    <s v="邝健聪"/>
    <s v="大良雅居乐二期C区33A2006"/>
    <n v="1340"/>
    <n v="13590550722"/>
    <d v="2015-01-27T00:00:00"/>
    <n v="120221"/>
    <x v="0"/>
    <x v="0"/>
    <s v="     -"/>
    <n v="6"/>
    <s v="已通知"/>
    <x v="0"/>
  </r>
  <r>
    <n v="1874"/>
    <n v="10140183"/>
    <s v="唐志勇"/>
    <s v="大良雅居乐二期C区33A0905"/>
    <n v="281.5"/>
    <n v="13794827175"/>
    <m/>
    <m/>
    <x v="1"/>
    <x v="1"/>
    <s v="     -"/>
    <m/>
    <s v="系统显示未欠费"/>
    <x v="1"/>
  </r>
  <r>
    <n v="1875"/>
    <n v="10140682"/>
    <s v="欧阳雪珊"/>
    <s v="大良保利中汇花园一、二期1-10座一期10座1402"/>
    <n v="397.5"/>
    <n v="15099871812"/>
    <d v="2015-06-24T00:00:00"/>
    <n v="120434"/>
    <x v="0"/>
    <x v="0"/>
    <s v="     -"/>
    <n v="1"/>
    <s v="已通知"/>
    <x v="1"/>
  </r>
  <r>
    <n v="1876"/>
    <n v="10127328"/>
    <s v="霍玉琼"/>
    <s v="乐从北岸美庐16栋1001"/>
    <n v="840"/>
    <n v="13726683018"/>
    <m/>
    <m/>
    <x v="1"/>
    <x v="1"/>
    <s v="     -"/>
    <m/>
    <s v="系统显示未欠费"/>
    <x v="1"/>
  </r>
  <r>
    <n v="1877"/>
    <n v="10141049"/>
    <s v="邹薇"/>
    <s v="容桂保利外滩花园6期19座2801"/>
    <n v="390"/>
    <n v="13923282616"/>
    <d v="2015-06-08T00:00:00"/>
    <n v="120220"/>
    <x v="0"/>
    <x v="0"/>
    <s v="     -"/>
    <n v="1"/>
    <s v="无人接通"/>
    <x v="1"/>
  </r>
  <r>
    <n v="1878"/>
    <n v="10129499"/>
    <s v="肖金勇"/>
    <s v="北滘美的北居翰城9栋1602"/>
    <n v="525"/>
    <n v="15915247787"/>
    <d v="2015-04-01T00:00:00"/>
    <n v="120215"/>
    <x v="0"/>
    <x v="0"/>
    <s v="     -"/>
    <n v="3"/>
    <s v="无人接通"/>
    <x v="1"/>
  </r>
  <r>
    <n v="1879"/>
    <n v="10143176"/>
    <s v="王艺"/>
    <s v="容桂保利外滩花园6期18座1002"/>
    <n v="700"/>
    <n v="13809709168"/>
    <d v="2015-06-23T00:00:00"/>
    <n v="120422"/>
    <x v="0"/>
    <x v="0"/>
    <s v="     -"/>
    <n v="1"/>
    <s v="已通知"/>
    <x v="1"/>
  </r>
  <r>
    <n v="1880"/>
    <n v="10143260"/>
    <s v="安忠艳"/>
    <s v="容桂凯蓝名都四期56座2102"/>
    <n v="1050"/>
    <n v="13794625218"/>
    <d v="2015-06-15T00:00:00"/>
    <n v="120220"/>
    <x v="0"/>
    <x v="0"/>
    <s v="     -"/>
    <n v="1"/>
    <s v="已通知"/>
    <x v="1"/>
  </r>
  <r>
    <n v="1881"/>
    <n v="10143225"/>
    <s v="田伟"/>
    <s v="容桂凯蓝名都四期56座1801"/>
    <n v="395"/>
    <n v="13694228686"/>
    <d v="2015-06-15T00:00:00"/>
    <n v="120220"/>
    <x v="0"/>
    <x v="0"/>
    <s v="     -"/>
    <n v="1"/>
    <s v="已通知"/>
    <x v="1"/>
  </r>
  <r>
    <n v="1882"/>
    <n v="10135539"/>
    <s v="关珏珩"/>
    <s v="容桂佛罗伦斯柏悦湾13座405"/>
    <n v="80"/>
    <n v="18928603450"/>
    <d v="2015-06-19T00:00:00"/>
    <n v="120421"/>
    <x v="0"/>
    <x v="0"/>
    <s v="     -"/>
    <n v="1"/>
    <s v="已通知"/>
    <x v="1"/>
  </r>
  <r>
    <n v="1883"/>
    <n v="10140756"/>
    <s v="赖玉华"/>
    <s v="容桂佛罗伦斯柏悦湾13座1103"/>
    <n v="680"/>
    <n v="13724692688"/>
    <m/>
    <m/>
    <x v="1"/>
    <x v="1"/>
    <s v="     -"/>
    <m/>
    <s v="系统显示未欠费"/>
    <x v="1"/>
  </r>
  <r>
    <n v="1884"/>
    <n v="10133476"/>
    <s v="崔西红"/>
    <s v="北滘凤都雅居二期6-9座凤都雅居二期6座0602"/>
    <n v="430"/>
    <n v="13143570450"/>
    <m/>
    <m/>
    <x v="1"/>
    <x v="1"/>
    <s v="     -"/>
    <m/>
    <s v="系统显示未欠费"/>
    <x v="1"/>
  </r>
  <r>
    <n v="1885"/>
    <n v="10122386"/>
    <s v="杨雪眉"/>
    <s v="容桂容桂碧桂园8座803"/>
    <n v="620"/>
    <n v="13703010005"/>
    <d v="2015-02-08T00:00:00"/>
    <n v="120367"/>
    <x v="0"/>
    <x v="0"/>
    <s v="     -"/>
    <n v="5"/>
    <s v="无人接通"/>
    <x v="0"/>
  </r>
  <r>
    <n v="1886"/>
    <n v="10144219"/>
    <s v="易文军"/>
    <s v="容桂容桂碧桂园8座1502"/>
    <n v="950"/>
    <n v="13929108199"/>
    <d v="2015-06-23T00:00:00"/>
    <n v="120422"/>
    <x v="0"/>
    <x v="0"/>
    <s v="     -"/>
    <n v="1"/>
    <s v="已通知"/>
    <x v="1"/>
  </r>
  <r>
    <n v="1887"/>
    <n v="10138123"/>
    <s v="黄淑梅"/>
    <s v="杏坛美的时代花园2座1001"/>
    <n v="590"/>
    <n v="18928600791"/>
    <d v="2015-05-28T00:00:00"/>
    <n v="120210"/>
    <x v="0"/>
    <x v="0"/>
    <s v="     -"/>
    <n v="2"/>
    <s v="系统显示未欠费"/>
    <x v="1"/>
  </r>
  <r>
    <n v="1888"/>
    <n v="10141648"/>
    <s v="卢家开"/>
    <s v="杏坛美的时代花园2座0504"/>
    <n v="1180"/>
    <n v="13690519268"/>
    <d v="2015-06-29T00:00:00"/>
    <n v="120434"/>
    <x v="0"/>
    <x v="0"/>
    <s v="     -"/>
    <n v="1"/>
    <s v="已通知"/>
    <x v="1"/>
  </r>
  <r>
    <n v="1889"/>
    <n v="10121371"/>
    <s v="余少红"/>
    <s v="均安天汇公馆3栋1206"/>
    <n v="1140"/>
    <n v="13202818434"/>
    <d v="2015-02-04T00:00:00"/>
    <n v="120359"/>
    <x v="0"/>
    <x v="0"/>
    <s v="     -"/>
    <n v="5"/>
    <s v="已通知"/>
    <x v="0"/>
  </r>
  <r>
    <n v="1890"/>
    <n v="10095312"/>
    <s v="梁桐灿"/>
    <s v="大良景裕名都2栋0402"/>
    <n v="966"/>
    <n v="13580504964"/>
    <d v="2014-09-22T00:00:00"/>
    <n v="120221"/>
    <x v="0"/>
    <x v="0"/>
    <s v="     -"/>
    <n v="10"/>
    <s v="已通知"/>
    <x v="0"/>
  </r>
  <r>
    <n v="1891"/>
    <n v="10095313"/>
    <s v="梁桐灿"/>
    <s v="大良景裕名都2栋0403"/>
    <n v="502"/>
    <n v="13580504964"/>
    <d v="2014-09-22T00:00:00"/>
    <n v="120221"/>
    <x v="0"/>
    <x v="0"/>
    <s v="     -"/>
    <n v="10"/>
    <s v="已通知"/>
    <x v="0"/>
  </r>
  <r>
    <n v="1892"/>
    <n v="10134267"/>
    <s v="刘宏添"/>
    <s v="勒流天品花园三期2座1604"/>
    <n v="430"/>
    <n v="13288200208"/>
    <d v="2015-05-17T00:00:00"/>
    <n v="120401"/>
    <x v="0"/>
    <x v="0"/>
    <s v="     -"/>
    <n v="2"/>
    <s v="无人接通"/>
    <x v="1"/>
  </r>
  <r>
    <n v="1893"/>
    <n v="10138409"/>
    <s v="胡黎黎"/>
    <s v="勒流天品花园三期2座2304"/>
    <n v="820"/>
    <n v="13612499996"/>
    <d v="2015-05-25T00:00:00"/>
    <n v="120401"/>
    <x v="0"/>
    <x v="0"/>
    <s v="     -"/>
    <n v="2"/>
    <s v="已通知"/>
    <x v="1"/>
  </r>
  <r>
    <n v="1894"/>
    <n v="10126856"/>
    <s v="张德光"/>
    <s v="容桂保利外滩花园4、5期保利外滩花园4期23栋503"/>
    <n v="230"/>
    <n v="13322826096"/>
    <d v="2015-02-13T00:00:00"/>
    <n v="120259"/>
    <x v="0"/>
    <x v="0"/>
    <s v="     -"/>
    <n v="5"/>
    <s v="已通知"/>
    <x v="0"/>
  </r>
  <r>
    <n v="1895"/>
    <n v="10138611"/>
    <s v="罗青"/>
    <s v="乐从保利拉菲保利拉菲花园一期2座1601"/>
    <n v="1180"/>
    <n v="18676510296"/>
    <d v="2015-05-28T00:00:00"/>
    <n v="120218"/>
    <x v="0"/>
    <x v="0"/>
    <s v="     -"/>
    <n v="2"/>
    <s v="无人接通"/>
    <x v="1"/>
  </r>
  <r>
    <n v="1896"/>
    <n v="10134124"/>
    <s v="胡伍彬"/>
    <s v="伦教涛汇领御花园二期12座1601"/>
    <n v="1020"/>
    <n v="18680831415"/>
    <m/>
    <m/>
    <x v="1"/>
    <x v="1"/>
    <s v="     -"/>
    <m/>
    <s v="系统显示未欠费"/>
    <x v="1"/>
  </r>
  <r>
    <n v="1897"/>
    <n v="10125380"/>
    <s v="何炎冰"/>
    <s v="伦教涛汇领御花园二期12座0803"/>
    <n v="80"/>
    <n v="13536648914"/>
    <d v="2015-03-19T00:00:00"/>
    <n v="90002"/>
    <x v="0"/>
    <x v="0"/>
    <s v="     -"/>
    <n v="4"/>
    <s v="系统显示未欠费"/>
    <x v="0"/>
  </r>
  <r>
    <n v="1898"/>
    <n v="10124608"/>
    <s v="李风英"/>
    <s v="佛山市顺德区乐从保利拉菲保利拉菲花园一期3座1504"/>
    <n v="630"/>
    <m/>
    <m/>
    <m/>
    <x v="1"/>
    <x v="0"/>
    <m/>
    <m/>
    <m/>
    <x v="1"/>
  </r>
  <r>
    <n v="1899"/>
    <n v="10135895"/>
    <s v="毛勇军"/>
    <s v="佛山市顺德区乐从保利拉菲保利拉菲花园一期3座0604"/>
    <n v="1258"/>
    <m/>
    <m/>
    <m/>
    <x v="1"/>
    <x v="0"/>
    <m/>
    <m/>
    <m/>
    <x v="1"/>
  </r>
  <r>
    <n v="1900"/>
    <n v="10124585"/>
    <s v="朱莉"/>
    <s v="佛山市顺德区乐从保利拉菲保利拉菲花园一期3座1603"/>
    <n v="890"/>
    <m/>
    <m/>
    <m/>
    <x v="1"/>
    <x v="0"/>
    <m/>
    <m/>
    <m/>
    <x v="1"/>
  </r>
  <r>
    <n v="1901"/>
    <n v="10122972"/>
    <s v="李赛云"/>
    <s v="佛山市顺德区乐从保利拉菲保利拉菲花园一期4座0801"/>
    <n v="748"/>
    <n v="18988621009"/>
    <m/>
    <m/>
    <x v="1"/>
    <x v="1"/>
    <d v="2015-07-09T00:00:00"/>
    <m/>
    <s v="系统显示未欠费"/>
    <x v="1"/>
  </r>
  <r>
    <n v="1902"/>
    <n v="10125239"/>
    <s v="宋国明"/>
    <s v="佛山市顺德区伦教涛汇领御花园二期11座0605"/>
    <n v="1060"/>
    <n v="13674096287"/>
    <d v="2015-02-06T00:00:00"/>
    <n v="120221"/>
    <x v="0"/>
    <x v="0"/>
    <s v="-"/>
    <n v="5"/>
    <m/>
    <x v="0"/>
  </r>
  <r>
    <n v="1903"/>
    <n v="10134513"/>
    <s v="黄丽蓉"/>
    <s v="佛山市顺德区伦教涛汇领御花园二期11座2602"/>
    <n v="550"/>
    <n v="18820848938"/>
    <m/>
    <m/>
    <x v="1"/>
    <x v="1"/>
    <d v="2015-07-10T00:00:00"/>
    <m/>
    <s v="系统显示未欠费"/>
    <x v="1"/>
  </r>
  <r>
    <n v="1904"/>
    <n v="10137776"/>
    <s v="卢伟"/>
    <s v="佛山市顺德区北滘凤都雅居二期6-9座凤都雅居二期8座1001"/>
    <n v="668.5"/>
    <n v="13650950939"/>
    <d v="2015-06-03T00:00:00"/>
    <n v="120215"/>
    <x v="0"/>
    <x v="0"/>
    <s v="-"/>
    <n v="1"/>
    <m/>
    <x v="1"/>
  </r>
  <r>
    <n v="1905"/>
    <n v="10137778"/>
    <s v="李万强"/>
    <s v="佛山市顺德区北滘凤都雅居二期6-9座凤都雅居二期8座1201"/>
    <n v="668.5"/>
    <n v="18620473203"/>
    <d v="2015-06-03T00:00:00"/>
    <n v="120215"/>
    <x v="0"/>
    <x v="0"/>
    <s v="-"/>
    <n v="1"/>
    <m/>
    <x v="1"/>
  </r>
  <r>
    <n v="1906"/>
    <n v="10121246"/>
    <s v="郭梓健"/>
    <s v="佛山市顺德区北滘江山花园5座1901"/>
    <n v="444"/>
    <n v="13702257916"/>
    <d v="2015-01-22T00:00:00"/>
    <n v="120216"/>
    <x v="0"/>
    <x v="0"/>
    <s v="-"/>
    <n v="6"/>
    <m/>
    <x v="0"/>
  </r>
  <r>
    <n v="1907"/>
    <n v="10135497"/>
    <s v="冯克武"/>
    <s v="佛山市顺德区北滘江山花园5座1102"/>
    <n v="630"/>
    <n v="13825527527"/>
    <d v="2015-05-05T00:00:00"/>
    <n v="120216"/>
    <x v="0"/>
    <x v="0"/>
    <s v="-"/>
    <n v="2"/>
    <m/>
    <x v="1"/>
  </r>
  <r>
    <n v="1908"/>
    <n v="10118130"/>
    <s v="郭铭轩"/>
    <s v="佛山市顺德区北滘江山花园6座1001"/>
    <n v="790"/>
    <n v="13902838983"/>
    <d v="2015-01-05T00:00:00"/>
    <n v="120215"/>
    <x v="0"/>
    <x v="0"/>
    <s v="-"/>
    <n v="6"/>
    <m/>
    <x v="0"/>
  </r>
  <r>
    <n v="1909"/>
    <n v="10131020"/>
    <s v="叶焯毅"/>
    <s v="佛山市顺德区北滘江山花园6座2302"/>
    <n v="566"/>
    <n v="13902832113"/>
    <d v="2015-04-01T00:00:00"/>
    <n v="120215"/>
    <x v="0"/>
    <x v="0"/>
    <s v="-"/>
    <n v="3"/>
    <m/>
    <x v="1"/>
  </r>
  <r>
    <n v="1910"/>
    <n v="10131019"/>
    <s v="叶键文"/>
    <s v="佛山市顺德区北滘江山花园6座2301"/>
    <n v="566"/>
    <n v="13902832113"/>
    <d v="2015-04-01T00:00:00"/>
    <n v="120215"/>
    <x v="0"/>
    <x v="0"/>
    <s v="-"/>
    <n v="3"/>
    <m/>
    <x v="1"/>
  </r>
  <r>
    <n v="1911"/>
    <n v="10131411"/>
    <s v="欧志艺"/>
    <s v="佛山市顺德区容桂兆丰轩1座805"/>
    <n v="470.6"/>
    <n v="13622516082"/>
    <d v="2015-06-23T00:00:00"/>
    <n v="120421"/>
    <x v="0"/>
    <x v="0"/>
    <s v="-"/>
    <n v="1"/>
    <m/>
    <x v="1"/>
  </r>
  <r>
    <n v="1912"/>
    <n v="10133947"/>
    <s v="李伟娟"/>
    <s v="佛山市顺德区容桂兆丰轩2座903"/>
    <n v="860"/>
    <n v="13724685796"/>
    <m/>
    <m/>
    <x v="1"/>
    <x v="1"/>
    <d v="2015-07-14T00:00:00"/>
    <m/>
    <s v="系统显示未欠费"/>
    <x v="1"/>
  </r>
  <r>
    <n v="1913"/>
    <n v="10137898"/>
    <s v="曹小令"/>
    <s v="佛山市顺德区容桂兆丰轩2座802"/>
    <n v="430"/>
    <n v="13531427588"/>
    <d v="2015-05-12T00:00:00"/>
    <n v="120367"/>
    <x v="0"/>
    <x v="0"/>
    <s v="-"/>
    <n v="2"/>
    <m/>
    <x v="1"/>
  </r>
  <r>
    <n v="1914"/>
    <n v="10142561"/>
    <s v="范宇"/>
    <s v="佛山市顺德区乐从保利拉菲保利拉菲花园一期8座0901"/>
    <n v="670"/>
    <n v="13420798160"/>
    <d v="2015-06-13T00:00:00"/>
    <n v="120393"/>
    <x v="0"/>
    <x v="0"/>
    <s v="-"/>
    <n v="1"/>
    <m/>
    <x v="1"/>
  </r>
  <r>
    <n v="1915"/>
    <n v="10125555"/>
    <s v="钟文东"/>
    <s v="佛山市顺德区乐从保利拉菲保利拉菲花园一期8座1201"/>
    <n v="630"/>
    <n v="13825554171"/>
    <d v="2015-02-03T00:00:00"/>
    <n v="120218"/>
    <x v="0"/>
    <x v="0"/>
    <s v="-"/>
    <n v="5"/>
    <m/>
    <x v="0"/>
  </r>
  <r>
    <n v="1916"/>
    <n v="10130068"/>
    <s v="陈友彭"/>
    <s v="佛山市顺德区乐从保利拉菲保利拉菲花园一期8座0603"/>
    <n v="388.8"/>
    <n v="15017582797"/>
    <d v="2015-04-24T00:00:00"/>
    <n v="120217"/>
    <x v="0"/>
    <x v="0"/>
    <s v="-"/>
    <n v="3"/>
    <m/>
    <x v="1"/>
  </r>
  <r>
    <n v="1917"/>
    <n v="10114096"/>
    <s v="王静文"/>
    <s v="佛山市顺德区大良嘉德新地楼1座0402"/>
    <n v="70"/>
    <n v="18025955880"/>
    <d v="2015-01-23T00:00:00"/>
    <n v="90002"/>
    <x v="0"/>
    <x v="0"/>
    <s v="-"/>
    <n v="6"/>
    <m/>
    <x v="0"/>
  </r>
  <r>
    <n v="1918"/>
    <n v="10118541"/>
    <s v="秦乐"/>
    <s v="佛山市顺德区容桂东逸湾中心广场二期（逸翠园）1座2304"/>
    <n v="80"/>
    <n v="18988695465"/>
    <d v="2015-02-16T00:00:00"/>
    <n v="90002"/>
    <x v="0"/>
    <x v="0"/>
    <s v="-"/>
    <n v="5"/>
    <m/>
    <x v="0"/>
  </r>
  <r>
    <n v="1919"/>
    <n v="10118275"/>
    <s v="林秀琴"/>
    <s v="佛山市顺德区陈村万科缤纷四季35号楼1303"/>
    <n v="292.5"/>
    <n v="13827782235"/>
    <m/>
    <m/>
    <x v="1"/>
    <x v="1"/>
    <d v="2015-07-05T00:00:00"/>
    <m/>
    <s v="系统显示未欠费"/>
    <x v="1"/>
  </r>
  <r>
    <n v="1920"/>
    <n v="10133928"/>
    <s v="彭杏仙"/>
    <s v="佛山市顺德区容桂佛罗伦斯柏悦湾11座1601"/>
    <n v="196"/>
    <n v="13822776843"/>
    <d v="2015-05-07T00:00:00"/>
    <n v="120255"/>
    <x v="0"/>
    <x v="0"/>
    <s v="-"/>
    <n v="2"/>
    <m/>
    <x v="1"/>
  </r>
  <r>
    <n v="1921"/>
    <n v="10134641"/>
    <s v="马小平"/>
    <s v="佛山市顺德区容桂美的御海东郡花园（天行）1座2901"/>
    <n v="820"/>
    <n v="15975704799"/>
    <m/>
    <m/>
    <x v="1"/>
    <x v="1"/>
    <d v="2015-07-13T00:00:00"/>
    <m/>
    <s v="系统显示未欠费"/>
    <x v="1"/>
  </r>
  <r>
    <n v="1922"/>
    <n v="10134966"/>
    <s v="朱德刚"/>
    <s v="佛山市顺德区容桂美的御海东郡花园（天行）2座2605"/>
    <n v="30"/>
    <n v="18818719483"/>
    <d v="2015-04-25T00:00:00"/>
    <n v="120367"/>
    <x v="0"/>
    <x v="0"/>
    <s v="-"/>
    <n v="3"/>
    <m/>
    <x v="1"/>
  </r>
  <r>
    <n v="1923"/>
    <n v="10139738"/>
    <s v="钟静"/>
    <s v="佛山市顺德区容桂美的御海东郡花园（天行）2座2604"/>
    <n v="850"/>
    <n v="13450533273"/>
    <d v="2015-06-24T00:00:00"/>
    <n v="120421"/>
    <x v="0"/>
    <x v="0"/>
    <s v="-"/>
    <n v="1"/>
    <m/>
    <x v="1"/>
  </r>
  <r>
    <n v="1924"/>
    <n v="10138415"/>
    <s v="陈木林"/>
    <s v="佛山市顺德区容桂美的御海东郡花园（天行）9座901"/>
    <n v="1220"/>
    <n v="18928669018"/>
    <d v="2015-05-20T00:00:00"/>
    <n v="120360"/>
    <x v="0"/>
    <x v="0"/>
    <s v="-"/>
    <n v="2"/>
    <m/>
    <x v="1"/>
  </r>
  <r>
    <n v="1925"/>
    <n v="10127777"/>
    <s v="郑凯铭"/>
    <s v="佛山市顺德区伦教万科沁园三期3号楼5座2404"/>
    <n v="370"/>
    <n v="13703065350"/>
    <d v="2015-03-10T00:00:00"/>
    <n v="120221"/>
    <x v="0"/>
    <x v="0"/>
    <s v="-"/>
    <n v="4"/>
    <m/>
    <x v="0"/>
  </r>
  <r>
    <n v="1926"/>
    <n v="10134013"/>
    <s v="漆嘉柯"/>
    <s v="佛山市顺德区伦教万科沁园三期3号楼5座1803"/>
    <n v="441"/>
    <n v="18927731998"/>
    <m/>
    <m/>
    <x v="1"/>
    <x v="1"/>
    <d v="2015-07-06T00:00:00"/>
    <m/>
    <s v="系统显示未欠费"/>
    <x v="1"/>
  </r>
  <r>
    <n v="1927"/>
    <n v="10132126"/>
    <s v="欧阳锦宏"/>
    <s v="佛山市顺德区均安翰苑9栋0504"/>
    <n v="119.6"/>
    <n v="13802482707"/>
    <d v="2015-04-13T00:00:00"/>
    <n v="120372"/>
    <x v="0"/>
    <x v="0"/>
    <s v="-"/>
    <n v="3"/>
    <m/>
    <x v="1"/>
  </r>
  <r>
    <n v="1928"/>
    <n v="10140963"/>
    <s v="龙载"/>
    <s v="佛山市顺德区陈村佛山万科水晶城五期16-20#楼17号楼0906"/>
    <n v="30"/>
    <n v="13929965157"/>
    <d v="2015-06-24T00:00:00"/>
    <n v="120434"/>
    <x v="0"/>
    <x v="0"/>
    <s v="-"/>
    <n v="1"/>
    <m/>
    <x v="1"/>
  </r>
  <r>
    <n v="1929"/>
    <n v="10142852"/>
    <s v="龙冬梅"/>
    <s v="佛山市顺德区陈村佛山万科水晶城五期16-20#楼17号楼0401"/>
    <n v="140"/>
    <n v="18823492081"/>
    <m/>
    <m/>
    <x v="1"/>
    <x v="1"/>
    <d v="2015-07-16T00:00:00"/>
    <m/>
    <s v="系统显示未欠费"/>
    <x v="1"/>
  </r>
  <r>
    <n v="1930"/>
    <n v="10136747"/>
    <s v="平信凝"/>
    <s v="佛山市顺德区容桂保利外滩花园4、5期保利外滩花园5期22栋1601"/>
    <n v="640"/>
    <n v="13923240386"/>
    <d v="2015-05-10T00:00:00"/>
    <n v="120259"/>
    <x v="0"/>
    <x v="0"/>
    <s v="-"/>
    <n v="2"/>
    <m/>
    <x v="1"/>
  </r>
  <r>
    <n v="1931"/>
    <n v="10116150"/>
    <s v="陈娟"/>
    <s v="佛山市顺德区容桂幸福豪苑海昇阁0301"/>
    <n v="36"/>
    <n v="18923298528"/>
    <m/>
    <m/>
    <x v="1"/>
    <x v="1"/>
    <d v="2015-07-02T00:00:00"/>
    <m/>
    <s v="系统显示未欠费"/>
    <x v="1"/>
  </r>
  <r>
    <n v="1932"/>
    <n v="10131702"/>
    <s v="卓圣梅"/>
    <s v="佛山市顺德区容桂兆丰轩4座501"/>
    <n v="900"/>
    <n v="13006789213"/>
    <d v="2015-03-31T00:00:00"/>
    <n v="120220"/>
    <x v="0"/>
    <x v="0"/>
    <s v="-"/>
    <n v="4"/>
    <m/>
    <x v="0"/>
  </r>
  <r>
    <n v="1933"/>
    <n v="10110327"/>
    <s v="徐秋月"/>
    <s v="佛山市顺德区大良嘉德新地楼2座0601"/>
    <n v="44.8"/>
    <n v="18928608444"/>
    <m/>
    <m/>
    <x v="1"/>
    <x v="1"/>
    <d v="2015-07-13T00:00:00"/>
    <m/>
    <s v="系统显示未欠费"/>
    <x v="1"/>
  </r>
  <r>
    <n v="1934"/>
    <n v="10134724"/>
    <s v="林玲玲"/>
    <s v="佛山市顺德区大良嘉德新地楼2座0605"/>
    <n v="80"/>
    <n v="13702485806"/>
    <d v="2015-06-15T00:00:00"/>
    <n v="90001"/>
    <x v="0"/>
    <x v="0"/>
    <s v="-"/>
    <n v="1"/>
    <m/>
    <x v="1"/>
  </r>
  <r>
    <n v="1935"/>
    <n v="10133591"/>
    <s v="梁永浩"/>
    <s v="佛山市顺德区北滘金茂广场（5-11号楼）6栋0704"/>
    <n v="1820"/>
    <n v="13923245028"/>
    <d v="2015-04-17T00:00:00"/>
    <n v="120216"/>
    <x v="0"/>
    <x v="0"/>
    <s v="-"/>
    <n v="3"/>
    <m/>
    <x v="1"/>
  </r>
  <r>
    <n v="1936"/>
    <n v="10130334"/>
    <s v="翟进爱"/>
    <s v="佛山市顺德区北滘金茂广场（5-11号楼）9栋0804"/>
    <n v="878"/>
    <n v="13622228277"/>
    <d v="2015-04-01T00:00:00"/>
    <n v="120215"/>
    <x v="0"/>
    <x v="0"/>
    <s v="-"/>
    <n v="4"/>
    <m/>
    <x v="0"/>
  </r>
  <r>
    <n v="1937"/>
    <n v="10135355"/>
    <s v="谢志茂"/>
    <s v="佛山市顺德区北滘金茂广场（5-11号楼）9栋0405"/>
    <n v="1816"/>
    <n v="13728278185"/>
    <d v="2015-05-27T00:00:00"/>
    <n v="120216"/>
    <x v="0"/>
    <x v="0"/>
    <s v="-"/>
    <n v="2"/>
    <m/>
    <x v="1"/>
  </r>
  <r>
    <n v="1938"/>
    <n v="10136871"/>
    <s v="李莉丹"/>
    <s v="佛山市顺德区北滘金茂广场（5-11号楼）9栋1403"/>
    <n v="1740"/>
    <n v="13922308992"/>
    <m/>
    <m/>
    <x v="1"/>
    <x v="1"/>
    <d v="2015-07-13T00:00:00"/>
    <m/>
    <s v="系统显示未欠费"/>
    <x v="1"/>
  </r>
  <r>
    <n v="1939"/>
    <n v="10138990"/>
    <s v="邵建兰"/>
    <s v="佛山市顺德区乐从保利东滨花园4-9座保利东滨花园8座1702"/>
    <n v="470"/>
    <n v="13790082877"/>
    <d v="2015-06-12T00:00:00"/>
    <n v="120217"/>
    <x v="0"/>
    <x v="0"/>
    <s v="-"/>
    <n v="1"/>
    <m/>
    <x v="1"/>
  </r>
  <r>
    <n v="1940"/>
    <n v="10107866"/>
    <s v="周歆田"/>
    <s v="佛山市顺德区乐从星光广场3号楼E座2207"/>
    <n v="160"/>
    <n v="13929927376"/>
    <d v="2015-01-16T00:00:00"/>
    <n v="90001"/>
    <x v="0"/>
    <x v="0"/>
    <s v="-"/>
    <n v="6"/>
    <m/>
    <x v="0"/>
  </r>
  <r>
    <n v="1941"/>
    <n v="10104112"/>
    <s v="钟春燕"/>
    <s v="佛山市顺德区乐从星光广场3号楼E座0816"/>
    <n v="88.33"/>
    <n v="13695201480"/>
    <m/>
    <m/>
    <x v="1"/>
    <x v="1"/>
    <d v="2015-07-02T00:00:00"/>
    <m/>
    <s v="系统显示未欠费"/>
    <x v="1"/>
  </r>
  <r>
    <n v="1942"/>
    <n v="10132931"/>
    <s v="何桂英"/>
    <s v="佛山市顺德区乐从星光广场3号楼E座2714"/>
    <n v="160"/>
    <n v="13825554722"/>
    <d v="2015-04-21T00:00:00"/>
    <n v="120255"/>
    <x v="0"/>
    <x v="0"/>
    <s v="-"/>
    <n v="3"/>
    <m/>
    <x v="1"/>
  </r>
  <r>
    <n v="1943"/>
    <n v="10105633"/>
    <s v="黄小梅"/>
    <s v="佛山市顺德区乐从星光广场3号楼E座1704"/>
    <n v="94.23"/>
    <n v="13790074962"/>
    <s v="2015-01-21    2015-05-21"/>
    <n v="90001"/>
    <x v="3"/>
    <x v="0"/>
    <s v="-"/>
    <n v="6"/>
    <s v="21号欠费80元   21号欠费14.23元"/>
    <x v="0"/>
  </r>
  <r>
    <n v="1944"/>
    <n v="10129450"/>
    <s v="刘军锋"/>
    <s v="佛山市顺德区乐从星光广场3号楼E座2910"/>
    <n v="160"/>
    <n v="18676505088"/>
    <d v="2015-04-10T00:00:00"/>
    <n v="120255"/>
    <x v="0"/>
    <x v="0"/>
    <s v="-"/>
    <n v="3"/>
    <m/>
    <x v="1"/>
  </r>
  <r>
    <n v="1945"/>
    <n v="10097853"/>
    <s v="陈明珠"/>
    <s v="佛山市顺德区乐从星光广场3号楼E座1019"/>
    <n v="124.46"/>
    <n v="15816986478"/>
    <d v="2015-05-21T00:00:00"/>
    <m/>
    <x v="2"/>
    <x v="0"/>
    <s v="-"/>
    <n v="2"/>
    <m/>
    <x v="1"/>
  </r>
  <r>
    <n v="1946"/>
    <n v="10100863"/>
    <s v="黎丽欢"/>
    <s v="佛山市顺德区乐从星光广场3号楼E座1313"/>
    <n v="81.75"/>
    <n v="13923292980"/>
    <m/>
    <m/>
    <x v="1"/>
    <x v="1"/>
    <d v="2015-07-10T00:00:00"/>
    <m/>
    <s v="系统显示未欠费"/>
    <x v="1"/>
  </r>
  <r>
    <n v="1947"/>
    <n v="10135162"/>
    <s v="莫北泉"/>
    <s v="佛山市顺德区乐从星光广场3号楼E座2304"/>
    <n v="375"/>
    <n v="13702927819"/>
    <d v="2015-04-28T00:00:00"/>
    <n v="120255"/>
    <x v="0"/>
    <x v="0"/>
    <s v="-"/>
    <n v="3"/>
    <m/>
    <x v="1"/>
  </r>
  <r>
    <n v="1948"/>
    <n v="10096356"/>
    <s v="李智军"/>
    <s v="佛山市顺德区乐从星光广场3号楼E座1003"/>
    <n v="259.35000000000002"/>
    <n v="13827789386"/>
    <s v="2014-12-09   2015-04-07   2015-06-10"/>
    <n v="90002"/>
    <x v="3"/>
    <x v="0"/>
    <s v="-"/>
    <n v="7"/>
    <s v="9号欠费140元   7号欠费98.91元    10号欠费20.44元"/>
    <x v="0"/>
  </r>
  <r>
    <n v="1949"/>
    <n v="10135661"/>
    <s v="胡冬梅"/>
    <s v="佛山市顺德区乐从星光广场3号楼E座2501"/>
    <n v="160"/>
    <n v="13702906378"/>
    <d v="2015-05-21T00:00:00"/>
    <n v="90002"/>
    <x v="0"/>
    <x v="0"/>
    <s v="-"/>
    <n v="2"/>
    <m/>
    <x v="1"/>
  </r>
  <r>
    <n v="1950"/>
    <n v="10129157"/>
    <s v="李伟东"/>
    <s v="佛山市顺德区乐从星光广场3号楼E座0708"/>
    <n v="160"/>
    <n v="13380281075"/>
    <m/>
    <m/>
    <x v="1"/>
    <x v="1"/>
    <d v="2015-07-01T00:00:00"/>
    <m/>
    <s v="系统显示未欠费"/>
    <x v="1"/>
  </r>
  <r>
    <n v="1951"/>
    <n v="10111693"/>
    <s v="曾茵茵"/>
    <s v="佛山市顺德区容桂宏泽豪轩1座204"/>
    <n v="110"/>
    <n v="13929100299"/>
    <d v="2015-01-29T00:00:00"/>
    <n v="90002"/>
    <x v="0"/>
    <x v="0"/>
    <s v="-"/>
    <n v="6"/>
    <m/>
    <x v="0"/>
  </r>
  <r>
    <n v="1952"/>
    <n v="10144122"/>
    <s v="范幼弟"/>
    <s v="佛山市顺德区容桂凯蓝名都四期39座2002"/>
    <n v="980"/>
    <n v="13501413150"/>
    <d v="2015-06-23T00:00:00"/>
    <n v="120422"/>
    <x v="0"/>
    <x v="0"/>
    <s v="-"/>
    <n v="1"/>
    <m/>
    <x v="1"/>
  </r>
  <r>
    <n v="1953"/>
    <n v="10129403"/>
    <s v="李鉴基"/>
    <s v="佛山市顺德区乐从北岸美庐5栋1301"/>
    <n v="859.6"/>
    <n v="15017416181"/>
    <d v="2015-04-08T00:00:00"/>
    <n v="120217"/>
    <x v="0"/>
    <x v="0"/>
    <s v="-"/>
    <n v="3"/>
    <m/>
    <x v="1"/>
  </r>
  <r>
    <n v="1954"/>
    <n v="10139073"/>
    <s v="朱素霞"/>
    <s v="佛山市顺德区容桂东怡水岸二期1座801"/>
    <n v="90"/>
    <n v="18924889560"/>
    <d v="2015-06-24T00:00:00"/>
    <n v="120421"/>
    <x v="1"/>
    <x v="0"/>
    <s v="-"/>
    <n v="1"/>
    <m/>
    <x v="1"/>
  </r>
  <r>
    <n v="1955"/>
    <n v="10143614"/>
    <s v="何国强"/>
    <s v="佛山市顺德区勒流博澳城十、十一期3区2座1003"/>
    <n v="550"/>
    <n v="13823477577"/>
    <d v="2015-06-30T00:00:00"/>
    <n v="120421"/>
    <x v="0"/>
    <x v="0"/>
    <s v="-"/>
    <n v="1"/>
    <m/>
    <x v="1"/>
  </r>
  <r>
    <n v="1956"/>
    <n v="10115444"/>
    <s v="刘翠柑"/>
    <s v="佛山市顺德区容桂容桂碧桂园9座1902"/>
    <n v="1286"/>
    <n v="15976689896"/>
    <m/>
    <m/>
    <x v="1"/>
    <x v="1"/>
    <d v="2015-07-10T00:00:00"/>
    <m/>
    <s v="系统显示未欠费"/>
    <x v="1"/>
  </r>
  <r>
    <n v="1957"/>
    <n v="10128457"/>
    <s v="陈夏莲"/>
    <s v="佛山市顺德区容桂金都名苑一期2座406"/>
    <n v="436"/>
    <n v="18988502726"/>
    <d v="2015-04-07T00:00:00"/>
    <n v="120255"/>
    <x v="0"/>
    <x v="0"/>
    <s v="-"/>
    <n v="3"/>
    <m/>
    <x v="1"/>
  </r>
  <r>
    <n v="1958"/>
    <n v="10116384"/>
    <s v="朱丽娜"/>
    <s v="佛山市顺德区容桂幸福豪苑海旭阁0604"/>
    <n v="190"/>
    <n v="13715507056"/>
    <s v="2015-06-18     2015-06-25"/>
    <n v="120434"/>
    <x v="0"/>
    <x v="0"/>
    <s v="-"/>
    <n v="1"/>
    <s v="18号欠费160元    25号欠费30元"/>
    <x v="1"/>
  </r>
  <r>
    <n v="1959"/>
    <n v="10115999"/>
    <s v="钟颂学"/>
    <s v="佛山市顺德区容桂幸福豪苑海憧阁0303"/>
    <n v="140"/>
    <n v="13929179611"/>
    <m/>
    <m/>
    <x v="1"/>
    <x v="1"/>
    <d v="2015-07-02T00:00:00"/>
    <m/>
    <s v="系统显示未欠费"/>
    <x v="1"/>
  </r>
  <r>
    <n v="1960"/>
    <n v="10117254"/>
    <s v="伍定秀"/>
    <s v="佛山市顺德区陈村万科缤纷四季27号楼0902"/>
    <n v="80"/>
    <n v="13527798099"/>
    <d v="2015-06-05T00:00:00"/>
    <n v="120215"/>
    <x v="0"/>
    <x v="0"/>
    <s v="-"/>
    <n v="1"/>
    <m/>
    <x v="1"/>
  </r>
  <r>
    <n v="1961"/>
    <n v="10142874"/>
    <s v="刘畅"/>
    <s v="佛山市顺德区伦教涛汇领御花园二期14座2402"/>
    <n v="1364"/>
    <n v="18025963008"/>
    <d v="2015-06-26T00:00:00"/>
    <n v="120434"/>
    <x v="0"/>
    <x v="0"/>
    <s v="-"/>
    <n v="1"/>
    <m/>
    <x v="1"/>
  </r>
  <r>
    <n v="1962"/>
    <n v="10120758"/>
    <s v="魏国春"/>
    <s v="佛山市顺德区容桂幸福豪苑海信阁701"/>
    <n v="140"/>
    <n v="18316816820"/>
    <s v="2015-06-23   2015-06-24"/>
    <s v="120421   120434"/>
    <x v="0"/>
    <x v="0"/>
    <s v="-"/>
    <n v="1"/>
    <s v="23号欠费80元   24号欠费60元"/>
    <x v="1"/>
  </r>
  <r>
    <n v="1963"/>
    <n v="10140344"/>
    <s v="陈晓巧"/>
    <s v="佛山市顺德区杏坛美的时代花园3座0901"/>
    <n v="988"/>
    <n v="13553304314"/>
    <d v="2015-06-29T00:00:00"/>
    <n v="120434"/>
    <x v="0"/>
    <x v="0"/>
    <s v="-"/>
    <n v="1"/>
    <m/>
    <x v="1"/>
  </r>
  <r>
    <n v="1964"/>
    <n v="10134201"/>
    <s v="李劲恒"/>
    <s v="佛山市顺德区陈村佛山万科水晶城二期3、4#楼佛山万科水晶城二期4号楼1座2401"/>
    <n v="1380"/>
    <n v="13600302121"/>
    <d v="2015-04-23T00:00:00"/>
    <n v="120216"/>
    <x v="0"/>
    <x v="0"/>
    <s v="-"/>
    <n v="3"/>
    <m/>
    <x v="1"/>
  </r>
  <r>
    <n v="1965"/>
    <n v="10137337"/>
    <s v="钟均华"/>
    <s v="佛山市顺德区陈村佛山万科水晶城二期3、4#楼佛山万科水晶城二期4号楼1座0502"/>
    <n v="940"/>
    <n v="13827707870"/>
    <d v="2015-05-25T00:00:00"/>
    <n v="120215"/>
    <x v="0"/>
    <x v="0"/>
    <s v="-"/>
    <n v="2"/>
    <m/>
    <x v="1"/>
  </r>
  <r>
    <n v="1966"/>
    <n v="10125309"/>
    <s v="屈义怀"/>
    <s v="佛山市顺德区伦教涛汇领御花园二期9座0405"/>
    <n v="80"/>
    <n v="13726315198"/>
    <d v="2015-02-12T00:00:00"/>
    <n v="120221"/>
    <x v="0"/>
    <x v="0"/>
    <s v="-"/>
    <n v="5"/>
    <m/>
    <x v="0"/>
  </r>
  <r>
    <n v="1967"/>
    <n v="10116193"/>
    <s v="邓锦仔"/>
    <s v="佛山市顺德区北滘碧桂园豪园区（海景街）海景二十五街003"/>
    <n v="3340"/>
    <n v="13802832977"/>
    <d v="2014-12-19T00:00:00"/>
    <n v="120215"/>
    <x v="0"/>
    <x v="0"/>
    <s v="-"/>
    <n v="7"/>
    <m/>
    <x v="0"/>
  </r>
  <r>
    <n v="1968"/>
    <n v="10118116"/>
    <s v="黄广文"/>
    <s v="佛山市顺德区大良嘉辉豪庭1梯0201"/>
    <n v="220"/>
    <n v="13727313126"/>
    <d v="2015-04-15T00:00:00"/>
    <n v="120210"/>
    <x v="0"/>
    <x v="0"/>
    <s v="-"/>
    <n v="3"/>
    <m/>
    <x v="1"/>
  </r>
  <r>
    <n v="1969"/>
    <n v="10122297"/>
    <s v="霍启涛"/>
    <s v="佛山市顺德区大良嘉信城市花园帝苑11座0705"/>
    <n v="630"/>
    <n v="13825526064"/>
    <d v="2015-01-22T00:00:00"/>
    <n v="120221"/>
    <x v="0"/>
    <x v="0"/>
    <s v="-"/>
    <n v="6"/>
    <m/>
    <x v="0"/>
  </r>
  <r>
    <n v="1970"/>
    <n v="10125035"/>
    <s v="潘志荣"/>
    <s v="佛山市顺德区大良嘉信城市花园帝苑16座1901"/>
    <n v="370"/>
    <n v="18038780832"/>
    <d v="2015-03-12T00:00:00"/>
    <n v="120255"/>
    <x v="0"/>
    <x v="0"/>
    <s v="-"/>
    <n v="4"/>
    <m/>
    <x v="0"/>
  </r>
  <r>
    <n v="1971"/>
    <n v="10135616"/>
    <s v="张瑞"/>
    <s v="佛山市顺德区大良嘉信城市花园帝苑17座1601"/>
    <n v="320"/>
    <n v="13823413227"/>
    <d v="2015-05-05T00:00:00"/>
    <n v="120255"/>
    <x v="0"/>
    <x v="0"/>
    <s v="-"/>
    <n v="2"/>
    <m/>
    <x v="1"/>
  </r>
  <r>
    <n v="1972"/>
    <n v="10125842"/>
    <s v="何铭"/>
    <s v="佛山市顺德区大良嘉信城市花园帝苑17座1003"/>
    <n v="80"/>
    <n v="13715519736"/>
    <d v="2015-05-29T00:00:00"/>
    <n v="120210"/>
    <x v="0"/>
    <x v="0"/>
    <s v="-"/>
    <n v="2"/>
    <m/>
    <x v="1"/>
  </r>
  <r>
    <n v="1973"/>
    <n v="1156722"/>
    <s v="谭叶枝"/>
    <s v="佛山市顺德区大良嘉信城市花园帝苑18座1804"/>
    <n v="590"/>
    <n v="18665406220"/>
    <d v="2014-11-06T00:00:00"/>
    <n v="120207"/>
    <x v="0"/>
    <x v="0"/>
    <s v="-"/>
    <n v="8"/>
    <m/>
    <x v="0"/>
  </r>
  <r>
    <n v="1974"/>
    <n v="903361"/>
    <s v="张俊媚"/>
    <s v="佛山市顺德区大良嘉信城市花园帝苑6栋1401"/>
    <n v="360"/>
    <n v="13902569300"/>
    <d v="2014-12-17T00:00:00"/>
    <n v="90001"/>
    <x v="0"/>
    <x v="0"/>
    <s v="-"/>
    <n v="7"/>
    <m/>
    <x v="0"/>
  </r>
  <r>
    <n v="1975"/>
    <n v="646792"/>
    <s v="曾小芬"/>
    <s v="佛山市顺德区大良嘉信城市花园帝苑8栋504"/>
    <n v="4.95"/>
    <n v="13702253397"/>
    <d v="2014-06-30T00:00:00"/>
    <n v="120210"/>
    <x v="0"/>
    <x v="0"/>
    <s v="-"/>
    <n v="13"/>
    <m/>
    <x v="2"/>
  </r>
  <r>
    <n v="1976"/>
    <n v="379009"/>
    <s v="张家坚"/>
    <s v="佛山市顺德区大良蓝色海岸D座703"/>
    <n v="60"/>
    <n v="13531361766"/>
    <d v="2014-11-24T00:00:00"/>
    <n v="120288"/>
    <x v="0"/>
    <x v="0"/>
    <s v="-"/>
    <n v="8"/>
    <m/>
    <x v="0"/>
  </r>
  <r>
    <n v="1977"/>
    <n v="10138490"/>
    <s v="车小珠"/>
    <s v="佛山市顺德区大良蓝色海岸2座806"/>
    <n v="710"/>
    <n v="18924833250"/>
    <d v="2015-05-25T00:00:00"/>
    <n v="120210"/>
    <x v="0"/>
    <x v="0"/>
    <s v="-"/>
    <n v="2"/>
    <m/>
    <x v="1"/>
  </r>
  <r>
    <n v="1978"/>
    <n v="10143252"/>
    <s v="陈宝芳"/>
    <s v="佛山市顺德区北滘深业城二期40栋0803"/>
    <n v="30"/>
    <n v="18566311188"/>
    <d v="2015-06-25T00:00:00"/>
    <n v="120216"/>
    <x v="0"/>
    <x v="0"/>
    <s v="-"/>
    <n v="1"/>
    <m/>
    <x v="1"/>
  </r>
  <r>
    <n v="1979"/>
    <n v="10131685"/>
    <s v="袁宝华"/>
    <s v="佛山市顺德区大良逸峻闲庭3座0403"/>
    <n v="1580"/>
    <n v="13715526838"/>
    <d v="2015-03-27T00:00:00"/>
    <n v="120221"/>
    <x v="0"/>
    <x v="0"/>
    <s v="-"/>
    <n v="4"/>
    <m/>
    <x v="0"/>
  </r>
  <r>
    <n v="1980"/>
    <n v="751755"/>
    <s v="陈湛华"/>
    <s v="佛山市顺德区大良逸峻闲庭6座504"/>
    <n v="188"/>
    <n v="18923256918"/>
    <s v="2015-01-10   2015-01-12"/>
    <n v="90001"/>
    <x v="0"/>
    <x v="0"/>
    <s v="-"/>
    <n v="6"/>
    <s v="10号欠费108元    12号欠费80元"/>
    <x v="0"/>
  </r>
  <r>
    <n v="1981"/>
    <n v="178624"/>
    <s v="吴海珍 "/>
    <s v="佛山市顺德区大良银和楼2座705"/>
    <n v="228.49"/>
    <n v="15916588029"/>
    <d v="2015-06-10T00:00:00"/>
    <m/>
    <x v="2"/>
    <x v="0"/>
    <s v="-"/>
    <n v="1"/>
    <m/>
    <x v="1"/>
  </r>
  <r>
    <n v="1982"/>
    <n v="10110121"/>
    <s v="黄焜宇"/>
    <s v="佛山市顺德区大良佳润上品轩1栋3804"/>
    <n v="1260"/>
    <n v="13802489908"/>
    <d v="2014-12-24T00:00:00"/>
    <n v="120221"/>
    <x v="0"/>
    <x v="0"/>
    <s v="-"/>
    <n v="7"/>
    <m/>
    <x v="0"/>
  </r>
  <r>
    <n v="1983"/>
    <n v="10119904"/>
    <s v="黄丽颜"/>
    <s v="佛山市顺德区大良佳润上品轩2栋2004"/>
    <n v="45"/>
    <n v="18924870168"/>
    <d v="2015-03-19T00:00:00"/>
    <n v="90002"/>
    <x v="0"/>
    <x v="0"/>
    <s v="-"/>
    <n v="4"/>
    <m/>
    <x v="0"/>
  </r>
  <r>
    <n v="1984"/>
    <n v="10130139"/>
    <s v="何健活"/>
    <s v="佛山市顺德区大良佳润上品轩2栋1007"/>
    <n v="101.6"/>
    <n v="13724681138"/>
    <d v="2015-04-03T00:00:00"/>
    <n v="120221"/>
    <x v="0"/>
    <x v="0"/>
    <s v="-"/>
    <n v="3"/>
    <m/>
    <x v="1"/>
  </r>
  <r>
    <n v="1985"/>
    <n v="1160479"/>
    <s v="黄颖琪"/>
    <s v="佛山市顺德区大良佳润上品轩2栋604"/>
    <n v="710"/>
    <n v="15112113244"/>
    <d v="2014-09-20T00:00:00"/>
    <n v="120372"/>
    <x v="0"/>
    <x v="0"/>
    <s v="-"/>
    <n v="10"/>
    <m/>
    <x v="0"/>
  </r>
  <r>
    <n v="1986"/>
    <n v="10038093"/>
    <s v="谢树钊"/>
    <s v="佛山市顺德区大良佳润上品轩1座4001"/>
    <n v="249"/>
    <n v="13060778083"/>
    <d v="2014-08-05T00:00:00"/>
    <n v="120213"/>
    <x v="0"/>
    <x v="0"/>
    <s v="-"/>
    <n v="11"/>
    <m/>
    <x v="0"/>
  </r>
  <r>
    <n v="1987"/>
    <n v="10142931"/>
    <s v="周智昌"/>
    <s v="佛山市顺德区大良乐然水畔3A座0901"/>
    <n v="494"/>
    <n v="18924838807"/>
    <d v="2015-06-29T00:00:00"/>
    <n v="120434"/>
    <x v="0"/>
    <x v="0"/>
    <s v="-"/>
    <n v="1"/>
    <m/>
    <x v="1"/>
  </r>
  <r>
    <n v="1988"/>
    <n v="10122298"/>
    <s v="何洁珍"/>
    <s v="佛山市顺德区大良顺屏楼6座0401"/>
    <n v="412.3"/>
    <n v="18934328746"/>
    <s v="2015-03-10    2015-03-20"/>
    <s v="90002   120255"/>
    <x v="0"/>
    <x v="0"/>
    <s v="-"/>
    <n v="4"/>
    <s v="10号欠费332.3元   20号欠费80元"/>
    <x v="0"/>
  </r>
  <r>
    <n v="1989"/>
    <n v="1180651"/>
    <s v="吴浩飞"/>
    <s v="佛山市顺德区均安圣堡莱公馆813"/>
    <n v="60"/>
    <n v="15989984405"/>
    <d v="2015-06-01T00:00:00"/>
    <n v="120359"/>
    <x v="0"/>
    <x v="0"/>
    <s v="-"/>
    <n v="1"/>
    <m/>
    <x v="1"/>
  </r>
  <r>
    <n v="1990"/>
    <n v="911821"/>
    <s v="佛山市顺德区华恒房地产开发有限公司"/>
    <s v="佛山市顺德区均安圣堡莱公馆605"/>
    <n v="80"/>
    <n v="18934358775"/>
    <d v="2014-06-16T00:00:00"/>
    <n v="120207"/>
    <x v="0"/>
    <x v="0"/>
    <s v="-"/>
    <n v="13"/>
    <m/>
    <x v="2"/>
  </r>
  <r>
    <n v="1991"/>
    <n v="10131415"/>
    <s v="李婉雯"/>
    <s v="佛山市顺德区均安现代名邸1座1702"/>
    <n v="374"/>
    <n v="15011664564"/>
    <d v="2015-03-31T00:00:00"/>
    <n v="120372"/>
    <x v="0"/>
    <x v="0"/>
    <s v="-"/>
    <n v="4"/>
    <m/>
    <x v="0"/>
  </r>
  <r>
    <n v="1992"/>
    <n v="666187"/>
    <s v="胡友燕"/>
    <s v="佛山市顺德区均安现代名邸1座1102"/>
    <n v="80"/>
    <n v="13928262469"/>
    <d v="2014-07-29T00:00:00"/>
    <n v="120347"/>
    <x v="0"/>
    <x v="0"/>
    <s v="-"/>
    <n v="12"/>
    <m/>
    <x v="0"/>
  </r>
  <r>
    <n v="1993"/>
    <n v="322861"/>
    <s v="刘萍"/>
    <s v="佛山市顺德区大良金榜豪庭1座7B"/>
    <n v="82.49"/>
    <n v="13715540717"/>
    <m/>
    <m/>
    <x v="1"/>
    <x v="1"/>
    <d v="2015-07-08T00:00:00"/>
    <m/>
    <s v="系统显示未欠费"/>
    <x v="1"/>
  </r>
  <r>
    <n v="1994"/>
    <n v="325202"/>
    <s v="吴慧爱"/>
    <s v="佛山市顺德区大良金榜豪庭3座10F"/>
    <n v="244.91"/>
    <n v="18988546935"/>
    <s v="2015-04-10    2015-06-09"/>
    <m/>
    <x v="2"/>
    <x v="0"/>
    <s v="-"/>
    <n v="3"/>
    <s v="10号欠费157.31元   9元欠费87.6元"/>
    <x v="1"/>
  </r>
  <r>
    <n v="1995"/>
    <n v="10138124"/>
    <s v="刘晶"/>
    <s v="佛山市顺德区大良金地天玺3座2703"/>
    <n v="990"/>
    <n v="13928208252"/>
    <d v="2015-05-25T00:00:00"/>
    <n v="120210"/>
    <x v="0"/>
    <x v="0"/>
    <s v="-"/>
    <n v="2"/>
    <m/>
    <x v="1"/>
  </r>
  <r>
    <n v="1996"/>
    <n v="10097358"/>
    <s v="余海玉"/>
    <s v="佛山市顺德区大良金地天玺3座802"/>
    <n v="758"/>
    <n v="18925977299"/>
    <d v="2015-01-26T00:00:00"/>
    <n v="90002"/>
    <x v="0"/>
    <x v="0"/>
    <s v="-"/>
    <n v="6"/>
    <m/>
    <x v="0"/>
  </r>
  <r>
    <n v="1997"/>
    <n v="1161852"/>
    <s v="刘素娟"/>
    <s v="佛山市顺德区大良金地天玺3座1904"/>
    <n v="45"/>
    <n v="13925953028"/>
    <d v="2015-01-26T00:00:00"/>
    <n v="90002"/>
    <x v="0"/>
    <x v="0"/>
    <s v="-"/>
    <n v="6"/>
    <m/>
    <x v="0"/>
  </r>
  <r>
    <n v="1998"/>
    <n v="435057"/>
    <s v="肖春乐"/>
    <s v="佛山市顺德区大良乐雅苑浩景阁203"/>
    <n v="13.87"/>
    <n v="13377656813"/>
    <s v="2015-03-19   2015-05-31"/>
    <m/>
    <x v="2"/>
    <x v="0"/>
    <s v="-"/>
    <n v="4"/>
    <s v="9号欠费6.57元    31号欠费7.3元"/>
    <x v="0"/>
  </r>
  <r>
    <n v="1999"/>
    <n v="138349"/>
    <s v="蔡攸坤"/>
    <s v="佛山市顺德区大良岭岚花园碧翠轩B座506"/>
    <n v="160.6"/>
    <m/>
    <m/>
    <m/>
    <x v="1"/>
    <x v="0"/>
    <m/>
    <m/>
    <m/>
    <x v="1"/>
  </r>
  <r>
    <n v="2000"/>
    <n v="962883"/>
    <s v="韩建首"/>
    <s v="佛山市顺德区大良馨苑4座301"/>
    <n v="80"/>
    <m/>
    <m/>
    <m/>
    <x v="1"/>
    <x v="0"/>
    <m/>
    <m/>
    <m/>
    <x v="1"/>
  </r>
  <r>
    <n v="2001"/>
    <n v="1123276"/>
    <s v="董智雄"/>
    <s v="佛山市顺德区大良馨苑5座801"/>
    <n v="80"/>
    <n v="13288231388"/>
    <m/>
    <m/>
    <x v="1"/>
    <x v="1"/>
    <d v="2015-07-23T00:00:00"/>
    <m/>
    <s v="系统显示未欠费"/>
    <x v="1"/>
  </r>
  <r>
    <n v="2002"/>
    <n v="165956"/>
    <s v="陈伟智"/>
    <s v="佛山市顺德区大良金桂花园柳林路1街836"/>
    <n v="113.88"/>
    <n v="13380229901"/>
    <d v="2015-06-16T00:00:00"/>
    <m/>
    <x v="2"/>
    <x v="0"/>
    <m/>
    <n v="1"/>
    <s v="金桂花园"/>
    <x v="1"/>
  </r>
  <r>
    <n v="2003"/>
    <n v="145954"/>
    <s v="李镇华"/>
    <s v="佛山市顺德区大良金桂花园西园3街811"/>
    <n v="66.430000000000007"/>
    <n v="13302836081"/>
    <s v="2015-6-15 2015-04-21 "/>
    <m/>
    <x v="2"/>
    <x v="0"/>
    <m/>
    <n v="3"/>
    <s v="金桂花园"/>
    <x v="1"/>
  </r>
  <r>
    <n v="2004"/>
    <n v="163516"/>
    <s v="刘秋民"/>
    <s v="佛山市顺德区大良岭岚花园豪翠轩A座308"/>
    <n v="183.59"/>
    <n v="13825570395"/>
    <m/>
    <m/>
    <x v="1"/>
    <x v="1"/>
    <d v="2015-07-16T00:00:00"/>
    <m/>
    <s v="系统显示未欠费"/>
    <x v="1"/>
  </r>
  <r>
    <n v="2005"/>
    <n v="170996"/>
    <s v="谭智文"/>
    <s v="佛山市顺德区大良岭岚花园宏翠轩806"/>
    <n v="307.33"/>
    <n v="15916597019"/>
    <m/>
    <m/>
    <x v="1"/>
    <x v="1"/>
    <d v="2015-07-06T00:00:00"/>
    <m/>
    <m/>
    <x v="1"/>
  </r>
  <r>
    <n v="2006"/>
    <n v="132848"/>
    <s v="颜柯武"/>
    <s v="佛山市顺德区大良岭岚花园紫翠轩B座308"/>
    <n v="104.39"/>
    <m/>
    <s v=" 2015-4-14  2015-02-10"/>
    <m/>
    <x v="2"/>
    <x v="0"/>
    <m/>
    <n v="5"/>
    <m/>
    <x v="0"/>
  </r>
  <r>
    <n v="2007"/>
    <n v="10042793"/>
    <s v="冯笑芝"/>
    <s v="佛山市顺德区大良万邦商业广场31301"/>
    <n v="830"/>
    <n v="13928287083"/>
    <d v="2014-09-01T00:00:00"/>
    <n v="120221"/>
    <x v="0"/>
    <x v="0"/>
    <m/>
    <n v="10"/>
    <m/>
    <x v="0"/>
  </r>
  <r>
    <n v="2008"/>
    <n v="10125254"/>
    <s v="黄振欢"/>
    <s v="佛山市顺德区大良万科兰乔圣菲10栋C"/>
    <n v="730"/>
    <n v="15088012688"/>
    <d v="2015-05-04T00:00:00"/>
    <n v="90001"/>
    <x v="0"/>
    <x v="0"/>
    <m/>
    <n v="2"/>
    <s v="听不清楚"/>
    <x v="1"/>
  </r>
  <r>
    <n v="2009"/>
    <n v="950116"/>
    <s v="李伟松"/>
    <s v="佛山市顺德区大良万科兰乔圣菲20栋D"/>
    <n v="775"/>
    <n v="13702609911"/>
    <d v="2015-02-06T00:00:00"/>
    <n v="90002"/>
    <x v="0"/>
    <x v="0"/>
    <m/>
    <n v="5"/>
    <s v="没打"/>
    <x v="0"/>
  </r>
  <r>
    <n v="2010"/>
    <n v="10115044"/>
    <s v="李錦颜（看备注）"/>
    <s v="佛山市顺德区大良万科兰乔圣菲23A栋D"/>
    <n v="650"/>
    <n v="13392253888"/>
    <d v="2015-06-24T00:00:00"/>
    <n v="120423"/>
    <x v="0"/>
    <x v="0"/>
    <m/>
    <n v="1"/>
    <s v="好"/>
    <x v="1"/>
  </r>
  <r>
    <n v="2011"/>
    <n v="10062524"/>
    <s v="欧阳广柏"/>
    <s v="佛山市顺德区均安均安尚苑一期1座0102"/>
    <n v="45"/>
    <n v="13923234541"/>
    <d v="2015-03-12T00:00:00"/>
    <n v="90002"/>
    <x v="0"/>
    <x v="0"/>
    <m/>
    <n v="4"/>
    <m/>
    <x v="0"/>
  </r>
  <r>
    <n v="2012"/>
    <n v="153852"/>
    <s v="肖林"/>
    <s v="佛山市顺德区大良岭岚花园翡翠轩C座608"/>
    <n v="192.72"/>
    <n v="13356576620"/>
    <s v="2015-6-14 2015-04-14"/>
    <m/>
    <x v="2"/>
    <x v="0"/>
    <m/>
    <n v="3"/>
    <m/>
    <x v="1"/>
  </r>
  <r>
    <n v="2013"/>
    <n v="10136046"/>
    <s v="岑腾昌"/>
    <s v="佛山市顺德区大良万科兰乔圣菲49栋2303"/>
    <n v="1100"/>
    <n v="18666385102"/>
    <d v="2015-04-29T00:00:00"/>
    <n v="120210"/>
    <x v="0"/>
    <x v="0"/>
    <m/>
    <n v="3"/>
    <s v="好"/>
    <x v="1"/>
  </r>
  <r>
    <n v="2014"/>
    <n v="77408"/>
    <s v="江峰"/>
    <s v="佛山市顺德区大良银星雅苑14座601"/>
    <n v="85.77"/>
    <n v="13322825680"/>
    <d v="2015-06-28T00:00:00"/>
    <m/>
    <x v="0"/>
    <x v="0"/>
    <m/>
    <n v="1"/>
    <m/>
    <x v="1"/>
  </r>
  <r>
    <n v="2015"/>
    <n v="44345"/>
    <s v="华嘉"/>
    <s v="佛山市顺德区大良银星雅苑4座601"/>
    <n v="47.45"/>
    <n v="13420604334"/>
    <d v="2015-06-28T00:00:00"/>
    <m/>
    <x v="2"/>
    <x v="0"/>
    <m/>
    <n v="1"/>
    <s v="空号"/>
    <x v="1"/>
  </r>
  <r>
    <n v="2016"/>
    <n v="44402"/>
    <s v="罗秀珍"/>
    <s v="佛山市顺德区大良银星雅苑5座101"/>
    <n v="23.72"/>
    <n v="13715541307"/>
    <m/>
    <m/>
    <x v="1"/>
    <x v="1"/>
    <d v="2015-07-02T00:00:00"/>
    <m/>
    <s v="系统显示未欠费"/>
    <x v="1"/>
  </r>
  <r>
    <n v="2017"/>
    <n v="44941"/>
    <s v="达拉"/>
    <s v="佛山市顺德区大良银星雅苑7座404"/>
    <n v="3.65"/>
    <n v="13802488325"/>
    <m/>
    <m/>
    <x v="1"/>
    <x v="1"/>
    <d v="2015-07-02T00:00:00"/>
    <m/>
    <s v="系统显示未欠费"/>
    <x v="1"/>
  </r>
  <r>
    <n v="2018"/>
    <n v="44929"/>
    <s v="邱晋芳"/>
    <s v="佛山市顺德区大良银星雅苑7座402"/>
    <n v="219"/>
    <n v="13923298786"/>
    <m/>
    <m/>
    <x v="1"/>
    <x v="1"/>
    <d v="2015-07-30T00:00:00"/>
    <m/>
    <s v="系统显示未欠费"/>
    <x v="1"/>
  </r>
  <r>
    <n v="2019"/>
    <n v="46886"/>
    <s v="罗海虾"/>
    <s v="佛山市顺德区大良银星雅苑13座1004"/>
    <n v="190.16"/>
    <n v="13825555183"/>
    <m/>
    <m/>
    <x v="1"/>
    <x v="1"/>
    <d v="2015-07-14T00:00:00"/>
    <m/>
    <s v="系统显示未欠费"/>
    <x v="1"/>
  </r>
  <r>
    <n v="2020"/>
    <n v="285487"/>
    <s v="谈荔华"/>
    <s v="佛山市顺德区大良明日华府8座1005"/>
    <n v="115"/>
    <n v="13288303030"/>
    <s v="2015-5-18 2015-05-28"/>
    <s v="120210 90001"/>
    <x v="0"/>
    <x v="0"/>
    <m/>
    <m/>
    <s v="      好    18号欠80元，28号欠35元"/>
    <x v="1"/>
  </r>
  <r>
    <n v="2021"/>
    <n v="10110305"/>
    <s v="李永生"/>
    <s v="佛山市顺德区大良明日华府19座1701"/>
    <n v="1258"/>
    <n v="18130316908"/>
    <d v="2014-11-28T00:00:00"/>
    <n v="120221"/>
    <x v="0"/>
    <x v="0"/>
    <m/>
    <n v="8"/>
    <m/>
    <x v="0"/>
  </r>
  <r>
    <n v="2022"/>
    <n v="411310"/>
    <s v="冯建萍"/>
    <s v="佛山市顺德区大良名门豪苑5座501"/>
    <n v="153.29"/>
    <n v="13825523322"/>
    <s v="2015-5-28 2015-03-31"/>
    <m/>
    <x v="2"/>
    <x v="0"/>
    <m/>
    <n v="4"/>
    <m/>
    <x v="0"/>
  </r>
  <r>
    <n v="2023"/>
    <n v="10117985"/>
    <s v="李玉婵"/>
    <s v="佛山市顺德区大良万科新城湾畔品涟阁2502"/>
    <n v="130"/>
    <n v="13702623863"/>
    <s v="2015-1-22 2014-12-26"/>
    <s v="90001 120210"/>
    <x v="0"/>
    <x v="0"/>
    <m/>
    <n v="7"/>
    <s v="22号欠70元，26号欠60元"/>
    <x v="0"/>
  </r>
  <r>
    <n v="2024"/>
    <n v="548591"/>
    <s v="刘彩红"/>
    <s v="佛山市顺德区大良万科新城湾畔品涛阁702"/>
    <n v="60"/>
    <n v="13531408668"/>
    <d v="2014-11-15T00:00:00"/>
    <n v="120237"/>
    <x v="0"/>
    <x v="0"/>
    <m/>
    <n v="8"/>
    <m/>
    <x v="0"/>
  </r>
  <r>
    <n v="2025"/>
    <n v="10130964"/>
    <s v="梁锐祥"/>
    <s v="佛山市顺德区大良万科新城湾畔品涛阁1001"/>
    <n v="830"/>
    <n v="13929108838"/>
    <d v="2015-03-27T00:00:00"/>
    <n v="120221"/>
    <x v="0"/>
    <x v="0"/>
    <m/>
    <n v="4"/>
    <s v="好"/>
    <x v="0"/>
  </r>
  <r>
    <n v="2026"/>
    <n v="276184"/>
    <s v="黄杰强"/>
    <s v="佛山市顺德区大良万科新城湾畔逸潮阁901"/>
    <n v="952.5"/>
    <n v="13902839683"/>
    <d v="2015-02-09T00:00:00"/>
    <n v="120221"/>
    <x v="0"/>
    <x v="0"/>
    <m/>
    <n v="5"/>
    <s v="好"/>
    <x v="0"/>
  </r>
  <r>
    <n v="2027"/>
    <n v="1132681"/>
    <s v="黄瑞莲"/>
    <s v="佛山市顺德区大良怡居园13座703"/>
    <n v="83.95"/>
    <n v="13724985902"/>
    <d v="2015-07-06T00:00:00"/>
    <m/>
    <x v="1"/>
    <x v="1"/>
    <m/>
    <m/>
    <s v="系统显示未欠费"/>
    <x v="1"/>
  </r>
  <r>
    <n v="2028"/>
    <n v="36560"/>
    <s v="陈艳仪"/>
    <s v="佛山市顺德区大良怡居园9座602"/>
    <n v="623"/>
    <n v="13902839900"/>
    <d v="2014-10-21T00:00:00"/>
    <n v="120221"/>
    <x v="0"/>
    <x v="0"/>
    <m/>
    <n v="9"/>
    <s v="已暂停服务"/>
    <x v="0"/>
  </r>
  <r>
    <n v="2029"/>
    <n v="10061572"/>
    <s v="蒋润发"/>
    <s v="佛山市顺德区大良金沙人家13栋0204"/>
    <n v="207.5"/>
    <n v="13660553168"/>
    <d v="2014-09-03T00:00:00"/>
    <n v="120221"/>
    <x v="0"/>
    <x v="0"/>
    <m/>
    <n v="10"/>
    <m/>
    <x v="0"/>
  </r>
  <r>
    <n v="2030"/>
    <n v="10135209"/>
    <s v="李志铭"/>
    <s v="佛山市顺德区大良金沙人家14栋1004"/>
    <n v="620"/>
    <n v="15817832875"/>
    <d v="2015-04-29T00:00:00"/>
    <n v="120210"/>
    <x v="0"/>
    <x v="0"/>
    <m/>
    <n v="3"/>
    <s v="好"/>
    <x v="1"/>
  </r>
  <r>
    <n v="2031"/>
    <n v="1075744"/>
    <s v="刘小莲"/>
    <s v="佛山市顺德区大良金沙人家14栋0605"/>
    <n v="80"/>
    <n v="13600078822"/>
    <d v="2014-12-04T00:00:00"/>
    <n v="120288"/>
    <x v="0"/>
    <x v="0"/>
    <m/>
    <n v="7"/>
    <s v="好"/>
    <x v="0"/>
  </r>
  <r>
    <n v="2032"/>
    <n v="832733"/>
    <s v="黎金岩"/>
    <s v="佛山市顺德区大良金沙人家2栋704"/>
    <n v="60"/>
    <n v="18926219419"/>
    <d v="2014-09-09T00:00:00"/>
    <n v="120359"/>
    <x v="0"/>
    <x v="0"/>
    <m/>
    <n v="10"/>
    <s v="空号"/>
    <x v="0"/>
  </r>
  <r>
    <n v="2033"/>
    <n v="10106741"/>
    <s v="刘卓然"/>
    <s v="佛山市顺德区大良西山上筑10座1704"/>
    <n v="975"/>
    <n v="13802688103"/>
    <d v="2014-11-04T00:00:00"/>
    <n v="120221"/>
    <x v="0"/>
    <x v="0"/>
    <m/>
    <n v="8"/>
    <m/>
    <x v="0"/>
  </r>
  <r>
    <n v="2034"/>
    <n v="1176320"/>
    <s v="余镇生"/>
    <s v="佛山市顺德区大良西山上筑10座1303"/>
    <n v="734"/>
    <n v="13690693049"/>
    <d v="2014-11-05T00:00:00"/>
    <n v="90001"/>
    <x v="0"/>
    <x v="0"/>
    <m/>
    <n v="8"/>
    <s v="好"/>
    <x v="0"/>
  </r>
  <r>
    <n v="2035"/>
    <n v="10095348"/>
    <s v="卢敏耀"/>
    <s v="佛山市顺德区大良西山上筑2座1301"/>
    <n v="816"/>
    <n v="13500270332"/>
    <s v="2015-3-19 2014-11-10"/>
    <s v="90002 120221"/>
    <x v="0"/>
    <x v="0"/>
    <m/>
    <n v="8"/>
    <s v="19号欠430元，10号欠386元"/>
    <x v="0"/>
  </r>
  <r>
    <n v="2036"/>
    <n v="10131017"/>
    <s v="黎志源"/>
    <s v="佛山市顺德区大良西山上筑2座0802"/>
    <n v="790"/>
    <n v="13302568993"/>
    <d v="2015-06-11T00:00:00"/>
    <n v="120210"/>
    <x v="0"/>
    <x v="0"/>
    <m/>
    <n v="1"/>
    <s v="好"/>
    <x v="1"/>
  </r>
  <r>
    <n v="2037"/>
    <n v="688765"/>
    <s v="严国明"/>
    <s v="佛山市顺德区大良西山上筑C座1108"/>
    <n v="700"/>
    <n v="13392298928"/>
    <m/>
    <m/>
    <x v="1"/>
    <x v="1"/>
    <d v="2015-07-13T00:00:00"/>
    <m/>
    <s v="系统显示未欠费"/>
    <x v="1"/>
  </r>
  <r>
    <n v="2038"/>
    <n v="10141832"/>
    <s v="何健民"/>
    <s v="佛山市顺德区均安景翠名都11座0603"/>
    <n v="416.5"/>
    <m/>
    <m/>
    <m/>
    <x v="1"/>
    <x v="1"/>
    <d v="2015-07-02T00:00:00"/>
    <m/>
    <s v="系统显示未欠费"/>
    <x v="1"/>
  </r>
  <r>
    <n v="2039"/>
    <n v="10144176"/>
    <s v="欧阳祖其"/>
    <s v="佛山市顺德区均安景翠名都12座0103"/>
    <n v="1060"/>
    <n v="13509956648"/>
    <d v="2015-06-23T00:00:00"/>
    <n v="120372"/>
    <x v="0"/>
    <x v="0"/>
    <m/>
    <n v="1"/>
    <s v="好"/>
    <x v="1"/>
  </r>
  <r>
    <n v="2040"/>
    <n v="10042667"/>
    <s v="周红好"/>
    <s v="佛山市顺德区大良银兴楼1座0501"/>
    <n v="30"/>
    <n v="15817832880"/>
    <d v="2014-07-10T00:00:00"/>
    <n v="120214"/>
    <x v="0"/>
    <x v="0"/>
    <m/>
    <n v="12"/>
    <s v="好"/>
    <x v="0"/>
  </r>
  <r>
    <n v="2041"/>
    <n v="10111764"/>
    <s v="黎淦豪"/>
    <s v="佛山市顺德区大良英煌新座1座1301"/>
    <n v="125"/>
    <n v="13612588883"/>
    <d v="2015-01-14T00:00:00"/>
    <n v="90002"/>
    <x v="0"/>
    <x v="0"/>
    <m/>
    <n v="6"/>
    <s v="好"/>
    <x v="0"/>
  </r>
  <r>
    <n v="2042"/>
    <n v="10111217"/>
    <s v="张四妹"/>
    <s v="佛山市顺德区大良英煌新座1座303"/>
    <n v="60"/>
    <m/>
    <m/>
    <m/>
    <x v="1"/>
    <x v="0"/>
    <m/>
    <m/>
    <s v="材料重复"/>
    <x v="1"/>
  </r>
  <r>
    <n v="2043"/>
    <n v="60354"/>
    <s v="胡魏娜"/>
    <s v="佛山市顺德区大良雍景豪庭2座501"/>
    <n v="251.12"/>
    <n v="15876106612"/>
    <m/>
    <m/>
    <x v="1"/>
    <x v="1"/>
    <d v="2015-07-23T00:00:00"/>
    <m/>
    <s v="系统显示未欠费"/>
    <x v="1"/>
  </r>
  <r>
    <n v="2044"/>
    <n v="60466"/>
    <s v="廖旺云"/>
    <s v="佛山市顺德区大良雍景豪庭2座801"/>
    <n v="339.08"/>
    <n v="18688212519"/>
    <s v="2015-6-10 2015-04-12"/>
    <m/>
    <x v="2"/>
    <x v="0"/>
    <m/>
    <n v="3"/>
    <s v="好"/>
    <x v="1"/>
  </r>
  <r>
    <n v="2045"/>
    <n v="85812"/>
    <s v="邓秀玲"/>
    <s v="佛山市顺德区大良雍景豪庭3座901"/>
    <n v="67.52"/>
    <n v="13726351666"/>
    <d v="2015-06-10T00:00:00"/>
    <m/>
    <x v="2"/>
    <x v="0"/>
    <m/>
    <n v="1"/>
    <s v="好"/>
    <x v="1"/>
  </r>
  <r>
    <n v="2046"/>
    <n v="10042445"/>
    <s v="周海欣"/>
    <s v="佛山市顺德区大良御峰国际大厦12302"/>
    <n v="510"/>
    <n v="13432605075"/>
    <d v="2014-07-07T00:00:00"/>
    <n v="120221"/>
    <x v="0"/>
    <x v="0"/>
    <m/>
    <n v="12"/>
    <s v="好"/>
    <x v="0"/>
  </r>
  <r>
    <n v="2047"/>
    <n v="10133579"/>
    <s v="袁梦"/>
    <s v="佛山市顺德区大良景逸名轩8座1203"/>
    <n v="630"/>
    <n v="15899849993"/>
    <d v="2015-04-15T00:00:00"/>
    <n v="120210"/>
    <x v="0"/>
    <x v="0"/>
    <m/>
    <n v="3"/>
    <s v="好"/>
    <x v="1"/>
  </r>
  <r>
    <n v="2048"/>
    <n v="10040239"/>
    <s v="龚艳平"/>
    <s v="佛山市顺德区大良日高新天地广场14座804"/>
    <n v="80"/>
    <n v="13715403938"/>
    <d v="2014-06-30T00:00:00"/>
    <n v="120207"/>
    <x v="0"/>
    <x v="0"/>
    <m/>
    <n v="13"/>
    <m/>
    <x v="2"/>
  </r>
  <r>
    <n v="2049"/>
    <n v="889656"/>
    <s v="施冠克"/>
    <s v="佛山市顺德区大良日高新天地广场16座1703"/>
    <n v="80"/>
    <n v="13690778263"/>
    <d v="2015-04-29T00:00:00"/>
    <n v="120210"/>
    <x v="0"/>
    <x v="0"/>
    <m/>
    <n v="3"/>
    <m/>
    <x v="1"/>
  </r>
  <r>
    <n v="2050"/>
    <n v="875000"/>
    <s v="陆初立"/>
    <s v="佛山市顺德区大良日高新天地广场16座1003"/>
    <n v="60"/>
    <n v="13726373732"/>
    <d v="2015-03-05T00:00:00"/>
    <n v="90002"/>
    <x v="0"/>
    <x v="0"/>
    <m/>
    <n v="4"/>
    <s v="好"/>
    <x v="0"/>
  </r>
  <r>
    <n v="2051"/>
    <n v="722427"/>
    <s v="邓士忠"/>
    <s v="佛山市顺德区大良日高新天地广场17座202"/>
    <n v="115"/>
    <n v="13727332910"/>
    <s v="2015-4-10 2015-02-12"/>
    <s v="90001 120221"/>
    <x v="0"/>
    <x v="0"/>
    <m/>
    <n v="5"/>
    <s v="不清楚，说明天要再打电话过去13726342775"/>
    <x v="0"/>
  </r>
  <r>
    <n v="2052"/>
    <n v="255226"/>
    <s v="张彩连"/>
    <s v="佛山市顺德区大良聚胜花园六栋702"/>
    <n v="298.93"/>
    <n v="18924812238"/>
    <m/>
    <m/>
    <x v="1"/>
    <x v="1"/>
    <d v="2015-07-02T00:00:00"/>
    <m/>
    <s v="系统显示未欠费"/>
    <x v="1"/>
  </r>
  <r>
    <n v="2053"/>
    <n v="1165452"/>
    <s v="梁汉辉"/>
    <s v="佛山市顺德区大良赏峰名邸2座401"/>
    <n v="112"/>
    <n v="13929145450"/>
    <d v="2014-10-31T00:00:00"/>
    <n v="90001"/>
    <x v="0"/>
    <x v="0"/>
    <m/>
    <n v="9"/>
    <s v="好"/>
    <x v="0"/>
  </r>
  <r>
    <n v="2054"/>
    <n v="48967"/>
    <s v="陈秀昌"/>
    <s v="佛山市顺德区大良新世界中心会景阁23F"/>
    <n v="324.85000000000002"/>
    <n v="13902838673"/>
    <d v="2014-12-28T00:00:00"/>
    <m/>
    <x v="2"/>
    <x v="0"/>
    <m/>
    <n v="7"/>
    <s v="拒接"/>
    <x v="0"/>
  </r>
  <r>
    <n v="2055"/>
    <n v="48428"/>
    <s v="罗淑卿"/>
    <s v="佛山市顺德区大良新世界中心会景阁16C"/>
    <n v="43.8"/>
    <m/>
    <m/>
    <m/>
    <x v="1"/>
    <x v="1"/>
    <d v="2015-07-02T00:00:00"/>
    <m/>
    <s v="系统显示未欠费"/>
    <x v="1"/>
  </r>
  <r>
    <n v="2056"/>
    <n v="48305"/>
    <s v="林和英"/>
    <s v="佛山市顺德区大良新世界中心会景阁13F"/>
    <n v="125.92"/>
    <n v="13802687020"/>
    <s v="2015-6-16 2015-04-24"/>
    <m/>
    <x v="0"/>
    <x v="0"/>
    <m/>
    <n v="3"/>
    <m/>
    <x v="1"/>
  </r>
  <r>
    <n v="2057"/>
    <n v="207379"/>
    <s v="蔡松年 王美玲"/>
    <s v="佛山市顺德区大良新世界中心会景阁31B"/>
    <n v="20.07"/>
    <n v="15914597174"/>
    <m/>
    <m/>
    <x v="1"/>
    <x v="1"/>
    <d v="2015-07-02T00:00:00"/>
    <m/>
    <s v="系统显示未欠费"/>
    <x v="1"/>
  </r>
  <r>
    <n v="2058"/>
    <n v="779597"/>
    <s v="林丽嘉"/>
    <s v="佛山市顺德区大良新世界中心会豪阁27F"/>
    <n v="25.18"/>
    <n v="13927221837"/>
    <m/>
    <m/>
    <x v="1"/>
    <x v="1"/>
    <d v="2015-08-06T00:00:00"/>
    <m/>
    <s v="系统显示未欠费"/>
    <x v="1"/>
  </r>
  <r>
    <n v="2059"/>
    <n v="237057"/>
    <s v="BRUGAROLA"/>
    <s v="佛山市顺德区大良新世界中心会豪阁21K"/>
    <n v="589.47"/>
    <n v="13928222422"/>
    <s v="2015-6-16 2015-04-24"/>
    <m/>
    <x v="2"/>
    <x v="0"/>
    <m/>
    <n v="3"/>
    <s v="好"/>
    <x v="1"/>
  </r>
  <r>
    <n v="2060"/>
    <n v="123422"/>
    <s v="胡健恒"/>
    <s v="佛山市顺德区大良新世界中心会豪阁20A"/>
    <n v="105.12"/>
    <n v="13702606560"/>
    <s v="2015-6-16 2015-04-24"/>
    <m/>
    <x v="2"/>
    <x v="0"/>
    <m/>
    <n v="3"/>
    <s v="好"/>
    <x v="1"/>
  </r>
  <r>
    <n v="2061"/>
    <n v="10128633"/>
    <s v="黄永健"/>
    <s v="佛山市顺德区大良新世界中心三期名礼阁3座1712"/>
    <n v="80"/>
    <s v="13690341512"/>
    <d v="2015-05-25T00:00:00"/>
    <n v="120210"/>
    <x v="0"/>
    <x v="0"/>
    <m/>
    <n v="3"/>
    <m/>
    <x v="1"/>
  </r>
  <r>
    <n v="2062"/>
    <n v="728434"/>
    <s v="何燕贞"/>
    <s v="佛山市顺德区均安景翠名都1座401"/>
    <n v="80"/>
    <s v="13702635226"/>
    <d v="2015-04-28T00:00:00"/>
    <n v="120372"/>
    <x v="0"/>
    <x v="0"/>
    <m/>
    <n v="3"/>
    <s v="好"/>
    <x v="1"/>
  </r>
  <r>
    <n v="2063"/>
    <n v="10132673"/>
    <s v="李宏初"/>
    <s v="佛山市顺德区均安景汇名都1座0202"/>
    <n v="825"/>
    <s v="13929177111"/>
    <m/>
    <m/>
    <x v="1"/>
    <x v="1"/>
    <d v="2015-07-06T00:00:00"/>
    <m/>
    <s v="系统显示未欠费"/>
    <x v="1"/>
  </r>
  <r>
    <n v="2064"/>
    <n v="10135485"/>
    <s v="郭森"/>
    <s v="佛山市顺德区均安景汇名都2座0404"/>
    <n v="60"/>
    <s v="13726675972"/>
    <d v="2015-05-13T00:00:00"/>
    <n v="120255"/>
    <x v="0"/>
    <x v="0"/>
    <m/>
    <n v="2"/>
    <s v="好"/>
    <x v="1"/>
  </r>
  <r>
    <n v="2065"/>
    <n v="10110593"/>
    <s v="朱利孟"/>
    <s v="佛山市顺德区均安景汇名都四区12座1402"/>
    <n v="425"/>
    <s v="13929169136"/>
    <d v="2015-01-26T00:00:00"/>
    <n v="90002"/>
    <x v="0"/>
    <x v="0"/>
    <m/>
    <n v="6"/>
    <s v="疑材料重复"/>
    <x v="0"/>
  </r>
  <r>
    <n v="2066"/>
    <n v="10134699"/>
    <s v="冯文灿"/>
    <s v="佛山市顺德区均安景汇名都四区17座1405"/>
    <n v="1380"/>
    <n v="15914559686"/>
    <d v="2015-04-23T00:00:00"/>
    <n v="120359"/>
    <x v="0"/>
    <x v="0"/>
    <m/>
    <n v="3"/>
    <s v="好"/>
    <x v="1"/>
  </r>
  <r>
    <n v="2067"/>
    <n v="1111969"/>
    <s v="陈月玲"/>
    <s v="佛山市顺德区均安景汇名都19座1501"/>
    <n v="80"/>
    <n v="13727363291"/>
    <d v="2014-12-03T00:00:00"/>
    <n v="120288"/>
    <x v="0"/>
    <x v="0"/>
    <m/>
    <n v="7"/>
    <s v="不是业主的电话号码（改成15363543655）"/>
    <x v="0"/>
  </r>
  <r>
    <n v="2068"/>
    <n v="10131401"/>
    <s v="梁允智"/>
    <s v="佛山市顺德区均安均安尚苑一期17座2403"/>
    <n v="80"/>
    <n v="13702636655"/>
    <d v="2015-05-08T00:00:00"/>
    <n v="120372"/>
    <x v="0"/>
    <x v="0"/>
    <m/>
    <n v="2"/>
    <m/>
    <x v="1"/>
  </r>
  <r>
    <n v="2069"/>
    <n v="61131"/>
    <s v="陈峻飞"/>
    <s v="佛山市顺德区大良骏华轩5座303"/>
    <n v="76.650000000000006"/>
    <n v="13380506000"/>
    <m/>
    <m/>
    <x v="1"/>
    <x v="1"/>
    <d v="2015-08-03T00:00:00"/>
    <m/>
    <s v="系统显示未欠费"/>
    <x v="1"/>
  </r>
  <r>
    <n v="2070"/>
    <n v="10135393"/>
    <s v="周武军"/>
    <s v="佛山市顺德区大良御峰国际大厦2座2207"/>
    <n v="1380"/>
    <n v="13434866698"/>
    <d v="2015-04-29T00:00:00"/>
    <n v="120210"/>
    <x v="0"/>
    <x v="0"/>
    <m/>
    <n v="3"/>
    <m/>
    <x v="1"/>
  </r>
  <r>
    <n v="2071"/>
    <n v="10134851"/>
    <s v="刘玉印"/>
    <s v="佛山市顺德区大良御峰国际大厦2座2401"/>
    <n v="1860"/>
    <n v="13450873445"/>
    <d v="2015-04-28T00:00:00"/>
    <n v="120221"/>
    <x v="0"/>
    <x v="0"/>
    <m/>
    <n v="3"/>
    <s v="好"/>
    <x v="1"/>
  </r>
  <r>
    <n v="2072"/>
    <n v="10135397"/>
    <s v="易确超"/>
    <s v="佛山市顺德区大良御峰国际大厦2座2307"/>
    <n v="1380"/>
    <n v="13026733679"/>
    <d v="2015-04-29T00:00:00"/>
    <n v="120210"/>
    <x v="0"/>
    <x v="0"/>
    <m/>
    <n v="3"/>
    <s v="好"/>
    <x v="1"/>
  </r>
  <r>
    <n v="2073"/>
    <n v="10099258"/>
    <s v="伍淑梨"/>
    <s v="佛山市顺德区大良御峰国际大厦2座1001"/>
    <n v="80"/>
    <n v="13926078802"/>
    <d v="2015-03-11T00:00:00"/>
    <n v="90002"/>
    <x v="0"/>
    <x v="0"/>
    <m/>
    <n v="4"/>
    <m/>
    <x v="0"/>
  </r>
  <r>
    <n v="2074"/>
    <n v="1122433"/>
    <s v="黄群东"/>
    <s v="佛山市顺德区大良御峰国际大厦2座1305"/>
    <n v="89.6"/>
    <s v="13415455210"/>
    <d v="2015-01-16T00:00:00"/>
    <n v="90002"/>
    <x v="0"/>
    <x v="0"/>
    <m/>
    <n v="6"/>
    <m/>
    <x v="0"/>
  </r>
  <r>
    <n v="2075"/>
    <n v="1167050"/>
    <s v="于"/>
    <s v="佛山市顺德区大良凯丽山庄四区二街0089"/>
    <n v="430"/>
    <s v="13923267678"/>
    <d v="2014-08-05T00:00:00"/>
    <n v="120213"/>
    <x v="0"/>
    <x v="0"/>
    <m/>
    <n v="11"/>
    <m/>
    <x v="0"/>
  </r>
  <r>
    <n v="2076"/>
    <n v="10141317"/>
    <s v="温日新"/>
    <s v="佛山市顺德区大良康格斯花园10座1403"/>
    <n v="320"/>
    <s v="13527776338"/>
    <d v="2015-06-25T00:00:00"/>
    <n v="120434"/>
    <x v="0"/>
    <x v="0"/>
    <m/>
    <n v="1"/>
    <m/>
    <x v="1"/>
  </r>
  <r>
    <n v="2077"/>
    <n v="899286"/>
    <s v="刘春林"/>
    <s v="佛山市顺德区大良康格斯花园5座205"/>
    <n v="30"/>
    <n v="13825556551"/>
    <d v="2015-06-26T00:00:00"/>
    <n v="120434"/>
    <x v="0"/>
    <x v="0"/>
    <m/>
    <n v="1"/>
    <s v="好"/>
    <x v="1"/>
  </r>
  <r>
    <n v="2078"/>
    <n v="1139161"/>
    <s v="李世杰"/>
    <s v="佛山市顺德区大良水悦城邦12栋A座101"/>
    <n v="590"/>
    <s v="13924836999"/>
    <d v="2015-02-09T00:00:00"/>
    <n v="120221"/>
    <x v="0"/>
    <x v="0"/>
    <m/>
    <n v="5"/>
    <m/>
    <x v="0"/>
  </r>
  <r>
    <n v="2079"/>
    <n v="254191"/>
    <s v="苟密泉"/>
    <s v="佛山市顺德区大良星河名居2座17A"/>
    <n v="60"/>
    <n v="13825296973"/>
    <s v="2015-1-17 2015-07-16"/>
    <n v="90002"/>
    <x v="3"/>
    <x v="0"/>
    <m/>
    <n v="6"/>
    <s v="好"/>
    <x v="0"/>
  </r>
  <r>
    <n v="2080"/>
    <n v="1109797"/>
    <s v="郭迅婷"/>
    <s v="佛山市顺德区大良星月明轩2座701"/>
    <n v="4.5"/>
    <n v="13715442857"/>
    <d v="2014-10-02T00:00:00"/>
    <n v="120359"/>
    <x v="0"/>
    <x v="0"/>
    <m/>
    <n v="9"/>
    <s v="信号不好，听不清楚"/>
    <x v="0"/>
  </r>
  <r>
    <n v="2081"/>
    <n v="10114903"/>
    <s v="毕海玲"/>
    <s v="佛山市顺德区陈村万科水晶城二期14号楼A座2003"/>
    <n v="30"/>
    <n v="13318325287"/>
    <d v="2015-01-23T00:00:00"/>
    <n v="90001"/>
    <x v="0"/>
    <x v="0"/>
    <m/>
    <n v="6"/>
    <s v="好"/>
    <x v="0"/>
  </r>
  <r>
    <n v="2082"/>
    <n v="10098202"/>
    <s v="史慧军"/>
    <s v="佛山市顺德区陈村万科水晶城二期14号楼B座1007"/>
    <n v="205"/>
    <n v="18928618362"/>
    <d v="2015-01-09T00:00:00"/>
    <n v="90002"/>
    <x v="0"/>
    <x v="0"/>
    <m/>
    <n v="6"/>
    <m/>
    <x v="0"/>
  </r>
  <r>
    <n v="2083"/>
    <n v="10117163"/>
    <s v="刘海燕"/>
    <s v="佛山市顺德区容桂凯蓝名都38栋405"/>
    <n v="98"/>
    <n v="13450584473"/>
    <d v="2015-02-15T00:00:00"/>
    <n v="90002"/>
    <x v="0"/>
    <x v="0"/>
    <m/>
    <n v="5"/>
    <s v="好"/>
    <x v="0"/>
  </r>
  <r>
    <n v="2084"/>
    <n v="10142274"/>
    <s v="杨承志"/>
    <s v="佛山市顺德区容桂凯蓝名都38栋1301"/>
    <n v="790"/>
    <n v="13679865024"/>
    <d v="2015-06-12T00:00:00"/>
    <n v="120259"/>
    <x v="0"/>
    <x v="0"/>
    <m/>
    <n v="1"/>
    <s v="好"/>
    <x v="1"/>
  </r>
  <r>
    <n v="2085"/>
    <n v="10042112"/>
    <s v="徐英"/>
    <s v="佛山市顺德区容桂凯蓝名都38栋1403"/>
    <n v="25"/>
    <m/>
    <m/>
    <m/>
    <x v="1"/>
    <x v="0"/>
    <m/>
    <m/>
    <m/>
    <x v="1"/>
  </r>
  <r>
    <n v="2086"/>
    <n v="10142558"/>
    <s v="温杰洪"/>
    <s v="佛山市顺德区大良康格斯花园红棉苑10座1704"/>
    <n v="80"/>
    <n v="13828527099"/>
    <m/>
    <m/>
    <x v="1"/>
    <x v="1"/>
    <d v="2015-07-01T00:00:00"/>
    <m/>
    <s v="系统显示未欠费"/>
    <x v="1"/>
  </r>
  <r>
    <n v="2087"/>
    <n v="1127405"/>
    <s v="罗佳兴"/>
    <s v="佛山市顺德区大良康格斯花园红棉苑14座1401"/>
    <n v="78"/>
    <s v="13715538923"/>
    <d v="2014-08-05T00:00:00"/>
    <n v="120213"/>
    <x v="0"/>
    <x v="0"/>
    <m/>
    <n v="11"/>
    <s v="好"/>
    <x v="0"/>
  </r>
  <r>
    <n v="2088"/>
    <n v="10115590"/>
    <s v="莫东琼"/>
    <s v="佛山市顺德区大良康格斯花园红棉苑4座404"/>
    <n v="502"/>
    <n v="15815639533"/>
    <d v="2014-12-29T00:00:00"/>
    <n v="120221"/>
    <x v="0"/>
    <x v="0"/>
    <m/>
    <n v="7"/>
    <s v="好"/>
    <x v="0"/>
  </r>
  <r>
    <n v="2089"/>
    <n v="10140910"/>
    <s v="李坚勇"/>
    <s v="佛山市顺德区大良康格斯花园红棉苑6座1503"/>
    <n v="110"/>
    <n v="13798619807"/>
    <d v="2015-06-26T00:00:00"/>
    <n v="120434"/>
    <x v="0"/>
    <x v="0"/>
    <m/>
    <n v="1"/>
    <s v="好"/>
    <x v="1"/>
  </r>
  <r>
    <n v="2090"/>
    <n v="10144612"/>
    <s v="刘小娟"/>
    <s v="佛山市顺德区大良康格斯花园红棉苑6座1801"/>
    <n v="676"/>
    <s v="13620822880"/>
    <m/>
    <m/>
    <x v="1"/>
    <x v="1"/>
    <d v="2015-07-17T00:00:00"/>
    <n v="1"/>
    <s v="系统显示未欠费"/>
    <x v="1"/>
  </r>
  <r>
    <n v="2091"/>
    <n v="10107732"/>
    <s v="林海莹"/>
    <s v="佛山市顺德区大良康格斯花园红棉苑8座0401"/>
    <n v="70"/>
    <n v="13924850915"/>
    <d v="2014-12-13T00:00:00"/>
    <n v="120210"/>
    <x v="0"/>
    <x v="0"/>
    <m/>
    <n v="7"/>
    <s v="好"/>
    <x v="0"/>
  </r>
  <r>
    <n v="2092"/>
    <n v="10144180"/>
    <s v="张利霞"/>
    <s v="佛山市顺德区大良雅居乐26B座0304"/>
    <n v="438"/>
    <n v="13415580243"/>
    <d v="2015-06-26T00:00:00"/>
    <n v="120421"/>
    <x v="0"/>
    <x v="0"/>
    <m/>
    <n v="1"/>
    <m/>
    <x v="1"/>
  </r>
  <r>
    <n v="2093"/>
    <n v="1174744"/>
    <s v="王莹"/>
    <s v="佛山市顺德区大良雅居乐28座2101"/>
    <n v="205"/>
    <s v="13802626275"/>
    <m/>
    <m/>
    <x v="1"/>
    <x v="1"/>
    <d v="2015-08-01T00:00:00"/>
    <n v="8"/>
    <s v="系统显示未欠费"/>
    <x v="0"/>
  </r>
  <r>
    <n v="2094"/>
    <n v="1065349"/>
    <s v="徐晴"/>
    <s v="佛山市顺德区大良雅居乐29座1005"/>
    <n v="80"/>
    <s v="13715413166"/>
    <d v="2014-12-08T00:00:00"/>
    <n v="90001"/>
    <x v="0"/>
    <x v="0"/>
    <m/>
    <n v="7"/>
    <m/>
    <x v="0"/>
  </r>
  <r>
    <n v="2095"/>
    <n v="10114491"/>
    <s v="杨杏莲"/>
    <s v="佛山市顺德区大良雅居乐3B座1206"/>
    <n v="774"/>
    <s v="13923277831"/>
    <d v="2014-12-23T00:00:00"/>
    <n v="120214"/>
    <x v="0"/>
    <x v="0"/>
    <m/>
    <n v="7"/>
    <s v="好"/>
    <x v="0"/>
  </r>
  <r>
    <n v="2096"/>
    <n v="538815"/>
    <s v="张英"/>
    <s v="佛山市顺德区大良雅居乐6A座2303"/>
    <n v="80"/>
    <s v="13702601098"/>
    <d v="2015-06-11T00:00:00"/>
    <n v="120210"/>
    <x v="0"/>
    <x v="0"/>
    <m/>
    <n v="1"/>
    <s v="好"/>
    <x v="1"/>
  </r>
  <r>
    <n v="2097"/>
    <n v="10041666"/>
    <s v="欧阳爱艳"/>
    <s v="佛山市顺德区均安均安尚苑一期18座0603"/>
    <n v="330"/>
    <s v="13790063167"/>
    <d v="2014-10-16T00:00:00"/>
    <n v="120385"/>
    <x v="0"/>
    <x v="0"/>
    <m/>
    <n v="9"/>
    <s v="好"/>
    <x v="0"/>
  </r>
  <r>
    <n v="2098"/>
    <n v="1138788"/>
    <s v="陈芳妹"/>
    <s v="佛山市顺德区均安均安尚苑一期18座1901"/>
    <n v="181"/>
    <s v="18924821399"/>
    <d v="2014-11-17T00:00:00"/>
    <n v="90001"/>
    <x v="0"/>
    <x v="0"/>
    <m/>
    <n v="8"/>
    <m/>
    <x v="0"/>
  </r>
  <r>
    <n v="2099"/>
    <n v="10138620"/>
    <s v="李均生"/>
    <s v="佛山市顺德区均安均安尚苑一期21座1901"/>
    <n v="822"/>
    <s v="13923235968"/>
    <d v="2015-06-25T00:00:00"/>
    <n v="120434"/>
    <x v="0"/>
    <x v="0"/>
    <m/>
    <n v="1"/>
    <s v="好"/>
    <x v="1"/>
  </r>
  <r>
    <n v="2100"/>
    <n v="10134050"/>
    <s v="李利国"/>
    <s v="佛山市顺德区均安南湖花园1座1301"/>
    <n v="390"/>
    <s v="15015778173"/>
    <m/>
    <m/>
    <x v="1"/>
    <x v="1"/>
    <d v="2015-07-29T00:00:00"/>
    <m/>
    <s v="系统显示未欠费"/>
    <x v="1"/>
  </r>
  <r>
    <n v="2101"/>
    <n v="10116502"/>
    <s v="余德华"/>
    <s v="均安南湖花园5座1603"/>
    <n v="45"/>
    <n v="15913344874"/>
    <d v="2015-02-03T00:00:00"/>
    <n v="90002"/>
    <x v="0"/>
    <x v="0"/>
    <s v="    -"/>
    <n v="5"/>
    <s v="无人接通"/>
    <x v="0"/>
  </r>
  <r>
    <n v="2102"/>
    <n v="10038157"/>
    <s v="欧阳永康"/>
    <s v="均安南湖花园5座1202"/>
    <n v="30"/>
    <n v="18680188397"/>
    <d v="2014-10-16T00:00:00"/>
    <n v="120385"/>
    <x v="0"/>
    <x v="0"/>
    <s v="    -"/>
    <n v="9"/>
    <s v="无人接通"/>
    <x v="0"/>
  </r>
  <r>
    <n v="2103"/>
    <n v="10134443"/>
    <s v="黄美颜"/>
    <s v="均安南湖花园5座1401"/>
    <n v="585"/>
    <n v="13549963882"/>
    <d v="2015-05-07T00:00:00"/>
    <n v="120359"/>
    <x v="0"/>
    <x v="0"/>
    <s v="    -"/>
    <n v="2"/>
    <s v="已通知"/>
    <x v="1"/>
  </r>
  <r>
    <n v="2104"/>
    <n v="521985"/>
    <s v="王志银"/>
    <s v="均安尚墅君庭4座301"/>
    <n v="120"/>
    <n v="13500279239"/>
    <d v="2015-02-02T00:00:00"/>
    <n v="120372"/>
    <x v="0"/>
    <x v="0"/>
    <s v="    -"/>
    <n v="5"/>
    <s v="已通知"/>
    <x v="0"/>
  </r>
  <r>
    <n v="2105"/>
    <n v="10139654"/>
    <s v="林永茂"/>
    <s v="大良康格斯花园红棉苑5座0403"/>
    <n v="60"/>
    <n v="13534592778"/>
    <d v="2015-06-26T00:00:00"/>
    <n v="120421"/>
    <x v="0"/>
    <x v="0"/>
    <s v="    -"/>
    <n v="1"/>
    <s v="已通知"/>
    <x v="1"/>
  </r>
  <r>
    <n v="2106"/>
    <n v="1179020"/>
    <s v="刘丽贞"/>
    <s v="容桂华夏新城14座705"/>
    <n v="30"/>
    <n v="13695265231"/>
    <d v="2015-01-12T00:00:00"/>
    <n v="90002"/>
    <x v="0"/>
    <x v="0"/>
    <s v="    -"/>
    <n v="6"/>
    <m/>
    <x v="0"/>
  </r>
  <r>
    <n v="2107"/>
    <n v="102306"/>
    <s v="赵锦霞"/>
    <s v="容桂华夏新城A1座604"/>
    <n v="396.02"/>
    <n v="13322835986"/>
    <d v="2015-06-28T00:00:00"/>
    <m/>
    <x v="2"/>
    <x v="0"/>
    <s v="    -"/>
    <n v="1"/>
    <s v="无人接通"/>
    <x v="1"/>
  </r>
  <r>
    <n v="2108"/>
    <n v="106636"/>
    <s v="谭海棠"/>
    <s v="容桂华夏新城A1座1201"/>
    <n v="144.54"/>
    <n v="13715435562"/>
    <m/>
    <m/>
    <x v="1"/>
    <x v="1"/>
    <s v="    -"/>
    <m/>
    <s v="系统显示未欠费"/>
    <x v="1"/>
  </r>
  <r>
    <n v="2109"/>
    <n v="226954"/>
    <s v="梁余锦"/>
    <s v="容桂活力盈居15座903"/>
    <n v="100"/>
    <n v="13928265283"/>
    <d v="2014-07-08T00:00:00"/>
    <n v="120207"/>
    <x v="0"/>
    <x v="0"/>
    <s v="    -"/>
    <n v="12"/>
    <s v="无人接通"/>
    <x v="0"/>
  </r>
  <r>
    <n v="2110"/>
    <n v="239778"/>
    <s v="马燕"/>
    <s v="容桂活力盈居15座1603"/>
    <n v="140"/>
    <n v="13928157082"/>
    <d v="2014-10-17T00:00:00"/>
    <n v="120385"/>
    <x v="0"/>
    <x v="0"/>
    <s v="    -"/>
    <n v="9"/>
    <s v="已通知"/>
    <x v="0"/>
  </r>
  <r>
    <n v="2111"/>
    <n v="10095945"/>
    <s v="薛建忠"/>
    <s v="龙江保利家园10栋0802"/>
    <n v="80"/>
    <n v="13918958231"/>
    <d v="2015-01-13T00:00:00"/>
    <n v="90002"/>
    <x v="0"/>
    <x v="0"/>
    <s v="    -"/>
    <n v="6"/>
    <m/>
    <x v="0"/>
  </r>
  <r>
    <n v="2112"/>
    <n v="1035571"/>
    <s v="姜龙友"/>
    <s v="龙江保利家园18栋401"/>
    <n v="60"/>
    <n v="13360306671"/>
    <d v="2014-06-10T00:00:00"/>
    <n v="120207"/>
    <x v="0"/>
    <x v="0"/>
    <s v="    -"/>
    <n v="13"/>
    <m/>
    <x v="2"/>
  </r>
  <r>
    <n v="2113"/>
    <n v="10119427"/>
    <s v="崔勇秋"/>
    <s v="龙江保利家园19栋1901"/>
    <n v="60"/>
    <n v="13709665791"/>
    <d v="2015-06-30T00:00:00"/>
    <n v="120434"/>
    <x v="0"/>
    <x v="0"/>
    <s v="    -"/>
    <n v="1"/>
    <m/>
    <x v="1"/>
  </r>
  <r>
    <n v="2114"/>
    <n v="10137608"/>
    <s v="陈小敏"/>
    <s v="龙江保利家园19栋0201"/>
    <n v="940"/>
    <n v="13068681765"/>
    <m/>
    <m/>
    <x v="1"/>
    <x v="1"/>
    <s v="    -"/>
    <m/>
    <s v="系统显示未欠费"/>
    <x v="1"/>
  </r>
  <r>
    <n v="2115"/>
    <n v="10106563"/>
    <s v="丁磊"/>
    <s v="龙江保利家园19栋1501"/>
    <n v="320"/>
    <n v="13326792999"/>
    <d v="2015-02-12T00:00:00"/>
    <n v="90002"/>
    <x v="0"/>
    <x v="0"/>
    <s v="    -"/>
    <n v="5"/>
    <s v="已通知"/>
    <x v="0"/>
  </r>
  <r>
    <n v="2116"/>
    <n v="10038088"/>
    <s v="杨婷"/>
    <s v="龙江保利家园6栋1101"/>
    <n v="80"/>
    <n v="13928667991"/>
    <d v="2015-02-13T00:00:00"/>
    <n v="90002"/>
    <x v="0"/>
    <x v="0"/>
    <s v="    -"/>
    <n v="5"/>
    <s v="已通知"/>
    <x v="0"/>
  </r>
  <r>
    <n v="2117"/>
    <n v="10137761"/>
    <s v="叶笑云"/>
    <s v="龙江保利家园7栋0501"/>
    <n v="540"/>
    <n v="13431676221"/>
    <d v="2015-05-25T00:00:00"/>
    <n v="120401"/>
    <x v="0"/>
    <x v="0"/>
    <s v="    -"/>
    <n v="2"/>
    <s v="无人接通"/>
    <x v="1"/>
  </r>
  <r>
    <n v="2118"/>
    <n v="10062240"/>
    <s v="黄晓琨"/>
    <s v="伦教品峰荟豪庭1座0603"/>
    <n v="566"/>
    <n v="13727309660"/>
    <d v="2014-11-14T00:00:00"/>
    <n v="120221"/>
    <x v="0"/>
    <x v="0"/>
    <s v="    -"/>
    <n v="8"/>
    <s v="无人接通"/>
    <x v="0"/>
  </r>
  <r>
    <n v="2119"/>
    <n v="10043832"/>
    <s v="黎凤华"/>
    <s v="伦教品峰荟豪庭1座1702"/>
    <n v="105"/>
    <n v="13726306004"/>
    <s v="2014-11-19、2014-12-23"/>
    <s v="120210、90002"/>
    <x v="0"/>
    <x v="0"/>
    <s v="    -"/>
    <n v="8"/>
    <s v="无人接通"/>
    <x v="0"/>
  </r>
  <r>
    <n v="2120"/>
    <n v="37707"/>
    <s v="谢兆丽"/>
    <s v="龙江宝翠庭11座-402"/>
    <n v="216.44"/>
    <n v="18928681083"/>
    <m/>
    <m/>
    <x v="1"/>
    <x v="1"/>
    <s v="    -"/>
    <m/>
    <s v="系统显示未欠费"/>
    <x v="1"/>
  </r>
  <r>
    <n v="2121"/>
    <n v="52894"/>
    <s v="曹炳新"/>
    <s v="容桂碧华豪庭9座402"/>
    <n v="218.63"/>
    <n v="13825510007"/>
    <m/>
    <m/>
    <x v="1"/>
    <x v="1"/>
    <s v="    -"/>
    <m/>
    <s v="系统显示未欠费"/>
    <x v="1"/>
  </r>
  <r>
    <n v="2122"/>
    <n v="265946"/>
    <s v="刘婷"/>
    <s v="容桂活力盈居5座306"/>
    <n v="140"/>
    <n v="13424631679"/>
    <d v="2014-10-17T00:00:00"/>
    <n v="120385"/>
    <x v="0"/>
    <x v="0"/>
    <s v="    -"/>
    <n v="9"/>
    <s v="已通知"/>
    <x v="0"/>
  </r>
  <r>
    <n v="2123"/>
    <n v="331041"/>
    <s v="周辉康"/>
    <s v="容桂活力盈居7座701"/>
    <n v="35"/>
    <n v="13060769032"/>
    <d v="2015-06-30T00:00:00"/>
    <n v="120434"/>
    <x v="0"/>
    <x v="0"/>
    <s v="    -"/>
    <n v="1"/>
    <s v="已通知"/>
    <x v="1"/>
  </r>
  <r>
    <n v="2124"/>
    <n v="914082"/>
    <s v="杜汛章"/>
    <s v="容桂嘉逸轩1座A901"/>
    <n v="537.5"/>
    <n v="15914575300"/>
    <d v="2014-12-29T00:00:00"/>
    <n v="90002"/>
    <x v="0"/>
    <x v="0"/>
    <s v="    -"/>
    <n v="7"/>
    <s v="已通知"/>
    <x v="0"/>
  </r>
  <r>
    <n v="2125"/>
    <n v="10106643"/>
    <s v="黄杰炫"/>
    <s v="容桂嘉泓苑1座401"/>
    <n v="30"/>
    <n v="13802647647"/>
    <d v="2014-12-15T00:00:00"/>
    <n v="90002"/>
    <x v="0"/>
    <x v="0"/>
    <s v="    -"/>
    <n v="7"/>
    <m/>
    <x v="0"/>
  </r>
  <r>
    <n v="2126"/>
    <n v="1157116"/>
    <s v="李晓欣"/>
    <s v="容桂嘉泓苑1座601"/>
    <n v="30"/>
    <n v="13531390200"/>
    <d v="2014-12-29T00:00:00"/>
    <n v="90002"/>
    <x v="0"/>
    <x v="0"/>
    <s v="    -"/>
    <n v="7"/>
    <m/>
    <x v="0"/>
  </r>
  <r>
    <n v="2127"/>
    <n v="116075"/>
    <s v="梁联珠"/>
    <s v="龙江宝翠庭15座403"/>
    <n v="7.25"/>
    <n v="13535872130"/>
    <s v="2014-11-28、2015-01-29 、2015-03-28、2015-05-26"/>
    <m/>
    <x v="2"/>
    <x v="0"/>
    <s v="    -"/>
    <n v="8"/>
    <s v="2014年十一月二十八号欠费3.6元2015年一月二十九号欠费1.46元三月二十八号欠费1.46元五月二十六号欠费0.73元（空号）"/>
    <x v="0"/>
  </r>
  <r>
    <n v="2128"/>
    <n v="38562"/>
    <s v="杨少芳"/>
    <s v="龙江宝翠庭17座603"/>
    <n v="259.14999999999998"/>
    <n v="13924567199"/>
    <m/>
    <m/>
    <x v="1"/>
    <x v="1"/>
    <s v="    -"/>
    <m/>
    <s v="系统显示未欠费"/>
    <x v="1"/>
  </r>
  <r>
    <n v="2129"/>
    <n v="111845"/>
    <s v="冯少葵"/>
    <s v="龙江宝翠庭19座6A"/>
    <n v="208.53"/>
    <n v="13392257223"/>
    <s v="2014-11-28、2015-01-29 、2015-03-28、2015-05-28"/>
    <m/>
    <x v="2"/>
    <x v="0"/>
    <s v="    -"/>
    <n v="8"/>
    <s v="2014年十一月二十八号欠费70.2元2015年一月二十九号欠费50.37元三月二十八号45.26欠元五月二十八号欠费42.7元（已通知）"/>
    <x v="0"/>
  </r>
  <r>
    <n v="2130"/>
    <n v="930372"/>
    <s v="廖淞发"/>
    <s v="龙江碧桂园豪庭5街2座1504"/>
    <n v="80"/>
    <n v="13923223977"/>
    <d v="2015-06-24T00:00:00"/>
    <n v="120421"/>
    <x v="0"/>
    <x v="0"/>
    <s v="    -"/>
    <n v="1"/>
    <s v="已通知"/>
    <x v="1"/>
  </r>
  <r>
    <n v="2131"/>
    <n v="944984"/>
    <s v="何琼燕"/>
    <s v="龙江碧桂园豪庭6街1座1601"/>
    <n v="80"/>
    <n v="13590611160"/>
    <m/>
    <m/>
    <x v="1"/>
    <x v="1"/>
    <s v="    -"/>
    <m/>
    <s v="系统显示未欠费"/>
    <x v="1"/>
  </r>
  <r>
    <n v="2132"/>
    <n v="1165340"/>
    <s v="张建文"/>
    <s v="龙江碧桂园豪庭6街2座903"/>
    <n v="397.5"/>
    <n v="18923142333"/>
    <d v="2014-11-25T00:00:00"/>
    <n v="120372"/>
    <x v="0"/>
    <x v="0"/>
    <s v="    -"/>
    <n v="8"/>
    <s v="已通知"/>
    <x v="0"/>
  </r>
  <r>
    <n v="2133"/>
    <n v="10060079"/>
    <s v="邓智华"/>
    <s v="龙江碧桂园豪庭6街3座1605"/>
    <n v="30"/>
    <n v="13710203450"/>
    <d v="2014-12-31T00:00:00"/>
    <n v="90001"/>
    <x v="0"/>
    <x v="0"/>
    <s v="    -"/>
    <n v="7"/>
    <m/>
    <x v="0"/>
  </r>
  <r>
    <n v="2134"/>
    <n v="1132850"/>
    <s v="程柳姬"/>
    <s v="龙江碧桂园豪庭6街3座906"/>
    <n v="60"/>
    <n v="18024101328"/>
    <d v="2014-09-25T00:00:00"/>
    <n v="120385"/>
    <x v="0"/>
    <x v="0"/>
    <s v="    -"/>
    <n v="10"/>
    <s v="已通知"/>
    <x v="0"/>
  </r>
  <r>
    <n v="2135"/>
    <n v="10043167"/>
    <s v="王雪琴"/>
    <s v="龙江碧桂园豪庭6街4座1306"/>
    <n v="80"/>
    <n v="13928297577"/>
    <d v="2014-12-31T00:00:00"/>
    <n v="90002"/>
    <x v="0"/>
    <x v="0"/>
    <s v="    -"/>
    <n v="7"/>
    <s v="已通知"/>
    <x v="0"/>
  </r>
  <r>
    <n v="2136"/>
    <n v="10136667"/>
    <s v="康连伟"/>
    <s v="龙江碧桂园豪庭6街4座1003"/>
    <n v="750"/>
    <n v="13802488893"/>
    <d v="2015-05-16T00:00:00"/>
    <n v="120258"/>
    <x v="0"/>
    <x v="0"/>
    <s v="    -"/>
    <n v="2"/>
    <s v="已通知"/>
    <x v="1"/>
  </r>
  <r>
    <n v="2137"/>
    <n v="10059145"/>
    <s v="梁丽梅"/>
    <s v="伦教尚湖湾二期16座0403"/>
    <n v="52.5"/>
    <n v="13509966796"/>
    <d v="2015-03-09T00:00:00"/>
    <n v="120407"/>
    <x v="0"/>
    <x v="0"/>
    <s v="    -"/>
    <n v="4"/>
    <s v="已通知"/>
    <x v="0"/>
  </r>
  <r>
    <n v="2138"/>
    <n v="10125804"/>
    <s v="吴绮华"/>
    <s v="伦教尚湖湾二期17座1203"/>
    <n v="368"/>
    <n v="13923261246"/>
    <d v="2015-03-20T00:00:00"/>
    <n v="90002"/>
    <x v="0"/>
    <x v="0"/>
    <s v="    -"/>
    <n v="4"/>
    <s v="已通知"/>
    <x v="0"/>
  </r>
  <r>
    <n v="2139"/>
    <n v="10096902"/>
    <s v="黄伦森"/>
    <s v="伦教尚湖湾二期17座1201"/>
    <n v="80"/>
    <n v="13378636118"/>
    <d v="2014-12-23T00:00:00"/>
    <n v="90002"/>
    <x v="0"/>
    <x v="0"/>
    <s v="    -"/>
    <n v="7"/>
    <m/>
    <x v="0"/>
  </r>
  <r>
    <n v="2140"/>
    <n v="1126459"/>
    <s v="韦震"/>
    <s v="伦教尚湖湾二期17座202"/>
    <n v="205"/>
    <n v="15818010056"/>
    <d v="2014-09-11T00:00:00"/>
    <n v="120359"/>
    <x v="0"/>
    <x v="0"/>
    <s v="    -"/>
    <n v="10"/>
    <s v="已通知"/>
    <x v="0"/>
  </r>
  <r>
    <n v="2141"/>
    <n v="10111522"/>
    <s v="黄庆潮"/>
    <s v="伦教尚湖湾二期18座803"/>
    <n v="4.5"/>
    <n v="15014749611"/>
    <d v="2015-01-16T00:00:00"/>
    <n v="90002"/>
    <x v="0"/>
    <x v="0"/>
    <s v="    -"/>
    <n v="6"/>
    <s v="无人接通"/>
    <x v="0"/>
  </r>
  <r>
    <n v="2142"/>
    <n v="54751"/>
    <s v="刘生歌"/>
    <s v="容桂东丽豪庭16座502"/>
    <n v="89.42"/>
    <n v="13715548510"/>
    <d v="2015-06-15T00:00:00"/>
    <m/>
    <x v="2"/>
    <x v="0"/>
    <s v="    -"/>
    <n v="1"/>
    <s v="无人接通"/>
    <x v="1"/>
  </r>
  <r>
    <n v="2143"/>
    <n v="10137162"/>
    <s v="叶翠芬"/>
    <s v="容桂剑桥水岸(七街)08号"/>
    <n v="2310"/>
    <n v="13724699130"/>
    <d v="2015-05-16T00:00:00"/>
    <n v="120367"/>
    <x v="0"/>
    <x v="0"/>
    <s v="    -"/>
    <n v="2"/>
    <s v="已通知"/>
    <x v="1"/>
  </r>
  <r>
    <n v="2144"/>
    <n v="1169984"/>
    <s v="伍燕峰"/>
    <s v="容桂建南华府1座1102"/>
    <n v="80"/>
    <n v="13702433622"/>
    <d v="2014-11-24T00:00:00"/>
    <n v="90002"/>
    <x v="0"/>
    <x v="0"/>
    <s v="    -"/>
    <n v="8"/>
    <s v="无人接通"/>
    <x v="0"/>
  </r>
  <r>
    <n v="2145"/>
    <n v="10043777"/>
    <s v="杨家儿"/>
    <s v="容桂景致尚寓2座702"/>
    <n v="30"/>
    <n v="13702628187"/>
    <d v="2015-01-04T00:00:00"/>
    <n v="90001"/>
    <x v="0"/>
    <x v="0"/>
    <s v="    -"/>
    <n v="6"/>
    <s v="无人接通"/>
    <x v="0"/>
  </r>
  <r>
    <n v="2146"/>
    <n v="1076543"/>
    <s v="何少洪"/>
    <s v="龙江碧桂园豪庭7街3座501"/>
    <n v="60"/>
    <n v="13902565272"/>
    <d v="2014-12-25T00:00:00"/>
    <n v="120207"/>
    <x v="0"/>
    <x v="0"/>
    <s v="    -"/>
    <n v="7"/>
    <s v="无人接通"/>
    <x v="0"/>
  </r>
  <r>
    <n v="2147"/>
    <n v="946481"/>
    <s v="胡海"/>
    <s v="龙江碧桂园豪庭9街12座503"/>
    <n v="60"/>
    <n v="18934318899"/>
    <d v="2014-11-26T00:00:00"/>
    <n v="90002"/>
    <x v="0"/>
    <x v="0"/>
    <s v="    -"/>
    <n v="8"/>
    <s v="无人接通"/>
    <x v="0"/>
  </r>
  <r>
    <n v="2148"/>
    <n v="10099772"/>
    <s v="刘金萍"/>
    <s v="龙江碧桂园豪庭9街1座1202"/>
    <n v="25"/>
    <n v="18038786838"/>
    <m/>
    <m/>
    <x v="1"/>
    <x v="0"/>
    <s v="    -"/>
    <m/>
    <s v="有25元是上门服务费"/>
    <x v="1"/>
  </r>
  <r>
    <n v="2149"/>
    <n v="10141423"/>
    <s v="廉国雨"/>
    <s v="龙江碧桂园豪庭9街4座1403"/>
    <n v="430"/>
    <n v="13600328522"/>
    <d v="2015-06-25T00:00:00"/>
    <n v="120421"/>
    <x v="0"/>
    <x v="0"/>
    <s v="    -"/>
    <n v="1"/>
    <s v="已通知"/>
    <x v="1"/>
  </r>
  <r>
    <n v="2150"/>
    <n v="1041545"/>
    <s v="何俊辉"/>
    <s v="龙江碧桂园豪庭9街4座704"/>
    <n v="287.5"/>
    <n v="13925471661"/>
    <d v="2014-12-31T00:00:00"/>
    <n v="90002"/>
    <x v="0"/>
    <x v="0"/>
    <s v="    -"/>
    <n v="7"/>
    <s v="已通知"/>
    <x v="0"/>
  </r>
  <r>
    <n v="2151"/>
    <n v="10104914"/>
    <s v="梁智亮"/>
    <s v="伦教品峰荟豪庭3座0204"/>
    <n v="57.6"/>
    <n v="13427536022"/>
    <d v="2015-01-06T00:00:00"/>
    <n v="120210"/>
    <x v="0"/>
    <x v="0"/>
    <s v="    -"/>
    <n v="6"/>
    <s v="关机"/>
    <x v="0"/>
  </r>
  <r>
    <n v="2152"/>
    <n v="10048154"/>
    <s v="梁艳荷"/>
    <s v="伦教品峰荟豪庭3座504"/>
    <n v="597.5"/>
    <n v="13765540151"/>
    <d v="2014-11-19T00:00:00"/>
    <n v="120210"/>
    <x v="0"/>
    <x v="0"/>
    <s v="    -"/>
    <n v="8"/>
    <s v="手机号码错误"/>
    <x v="0"/>
  </r>
  <r>
    <n v="2153"/>
    <n v="10125360"/>
    <s v="吴笑梅"/>
    <s v="伦教品峰荟豪庭3座2002"/>
    <n v="1055.5999999999999"/>
    <n v="13825513962"/>
    <d v="2015-05-06T00:00:00"/>
    <n v="120210"/>
    <x v="0"/>
    <x v="0"/>
    <s v="    -"/>
    <n v="2"/>
    <s v="已通知"/>
    <x v="1"/>
  </r>
  <r>
    <n v="2154"/>
    <n v="10140540"/>
    <s v="洪顺淡"/>
    <s v="伦教品峰荟豪庭3座0203"/>
    <n v="430"/>
    <n v="13690694684"/>
    <s v="2015-6-11、2015-07-06"/>
    <s v="120210、120434"/>
    <x v="0"/>
    <x v="0"/>
    <s v="    -"/>
    <n v="1"/>
    <s v="2015年六月十一号欠费430元七月六号欠费411.5元（已通知）"/>
    <x v="1"/>
  </r>
  <r>
    <n v="2155"/>
    <n v="10096891"/>
    <s v="程顺色"/>
    <s v="杏坛锦鸿楼单栋楼402"/>
    <n v="720"/>
    <n v="13674056530"/>
    <s v="2014-9-22、2014-10-28"/>
    <s v="120221、120221"/>
    <x v="0"/>
    <x v="0"/>
    <s v="    -"/>
    <n v="10"/>
    <s v="2014年九月二十二号欠费90元十月二十八号欠费630元（已通知）"/>
    <x v="0"/>
  </r>
  <r>
    <n v="2156"/>
    <n v="1177545"/>
    <s v="黄治洪"/>
    <s v="伦教尚湖湾二期19座1601"/>
    <n v="303.5"/>
    <n v="13534566288"/>
    <m/>
    <m/>
    <x v="1"/>
    <x v="1"/>
    <s v="    -"/>
    <m/>
    <s v="系统显示未欠费"/>
    <x v="1"/>
  </r>
  <r>
    <n v="2157"/>
    <n v="1177219"/>
    <s v="温汉勤"/>
    <s v="伦教涛汇领御花园1座801"/>
    <n v="1132"/>
    <n v="13703023281"/>
    <d v="2014-10-14T00:00:00"/>
    <n v="120221"/>
    <x v="0"/>
    <x v="0"/>
    <s v="    -"/>
    <n v="9"/>
    <s v="已通知"/>
    <x v="0"/>
  </r>
  <r>
    <n v="2158"/>
    <n v="1168365"/>
    <s v="陈火水"/>
    <s v="伦教涛汇领御花园2座1303"/>
    <n v="80"/>
    <n v="15363055177"/>
    <d v="2014-12-23T00:00:00"/>
    <n v="90002"/>
    <x v="0"/>
    <x v="0"/>
    <s v="    -"/>
    <n v="7"/>
    <s v="无人接通"/>
    <x v="0"/>
  </r>
  <r>
    <n v="2159"/>
    <n v="10063006"/>
    <s v="付伟"/>
    <s v="伦教涛汇领御花园6座2303"/>
    <n v="115"/>
    <n v="18928625356"/>
    <d v="2014-12-24T00:00:00"/>
    <n v="90001"/>
    <x v="0"/>
    <x v="0"/>
    <s v="    -"/>
    <n v="7"/>
    <s v="无人接通"/>
    <x v="0"/>
  </r>
  <r>
    <n v="2160"/>
    <n v="973830"/>
    <s v="喻保泉"/>
    <s v="伦教涛汇领御花园8座1405"/>
    <n v="80"/>
    <n v="18123540073"/>
    <d v="2014-12-23T00:00:00"/>
    <n v="90002"/>
    <x v="0"/>
    <x v="0"/>
    <s v="    -"/>
    <n v="7"/>
    <s v="已通知"/>
    <x v="0"/>
  </r>
  <r>
    <n v="2161"/>
    <n v="428611"/>
    <s v="梁劲松"/>
    <s v="容桂凯蓝名都13栋301"/>
    <n v="259.14"/>
    <n v="18923230825"/>
    <m/>
    <m/>
    <x v="1"/>
    <x v="0"/>
    <s v="    -"/>
    <m/>
    <s v="系统显示未欠费"/>
    <x v="1"/>
  </r>
  <r>
    <n v="2162"/>
    <n v="10125483"/>
    <s v="李贵定"/>
    <s v="龙江东汇家园5座1101"/>
    <n v="320"/>
    <n v="13425666009"/>
    <d v="2015-02-11T00:00:00"/>
    <n v="90002"/>
    <x v="0"/>
    <x v="0"/>
    <s v="    -"/>
    <n v="5"/>
    <s v="已通知"/>
    <x v="0"/>
  </r>
  <r>
    <n v="2163"/>
    <n v="10039195"/>
    <s v="王海军"/>
    <s v="龙江东汇家园9座505"/>
    <n v="350"/>
    <n v="13531443737"/>
    <d v="2014-12-31T00:00:00"/>
    <n v="90002"/>
    <x v="0"/>
    <x v="0"/>
    <s v="    -"/>
    <n v="7"/>
    <s v="已通知"/>
    <x v="0"/>
  </r>
  <r>
    <n v="2164"/>
    <n v="10061924"/>
    <s v="蔡璟贤"/>
    <s v="龙江佛奥棕榈园芭堤雅筑E座0701"/>
    <n v="630"/>
    <n v="13923225100"/>
    <d v="2014-12-16T00:00:00"/>
    <n v="90002"/>
    <x v="0"/>
    <x v="0"/>
    <s v="    -"/>
    <n v="7"/>
    <s v="已通知"/>
    <x v="0"/>
  </r>
  <r>
    <n v="2165"/>
    <n v="10048015"/>
    <s v="王园"/>
    <s v="伦教万科沁园18座1405"/>
    <n v="30"/>
    <n v="13760660498"/>
    <d v="2014-12-18T00:00:00"/>
    <n v="90001"/>
    <x v="0"/>
    <x v="0"/>
    <s v="    -"/>
    <n v="7"/>
    <m/>
    <x v="0"/>
  </r>
  <r>
    <n v="2166"/>
    <n v="10108936"/>
    <s v="杨振宇"/>
    <s v="伦教唯美嘉园2座0502"/>
    <n v="125"/>
    <n v="18924847888"/>
    <s v="2014-12-19、2015-01-16"/>
    <s v="120221、90002"/>
    <x v="0"/>
    <x v="0"/>
    <s v="    -"/>
    <n v="7"/>
    <s v="2014年十二月十九号欠费80元2015年一月十六号欠费45元"/>
    <x v="0"/>
  </r>
  <r>
    <n v="2167"/>
    <n v="10118853"/>
    <s v="欧雪飞"/>
    <s v="伦教唯美嘉园6座1403"/>
    <n v="820"/>
    <n v="18102260101"/>
    <d v="2015-02-02T00:00:00"/>
    <n v="90002"/>
    <x v="0"/>
    <x v="0"/>
    <s v="    -"/>
    <n v="5"/>
    <s v="已通知"/>
    <x v="0"/>
  </r>
  <r>
    <n v="2168"/>
    <n v="10062162"/>
    <s v="刘华泉"/>
    <s v="伦教唯美嘉园6座0303"/>
    <n v="25"/>
    <n v="15302339528"/>
    <m/>
    <m/>
    <x v="1"/>
    <x v="0"/>
    <s v="    -"/>
    <m/>
    <s v="有25元上门服务费"/>
    <x v="1"/>
  </r>
  <r>
    <n v="2169"/>
    <n v="1121690"/>
    <s v="何永昌"/>
    <s v="伦教唯美嘉园6座901"/>
    <n v="221.5"/>
    <n v="15989184043"/>
    <d v="2014-07-10T00:00:00"/>
    <n v="120359"/>
    <x v="0"/>
    <x v="0"/>
    <s v="    -"/>
    <n v="12"/>
    <s v="已通知"/>
    <x v="0"/>
  </r>
  <r>
    <n v="2170"/>
    <n v="1158409"/>
    <s v="陈暖"/>
    <s v="伦教唯美嘉园7座1105"/>
    <n v="948"/>
    <n v="13928798110"/>
    <d v="2014-10-30T00:00:00"/>
    <n v="90001"/>
    <x v="0"/>
    <x v="0"/>
    <s v="    -"/>
    <n v="9"/>
    <s v="已通知"/>
    <x v="0"/>
  </r>
  <r>
    <n v="2171"/>
    <n v="10143399"/>
    <s v="郭伟臣"/>
    <s v="容桂东晓华庭2座702"/>
    <n v="670"/>
    <n v="13425791285"/>
    <d v="2015-06-15T00:00:00"/>
    <n v="120220"/>
    <x v="0"/>
    <x v="0"/>
    <s v="    -"/>
    <n v="1"/>
    <s v="无人接通"/>
    <x v="1"/>
  </r>
  <r>
    <n v="2172"/>
    <n v="568830"/>
    <s v="梁竞锋"/>
    <s v="容桂东逸湾东岸水漾林庭A区(1街)62号"/>
    <n v="80"/>
    <n v="13077435456"/>
    <d v="2015-04-07T00:00:00"/>
    <n v="120255"/>
    <x v="0"/>
    <x v="0"/>
    <s v="    -"/>
    <n v="3"/>
    <s v="无人接通"/>
    <x v="1"/>
  </r>
  <r>
    <n v="2173"/>
    <n v="10120122"/>
    <s v="廖小保"/>
    <s v="容桂东逸湾东岸水漾林庭A区(5街)2"/>
    <n v="1990"/>
    <n v="13702346511"/>
    <d v="2015-02-13T00:00:00"/>
    <n v="120259"/>
    <x v="0"/>
    <x v="0"/>
    <s v="    -"/>
    <n v="5"/>
    <s v="手机号码过期"/>
    <x v="0"/>
  </r>
  <r>
    <n v="2174"/>
    <n v="1153415"/>
    <s v="苏雪霞"/>
    <s v="容桂东逸湾东岸水漾林庭B区(5街)58号"/>
    <n v="30"/>
    <n v="13715466621"/>
    <d v="2015-01-12T00:00:00"/>
    <n v="90002"/>
    <x v="0"/>
    <x v="0"/>
    <s v="    -"/>
    <n v="6"/>
    <m/>
    <x v="0"/>
  </r>
  <r>
    <n v="2175"/>
    <n v="10095566"/>
    <s v="刘平"/>
    <s v="容桂东逸湾东岸水漾林庭B区(7街)17"/>
    <n v="2400"/>
    <n v="13923263658"/>
    <d v="2015-05-10T00:00:00"/>
    <n v="120259"/>
    <x v="0"/>
    <x v="0"/>
    <s v="    -"/>
    <n v="2"/>
    <s v="关机"/>
    <x v="1"/>
  </r>
  <r>
    <n v="2176"/>
    <n v="7434"/>
    <s v="陆翠雪 "/>
    <s v="容桂名仕阁2座303"/>
    <n v="17.059999999999999"/>
    <m/>
    <m/>
    <m/>
    <x v="1"/>
    <x v="0"/>
    <s v="    -"/>
    <m/>
    <s v="违约金17.06元"/>
    <x v="1"/>
  </r>
  <r>
    <n v="2177"/>
    <n v="7614"/>
    <s v="熊业亮"/>
    <s v="容桂名仕阁2座506"/>
    <n v="21.17"/>
    <n v="15160080644"/>
    <s v="2015-5-12、2015-07-13"/>
    <m/>
    <x v="2"/>
    <x v="0"/>
    <s v="    -"/>
    <n v="2"/>
    <s v="2015年五月十二号欠费21.17元七月十三号欠费5.84元（手机号码错误）"/>
    <x v="1"/>
  </r>
  <r>
    <n v="2178"/>
    <n v="49913"/>
    <s v="李志敏"/>
    <s v="容桂南泰楼C座401"/>
    <n v="405"/>
    <n v="13178539931"/>
    <d v="2015-06-19T00:00:00"/>
    <n v="120434"/>
    <x v="0"/>
    <x v="0"/>
    <s v="    -"/>
    <n v="1"/>
    <s v="关机"/>
    <x v="1"/>
  </r>
  <r>
    <n v="2179"/>
    <n v="1136270"/>
    <s v="刘秀贞"/>
    <s v="龙江佛奥棕榈园贝沙湾17号"/>
    <n v="80"/>
    <n v="13703026505"/>
    <d v="2015-02-12T00:00:00"/>
    <n v="90002"/>
    <x v="0"/>
    <x v="0"/>
    <s v="    -"/>
    <n v="5"/>
    <m/>
    <x v="0"/>
  </r>
  <r>
    <n v="2180"/>
    <n v="59756"/>
    <s v="霍艳嫦"/>
    <s v="龙江恒龙豪苑13座402"/>
    <n v="34.31"/>
    <n v="13928260728"/>
    <d v="2015-06-05T00:00:00"/>
    <m/>
    <x v="2"/>
    <x v="0"/>
    <s v="    -"/>
    <n v="1"/>
    <s v="燃气费未交（手机号码错误）"/>
    <x v="1"/>
  </r>
  <r>
    <n v="2181"/>
    <n v="55055"/>
    <s v="谭阳金"/>
    <s v="龙江恒龙豪苑2座701"/>
    <n v="205.85"/>
    <n v="13060780811"/>
    <s v="2015-2-5、2015-04-08、2015-06-05"/>
    <m/>
    <x v="2"/>
    <x v="0"/>
    <s v="    -"/>
    <n v="5"/>
    <s v="2015年二月五号欠费81.39元四月八号欠费83.22元六月五号欠费41.24元（无人接通）"/>
    <x v="0"/>
  </r>
  <r>
    <n v="2182"/>
    <n v="1164372"/>
    <s v="刘文杰"/>
    <s v="龙江假日美域一期2栋1402"/>
    <n v="470"/>
    <n v="15899833634"/>
    <d v="2014-11-25T00:00:00"/>
    <n v="90002"/>
    <x v="0"/>
    <x v="0"/>
    <s v="    -"/>
    <n v="8"/>
    <s v="已通知"/>
    <x v="0"/>
  </r>
  <r>
    <n v="2183"/>
    <n v="1089839"/>
    <s v="曹赛珠"/>
    <s v="伦教新境誉11座802"/>
    <n v="169.6"/>
    <n v="15088004117"/>
    <d v="2014-11-03T00:00:00"/>
    <n v="120207"/>
    <x v="0"/>
    <x v="0"/>
    <s v="    -"/>
    <n v="8"/>
    <m/>
    <x v="0"/>
  </r>
  <r>
    <n v="2184"/>
    <n v="385455"/>
    <s v="龚兴宇"/>
    <s v="容桂东逸湾逸涛苑2座608"/>
    <n v="169.36"/>
    <n v="13790084693"/>
    <m/>
    <m/>
    <x v="1"/>
    <x v="1"/>
    <s v="    -"/>
    <m/>
    <s v="系统显示未欠费"/>
    <x v="1"/>
  </r>
  <r>
    <n v="2185"/>
    <n v="10100629"/>
    <s v="肖军辉"/>
    <s v="容桂水岸珑庭1座901"/>
    <n v="90"/>
    <n v="13450562355"/>
    <s v="2014-12-12、2015-01-27"/>
    <s v="90002、90001"/>
    <x v="0"/>
    <x v="0"/>
    <s v="    -"/>
    <n v="7"/>
    <m/>
    <x v="0"/>
  </r>
  <r>
    <n v="2186"/>
    <n v="10099672"/>
    <s v="谢志军"/>
    <s v="容桂水岸珑庭1座1203"/>
    <n v="30"/>
    <n v="13929166877"/>
    <d v="2015-01-09T00:00:00"/>
    <n v="90002"/>
    <x v="0"/>
    <x v="0"/>
    <s v="    -"/>
    <n v="6"/>
    <m/>
    <x v="0"/>
  </r>
  <r>
    <n v="2187"/>
    <n v="10124381"/>
    <s v="佛山市顺德区新美德房地产投资有限公司"/>
    <s v="容桂水岸珑庭1座201"/>
    <n v="60"/>
    <n v="13822741119"/>
    <d v="2015-02-15T00:00:00"/>
    <n v="90002"/>
    <x v="0"/>
    <x v="0"/>
    <s v="    -"/>
    <n v="5"/>
    <m/>
    <x v="0"/>
  </r>
  <r>
    <n v="2188"/>
    <n v="10138543"/>
    <s v="江伟豪"/>
    <s v="容桂水岸珑庭2座705"/>
    <n v="790"/>
    <n v="13924869123"/>
    <d v="2015-05-20T00:00:00"/>
    <n v="120360"/>
    <x v="0"/>
    <x v="0"/>
    <s v="    -"/>
    <n v="2"/>
    <s v="已通知"/>
    <x v="1"/>
  </r>
  <r>
    <n v="2189"/>
    <n v="10046241"/>
    <s v="黄美奇"/>
    <s v="容桂水岸珑庭2座605"/>
    <n v="30"/>
    <n v="15818005617"/>
    <d v="2015-01-04T00:00:00"/>
    <n v="90001"/>
    <x v="0"/>
    <x v="0"/>
    <s v="    -"/>
    <n v="6"/>
    <m/>
    <x v="0"/>
  </r>
  <r>
    <n v="2190"/>
    <n v="10047139"/>
    <s v="王光泉"/>
    <s v="容桂水悦云天10号楼2梯2801"/>
    <n v="2225"/>
    <n v="13531363991"/>
    <d v="2014-08-05T00:00:00"/>
    <n v="120367"/>
    <x v="0"/>
    <x v="0"/>
    <s v="    -"/>
    <n v="11"/>
    <s v="已通知"/>
    <x v="0"/>
  </r>
  <r>
    <n v="2191"/>
    <n v="10105279"/>
    <s v="张芝霖"/>
    <s v="容桂水悦云天11号楼1梯2301"/>
    <n v="974"/>
    <n v="13016615165"/>
    <d v="2014-10-29T00:00:00"/>
    <n v="120219"/>
    <x v="0"/>
    <x v="0"/>
    <s v="    -"/>
    <n v="9"/>
    <s v="无人接通"/>
    <x v="0"/>
  </r>
  <r>
    <n v="2192"/>
    <n v="10095237"/>
    <s v="黄倚虹"/>
    <s v="容桂水悦云天11号楼1梯801"/>
    <n v="565"/>
    <n v="13715515500"/>
    <s v="2014-9-27、2015-04-25"/>
    <s v="120220、120367"/>
    <x v="0"/>
    <x v="0"/>
    <s v="    -"/>
    <n v="10"/>
    <s v="有25元是上门服务费2014-09-27欠费510元2015-04-25欠费30元（已通知）"/>
    <x v="0"/>
  </r>
  <r>
    <n v="2193"/>
    <n v="10135552"/>
    <s v="韦东梅"/>
    <s v="容桂水悦云天11号楼1梯901"/>
    <n v="1150"/>
    <n v="13703046623"/>
    <d v="2015-04-25T00:00:00"/>
    <n v="120367"/>
    <x v="0"/>
    <x v="0"/>
    <s v="    -"/>
    <n v="3"/>
    <s v="已通知"/>
    <x v="1"/>
  </r>
  <r>
    <n v="2194"/>
    <n v="10116484"/>
    <s v="王舸"/>
    <s v="容桂水悦云天12号楼1梯501"/>
    <n v="1500"/>
    <n v="13068692125"/>
    <d v="2015-02-08T00:00:00"/>
    <n v="120367"/>
    <x v="0"/>
    <x v="0"/>
    <s v="    -"/>
    <n v="5"/>
    <s v="已通知"/>
    <x v="0"/>
  </r>
  <r>
    <n v="2195"/>
    <n v="10062728"/>
    <s v="廖文莆"/>
    <s v="容桂水悦云天12号楼1梯3001"/>
    <n v="30"/>
    <n v="15015603917"/>
    <d v="2015-01-05T00:00:00"/>
    <n v="90001"/>
    <x v="0"/>
    <x v="0"/>
    <s v="    -"/>
    <n v="6"/>
    <m/>
    <x v="0"/>
  </r>
  <r>
    <n v="2196"/>
    <n v="1167948"/>
    <s v="杜河深"/>
    <s v="容桂水悦云天12号楼1梯1203"/>
    <n v="30"/>
    <n v="13326788367"/>
    <d v="2015-01-04T00:00:00"/>
    <n v="90001"/>
    <x v="0"/>
    <x v="0"/>
    <s v="    -"/>
    <n v="6"/>
    <m/>
    <x v="0"/>
  </r>
  <r>
    <n v="2197"/>
    <n v="10111664"/>
    <s v="刘显庭"/>
    <s v="容桂水悦云天12号楼2梯1801"/>
    <n v="60"/>
    <n v="13928252320"/>
    <d v="2015-06-24T00:00:00"/>
    <n v="120421"/>
    <x v="0"/>
    <x v="0"/>
    <s v="    -"/>
    <n v="1"/>
    <s v="已通知"/>
    <x v="1"/>
  </r>
  <r>
    <n v="2198"/>
    <n v="10138548"/>
    <s v="林伟民"/>
    <s v="容桂水悦云天12号楼2梯2802"/>
    <n v="333.5"/>
    <n v="13928286433"/>
    <d v="2015-06-23T00:00:00"/>
    <n v="120421"/>
    <x v="0"/>
    <x v="0"/>
    <s v="    -"/>
    <n v="1"/>
    <s v="无人接通"/>
    <x v="1"/>
  </r>
  <r>
    <n v="2199"/>
    <n v="991728"/>
    <s v="何淑仪"/>
    <s v="容桂水悦云天13号楼1梯703"/>
    <n v="30"/>
    <n v="13702823861"/>
    <d v="2014-12-30T00:00:00"/>
    <n v="90002"/>
    <x v="0"/>
    <x v="0"/>
    <s v="    -"/>
    <n v="7"/>
    <m/>
    <x v="0"/>
  </r>
  <r>
    <n v="2200"/>
    <n v="10099181"/>
    <s v="张云娟"/>
    <s v="容桂水悦云天13号楼2梯904"/>
    <n v="30"/>
    <n v="18988683938"/>
    <d v="2015-01-09T00:00:00"/>
    <n v="90002"/>
    <x v="0"/>
    <x v="0"/>
    <s v="    -"/>
    <n v="6"/>
    <m/>
    <x v="0"/>
  </r>
  <r>
    <n v="2201"/>
    <n v="416742"/>
    <s v="黄绮晴"/>
    <s v="佛山市顺德区龙江金翠峰1号C栋301"/>
    <n v="280"/>
    <n v="13509965527"/>
    <d v="2014-10-05T00:00:00"/>
    <n v="120258"/>
    <x v="0"/>
    <x v="0"/>
    <s v="-"/>
    <n v="9"/>
    <m/>
    <x v="0"/>
  </r>
  <r>
    <n v="2202"/>
    <n v="420860"/>
    <s v="张龙"/>
    <s v="佛山市顺德区龙江凯德堡A区802"/>
    <n v="108.77"/>
    <n v="15019685959"/>
    <m/>
    <m/>
    <x v="1"/>
    <x v="1"/>
    <d v="2015-07-06T00:00:00"/>
    <m/>
    <s v="系统显示未欠费"/>
    <x v="1"/>
  </r>
  <r>
    <n v="2203"/>
    <n v="706250"/>
    <s v="蔡顺娴"/>
    <s v="佛山市顺德区龙江康桥水岸C座2302"/>
    <n v="115"/>
    <n v="13929169699"/>
    <d v="2015-01-15T00:00:00"/>
    <n v="90001"/>
    <x v="0"/>
    <x v="0"/>
    <s v="-"/>
    <n v="6"/>
    <m/>
    <x v="0"/>
  </r>
  <r>
    <n v="2204"/>
    <n v="548849"/>
    <s v="张雁茜"/>
    <s v="佛山市顺德区龙江康桥水岸C座1905"/>
    <n v="110"/>
    <n v="13794627777"/>
    <s v="2014-11-26   2014-12-31"/>
    <n v="90002"/>
    <x v="0"/>
    <x v="0"/>
    <s v="-"/>
    <n v="8"/>
    <s v="26号欠费30元   31号欠费80元"/>
    <x v="0"/>
  </r>
  <r>
    <n v="2205"/>
    <n v="10139735"/>
    <s v="陈继"/>
    <s v="佛山市顺德区龙江康桥水岸E座1202"/>
    <n v="470"/>
    <n v="13928285711"/>
    <d v="2015-06-01T00:00:00"/>
    <n v="120401"/>
    <x v="0"/>
    <x v="0"/>
    <s v="-"/>
    <n v="1"/>
    <m/>
    <x v="1"/>
  </r>
  <r>
    <n v="2206"/>
    <n v="1035728"/>
    <s v="袁桂花"/>
    <s v="佛山市顺德区龙江康桥水岸G座1403"/>
    <n v="80"/>
    <n v="13425919553"/>
    <d v="2014-12-31T00:00:00"/>
    <n v="90002"/>
    <x v="0"/>
    <x v="0"/>
    <s v="-"/>
    <n v="7"/>
    <m/>
    <x v="0"/>
  </r>
  <r>
    <n v="2207"/>
    <n v="10123753"/>
    <s v="卢颖梅"/>
    <s v="佛山市顺德区大良保利中宇二期4座0601"/>
    <n v="500"/>
    <n v="13360345900"/>
    <d v="2015-01-22T00:00:00"/>
    <n v="120221"/>
    <x v="0"/>
    <x v="0"/>
    <s v="-"/>
    <n v="6"/>
    <m/>
    <x v="0"/>
  </r>
  <r>
    <n v="2208"/>
    <n v="10101611"/>
    <s v="邓国盛"/>
    <s v="佛山市顺德区大良保利中宇二期4座0802"/>
    <n v="30"/>
    <n v="13802902733"/>
    <m/>
    <m/>
    <x v="1"/>
    <x v="1"/>
    <d v="2015-07-01T00:00:00"/>
    <m/>
    <s v="系统显示未欠费"/>
    <x v="1"/>
  </r>
  <r>
    <n v="2209"/>
    <n v="10045259"/>
    <s v="杨凤"/>
    <s v="佛山市顺德区大良保利中宇二期4座3003"/>
    <n v="30"/>
    <n v="13929158585"/>
    <d v="2015-01-05T00:00:00"/>
    <n v="90001"/>
    <x v="0"/>
    <x v="0"/>
    <s v="-"/>
    <n v="6"/>
    <m/>
    <x v="0"/>
  </r>
  <r>
    <n v="2210"/>
    <n v="10138683"/>
    <s v="王素琼"/>
    <s v="佛山市顺德区大良保利中宇二期7座0704"/>
    <n v="734"/>
    <n v="13318358892"/>
    <d v="2015-05-29T00:00:00"/>
    <n v="120210"/>
    <x v="0"/>
    <x v="0"/>
    <s v="-"/>
    <n v="2"/>
    <m/>
    <x v="1"/>
  </r>
  <r>
    <n v="2211"/>
    <n v="10139689"/>
    <s v="颜文恒"/>
    <s v="佛山市顺德区大良保利中宇二期7座2803"/>
    <n v="980"/>
    <n v="13630106961"/>
    <s v="2015-05-29    2015-07-13"/>
    <s v="120210   120421"/>
    <x v="0"/>
    <x v="0"/>
    <s v="-"/>
    <n v="2"/>
    <s v="一共1120元数目不对"/>
    <x v="1"/>
  </r>
  <r>
    <n v="2212"/>
    <n v="10047532"/>
    <s v="钟颖"/>
    <s v="佛山市顺德区大良保利中宇二期7座0904"/>
    <n v="60"/>
    <n v="18924808657"/>
    <d v="2014-09-22T00:00:00"/>
    <n v="120221"/>
    <x v="0"/>
    <x v="0"/>
    <s v="-"/>
    <n v="10"/>
    <m/>
    <x v="0"/>
  </r>
  <r>
    <n v="2213"/>
    <n v="147428"/>
    <s v="岑慕冰"/>
    <s v="佛山市顺德区容桂东逸湾紫晴苑(10街)5号"/>
    <n v="153.66"/>
    <n v="13802681608"/>
    <d v="2015-05-15T00:00:00"/>
    <m/>
    <x v="2"/>
    <x v="0"/>
    <s v="-"/>
    <n v="2"/>
    <m/>
    <x v="1"/>
  </r>
  <r>
    <n v="2214"/>
    <n v="83315"/>
    <s v="吴旺银"/>
    <s v="佛山市顺德区容桂东逸湾紫薇苑(5街)66号"/>
    <n v="1391.74"/>
    <n v="13702621081"/>
    <s v="2015-03-18    2015-05-15"/>
    <m/>
    <x v="2"/>
    <x v="0"/>
    <s v="-"/>
    <n v="4"/>
    <s v="18号欠费579.98元    15号欠费811.76元"/>
    <x v="0"/>
  </r>
  <r>
    <n v="2215"/>
    <n v="52423"/>
    <s v="吴彩霞"/>
    <s v="佛山市顺德区容桂丽翠苑3座706"/>
    <n v="153.30000000000001"/>
    <n v="13825573713"/>
    <d v="2015-06-14T00:00:00"/>
    <m/>
    <x v="2"/>
    <x v="0"/>
    <s v="-"/>
    <n v="1"/>
    <m/>
    <x v="1"/>
  </r>
  <r>
    <n v="2216"/>
    <n v="55730"/>
    <s v="潘耀敏"/>
    <s v="佛山市顺德区容桂丽翠苑5座404"/>
    <n v="105.85"/>
    <n v="13690826262"/>
    <d v="2015-06-14T00:00:00"/>
    <m/>
    <x v="2"/>
    <x v="0"/>
    <s v="-"/>
    <n v="1"/>
    <m/>
    <x v="1"/>
  </r>
  <r>
    <n v="2217"/>
    <n v="1002395"/>
    <s v="刘雪仪"/>
    <s v="佛山市顺德区龙江丽南名都16座106"/>
    <n v="80"/>
    <n v="13902832773"/>
    <d v="2015-01-13T00:00:00"/>
    <n v="90002"/>
    <x v="0"/>
    <x v="0"/>
    <s v="-"/>
    <n v="6"/>
    <m/>
    <x v="0"/>
  </r>
  <r>
    <n v="2218"/>
    <n v="746164"/>
    <s v="周洵芳"/>
    <s v="佛山市顺德区龙江丽南名都1座303"/>
    <n v="60"/>
    <n v="13794616588"/>
    <d v="2014-09-28T00:00:00"/>
    <n v="120385"/>
    <x v="0"/>
    <x v="0"/>
    <s v="-"/>
    <n v="10"/>
    <m/>
    <x v="0"/>
  </r>
  <r>
    <n v="2219"/>
    <n v="87465"/>
    <s v="张雪松"/>
    <s v="佛山市顺德区龙江龙湾豪庭7座403"/>
    <n v="94.9"/>
    <n v="13702613998"/>
    <m/>
    <m/>
    <x v="1"/>
    <x v="1"/>
    <d v="2015-07-14T00:00:00"/>
    <m/>
    <s v="系统显示未欠费    名字叫邓少萍"/>
    <x v="1"/>
  </r>
  <r>
    <n v="2220"/>
    <n v="1159354"/>
    <s v="冯赛妙"/>
    <s v="佛山市顺德区容桂东怡水岸(一街)翠河湾90"/>
    <n v="25"/>
    <n v="13702635092"/>
    <m/>
    <m/>
    <x v="1"/>
    <x v="0"/>
    <m/>
    <m/>
    <s v="上门服务费"/>
    <x v="1"/>
  </r>
  <r>
    <n v="2221"/>
    <n v="10109356"/>
    <s v="黎细祥"/>
    <s v="佛山市顺德区容桂金域花园2座1803"/>
    <n v="1100"/>
    <n v="13450534200"/>
    <d v="2014-11-23T00:00:00"/>
    <n v="120360"/>
    <x v="0"/>
    <x v="0"/>
    <s v="-"/>
    <n v="8"/>
    <m/>
    <x v="0"/>
  </r>
  <r>
    <n v="2222"/>
    <n v="10059010"/>
    <s v="覃信炬"/>
    <s v="佛山市顺德区容桂佛罗伦斯柏悦湾2座1303"/>
    <n v="60"/>
    <n v="18924805553"/>
    <d v="2015-01-04T00:00:00"/>
    <n v="90001"/>
    <x v="0"/>
    <x v="0"/>
    <s v="-"/>
    <n v="6"/>
    <m/>
    <x v="0"/>
  </r>
  <r>
    <n v="2223"/>
    <n v="927592"/>
    <s v="潘焯强"/>
    <s v="佛山市顺德区容桂水悦云天1号楼301"/>
    <n v="112.5"/>
    <n v="13702623853"/>
    <d v="2014-10-30T00:00:00"/>
    <n v="120219"/>
    <x v="0"/>
    <x v="0"/>
    <s v="-"/>
    <n v="9"/>
    <m/>
    <x v="0"/>
  </r>
  <r>
    <n v="2224"/>
    <n v="10138624"/>
    <s v="马永兴"/>
    <s v="佛山市顺德区容桂水悦云天3号楼1梯604"/>
    <n v="935"/>
    <n v="13553303240"/>
    <d v="2015-05-24T00:00:00"/>
    <n v="120220"/>
    <x v="0"/>
    <x v="0"/>
    <s v="-"/>
    <n v="2"/>
    <m/>
    <x v="1"/>
  </r>
  <r>
    <n v="2225"/>
    <n v="10044881"/>
    <s v="宋荣杰"/>
    <s v="佛山市顺德区容桂水悦云天3号楼1梯1104"/>
    <n v="30"/>
    <n v="18316816116"/>
    <d v="2015-01-12T00:00:00"/>
    <n v="90002"/>
    <x v="0"/>
    <x v="0"/>
    <s v="-"/>
    <n v="6"/>
    <m/>
    <x v="0"/>
  </r>
  <r>
    <n v="2226"/>
    <n v="10037981"/>
    <s v="陈浩然"/>
    <s v="佛山市顺德区容桂水悦云天6号楼2梯2004"/>
    <n v="30"/>
    <n v="15099874102"/>
    <d v="2014-06-24T00:00:00"/>
    <n v="120367"/>
    <x v="0"/>
    <x v="0"/>
    <s v="-"/>
    <n v="13"/>
    <m/>
    <x v="2"/>
  </r>
  <r>
    <n v="2227"/>
    <n v="10111214"/>
    <s v="陈雯雯"/>
    <s v="佛山市顺德区容桂水悦云天7号楼2梯2502"/>
    <n v="80"/>
    <n v="13823420034"/>
    <d v="2015-02-28T00:00:00"/>
    <n v="90002"/>
    <x v="0"/>
    <x v="0"/>
    <s v="-"/>
    <n v="5"/>
    <m/>
    <x v="0"/>
  </r>
  <r>
    <n v="2228"/>
    <n v="10123383"/>
    <s v="王洪昌"/>
    <s v="佛山市顺德区容桂水悦云天7号楼2梯2702"/>
    <n v="80"/>
    <n v="13923275073"/>
    <d v="2015-03-13T00:00:00"/>
    <n v="120255"/>
    <x v="0"/>
    <x v="0"/>
    <s v="-"/>
    <n v="4"/>
    <m/>
    <x v="0"/>
  </r>
  <r>
    <n v="2229"/>
    <n v="953838"/>
    <s v="周俊杰"/>
    <s v="佛山市顺德区容桂水悦云天9号楼2梯1503"/>
    <n v="330"/>
    <n v="13531433833"/>
    <d v="2014-11-17T00:00:00"/>
    <n v="90001"/>
    <x v="0"/>
    <x v="0"/>
    <s v="-"/>
    <n v="8"/>
    <m/>
    <x v="0"/>
  </r>
  <r>
    <n v="2230"/>
    <n v="10136613"/>
    <s v="梁碧嫦"/>
    <s v="佛山市顺德区容桂水悦云天9号楼3梯0303"/>
    <n v="630"/>
    <n v="13652909792"/>
    <d v="2015-05-10T00:00:00"/>
    <n v="120259"/>
    <x v="0"/>
    <x v="0"/>
    <s v="-"/>
    <n v="2"/>
    <m/>
    <x v="1"/>
  </r>
  <r>
    <n v="2231"/>
    <n v="10097042"/>
    <s v="杨南永"/>
    <s v="佛山市顺德区容桂水悦云天9号楼3梯1603"/>
    <n v="30"/>
    <n v="13928201686"/>
    <d v="2015-01-12T00:00:00"/>
    <n v="90002"/>
    <x v="0"/>
    <x v="0"/>
    <s v="-"/>
    <n v="6"/>
    <m/>
    <x v="0"/>
  </r>
  <r>
    <n v="2232"/>
    <n v="960027"/>
    <s v="李建"/>
    <s v="佛山市顺德区容桂水悦云天9号楼3梯2801"/>
    <n v="341"/>
    <n v="13825581183"/>
    <s v="2015-01-29   2015-02-15"/>
    <s v="90001    90002"/>
    <x v="0"/>
    <x v="0"/>
    <s v="-"/>
    <n v="6"/>
    <s v="29号欠费130元   15号欠费211元"/>
    <x v="0"/>
  </r>
  <r>
    <n v="2233"/>
    <n v="10064410"/>
    <s v="朱晓川"/>
    <s v="佛山市顺德区容桂水悦云天9号楼3梯203"/>
    <n v="30"/>
    <n v="13380502983"/>
    <d v="2015-01-13T00:00:00"/>
    <n v="90002"/>
    <x v="0"/>
    <x v="0"/>
    <s v="-"/>
    <n v="6"/>
    <m/>
    <x v="0"/>
  </r>
  <r>
    <n v="2234"/>
    <n v="10137339"/>
    <s v="张文华"/>
    <s v="佛山市顺德区容桂金域花园26座3201"/>
    <n v="780"/>
    <n v="13823419897"/>
    <d v="2015-06-23T00:00:00"/>
    <n v="120422"/>
    <x v="0"/>
    <x v="0"/>
    <s v="-"/>
    <n v="1"/>
    <m/>
    <x v="1"/>
  </r>
  <r>
    <n v="2235"/>
    <n v="10132538"/>
    <s v="吴凤坚"/>
    <s v="佛山市顺德区容桂金域花园27座602"/>
    <n v="1300"/>
    <n v="13543352276"/>
    <d v="2015-04-25T00:00:00"/>
    <n v="120367"/>
    <x v="0"/>
    <x v="0"/>
    <s v="-"/>
    <n v="3"/>
    <m/>
    <x v="1"/>
  </r>
  <r>
    <n v="2236"/>
    <n v="10114173"/>
    <s v="李德现"/>
    <s v="佛山市顺德区容桂合峰东岸名苑一期3座1504"/>
    <n v="12"/>
    <n v="13690315763"/>
    <d v="2015-01-28T00:00:00"/>
    <n v="90001"/>
    <x v="0"/>
    <x v="0"/>
    <s v="-"/>
    <n v="6"/>
    <m/>
    <x v="0"/>
  </r>
  <r>
    <n v="2237"/>
    <n v="514752"/>
    <s v="邹剑锋"/>
    <s v="佛山市顺德区容桂佛罗伦斯花园3座302"/>
    <n v="100"/>
    <n v="13923232770"/>
    <d v="2015-06-23T00:00:00"/>
    <n v="90001"/>
    <x v="0"/>
    <x v="0"/>
    <s v="-"/>
    <n v="1"/>
    <m/>
    <x v="1"/>
  </r>
  <r>
    <n v="2238"/>
    <n v="947011"/>
    <s v="曾彩珍"/>
    <s v="佛山市顺德区容桂佛罗伦斯花园尚苑1座1104"/>
    <n v="232.5"/>
    <n v="13924554234"/>
    <d v="2015-05-05T00:00:00"/>
    <n v="120255"/>
    <x v="0"/>
    <x v="0"/>
    <s v="-"/>
    <n v="2"/>
    <m/>
    <x v="1"/>
  </r>
  <r>
    <n v="2239"/>
    <n v="945301"/>
    <s v="郭金莲"/>
    <s v="佛山市顺德区容桂佛罗伦斯花园尚苑3座405"/>
    <n v="60"/>
    <n v="13450798977"/>
    <d v="2015-06-19T00:00:00"/>
    <n v="120421"/>
    <x v="0"/>
    <x v="0"/>
    <s v="-"/>
    <n v="1"/>
    <m/>
    <x v="1"/>
  </r>
  <r>
    <n v="2240"/>
    <n v="866112"/>
    <s v="何长青"/>
    <s v="佛山市顺德区容桂佛罗伦斯花园尚苑5座1002"/>
    <n v="25"/>
    <n v="13726348853"/>
    <m/>
    <m/>
    <x v="1"/>
    <x v="0"/>
    <m/>
    <m/>
    <s v="上门服务费"/>
    <x v="1"/>
  </r>
  <r>
    <n v="2241"/>
    <n v="1009325"/>
    <s v="洪家钊"/>
    <s v="佛山市顺德区容桂佛罗伦斯花园尚苑9座902"/>
    <n v="95"/>
    <n v="13450578080"/>
    <d v="2015-03-13T00:00:00"/>
    <n v="120255"/>
    <x v="0"/>
    <x v="0"/>
    <s v="-"/>
    <n v="4"/>
    <m/>
    <x v="0"/>
  </r>
  <r>
    <n v="2242"/>
    <n v="836625"/>
    <s v="冯银芳"/>
    <s v="佛山市顺德区容桂凯蓝名都29栋902"/>
    <n v="80"/>
    <n v="13380836948"/>
    <m/>
    <m/>
    <x v="1"/>
    <x v="1"/>
    <d v="2015-07-02T00:00:00"/>
    <m/>
    <s v="系统显示未欠费"/>
    <x v="1"/>
  </r>
  <r>
    <n v="2243"/>
    <n v="481643"/>
    <s v="冯八根"/>
    <s v="佛山市顺德区容桂凯蓝名都2栋301"/>
    <n v="12.41"/>
    <n v="13531435532"/>
    <d v="2015-05-26T00:00:00"/>
    <m/>
    <x v="2"/>
    <x v="0"/>
    <s v="-"/>
    <n v="2"/>
    <m/>
    <x v="1"/>
  </r>
  <r>
    <n v="2244"/>
    <n v="491824"/>
    <s v="莫世捷"/>
    <s v="佛山市顺德区容桂凯蓝名都32栋801"/>
    <n v="457.7"/>
    <n v="15820634066"/>
    <s v="2015-01-26   2015-03-25   20015-05-30"/>
    <m/>
    <x v="0"/>
    <x v="0"/>
    <s v="-"/>
    <n v="6"/>
    <s v="26号欠费180.67元   25号欠费147.87元   30号欠费129.21元"/>
    <x v="0"/>
  </r>
  <r>
    <n v="2245"/>
    <n v="10124090"/>
    <s v="欧颖斯"/>
    <s v="佛山市顺德区容桂凯蓝名都45栋2梯705"/>
    <n v="160"/>
    <n v="13702482387"/>
    <d v="2015-03-31T00:00:00"/>
    <n v="120255"/>
    <x v="0"/>
    <x v="0"/>
    <s v="-"/>
    <n v="4"/>
    <m/>
    <x v="0"/>
  </r>
  <r>
    <n v="2246"/>
    <n v="10141921"/>
    <s v="韩德军"/>
    <s v="佛山市顺德区容桂凯蓝名都48栋2101"/>
    <n v="470"/>
    <n v="18675707658"/>
    <d v="2015-06-08T00:00:00"/>
    <n v="120220"/>
    <x v="0"/>
    <x v="0"/>
    <s v="-"/>
    <n v="1"/>
    <m/>
    <x v="1"/>
  </r>
  <r>
    <n v="2247"/>
    <n v="503378"/>
    <s v="何院生"/>
    <s v="佛山市顺德区龙江龙禧雅轩A座603"/>
    <n v="60"/>
    <n v="13690525513"/>
    <d v="2014-06-11T00:00:00"/>
    <n v="90001"/>
    <x v="0"/>
    <x v="0"/>
    <s v="-"/>
    <n v="13"/>
    <m/>
    <x v="2"/>
  </r>
  <r>
    <n v="2248"/>
    <n v="476939"/>
    <s v="梅冠祥"/>
    <s v="佛山市顺德区龙江南湖雅苑B2座202"/>
    <n v="345"/>
    <n v="18929990287"/>
    <s v="2015-06-24     2015-06-26"/>
    <n v="120421"/>
    <x v="0"/>
    <x v="0"/>
    <s v="-"/>
    <n v="1"/>
    <s v="24号欠费315元     26号欠费30元   "/>
    <x v="1"/>
  </r>
  <r>
    <n v="2249"/>
    <n v="332086"/>
    <s v="老玉珍"/>
    <s v="佛山市顺德区龙江圣淘湾逸淘半岛B21"/>
    <n v="390"/>
    <n v="13928216366"/>
    <d v="2015-06-18T00:00:00"/>
    <n v="120407"/>
    <x v="0"/>
    <x v="0"/>
    <s v="-"/>
    <n v="1"/>
    <m/>
    <x v="1"/>
  </r>
  <r>
    <n v="2250"/>
    <n v="38630"/>
    <s v="白菊祥"/>
    <s v="佛山市顺德区容桂富丽大厦1座10E"/>
    <n v="90.88"/>
    <n v="15816950999"/>
    <d v="2015-04-07T00:00:00"/>
    <m/>
    <x v="2"/>
    <x v="0"/>
    <s v="-"/>
    <n v="3"/>
    <m/>
    <x v="1"/>
  </r>
  <r>
    <n v="2251"/>
    <n v="41768"/>
    <s v="朱晓霞"/>
    <s v="佛山市顺德区容桂富丽大厦2座16B"/>
    <n v="372.66"/>
    <n v="13602759804"/>
    <d v="2015-06-28T00:00:00"/>
    <m/>
    <x v="2"/>
    <x v="0"/>
    <s v="-"/>
    <m/>
    <m/>
    <x v="1"/>
  </r>
  <r>
    <n v="2252"/>
    <n v="724238"/>
    <s v="覃炳杨"/>
    <s v="佛山市顺德区容桂鹿茵豪园A1座401"/>
    <n v="135.41"/>
    <n v="13727348111"/>
    <m/>
    <m/>
    <x v="1"/>
    <x v="1"/>
    <d v="2015-07-14T00:00:00"/>
    <m/>
    <s v="系统显示未欠费"/>
    <x v="1"/>
  </r>
  <r>
    <n v="2253"/>
    <n v="79758"/>
    <s v="中山市伯士的聚氨酯有限公司"/>
    <s v="佛山市顺德区容桂鹿茵豪园A2座605"/>
    <n v="255.86"/>
    <n v="13702833353"/>
    <m/>
    <m/>
    <x v="1"/>
    <x v="1"/>
    <d v="2015-07-08T00:00:00"/>
    <m/>
    <s v="系统显示未欠费"/>
    <x v="1"/>
  </r>
  <r>
    <n v="2254"/>
    <n v="556691"/>
    <s v="廖凯波"/>
    <s v="佛山市顺德区容桂绿茵山庄1座B401"/>
    <n v="506.98"/>
    <n v="18675972919"/>
    <s v="2015-01-28   2015-03-28   2015-05-27"/>
    <m/>
    <x v="2"/>
    <x v="0"/>
    <s v="-"/>
    <n v="6"/>
    <s v="28号欠费129.21元   28号欠费222.65元    27号欠费155.12元"/>
    <x v="0"/>
  </r>
  <r>
    <n v="2255"/>
    <n v="979915"/>
    <s v="卢玉婷"/>
    <s v="佛山市顺德区龙江雍翠华府13座602"/>
    <n v="140"/>
    <n v="13702915032"/>
    <d v="2014-12-30T00:00:00"/>
    <n v="90001"/>
    <x v="0"/>
    <x v="0"/>
    <s v="-"/>
    <n v="7"/>
    <m/>
    <x v="0"/>
  </r>
  <r>
    <n v="2256"/>
    <n v="10059926"/>
    <s v="冯巍峰"/>
    <s v="佛山市顺德区勒流天品花园二期6座1504"/>
    <n v="22.5"/>
    <n v="13674053626"/>
    <m/>
    <m/>
    <x v="1"/>
    <x v="1"/>
    <d v="2015-07-14T00:00:00"/>
    <m/>
    <s v="系统显示未欠费"/>
    <x v="1"/>
  </r>
  <r>
    <n v="2257"/>
    <n v="10139049"/>
    <s v="李志强"/>
    <s v="佛山市顺德区大良天傲湾1栋0601"/>
    <n v="710"/>
    <n v="13702823452"/>
    <d v="2015-05-25T00:00:00"/>
    <n v="120210"/>
    <x v="0"/>
    <x v="0"/>
    <s v="-"/>
    <n v="2"/>
    <m/>
    <x v="1"/>
  </r>
  <r>
    <n v="2258"/>
    <n v="35671"/>
    <s v="陈雪四"/>
    <s v="佛山市顺德区容桂海诚名轩L座302"/>
    <n v="15.33"/>
    <n v="13531350407"/>
    <d v="2015-03-10T00:00:00"/>
    <m/>
    <x v="2"/>
    <x v="0"/>
    <s v="-"/>
    <n v="4"/>
    <m/>
    <x v="0"/>
  </r>
  <r>
    <n v="2259"/>
    <n v="10129010"/>
    <s v="黄文"/>
    <s v="佛山市顺德区容桂海伦堡3座208"/>
    <n v="60"/>
    <n v="13600320520"/>
    <d v="2015-04-09T00:00:00"/>
    <n v="120255"/>
    <x v="0"/>
    <x v="0"/>
    <s v="-"/>
    <n v="3"/>
    <m/>
    <x v="1"/>
  </r>
  <r>
    <n v="2260"/>
    <n v="343369"/>
    <s v="梁少女"/>
    <s v="佛山市顺德区容桂海伦堡3座1408"/>
    <n v="30"/>
    <n v="13929151386"/>
    <d v="2015-04-08T00:00:00"/>
    <n v="120255"/>
    <x v="0"/>
    <x v="0"/>
    <s v="-"/>
    <n v="3"/>
    <m/>
    <x v="1"/>
  </r>
  <r>
    <n v="2261"/>
    <n v="76733"/>
    <s v="何耀昌"/>
    <s v="佛山市顺德区容桂海琴豪苑11座205"/>
    <n v="26.28"/>
    <n v="13715504834"/>
    <d v="2015-05-12T00:00:00"/>
    <m/>
    <x v="2"/>
    <x v="0"/>
    <s v="-"/>
    <n v="2"/>
    <m/>
    <x v="1"/>
  </r>
  <r>
    <n v="2262"/>
    <n v="86093"/>
    <s v="代波"/>
    <s v="佛山市顺德区容桂海琴豪苑1座405"/>
    <n v="18.25"/>
    <n v="13825500847"/>
    <d v="2015-03-17T00:00:00"/>
    <m/>
    <x v="2"/>
    <x v="0"/>
    <s v="-"/>
    <n v="4"/>
    <m/>
    <x v="0"/>
  </r>
  <r>
    <n v="2263"/>
    <n v="130486"/>
    <s v="陈灏"/>
    <s v="佛山市顺德区容桂豪雅苑清雅阁B座308"/>
    <n v="97.82"/>
    <n v="13703024398"/>
    <d v="2015-05-17T00:00:00"/>
    <m/>
    <x v="2"/>
    <x v="0"/>
    <s v="-"/>
    <n v="2"/>
    <m/>
    <x v="1"/>
  </r>
  <r>
    <n v="2264"/>
    <n v="153087"/>
    <s v="林玉泉"/>
    <s v="佛山市顺德区容桂豪雅苑如雅阁A座203"/>
    <n v="669.04"/>
    <n v="13711131986"/>
    <d v="2015-05-17T00:00:00"/>
    <m/>
    <x v="2"/>
    <x v="0"/>
    <s v="-"/>
    <n v="2"/>
    <m/>
    <x v="1"/>
  </r>
  <r>
    <n v="2265"/>
    <n v="1159231"/>
    <s v="吴惠嫦"/>
    <s v="佛山市顺德区容桂凯蓝名都62栋602"/>
    <n v="30"/>
    <n v="13928264791"/>
    <m/>
    <m/>
    <x v="1"/>
    <x v="1"/>
    <d v="2015-07-02T00:00:00"/>
    <m/>
    <s v="系统显示未欠费"/>
    <x v="1"/>
  </r>
  <r>
    <n v="2266"/>
    <n v="33208"/>
    <s v="苏文海"/>
    <s v="佛山市顺德区容桂康富花园10座502"/>
    <n v="589.36"/>
    <n v="13902833767"/>
    <s v="2015-02-16   2015-04-27    2015-06-24"/>
    <m/>
    <x v="2"/>
    <x v="0"/>
    <s v="-"/>
    <n v="5"/>
    <s v="16号欠费18.25元   27号欠费510.27元    24号欠费60.84元"/>
    <x v="0"/>
  </r>
  <r>
    <n v="2267"/>
    <n v="31453"/>
    <s v="李红"/>
    <s v="佛山市顺德区容桂康富花园2座402"/>
    <n v="67.16"/>
    <n v="18038782666"/>
    <m/>
    <m/>
    <x v="1"/>
    <x v="1"/>
    <d v="2015-07-09T00:00:00"/>
    <m/>
    <s v="系统显示未欠费"/>
    <x v="1"/>
  </r>
  <r>
    <n v="2268"/>
    <n v="32218"/>
    <s v="谢毅"/>
    <s v="佛山市顺德区容桂康富花园5座703"/>
    <n v="93.44"/>
    <m/>
    <d v="2015-06-17T00:00:00"/>
    <m/>
    <x v="2"/>
    <x v="0"/>
    <s v="-"/>
    <n v="1"/>
    <s v="没号码"/>
    <x v="1"/>
  </r>
  <r>
    <n v="2269"/>
    <n v="32487"/>
    <s v="高春芳"/>
    <s v="佛山市顺德区容桂康富花园6座803"/>
    <n v="150.01"/>
    <n v="18988502560"/>
    <s v="2015-04-27   2015-06-17"/>
    <m/>
    <x v="2"/>
    <x v="0"/>
    <s v="-"/>
    <n v="3"/>
    <s v="27号欠费45.26元    17号欠费104.75元"/>
    <x v="1"/>
  </r>
  <r>
    <n v="2270"/>
    <n v="10111595"/>
    <s v="刘小霞"/>
    <s v="佛山市顺德区龙江御华明珠花园34座0704"/>
    <n v="9"/>
    <n v="13534486997"/>
    <d v="2015-01-16T00:00:00"/>
    <n v="90001"/>
    <x v="0"/>
    <x v="0"/>
    <s v="-"/>
    <n v="6"/>
    <m/>
    <x v="0"/>
  </r>
  <r>
    <n v="2271"/>
    <n v="10117181"/>
    <s v="郑娟"/>
    <s v="佛山市顺德区容桂水岸珑庭12座806"/>
    <n v="1100"/>
    <n v="13929166315"/>
    <d v="2014-12-29T00:00:00"/>
    <n v="120259"/>
    <x v="0"/>
    <x v="0"/>
    <s v="-"/>
    <n v="7"/>
    <m/>
    <x v="0"/>
  </r>
  <r>
    <n v="2272"/>
    <n v="10105956"/>
    <s v="陈勇"/>
    <s v="佛山市顺德区容桂水岸珑庭12座703"/>
    <n v="30"/>
    <n v="13288255231"/>
    <d v="2014-12-12T00:00:00"/>
    <n v="90002"/>
    <x v="0"/>
    <x v="0"/>
    <s v="-"/>
    <n v="7"/>
    <m/>
    <x v="0"/>
  </r>
  <r>
    <n v="2273"/>
    <n v="10142060"/>
    <s v="陈水梅"/>
    <s v="佛山市顺德区容桂新幸福领汇家园1座2005"/>
    <n v="590"/>
    <n v="13825554459"/>
    <d v="2015-06-12T00:00:00"/>
    <n v="120259"/>
    <x v="0"/>
    <x v="0"/>
    <s v="-"/>
    <n v="1"/>
    <m/>
    <x v="1"/>
  </r>
  <r>
    <n v="2274"/>
    <n v="1173091"/>
    <s v="谭青华"/>
    <s v="佛山市顺德区容桂新幸福领汇家园1座202"/>
    <n v="30"/>
    <n v="1370282752"/>
    <d v="2014-11-24T00:00:00"/>
    <n v="90002"/>
    <x v="0"/>
    <x v="0"/>
    <s v="-"/>
    <n v="8"/>
    <m/>
    <x v="0"/>
  </r>
  <r>
    <n v="2275"/>
    <n v="1136304"/>
    <s v="胡思敏"/>
    <s v="佛山市顺德区容桂豪雅苑意雅阁3座603"/>
    <n v="99"/>
    <n v="13703012115"/>
    <d v="2014-11-13T00:00:00"/>
    <n v="90001"/>
    <x v="0"/>
    <x v="0"/>
    <s v="-"/>
    <n v="8"/>
    <m/>
    <x v="0"/>
  </r>
  <r>
    <n v="2276"/>
    <n v="429487"/>
    <s v="唐朝闻"/>
    <s v="佛山市顺德区容桂恒翠华庭5座203"/>
    <n v="120.45"/>
    <n v="13715528524"/>
    <d v="2015-06-10T00:00:00"/>
    <m/>
    <x v="2"/>
    <x v="0"/>
    <s v="-"/>
    <n v="1"/>
    <m/>
    <x v="1"/>
  </r>
  <r>
    <n v="2277"/>
    <n v="429409"/>
    <s v="钟记宁"/>
    <s v="佛山市顺德区容桂恒翠华庭5座101"/>
    <n v="335.8"/>
    <n v="13202495482"/>
    <d v="2015-06-10T00:00:00"/>
    <m/>
    <x v="2"/>
    <x v="0"/>
    <s v="-"/>
    <n v="1"/>
    <m/>
    <x v="1"/>
  </r>
  <r>
    <n v="2278"/>
    <n v="431873"/>
    <s v="夏宗春"/>
    <s v="佛山市顺德区容桂恒翠华庭6座804"/>
    <n v="393.83"/>
    <n v="13929179803"/>
    <s v="2015-02-10   2015-04-12    2015-06-10"/>
    <m/>
    <x v="2"/>
    <x v="0"/>
    <s v="-"/>
    <n v="5"/>
    <s v="10号欠费156.95元    12号欠费114.61元     10号欠费122，27元"/>
    <x v="0"/>
  </r>
  <r>
    <n v="2279"/>
    <n v="432425"/>
    <s v="吴家韶"/>
    <s v="佛山市顺德区容桂恒翠华庭7座403"/>
    <n v="284.7"/>
    <n v="13923248630"/>
    <m/>
    <m/>
    <x v="1"/>
    <x v="1"/>
    <d v="2015-07-01T00:00:00"/>
    <m/>
    <s v="系统显示未欠费"/>
    <x v="1"/>
  </r>
  <r>
    <n v="2280"/>
    <n v="10043284"/>
    <s v="李少影"/>
    <s v="佛山市顺德区容桂美的御海东郡(橡树湾一街)98"/>
    <n v="130"/>
    <n v="13809218601"/>
    <d v="2015-05-05T00:00:00"/>
    <n v="120255"/>
    <x v="0"/>
    <x v="0"/>
    <s v="-"/>
    <n v="2"/>
    <m/>
    <x v="1"/>
  </r>
  <r>
    <n v="2281"/>
    <n v="10058777"/>
    <s v="陈志坚"/>
    <s v="佛山市顺德区容桂美的御海东郡(御景湾大道)39号"/>
    <n v="574"/>
    <n v="13902832283"/>
    <s v="2014-08-31    2015-07-15"/>
    <s v="120360   120434"/>
    <x v="0"/>
    <x v="0"/>
    <s v="-"/>
    <n v="11"/>
    <s v="31号欠费574元    15号欠费125元"/>
    <x v="0"/>
  </r>
  <r>
    <n v="2282"/>
    <n v="1177859"/>
    <s v="陈颖妍"/>
    <s v="佛山市顺德区容桂美的御海东群花园天玑3座3201"/>
    <n v="1305"/>
    <n v="13531398889"/>
    <s v="2014-11-24   2015-01-20    2015-01-27"/>
    <s v="90002  90001  120288"/>
    <x v="0"/>
    <x v="0"/>
    <s v="-"/>
    <n v="8"/>
    <s v="24号欠费1150元   20号欠费80元    27号欠费25元"/>
    <x v="0"/>
  </r>
  <r>
    <n v="2283"/>
    <n v="10063095"/>
    <s v="黄锦东"/>
    <s v="佛山市顺德区龙江御华明珠花园9座0602"/>
    <n v="407"/>
    <n v="13690616808"/>
    <d v="2014-09-11T00:00:00"/>
    <n v="120258"/>
    <x v="0"/>
    <x v="0"/>
    <s v="-"/>
    <n v="10"/>
    <s v="有25元是上门服务费 25号欠费710元 19号欠费80元"/>
    <x v="0"/>
  </r>
  <r>
    <n v="2284"/>
    <n v="85429"/>
    <s v="刘辉龙"/>
    <s v="佛山市顺德区容桂宏峰楼516"/>
    <n v="76.650000000000006"/>
    <n v="13825590717"/>
    <m/>
    <m/>
    <x v="1"/>
    <x v="1"/>
    <d v="2015-07-14T00:00:00"/>
    <m/>
    <s v="系统显示未欠费"/>
    <x v="1"/>
  </r>
  <r>
    <n v="2285"/>
    <n v="62941"/>
    <s v="周海华"/>
    <s v="佛山市顺德区容桂宏逸华庭B座304"/>
    <n v="113.62"/>
    <n v="13929981817"/>
    <m/>
    <m/>
    <x v="1"/>
    <x v="1"/>
    <d v="2015-07-02T00:00:00"/>
    <m/>
    <s v="系统显示未欠费"/>
    <x v="1"/>
  </r>
  <r>
    <n v="2286"/>
    <n v="62918"/>
    <s v="周盈"/>
    <s v="佛山市顺德区容桂宏逸华庭B座301"/>
    <n v="43.14"/>
    <n v="13549987588"/>
    <m/>
    <m/>
    <x v="1"/>
    <x v="1"/>
    <d v="2015-07-02T00:00:00"/>
    <m/>
    <s v="系统显示未欠费"/>
    <x v="1"/>
  </r>
  <r>
    <n v="2287"/>
    <n v="132376"/>
    <s v="杨春华"/>
    <s v="佛山市顺德区容桂宏逸华庭B座501"/>
    <n v="147.82"/>
    <n v="13702352809"/>
    <d v="2015-05-18T00:00:00"/>
    <m/>
    <x v="2"/>
    <x v="0"/>
    <s v="-"/>
    <m/>
    <m/>
    <x v="1"/>
  </r>
  <r>
    <n v="2288"/>
    <n v="216908"/>
    <s v="秦杰"/>
    <s v="佛山市顺德区容桂尚都豪庭D座1208"/>
    <n v="55"/>
    <n v="13590525599"/>
    <d v="2014-10-30T00:00:00"/>
    <n v="120207"/>
    <x v="0"/>
    <x v="0"/>
    <s v="-"/>
    <n v="9"/>
    <m/>
    <x v="0"/>
  </r>
  <r>
    <n v="2289"/>
    <n v="10038778"/>
    <s v="陈鹏"/>
    <s v="佛山市顺德区容桂尚美轩2栋0503"/>
    <n v="30"/>
    <n v="13535137707"/>
    <d v="2014-11-17T00:00:00"/>
    <n v="90001"/>
    <x v="0"/>
    <x v="0"/>
    <s v="-"/>
    <n v="8"/>
    <m/>
    <x v="0"/>
  </r>
  <r>
    <n v="2290"/>
    <n v="10135744"/>
    <s v="范建春"/>
    <s v="佛山市顺德区容桂保利合园2栋2梯1401"/>
    <n v="30"/>
    <n v="18924560996"/>
    <m/>
    <m/>
    <x v="1"/>
    <x v="1"/>
    <d v="2015-07-22T00:00:00"/>
    <m/>
    <s v="系统显示未欠费"/>
    <x v="1"/>
  </r>
  <r>
    <n v="2291"/>
    <n v="22486"/>
    <s v="黎凤玲"/>
    <s v="佛山市顺德区容桂宏悦轩12座303"/>
    <n v="139.43"/>
    <n v="13702625090"/>
    <d v="2015-05-18T00:00:00"/>
    <m/>
    <x v="2"/>
    <x v="0"/>
    <s v="-"/>
    <n v="2"/>
    <m/>
    <x v="1"/>
  </r>
  <r>
    <n v="2292"/>
    <n v="10059909"/>
    <s v="梅敏仪"/>
    <s v="佛山市顺德区龙江碧桂园豪庭9街5座0801"/>
    <n v="390"/>
    <n v="13726388189"/>
    <s v="2014-08-27    2015-01-28"/>
    <s v="120258   120288"/>
    <x v="0"/>
    <x v="0"/>
    <s v="-"/>
    <n v="11"/>
    <s v="27号欠费310元   28号欠费80元"/>
    <x v="0"/>
  </r>
  <r>
    <n v="2293"/>
    <n v="10101825"/>
    <s v="李汉云"/>
    <s v="佛山市顺德区容桂保利外滩花园三期5座1503"/>
    <n v="350"/>
    <n v="13825580672"/>
    <m/>
    <m/>
    <x v="1"/>
    <x v="1"/>
    <d v="2015-08-03T00:00:00"/>
    <m/>
    <s v="系统显示未欠费"/>
    <x v="1"/>
  </r>
  <r>
    <n v="2294"/>
    <n v="10136695"/>
    <s v="李菲"/>
    <s v="佛山市顺德区容桂保利外滩花园三期5座3202"/>
    <n v="590"/>
    <n v="18688280060"/>
    <d v="2015-05-10T00:00:00"/>
    <n v="120259"/>
    <x v="0"/>
    <x v="0"/>
    <s v="-"/>
    <n v="2"/>
    <m/>
    <x v="1"/>
  </r>
  <r>
    <n v="2295"/>
    <n v="10139145"/>
    <s v="姚记姐"/>
    <s v="佛山市顺德区容桂晖胜尚轩5座805"/>
    <n v="400"/>
    <n v="13928181249"/>
    <m/>
    <m/>
    <x v="1"/>
    <x v="1"/>
    <d v="2015-07-29T00:00:00"/>
    <m/>
    <s v="系统显示未欠费"/>
    <x v="1"/>
  </r>
  <r>
    <n v="2296"/>
    <n v="1152818"/>
    <s v="刘现泉"/>
    <s v="佛山市顺德区容桂保利合园7栋1梯1004"/>
    <n v="69"/>
    <n v="13686566533"/>
    <d v="2014-12-26T00:00:00"/>
    <n v="90002"/>
    <x v="0"/>
    <x v="0"/>
    <s v="-"/>
    <n v="7"/>
    <m/>
    <x v="0"/>
  </r>
  <r>
    <n v="2297"/>
    <n v="10140381"/>
    <s v="陈丽华"/>
    <s v="佛山市顺德区容桂保利合园7栋2梯703"/>
    <n v="630"/>
    <n v="15118732284"/>
    <m/>
    <m/>
    <x v="1"/>
    <x v="1"/>
    <d v="2015-07-14T00:00:00"/>
    <m/>
    <s v="系统显示未欠费"/>
    <x v="1"/>
  </r>
  <r>
    <n v="2298"/>
    <n v="864840"/>
    <s v="文良英"/>
    <s v="佛山市顺德区容桂保利合园8栋1梯106"/>
    <n v="30"/>
    <n v="13924845282"/>
    <d v="2014-10-01T00:00:00"/>
    <n v="120219"/>
    <x v="0"/>
    <x v="0"/>
    <s v="-"/>
    <m/>
    <m/>
    <x v="1"/>
  </r>
  <r>
    <n v="2299"/>
    <n v="10104386"/>
    <s v="黎小梅"/>
    <s v="佛山市顺德区容桂保利合园8栋2梯2006"/>
    <n v="60"/>
    <n v="13726678379"/>
    <d v="2014-10-25T00:00:00"/>
    <n v="120219"/>
    <x v="0"/>
    <x v="0"/>
    <s v="-"/>
    <n v="9"/>
    <m/>
    <x v="0"/>
  </r>
  <r>
    <n v="2300"/>
    <n v="10113232"/>
    <s v="陈结霞"/>
    <s v="佛山市顺德区容桂保利合园9栋1梯101"/>
    <n v="518"/>
    <n v="13060799098"/>
    <d v="2014-12-14T00:00:00"/>
    <n v="120367"/>
    <x v="0"/>
    <x v="0"/>
    <s v="-"/>
    <n v="7"/>
    <m/>
    <x v="0"/>
  </r>
  <r>
    <n v="2301"/>
    <n v="1127483"/>
    <s v="魏李菜"/>
    <s v="佛山市顺德区容桂保利合园9栋1梯1603"/>
    <n v="105"/>
    <s v="15918111257"/>
    <s v="2014-6-16 2014-06-17"/>
    <n v="90001"/>
    <x v="0"/>
    <x v="0"/>
    <m/>
    <n v="13"/>
    <s v="好 含上门服务费"/>
    <x v="2"/>
  </r>
  <r>
    <n v="2302"/>
    <n v="10047948"/>
    <s v="杨乃强"/>
    <s v="佛山市顺德区容桂保利外滩6座3002"/>
    <n v="75"/>
    <s v="13509954272"/>
    <d v="2014-08-05T00:00:00"/>
    <n v="120367"/>
    <x v="0"/>
    <x v="0"/>
    <m/>
    <n v="11"/>
    <m/>
    <x v="0"/>
  </r>
  <r>
    <n v="2303"/>
    <n v="1163292"/>
    <s v="唐红英"/>
    <s v="佛山市顺德区容桂保利外滩花园二期10座601"/>
    <n v="60"/>
    <s v="13531315152"/>
    <d v="2014-10-25T00:00:00"/>
    <n v="120219"/>
    <x v="0"/>
    <x v="0"/>
    <m/>
    <n v="9"/>
    <s v="好"/>
    <x v="0"/>
  </r>
  <r>
    <n v="2304"/>
    <n v="10113931"/>
    <s v="刘景波"/>
    <s v="佛山市顺德区容桂保利外滩花园三期4座2201"/>
    <n v="535"/>
    <s v="18923294788"/>
    <s v="2015-6-23 2015-03-25"/>
    <s v="120434 120220"/>
    <x v="0"/>
    <x v="0"/>
    <m/>
    <n v="4"/>
    <s v="好 23号欠160元，25号欠375元"/>
    <x v="0"/>
  </r>
  <r>
    <n v="2305"/>
    <n v="1018280"/>
    <s v="张文智"/>
    <s v="佛山市顺德区容桂保利外滩花园三期8座2801"/>
    <n v="25"/>
    <m/>
    <m/>
    <m/>
    <x v="1"/>
    <x v="0"/>
    <m/>
    <m/>
    <m/>
    <x v="1"/>
  </r>
  <r>
    <n v="2306"/>
    <n v="10044610"/>
    <s v="杨致凝"/>
    <s v="佛山市顺德区容桂华夏新城4座1601"/>
    <n v="55"/>
    <s v="13929146288"/>
    <s v="2015-1-13 2014-07-23"/>
    <s v="90002 120372"/>
    <x v="0"/>
    <x v="0"/>
    <m/>
    <n v="12"/>
    <s v="含上门服务费"/>
    <x v="0"/>
  </r>
  <r>
    <n v="2307"/>
    <n v="99783"/>
    <s v="丁四艳"/>
    <s v="佛山市顺德区容桂华夏新城C座13B04"/>
    <n v="431.06"/>
    <s v="13590733131"/>
    <d v="2015-06-11T00:00:00"/>
    <m/>
    <x v="2"/>
    <x v="0"/>
    <m/>
    <n v="1"/>
    <m/>
    <x v="1"/>
  </r>
  <r>
    <n v="2308"/>
    <n v="10096663"/>
    <s v="何晓兰"/>
    <s v="佛山市顺德区容桂华夏新城F4座302"/>
    <n v="575"/>
    <s v="13392205137"/>
    <s v="2014-9-20 2014-09-27"/>
    <s v="120367 120360"/>
    <x v="0"/>
    <x v="0"/>
    <m/>
    <n v="10"/>
    <s v="含上门服务费"/>
    <x v="0"/>
  </r>
  <r>
    <n v="2309"/>
    <n v="10129862"/>
    <s v="朱齐妹"/>
    <s v="佛山市顺德区北滘海琴水岸二期(C01)天宁路24号8栋0302"/>
    <n v="630"/>
    <s v="13610191091"/>
    <d v="2015-04-01T00:00:00"/>
    <n v="120215"/>
    <x v="0"/>
    <x v="0"/>
    <m/>
    <n v="3"/>
    <s v="好"/>
    <x v="1"/>
  </r>
  <r>
    <n v="2310"/>
    <n v="10046645"/>
    <s v="袁宏斌"/>
    <s v="佛山市顺德区北滘广夏花园2座0504"/>
    <n v="60"/>
    <m/>
    <m/>
    <m/>
    <x v="1"/>
    <x v="0"/>
    <m/>
    <m/>
    <s v="材料重复"/>
    <x v="1"/>
  </r>
  <r>
    <n v="2311"/>
    <n v="92854"/>
    <s v="罗城辉"/>
    <s v="佛山市顺德区伦教金碧豪庭A3座710"/>
    <n v="205.49"/>
    <s v="13929107862"/>
    <s v="2015-7-3 2015-05-05"/>
    <m/>
    <x v="2"/>
    <x v="0"/>
    <m/>
    <n v="2"/>
    <s v="空号"/>
    <x v="1"/>
  </r>
  <r>
    <n v="2312"/>
    <n v="175339"/>
    <s v="梁活勤"/>
    <s v="佛山市顺德区容桂香格里拉豪园2座504"/>
    <n v="209.87"/>
    <s v="13060777718"/>
    <d v="2015-06-15T00:00:00"/>
    <m/>
    <x v="2"/>
    <x v="0"/>
    <m/>
    <n v="1"/>
    <m/>
    <x v="1"/>
  </r>
  <r>
    <n v="2313"/>
    <n v="121015"/>
    <s v="周月娥"/>
    <s v="佛山市顺德区容桂新东方花园10座1202"/>
    <n v="90.52"/>
    <s v="13302812932"/>
    <m/>
    <m/>
    <x v="1"/>
    <x v="1"/>
    <d v="2015-07-16T00:00:00"/>
    <m/>
    <s v="系统显示未欠费"/>
    <x v="1"/>
  </r>
  <r>
    <n v="2314"/>
    <n v="120867"/>
    <s v="胡源和"/>
    <s v="佛山市顺德区容桂新东方花园11座303"/>
    <n v="143.08000000000001"/>
    <s v="13695220374"/>
    <d v="2015-06-25T00:00:00"/>
    <m/>
    <x v="2"/>
    <x v="0"/>
    <m/>
    <n v="1"/>
    <s v="好"/>
    <x v="1"/>
  </r>
  <r>
    <n v="2315"/>
    <n v="120632"/>
    <s v="岑志恒"/>
    <s v="佛山市顺德区容桂新东方花园11座801"/>
    <n v="332.15"/>
    <s v="13923283697"/>
    <m/>
    <m/>
    <x v="1"/>
    <x v="1"/>
    <d v="2015-07-22T00:00:00"/>
    <m/>
    <s v="系统显示未欠费"/>
    <x v="1"/>
  </r>
  <r>
    <n v="2316"/>
    <n v="140904"/>
    <s v="蓝庆莲"/>
    <s v="佛山市顺德区容桂新东方花园12座1005"/>
    <n v="68.98"/>
    <n v="13690692311"/>
    <m/>
    <m/>
    <x v="1"/>
    <x v="1"/>
    <d v="2015-07-23T00:00:00"/>
    <m/>
    <s v="系统显示未欠费"/>
    <x v="1"/>
  </r>
  <r>
    <n v="2317"/>
    <n v="121374"/>
    <s v="周金元"/>
    <s v="佛山市顺德区容桂新东方花园13座805"/>
    <n v="131.76"/>
    <n v="13902836941"/>
    <m/>
    <m/>
    <x v="1"/>
    <x v="1"/>
    <d v="2015-07-02T00:00:00"/>
    <m/>
    <s v="系统显示未欠费"/>
    <x v="1"/>
  </r>
  <r>
    <n v="2318"/>
    <n v="153177"/>
    <s v="吴海珍"/>
    <s v="佛山市顺德区容桂新东方花园14座505"/>
    <n v="40.51"/>
    <n v="13825599677"/>
    <m/>
    <m/>
    <x v="1"/>
    <x v="1"/>
    <d v="2015-07-01T00:00:00"/>
    <m/>
    <s v="系统显示未欠费"/>
    <x v="1"/>
  </r>
  <r>
    <n v="2319"/>
    <n v="143176"/>
    <s v="陶成"/>
    <s v="佛山市顺德区容桂新东方花园14座1303"/>
    <n v="75.55"/>
    <n v="13715448596"/>
    <m/>
    <m/>
    <x v="1"/>
    <x v="1"/>
    <d v="2015-08-05T00:00:00"/>
    <m/>
    <s v="系统显示未欠费"/>
    <x v="1"/>
  </r>
  <r>
    <n v="2320"/>
    <n v="10132309"/>
    <s v="黄盛国"/>
    <s v="佛山市顺德区杏坛佳兆业可园4座2梯1304"/>
    <n v="710"/>
    <n v="15916107098"/>
    <d v="2015-04-15T00:00:00"/>
    <n v="120210"/>
    <x v="0"/>
    <x v="0"/>
    <m/>
    <n v="3"/>
    <m/>
    <x v="1"/>
  </r>
  <r>
    <n v="2321"/>
    <n v="10041946"/>
    <s v="麦勇升"/>
    <s v="佛山市顺德区杏坛佳兆业可园4座2梯0505"/>
    <n v="80"/>
    <n v="13924554559"/>
    <s v=" 2015-01-23 "/>
    <n v="90002"/>
    <x v="0"/>
    <x v="0"/>
    <m/>
    <n v="6"/>
    <s v="好"/>
    <x v="0"/>
  </r>
  <r>
    <n v="2322"/>
    <n v="1124615"/>
    <s v="何锦妹"/>
    <s v="佛山市顺德区杏坛佳兆业可园4座2梯205"/>
    <n v="60"/>
    <n v="13620155573"/>
    <d v="2014-10-31T00:00:00"/>
    <n v="90001"/>
    <x v="0"/>
    <x v="0"/>
    <m/>
    <n v="9"/>
    <m/>
    <x v="0"/>
  </r>
  <r>
    <n v="2323"/>
    <n v="10106209"/>
    <s v="邱兆林"/>
    <s v="佛山市顺德区杏坛佳兆业可园6座1梯0502"/>
    <n v="550"/>
    <n v="18923288912"/>
    <d v="2014-11-10T00:00:00"/>
    <n v="120221"/>
    <x v="0"/>
    <x v="0"/>
    <m/>
    <n v="8"/>
    <m/>
    <x v="0"/>
  </r>
  <r>
    <n v="2324"/>
    <n v="10105167"/>
    <s v="梁领坤"/>
    <s v="佛山市顺德区杏坛佳兆业可园6座1梯0701"/>
    <n v="80"/>
    <s v="13790048332"/>
    <d v="2015-01-27T00:00:00"/>
    <n v="120221"/>
    <x v="0"/>
    <x v="0"/>
    <m/>
    <n v="7"/>
    <m/>
    <x v="0"/>
  </r>
  <r>
    <n v="2325"/>
    <n v="10116268"/>
    <s v="冯顺远"/>
    <s v="佛山市顺德区杏坛佳兆业可园8座1梯703"/>
    <n v="686"/>
    <s v="15919061261"/>
    <m/>
    <m/>
    <x v="1"/>
    <x v="1"/>
    <d v="2015-07-13T00:00:00"/>
    <m/>
    <s v="系统显示未欠费"/>
    <x v="1"/>
  </r>
  <r>
    <n v="2326"/>
    <n v="1004061"/>
    <s v="何倚冰"/>
    <s v="佛山市顺德区杏坛佳兆业可园8座2梯1404"/>
    <n v="80"/>
    <s v="13923260306"/>
    <d v="2014-07-10T00:00:00"/>
    <n v="120359"/>
    <x v="0"/>
    <x v="0"/>
    <m/>
    <n v="12"/>
    <s v="好"/>
    <x v="0"/>
  </r>
  <r>
    <n v="2327"/>
    <n v="10115538"/>
    <s v="何毅"/>
    <s v="佛山市顺德区杏坛佳兆业可园7座1梯1403"/>
    <n v="2300"/>
    <s v="13425701111"/>
    <d v="2014-12-17T00:00:00"/>
    <n v="120214"/>
    <x v="0"/>
    <x v="0"/>
    <m/>
    <n v="7"/>
    <m/>
    <x v="0"/>
  </r>
  <r>
    <n v="2328"/>
    <n v="1093283"/>
    <s v="吴秀玲"/>
    <s v="佛山市顺德区杏坛金海岸花园3栋A座604"/>
    <n v="70"/>
    <s v="18928662828"/>
    <d v="2015-01-23T00:00:00"/>
    <n v="90002"/>
    <x v="0"/>
    <x v="0"/>
    <m/>
    <n v="6"/>
    <s v="好"/>
    <x v="0"/>
  </r>
  <r>
    <n v="2329"/>
    <n v="10111403"/>
    <s v="麦雪颜"/>
    <s v="佛山市顺德区杏坛金海岸花园4栋B座1204"/>
    <n v="45"/>
    <n v="13726379168"/>
    <d v="2015-01-23T00:00:00"/>
    <n v="90002"/>
    <x v="0"/>
    <x v="0"/>
    <m/>
    <n v="6"/>
    <m/>
    <x v="0"/>
  </r>
  <r>
    <n v="2330"/>
    <n v="10039157"/>
    <s v="梁汉强"/>
    <s v="佛山市顺德区杏坛金海岸花园4栋B座0804"/>
    <n v="45"/>
    <n v="13702608592"/>
    <d v="2015-01-20T00:00:00"/>
    <n v="90002"/>
    <x v="0"/>
    <x v="0"/>
    <m/>
    <n v="6"/>
    <s v="好"/>
    <x v="0"/>
  </r>
  <r>
    <n v="2331"/>
    <n v="1028281"/>
    <s v="尤明根"/>
    <s v="佛山市顺德区杏坛金海岸花园4栋B座302"/>
    <n v="67.5"/>
    <n v="13702256878"/>
    <d v="2014-12-19T00:00:00"/>
    <n v="90001"/>
    <x v="0"/>
    <x v="0"/>
    <m/>
    <n v="7"/>
    <s v="好"/>
    <x v="0"/>
  </r>
  <r>
    <n v="2332"/>
    <n v="10061821"/>
    <s v="梁景文"/>
    <s v="佛山市顺德区杏坛金海岸花园二期5栋B座902"/>
    <n v="90"/>
    <n v="13415545621"/>
    <d v="2015-01-12T00:00:00"/>
    <n v="90001"/>
    <x v="0"/>
    <x v="0"/>
    <m/>
    <n v="6"/>
    <s v="好"/>
    <x v="0"/>
  </r>
  <r>
    <n v="2333"/>
    <n v="226156"/>
    <s v="吴秀玲"/>
    <s v="佛山市顺德区容桂新东方花园16座802"/>
    <n v="812.49"/>
    <n v="13724697095"/>
    <s v="2015-6-25 2015-04-20"/>
    <m/>
    <x v="2"/>
    <x v="0"/>
    <m/>
    <n v="3"/>
    <m/>
    <x v="1"/>
  </r>
  <r>
    <n v="2334"/>
    <n v="236786"/>
    <s v="曾慧芳"/>
    <s v="佛山市顺德区容桂新东方花园17座1605"/>
    <n v="372.3"/>
    <n v="13202935735"/>
    <s v="2015-6-25 2015-04-20 2015-02-16"/>
    <m/>
    <x v="2"/>
    <x v="0"/>
    <m/>
    <n v="5"/>
    <m/>
    <x v="0"/>
  </r>
  <r>
    <n v="2335"/>
    <n v="255484"/>
    <s v="操国新"/>
    <s v="佛山市顺德区容桂新东方花园18座905"/>
    <n v="185.78"/>
    <n v="13702506201"/>
    <m/>
    <m/>
    <x v="1"/>
    <x v="1"/>
    <d v="2015-07-09T00:00:00"/>
    <m/>
    <s v="系统显示未欠费"/>
    <x v="1"/>
  </r>
  <r>
    <n v="2336"/>
    <n v="238924"/>
    <s v="刘晓武"/>
    <s v="佛山市顺德区容桂新东方花园18座301"/>
    <n v="121.9"/>
    <n v="13229229313"/>
    <m/>
    <m/>
    <x v="1"/>
    <x v="1"/>
    <d v="2015-07-08T00:00:00"/>
    <m/>
    <s v="系统显示未欠费"/>
    <x v="1"/>
  </r>
  <r>
    <n v="2337"/>
    <n v="250872"/>
    <s v="骆伏梅"/>
    <s v="佛山市顺德区容桂新东方花园1座402"/>
    <n v="138.69999999999999"/>
    <n v="13924262049"/>
    <d v="2015-06-18T00:00:00"/>
    <m/>
    <x v="2"/>
    <x v="0"/>
    <m/>
    <n v="1"/>
    <m/>
    <x v="1"/>
  </r>
  <r>
    <n v="2338"/>
    <n v="406257"/>
    <s v="陈任文"/>
    <s v="佛山市顺德区容桂新东方花园2座705"/>
    <n v="116.8"/>
    <n v="13702267316"/>
    <d v="2015-06-18T00:00:00"/>
    <m/>
    <x v="2"/>
    <x v="0"/>
    <m/>
    <n v="1"/>
    <m/>
    <x v="1"/>
  </r>
  <r>
    <n v="2339"/>
    <n v="168139"/>
    <s v="陈伟乐"/>
    <s v="佛山市顺德区容桂新东方花园4座1305"/>
    <n v="284.7"/>
    <n v="13715419362"/>
    <m/>
    <m/>
    <x v="1"/>
    <x v="1"/>
    <d v="2015-07-08T00:00:00"/>
    <m/>
    <s v="系统显示未欠费"/>
    <x v="1"/>
  </r>
  <r>
    <n v="2340"/>
    <n v="164539"/>
    <s v="冼观群"/>
    <s v="佛山市顺德区容桂新东方花园7座903"/>
    <n v="43.8"/>
    <n v="13600320709"/>
    <m/>
    <m/>
    <x v="1"/>
    <x v="1"/>
    <d v="2015-07-06T00:00:00"/>
    <m/>
    <s v="系统显示未欠费"/>
    <x v="1"/>
  </r>
  <r>
    <n v="2341"/>
    <n v="147338"/>
    <s v="梁华荣"/>
    <s v="佛山市顺德区容桂新东方花园8座302"/>
    <n v="339.45"/>
    <n v="15915246141"/>
    <m/>
    <m/>
    <x v="1"/>
    <x v="1"/>
    <d v="2015-07-06T00:00:00"/>
    <m/>
    <s v="系统显示未欠费"/>
    <x v="1"/>
  </r>
  <r>
    <n v="2342"/>
    <n v="127673"/>
    <s v="陶定伍"/>
    <s v="佛山市顺德区容桂新东方花园9座1202"/>
    <n v="72.27"/>
    <m/>
    <m/>
    <m/>
    <x v="1"/>
    <x v="0"/>
    <m/>
    <m/>
    <s v="找不到燃气费"/>
    <x v="1"/>
  </r>
  <r>
    <n v="2343"/>
    <n v="10043700"/>
    <s v="卢声悦"/>
    <s v="佛山市顺德区容桂新豪楼2座608"/>
    <n v="30"/>
    <n v="18924817055"/>
    <d v="2014-12-29T00:00:00"/>
    <n v="90002"/>
    <x v="0"/>
    <x v="0"/>
    <m/>
    <n v="7"/>
    <s v="好"/>
    <x v="0"/>
  </r>
  <r>
    <n v="2344"/>
    <n v="10099942"/>
    <s v="佛山市顺德区振宇地产开发有限公司"/>
    <s v="佛山市顺德区容桂新境界花园1座1003"/>
    <n v="80"/>
    <n v="13422555584"/>
    <d v="2015-06-19T00:00:00"/>
    <n v="120434"/>
    <x v="0"/>
    <x v="0"/>
    <m/>
    <m/>
    <m/>
    <x v="1"/>
  </r>
  <r>
    <n v="2345"/>
    <n v="476287"/>
    <s v="钟伟健"/>
    <s v="佛山市顺德区容桂新东方花园15座1402"/>
    <n v="98.91"/>
    <n v="13825556688"/>
    <m/>
    <m/>
    <x v="1"/>
    <x v="1"/>
    <d v="2015-07-31T00:00:00"/>
    <m/>
    <s v="系统显示未欠费"/>
    <x v="1"/>
  </r>
  <r>
    <n v="2346"/>
    <n v="10137655"/>
    <s v="周杏婵"/>
    <s v="佛山市顺德区杏坛金海岸花园二期6栋C座0604"/>
    <n v="80"/>
    <n v="15302428590"/>
    <d v="2015-06-15T00:00:00"/>
    <n v="90001"/>
    <x v="0"/>
    <x v="0"/>
    <m/>
    <n v="1"/>
    <s v="好"/>
    <x v="1"/>
  </r>
  <r>
    <n v="2347"/>
    <n v="10118351"/>
    <s v="黄倩韵"/>
    <s v="佛山市顺德区杏坛金海岸花园二期6栋C座1003"/>
    <n v="1052"/>
    <n v="18665411113"/>
    <d v="2015-01-06T00:00:00"/>
    <n v="120210"/>
    <x v="0"/>
    <x v="0"/>
    <m/>
    <n v="6"/>
    <s v="好"/>
    <x v="0"/>
  </r>
  <r>
    <n v="2348"/>
    <n v="10058820"/>
    <s v="陈少惠"/>
    <s v="佛山市顺德区杏坛金海岸花园二期7栋B座0801"/>
    <n v="80"/>
    <n v="13928282202"/>
    <d v="2014-12-22T00:00:00"/>
    <n v="90001"/>
    <x v="0"/>
    <x v="0"/>
    <m/>
    <n v="7"/>
    <m/>
    <x v="0"/>
  </r>
  <r>
    <n v="2349"/>
    <n v="10112775"/>
    <s v="陈永光"/>
    <s v="佛山市顺德区杏坛金海岸花园二期8栋A座2502"/>
    <n v="950"/>
    <n v="13679856322"/>
    <d v="2014-12-03T00:00:00"/>
    <n v="120221"/>
    <x v="0"/>
    <x v="0"/>
    <m/>
    <n v="7"/>
    <s v="好"/>
    <x v="0"/>
  </r>
  <r>
    <n v="2350"/>
    <n v="10132948"/>
    <s v="吕殿芬"/>
    <s v="佛山市顺德区杏坛金海岸花园二期8栋A座2301"/>
    <n v="1313"/>
    <n v="13928281328"/>
    <d v="2015-04-15T00:00:00"/>
    <n v="120210"/>
    <x v="0"/>
    <x v="0"/>
    <m/>
    <n v="3"/>
    <s v="好"/>
    <x v="1"/>
  </r>
  <r>
    <n v="2351"/>
    <n v="1161773"/>
    <s v="苏广兴"/>
    <s v="佛山市顺德区杏坛金海岸花园二期9栋A座2504"/>
    <n v="45"/>
    <n v="13923251199"/>
    <d v="2014-12-22T00:00:00"/>
    <n v="90001"/>
    <x v="0"/>
    <x v="0"/>
    <m/>
    <n v="7"/>
    <s v="好"/>
    <x v="0"/>
  </r>
  <r>
    <n v="2352"/>
    <n v="1130667"/>
    <s v="林志海"/>
    <s v="佛山市顺德区杏坛金海岸花园二期9栋B座604"/>
    <n v="25"/>
    <m/>
    <m/>
    <m/>
    <x v="1"/>
    <x v="0"/>
    <m/>
    <m/>
    <m/>
    <x v="1"/>
  </r>
  <r>
    <n v="2353"/>
    <n v="1093092"/>
    <s v="罗礼军"/>
    <s v="佛山市顺德区杏坛金海岸花园二期9栋B座602"/>
    <n v="6"/>
    <n v="13927500108"/>
    <d v="2014-12-05T00:00:00"/>
    <n v="120288"/>
    <x v="0"/>
    <x v="0"/>
    <m/>
    <n v="7"/>
    <s v="好"/>
    <x v="0"/>
  </r>
  <r>
    <n v="2354"/>
    <n v="10044792"/>
    <s v="周素花"/>
    <s v="佛山市顺德区杏坛金海岸花园7栋B座2001"/>
    <n v="60"/>
    <n v="13728515515"/>
    <d v="2014-12-24T00:00:00"/>
    <n v="90001"/>
    <x v="0"/>
    <x v="0"/>
    <m/>
    <n v="7"/>
    <s v="业主说要查一查"/>
    <x v="0"/>
  </r>
  <r>
    <n v="2355"/>
    <n v="478414"/>
    <s v="梁纯意"/>
    <s v="佛山市顺德区杏坛景泰花园11座702"/>
    <n v="306"/>
    <n v="13825553783"/>
    <d v="2015-05-26T00:00:00"/>
    <m/>
    <x v="2"/>
    <x v="0"/>
    <m/>
    <n v="2"/>
    <s v="好"/>
    <x v="1"/>
  </r>
  <r>
    <n v="2356"/>
    <n v="10107390"/>
    <s v="傅文均"/>
    <s v="佛山市顺德区容桂新境界花园7座1102"/>
    <n v="485"/>
    <n v="18928603183"/>
    <d v="2015-03-16T00:00:00"/>
    <n v="120255"/>
    <x v="0"/>
    <x v="0"/>
    <m/>
    <n v="4"/>
    <s v="好"/>
    <x v="0"/>
  </r>
  <r>
    <n v="2357"/>
    <n v="268376"/>
    <s v="李桂英"/>
    <s v="佛山市顺德区容桂新幸福家园4座301"/>
    <n v="215.35"/>
    <n v="13380213067"/>
    <d v="2015-06-09T00:00:00"/>
    <m/>
    <x v="2"/>
    <x v="0"/>
    <m/>
    <n v="1"/>
    <s v="好"/>
    <x v="1"/>
  </r>
  <r>
    <n v="2358"/>
    <n v="10096624"/>
    <s v="王志宏"/>
    <s v="佛山市顺德区容桂新幸福领汇2座1504"/>
    <n v="430"/>
    <n v="13798630106"/>
    <s v=" 2014-09-20 "/>
    <n v="120367"/>
    <x v="0"/>
    <x v="0"/>
    <m/>
    <n v="10"/>
    <s v="好"/>
    <x v="0"/>
  </r>
  <r>
    <n v="2359"/>
    <n v="752149"/>
    <s v="胡少接"/>
    <s v="佛山市顺德区杏坛景泰花园28座604"/>
    <n v="224.4"/>
    <n v="15817893903"/>
    <d v="2015-05-26T00:00:00"/>
    <m/>
    <x v="2"/>
    <x v="0"/>
    <m/>
    <n v="2"/>
    <s v="好"/>
    <x v="1"/>
  </r>
  <r>
    <n v="2360"/>
    <n v="487267"/>
    <s v="谢育吾"/>
    <s v="佛山市顺德区杏坛景泰花园28座904"/>
    <n v="1724.6"/>
    <s v="18278376121"/>
    <s v="2013-05-30  2013-3-26 2013-01-23"/>
    <m/>
    <x v="4"/>
    <x v="0"/>
    <m/>
    <n v="30"/>
    <s v="特殊情况"/>
    <x v="3"/>
  </r>
  <r>
    <n v="2361"/>
    <n v="1157442"/>
    <s v="陈带珠"/>
    <s v="佛山市顺德区杏坛景泰花园32座101"/>
    <n v="25"/>
    <m/>
    <m/>
    <m/>
    <x v="1"/>
    <x v="0"/>
    <m/>
    <m/>
    <m/>
    <x v="1"/>
  </r>
  <r>
    <n v="2362"/>
    <n v="10109534"/>
    <s v="梁志荣"/>
    <s v="佛山市顺德区容桂新幸福领汇家园4座1701"/>
    <n v="660"/>
    <n v="13923232551"/>
    <d v="2014-11-23T00:00:00"/>
    <m/>
    <x v="0"/>
    <x v="0"/>
    <m/>
    <n v="8"/>
    <m/>
    <x v="0"/>
  </r>
  <r>
    <n v="2363"/>
    <n v="10110388"/>
    <s v="李淑芳"/>
    <s v="佛山市顺德区容桂新幸福领汇家园5座2202"/>
    <n v="1740"/>
    <n v="18025966390"/>
    <d v="2015-01-22T00:00:00"/>
    <n v="120259"/>
    <x v="0"/>
    <x v="0"/>
    <m/>
    <n v="6"/>
    <s v="好"/>
    <x v="0"/>
  </r>
  <r>
    <n v="2364"/>
    <n v="1176050"/>
    <s v="姜春明"/>
    <s v="佛山市顺德区容桂新幸福领汇家园5座202"/>
    <n v="247.5"/>
    <n v="13823441168"/>
    <d v="2014-11-13T00:00:00"/>
    <n v="90001"/>
    <x v="0"/>
    <x v="0"/>
    <m/>
    <n v="8"/>
    <m/>
    <x v="0"/>
  </r>
  <r>
    <n v="2365"/>
    <n v="171896"/>
    <s v="许海帆"/>
    <s v="佛山市顺德区杏坛顺宝花园B区22座10梯703"/>
    <n v="76.650000000000006"/>
    <n v="13794648530"/>
    <s v="2015-5-11 2015-07-09 "/>
    <m/>
    <x v="2"/>
    <x v="0"/>
    <m/>
    <n v="2"/>
    <s v=" 好  2015年5月11日欠76.65元，7月9日欠102.2元"/>
    <x v="1"/>
  </r>
  <r>
    <n v="2366"/>
    <n v="297334"/>
    <s v="潘灿煊"/>
    <s v="佛山市顺德区容桂信德上城名邸2座11C"/>
    <n v="80"/>
    <n v="13928242863"/>
    <d v="2014-10-20T00:00:00"/>
    <n v="120385"/>
    <x v="0"/>
    <x v="0"/>
    <m/>
    <n v="9"/>
    <s v="好号码改为13802680445"/>
    <x v="0"/>
  </r>
  <r>
    <n v="2367"/>
    <n v="401296"/>
    <s v="余徐作"/>
    <s v="佛山市顺德区容桂信德上城名邸4座7D"/>
    <n v="80"/>
    <n v="13717466186"/>
    <d v="2014-10-20T00:00:00"/>
    <n v="120385"/>
    <x v="0"/>
    <x v="0"/>
    <m/>
    <n v="9"/>
    <m/>
    <x v="0"/>
  </r>
  <r>
    <n v="2368"/>
    <n v="1053324"/>
    <s v="梁结珊"/>
    <s v="佛山市顺德区容桂信德上城名邸7座5C"/>
    <n v="80"/>
    <n v="13928206012"/>
    <m/>
    <m/>
    <x v="1"/>
    <x v="1"/>
    <d v="2015-07-22T00:00:00"/>
    <m/>
    <s v="系统显示未欠费"/>
    <x v="1"/>
  </r>
  <r>
    <n v="2369"/>
    <n v="731124"/>
    <s v="朱亚三"/>
    <s v="佛山市顺德区容桂雅致名轩3座701"/>
    <n v="322.5"/>
    <n v="13670926173"/>
    <d v="2014-10-25T00:00:00"/>
    <n v="120219"/>
    <x v="0"/>
    <x v="0"/>
    <m/>
    <n v="9"/>
    <s v="疑材料重复"/>
    <x v="0"/>
  </r>
  <r>
    <n v="2370"/>
    <n v="11653"/>
    <s v="幸建华"/>
    <s v="佛山市顺德区容桂阳光花园海棠苑6座6A"/>
    <n v="87.6"/>
    <n v="18924832005"/>
    <m/>
    <m/>
    <x v="1"/>
    <x v="1"/>
    <d v="2015-07-27T00:00:00"/>
    <m/>
    <s v="系统显示未欠费"/>
    <x v="1"/>
  </r>
  <r>
    <n v="2371"/>
    <n v="10140784"/>
    <s v="梁玉祥"/>
    <s v="佛山市顺德区杏坛顺宝花园B区27座1梯0501"/>
    <n v="299"/>
    <n v="13380830323"/>
    <m/>
    <m/>
    <x v="1"/>
    <x v="1"/>
    <d v="2015-07-02T00:00:00"/>
    <m/>
    <s v="系统显示未欠费"/>
    <x v="1"/>
  </r>
  <r>
    <n v="2372"/>
    <n v="335832"/>
    <s v="李雪萌"/>
    <s v="佛山市顺德区杏坛顺宝花园B区2座12梯402"/>
    <n v="219"/>
    <n v="13702266992"/>
    <s v="2015-7-9 2015-05-11"/>
    <m/>
    <x v="2"/>
    <x v="0"/>
    <m/>
    <n v="2"/>
    <s v="好"/>
    <x v="1"/>
  </r>
  <r>
    <n v="2373"/>
    <n v="134570"/>
    <s v="汪娟"/>
    <s v="佛山市顺德区容桂阳光花园桃花苑15座11C"/>
    <n v="113.15"/>
    <n v="13825570409"/>
    <m/>
    <m/>
    <x v="1"/>
    <x v="1"/>
    <d v="2015-08-03T00:00:00"/>
    <m/>
    <s v="系统显示未欠费"/>
    <x v="1"/>
  </r>
  <r>
    <n v="2374"/>
    <n v="164551"/>
    <s v="陆创梅"/>
    <s v="佛山市顺德区容桂阳光花园樱花苑20座4D"/>
    <n v="76.650000000000006"/>
    <n v="13326783889"/>
    <d v="2015-06-25T00:00:00"/>
    <m/>
    <x v="2"/>
    <x v="0"/>
    <m/>
    <n v="1"/>
    <s v="好"/>
    <x v="1"/>
  </r>
  <r>
    <n v="2375"/>
    <n v="12092"/>
    <s v="叶国祥"/>
    <s v="佛山市顺德区容桂阳光花园金露苑11座6D"/>
    <n v="75.19"/>
    <n v="13531354045"/>
    <m/>
    <m/>
    <x v="1"/>
    <x v="1"/>
    <d v="2015-07-30T00:00:00"/>
    <m/>
    <s v="系统显示未欠费"/>
    <x v="1"/>
  </r>
  <r>
    <n v="2376"/>
    <n v="769563"/>
    <s v="张芳山"/>
    <s v="佛山市顺德区杏坛顺宝花园30座3梯203"/>
    <n v="200.75"/>
    <n v="15917000036"/>
    <s v="2015-7-10 2015-05-12 "/>
    <m/>
    <x v="0"/>
    <x v="0"/>
    <m/>
    <n v="2"/>
    <s v="  好   （数目不对）2015年7月10日欠189.8元，5月12日欠200.75元"/>
    <x v="1"/>
  </r>
  <r>
    <n v="2377"/>
    <n v="10063526"/>
    <s v="冯军肯"/>
    <s v="佛山市顺德区容桂御海东郡天玑1座0502"/>
    <n v="870"/>
    <n v="13602703008"/>
    <d v="2014-09-17T00:00:00"/>
    <n v="120360"/>
    <x v="0"/>
    <x v="0"/>
    <m/>
    <n v="10"/>
    <m/>
    <x v="0"/>
  </r>
  <r>
    <n v="2378"/>
    <n v="10137700"/>
    <s v="麦伟乾"/>
    <s v="佛山市顺德区容桂御海东郡花园天玑5座2401"/>
    <n v="1340"/>
    <n v="13702625332"/>
    <d v="2015-06-05T00:00:00"/>
    <n v="120367"/>
    <x v="0"/>
    <x v="0"/>
    <m/>
    <n v="1"/>
    <m/>
    <x v="1"/>
  </r>
  <r>
    <n v="2379"/>
    <n v="10044540"/>
    <s v="黄岩"/>
    <s v="佛山市顺德区容桂寓品盈居2座1204"/>
    <n v="1160"/>
    <n v="15011631130"/>
    <s v="2015-6-19 2014-09-27"/>
    <s v="120421 120360"/>
    <x v="0"/>
    <x v="0"/>
    <m/>
    <n v="10"/>
    <s v="2015年6月19日欠60元，2014年9月27日欠1100元"/>
    <x v="0"/>
  </r>
  <r>
    <n v="2380"/>
    <n v="162571"/>
    <s v="芦带弟"/>
    <s v="佛山市顺德区容桂源福豪庭B座604"/>
    <n v="127.5"/>
    <n v="13360308318"/>
    <s v="2014-10-20 2014-06-24"/>
    <s v="120385 120207"/>
    <x v="0"/>
    <x v="0"/>
    <m/>
    <n v="13"/>
    <s v="含上门服务费"/>
    <x v="2"/>
  </r>
  <r>
    <n v="2381"/>
    <n v="857617"/>
    <s v="莫相全"/>
    <s v="佛山市顺德区容桂中怡一品5座503"/>
    <n v="43.5"/>
    <n v="13425635577"/>
    <d v="2014-07-02T00:00:00"/>
    <n v="120207"/>
    <x v="0"/>
    <x v="0"/>
    <m/>
    <n v="12"/>
    <m/>
    <x v="0"/>
  </r>
  <r>
    <n v="2382"/>
    <n v="1169063"/>
    <s v="欧阳勇球"/>
    <s v="佛山市顺德区容桂中怡一品8座1401"/>
    <n v="477.5"/>
    <n v="13824517122"/>
    <d v="2014-11-20T00:00:00"/>
    <n v="90001"/>
    <x v="0"/>
    <x v="0"/>
    <m/>
    <n v="8"/>
    <m/>
    <x v="0"/>
  </r>
  <r>
    <n v="2383"/>
    <n v="10130339"/>
    <s v="苏海兰"/>
    <s v="佛山市顺德区容桂晖胜尚轩1座1703"/>
    <n v="100"/>
    <n v="13690588068"/>
    <d v="2015-06-23T00:00:00"/>
    <n v="120421"/>
    <x v="0"/>
    <x v="0"/>
    <m/>
    <n v="1"/>
    <m/>
    <x v="1"/>
  </r>
  <r>
    <n v="2384"/>
    <n v="1118034"/>
    <s v="何冰梅"/>
    <s v="佛山市顺德区容桂晖胜尚轩1座1004"/>
    <n v="60"/>
    <n v="13715490432"/>
    <d v="2015-05-25T00:00:00"/>
    <n v="90002"/>
    <x v="0"/>
    <x v="0"/>
    <m/>
    <n v="2"/>
    <m/>
    <x v="1"/>
  </r>
  <r>
    <n v="2385"/>
    <n v="1106648"/>
    <s v="张岳平"/>
    <s v="佛山市顺德区容桂晖胜尚轩1座502"/>
    <n v="85"/>
    <n v="13922692477"/>
    <d v="2014-06-20T00:00:00"/>
    <n v="90002"/>
    <x v="0"/>
    <x v="0"/>
    <m/>
    <n v="13"/>
    <m/>
    <x v="2"/>
  </r>
  <r>
    <n v="2386"/>
    <n v="10040857"/>
    <s v="任长青"/>
    <s v="佛山市顺德区北滘广夏花园1座1308"/>
    <n v="20"/>
    <n v="18988628453"/>
    <d v="2014-12-19T00:00:00"/>
    <n v="120372"/>
    <x v="0"/>
    <x v="0"/>
    <m/>
    <n v="7"/>
    <m/>
    <x v="0"/>
  </r>
  <r>
    <n v="2387"/>
    <n v="10135535"/>
    <s v="邓海明"/>
    <s v="佛山市顺德区杏坛海骏达.上苑10座1104"/>
    <n v="550"/>
    <n v="13715407949"/>
    <s v="2015-7-7 2015-04-29"/>
    <s v="120434 120210"/>
    <x v="0"/>
    <x v="0"/>
    <m/>
    <n v="3"/>
    <s v="（数目不对）2015年7月7日欠164.5元，4月29日欠550元"/>
    <x v="1"/>
  </r>
  <r>
    <n v="2388"/>
    <n v="274351"/>
    <s v="曾凡祥"/>
    <s v="佛山市顺德区容桂水云居3座4C"/>
    <n v="236.15"/>
    <n v="13674054881"/>
    <m/>
    <m/>
    <x v="1"/>
    <x v="1"/>
    <d v="2015-07-02T00:00:00"/>
    <m/>
    <s v="系统显示未欠费"/>
    <x v="1"/>
  </r>
  <r>
    <n v="2389"/>
    <n v="193340"/>
    <s v="邓仲思"/>
    <s v="佛山市顺德区容桂文海花园豪翠轩D座1302"/>
    <n v="100"/>
    <n v="13077400178"/>
    <d v="2014-06-25T00:00:00"/>
    <n v="120207"/>
    <x v="0"/>
    <x v="0"/>
    <m/>
    <n v="13"/>
    <m/>
    <x v="2"/>
  </r>
  <r>
    <n v="2390"/>
    <n v="723440"/>
    <s v="梁玉转"/>
    <s v="佛山市顺德区杏坛海骏达.上苑7座205"/>
    <n v="207.5"/>
    <n v="13929143200"/>
    <d v="2014-12-03T00:00:00"/>
    <n v="120221"/>
    <x v="0"/>
    <x v="0"/>
    <m/>
    <n v="7"/>
    <m/>
    <x v="0"/>
  </r>
  <r>
    <n v="2391"/>
    <n v="10098870"/>
    <s v="王兵"/>
    <s v="佛山市顺德区杏坛汇盈苑1座2101"/>
    <n v="30"/>
    <n v="13652261070"/>
    <d v="2015-01-10T00:00:00"/>
    <n v="90001"/>
    <x v="0"/>
    <x v="0"/>
    <m/>
    <n v="6"/>
    <m/>
    <x v="0"/>
  </r>
  <r>
    <n v="2392"/>
    <n v="10060950"/>
    <s v="许伟珍"/>
    <s v="佛山市顺德区杏坛汇盈苑1座1201"/>
    <n v="80"/>
    <n v="13423553599"/>
    <d v="2015-06-26T00:00:00"/>
    <n v="120434"/>
    <x v="0"/>
    <x v="0"/>
    <m/>
    <n v="1"/>
    <m/>
    <x v="1"/>
  </r>
  <r>
    <n v="2393"/>
    <n v="1135426"/>
    <s v="马金叶"/>
    <s v="佛山市顺德区杏坛汇盈苑3座1703"/>
    <n v="156.5"/>
    <n v="18029325526"/>
    <d v="2014-08-27T00:00:00"/>
    <n v="120359"/>
    <x v="0"/>
    <x v="0"/>
    <m/>
    <n v="11"/>
    <m/>
    <x v="0"/>
  </r>
  <r>
    <n v="2394"/>
    <n v="10060949"/>
    <s v="卓锦萱"/>
    <s v="佛山市顺德区杏坛汇盈苑4座1002"/>
    <n v="60"/>
    <n v="13715400486"/>
    <d v="2014-12-24T00:00:00"/>
    <n v="90001"/>
    <x v="0"/>
    <x v="0"/>
    <m/>
    <n v="7"/>
    <m/>
    <x v="0"/>
  </r>
  <r>
    <n v="2395"/>
    <n v="1160727"/>
    <s v="杜国庆"/>
    <s v="佛山市顺德区杏坛汇盈苑4座1503"/>
    <n v="316"/>
    <n v="13928295324"/>
    <d v="2014-10-30T00:00:00"/>
    <n v="90001"/>
    <x v="0"/>
    <x v="0"/>
    <m/>
    <n v="9"/>
    <m/>
    <x v="0"/>
  </r>
  <r>
    <n v="2396"/>
    <n v="1164967"/>
    <s v="李志江"/>
    <s v="佛山市顺德区杏坛汇盈苑4座2505"/>
    <n v="12"/>
    <n v="18923299923"/>
    <d v="2014-10-30T00:00:00"/>
    <n v="90001"/>
    <x v="0"/>
    <x v="0"/>
    <m/>
    <n v="9"/>
    <m/>
    <x v="0"/>
  </r>
  <r>
    <n v="2397"/>
    <n v="10037678"/>
    <s v="赵用珍"/>
    <s v="佛山市顺德区杏坛汇盈苑5座2206"/>
    <n v="40"/>
    <n v="18900877261"/>
    <d v="2014-11-07T00:00:00"/>
    <n v="120372"/>
    <x v="0"/>
    <x v="0"/>
    <m/>
    <n v="8"/>
    <m/>
    <x v="0"/>
  </r>
  <r>
    <n v="2398"/>
    <n v="1112229"/>
    <s v="黄家堂"/>
    <s v="佛山市顺德区杏坛汇盈苑5座505"/>
    <n v="72"/>
    <n v="18928671393"/>
    <s v="2014-6-24 2014-06-13"/>
    <n v="90002"/>
    <x v="0"/>
    <x v="0"/>
    <m/>
    <n v="13"/>
    <s v="2014年6月24日欠60元，6月13日欠12元"/>
    <x v="2"/>
  </r>
  <r>
    <n v="2399"/>
    <n v="10039532"/>
    <s v="梁竞和"/>
    <s v="佛山市顺德区杏坛佳兆业可园10座1梯1502"/>
    <n v="60"/>
    <n v="13827722010"/>
    <s v=" 2015-01-17 "/>
    <n v="90002"/>
    <x v="0"/>
    <x v="0"/>
    <m/>
    <n v="6"/>
    <m/>
    <x v="0"/>
  </r>
  <r>
    <n v="2400"/>
    <n v="10115797"/>
    <s v="吴燕女"/>
    <s v="佛山市顺德区杏坛佳兆业可园10座2梯0702"/>
    <n v="30"/>
    <n v="13924813148"/>
    <d v="2014-12-24T00:00:00"/>
    <n v="120221"/>
    <x v="0"/>
    <x v="0"/>
    <m/>
    <n v="7"/>
    <m/>
    <x v="0"/>
  </r>
  <r>
    <n v="2401"/>
    <n v="1139712"/>
    <s v="苏荣初"/>
    <s v="杏坛佳兆业可园11座1梯1002"/>
    <n v="1540"/>
    <n v="13509968436"/>
    <d v="2014-07-10T00:00:00"/>
    <n v="120359"/>
    <x v="0"/>
    <x v="0"/>
    <s v="    -"/>
    <n v="12"/>
    <s v="已通知"/>
    <x v="0"/>
  </r>
  <r>
    <n v="2402"/>
    <n v="10130127"/>
    <s v="林冠爵"/>
    <s v="杏坛佳兆业可园12座1梯0603"/>
    <n v="830"/>
    <n v="13702265150"/>
    <d v="2015-03-27T00:00:00"/>
    <n v="120221"/>
    <x v="0"/>
    <x v="0"/>
    <s v="    -"/>
    <n v="4"/>
    <s v="系统显示未欠费"/>
    <x v="0"/>
  </r>
  <r>
    <n v="2403"/>
    <n v="1142503"/>
    <s v="林结芬"/>
    <s v="杏坛佳兆业可园12座1梯1502"/>
    <n v="264"/>
    <n v="13727383988"/>
    <s v="2014-7-3、2015-05-21、2015-05-06"/>
    <s v="120347、90001、120210"/>
    <x v="0"/>
    <x v="0"/>
    <s v="    -"/>
    <n v="12"/>
    <s v="2014年七月三号欠费169元五月六号欠费60元五月二十一号欠费35元（已通知）"/>
    <x v="0"/>
  </r>
  <r>
    <n v="2404"/>
    <n v="995441"/>
    <s v="王芳"/>
    <s v="杏坛佳兆业可园13座1梯1402"/>
    <n v="60"/>
    <n v="13828791179"/>
    <d v="2014-06-13T00:00:00"/>
    <n v="120207"/>
    <x v="0"/>
    <x v="0"/>
    <s v="    -"/>
    <n v="13"/>
    <s v="无人接通"/>
    <x v="2"/>
  </r>
  <r>
    <n v="2405"/>
    <n v="10130359"/>
    <s v="何永刚"/>
    <s v="杏坛佳兆业可园14座A21102"/>
    <n v="750"/>
    <n v="13790093396"/>
    <d v="2015-03-24T00:00:00"/>
    <n v="120221"/>
    <x v="0"/>
    <x v="0"/>
    <s v="    -"/>
    <n v="4"/>
    <s v="无人接通"/>
    <x v="0"/>
  </r>
  <r>
    <n v="2406"/>
    <n v="10130358"/>
    <s v="麦兆荣"/>
    <s v="杏坛佳兆业可园14座A21001"/>
    <n v="606"/>
    <n v="13727331333"/>
    <d v="2015-03-25T00:00:00"/>
    <n v="120221"/>
    <x v="0"/>
    <x v="0"/>
    <s v="    -"/>
    <n v="4"/>
    <s v="已通知"/>
    <x v="0"/>
  </r>
  <r>
    <n v="2407"/>
    <n v="10135748"/>
    <s v="尤杰宜"/>
    <s v="杏坛佳兆业可园1座0405"/>
    <n v="1100"/>
    <n v="13724674168"/>
    <d v="2015-04-29T00:00:00"/>
    <n v="120210"/>
    <x v="0"/>
    <x v="0"/>
    <s v="    -"/>
    <n v="3"/>
    <s v="已通知"/>
    <x v="1"/>
  </r>
  <r>
    <n v="2408"/>
    <n v="1132276"/>
    <s v="伍锦荣"/>
    <s v="杏坛佳兆业可园3座1505"/>
    <n v="60"/>
    <n v="13703028775"/>
    <d v="2014-10-14T00:00:00"/>
    <n v="120221"/>
    <x v="0"/>
    <x v="0"/>
    <s v="    -"/>
    <n v="9"/>
    <m/>
    <x v="0"/>
  </r>
  <r>
    <n v="2409"/>
    <n v="10132624"/>
    <s v="何丽华"/>
    <s v="乐从保利东景4座1004"/>
    <n v="820"/>
    <n v="13702656969"/>
    <m/>
    <m/>
    <x v="1"/>
    <x v="1"/>
    <s v="    -"/>
    <m/>
    <s v="系统显示未欠费"/>
    <x v="1"/>
  </r>
  <r>
    <n v="2410"/>
    <n v="10133313"/>
    <s v="张婉莹"/>
    <s v="乐从保利东景4座2804"/>
    <n v="980"/>
    <n v="15813601960"/>
    <d v="2015-04-11T00:00:00"/>
    <n v="120217"/>
    <x v="0"/>
    <x v="0"/>
    <s v="    -"/>
    <n v="3"/>
    <s v="已通知"/>
    <x v="1"/>
  </r>
  <r>
    <n v="2411"/>
    <n v="10115533"/>
    <s v="焦瑞凤"/>
    <s v="乐从保利东景3座1604"/>
    <n v="590"/>
    <n v="13690103356"/>
    <d v="2014-12-29T00:00:00"/>
    <n v="120217"/>
    <x v="0"/>
    <x v="0"/>
    <s v="    -"/>
    <n v="7"/>
    <s v="系统显示未欠费"/>
    <x v="0"/>
  </r>
  <r>
    <n v="2412"/>
    <n v="10126143"/>
    <s v="于绍斌"/>
    <s v="乐从保利东景3座1403"/>
    <n v="470"/>
    <n v="13902849590"/>
    <d v="2015-02-25T00:00:00"/>
    <n v="120393"/>
    <x v="0"/>
    <x v="0"/>
    <s v="    -"/>
    <n v="5"/>
    <s v="无人接通"/>
    <x v="0"/>
  </r>
  <r>
    <n v="2413"/>
    <n v="10133971"/>
    <s v="何秀惠"/>
    <s v="乐从保利东景3座0802"/>
    <n v="758"/>
    <n v="13928200331"/>
    <d v="2015-04-27T00:00:00"/>
    <n v="90002"/>
    <x v="0"/>
    <x v="0"/>
    <s v="    -"/>
    <n v="3"/>
    <s v="已通知"/>
    <x v="1"/>
  </r>
  <r>
    <n v="2414"/>
    <n v="10137280"/>
    <s v="吴泳"/>
    <s v="乐从保利东景3座1901"/>
    <n v="1084"/>
    <n v="15007576282"/>
    <d v="2015-05-14T00:00:00"/>
    <n v="120217"/>
    <x v="0"/>
    <x v="0"/>
    <s v="    -"/>
    <n v="2"/>
    <s v="已通知"/>
    <x v="1"/>
  </r>
  <r>
    <n v="2415"/>
    <n v="10128624"/>
    <s v="庞裕龙"/>
    <s v="乐从保利东景3座1605"/>
    <n v="626"/>
    <n v="15919077661"/>
    <d v="2015-04-15T00:00:00"/>
    <n v="120255"/>
    <x v="0"/>
    <x v="0"/>
    <s v="    -"/>
    <n v="3"/>
    <m/>
    <x v="1"/>
  </r>
  <r>
    <n v="2416"/>
    <n v="10133929"/>
    <s v="吴彤"/>
    <s v="乐从保利东景3座1202"/>
    <n v="630"/>
    <n v="13690391135"/>
    <d v="2015-04-11T00:00:00"/>
    <n v="120217"/>
    <x v="0"/>
    <x v="0"/>
    <s v="    -"/>
    <n v="3"/>
    <s v="已通知"/>
    <x v="1"/>
  </r>
  <r>
    <n v="2417"/>
    <n v="10140835"/>
    <s v="洪明富"/>
    <s v="乐从保利东景3座1503"/>
    <n v="478"/>
    <n v="13535890998"/>
    <d v="2015-06-02T00:00:00"/>
    <n v="120393"/>
    <x v="0"/>
    <x v="0"/>
    <s v="    -"/>
    <n v="1"/>
    <s v="无人接通"/>
    <x v="1"/>
  </r>
  <r>
    <n v="2418"/>
    <n v="10132214"/>
    <s v="刘双忠"/>
    <s v="乐从保利东景3座1401"/>
    <n v="670"/>
    <n v="18620470624"/>
    <s v="2015-4-15、2015-06-17"/>
    <s v="120255、120255"/>
    <x v="0"/>
    <x v="0"/>
    <s v="    -"/>
    <n v="3"/>
    <s v="2015年四月十五号欠费550元六月十七号欠费120元（无人接通）"/>
    <x v="1"/>
  </r>
  <r>
    <n v="2419"/>
    <n v="10142958"/>
    <s v="吕锡潮"/>
    <s v="乐从保利东景5座1104"/>
    <n v="510"/>
    <n v="13336433881"/>
    <d v="2015-06-27T00:00:00"/>
    <n v="120393"/>
    <x v="0"/>
    <x v="0"/>
    <s v="    -"/>
    <n v="1"/>
    <s v="已通知"/>
    <x v="1"/>
  </r>
  <r>
    <n v="2420"/>
    <n v="10142350"/>
    <s v="李东兴"/>
    <s v="乐从保利东景5座2503"/>
    <n v="1140"/>
    <n v="13827720878"/>
    <d v="2015-06-12T00:00:00"/>
    <n v="120217"/>
    <x v="0"/>
    <x v="0"/>
    <s v="    -"/>
    <n v="1"/>
    <s v="已通知"/>
    <x v="1"/>
  </r>
  <r>
    <n v="2421"/>
    <n v="10118576"/>
    <s v="梁冬梅"/>
    <s v="北滘广夏花园3座101"/>
    <n v="149"/>
    <n v="13420654380"/>
    <d v="2015-02-02T00:00:00"/>
    <n v="90001"/>
    <x v="0"/>
    <x v="0"/>
    <s v="    -"/>
    <n v="5"/>
    <s v="已通知"/>
    <x v="0"/>
  </r>
  <r>
    <n v="2422"/>
    <n v="10131983"/>
    <s v="蔡绮文"/>
    <s v="乐从金威郦都一期21座0902"/>
    <n v="734"/>
    <n v="13620337285"/>
    <d v="2015-04-24T00:00:00"/>
    <n v="90002"/>
    <x v="0"/>
    <x v="0"/>
    <s v="    -"/>
    <n v="3"/>
    <s v="无人接通"/>
    <x v="1"/>
  </r>
  <r>
    <n v="2423"/>
    <n v="10108855"/>
    <s v="罗飞灵"/>
    <s v="乐从保利东悦三期3号楼4座1301"/>
    <n v="1340"/>
    <n v="13600306686"/>
    <d v="2014-12-08T00:00:00"/>
    <n v="120218"/>
    <x v="0"/>
    <x v="0"/>
    <s v="    -"/>
    <n v="7"/>
    <s v="无人接通"/>
    <x v="0"/>
  </r>
  <r>
    <n v="2424"/>
    <n v="10095403"/>
    <s v="甄浩"/>
    <s v="乐从保利东悦三期3号楼4座1002"/>
    <n v="820"/>
    <n v="13106669903"/>
    <d v="2014-12-29T00:00:00"/>
    <n v="120217"/>
    <x v="0"/>
    <x v="0"/>
    <s v="    -"/>
    <n v="7"/>
    <s v="系统显示未欠费"/>
    <x v="0"/>
  </r>
  <r>
    <n v="2425"/>
    <n v="10132476"/>
    <s v="赖少琴"/>
    <s v="北滘海琴水岸二期(C01)天宁路24号11栋1102"/>
    <n v="1105"/>
    <n v="13620302537"/>
    <d v="2015-05-27T00:00:00"/>
    <n v="120216"/>
    <x v="0"/>
    <x v="0"/>
    <s v="    -"/>
    <n v="2"/>
    <s v="已通知"/>
    <x v="1"/>
  </r>
  <r>
    <n v="2426"/>
    <n v="10137006"/>
    <s v="庞月华"/>
    <s v="乐从欧浦皇庭6座1402"/>
    <n v="582"/>
    <n v="18666371901"/>
    <d v="2015-05-29T00:00:00"/>
    <n v="120218"/>
    <x v="0"/>
    <x v="0"/>
    <s v="    -"/>
    <n v="2"/>
    <s v="已通知"/>
    <x v="1"/>
  </r>
  <r>
    <n v="2427"/>
    <n v="1042928"/>
    <s v="伍伟亮"/>
    <s v="乐从欧浦皇庭6座1701"/>
    <n v="45"/>
    <n v="13702269738"/>
    <d v="2014-12-26T00:00:00"/>
    <n v="90001"/>
    <x v="0"/>
    <x v="0"/>
    <s v="    -"/>
    <n v="7"/>
    <s v="已通知"/>
    <x v="0"/>
  </r>
  <r>
    <n v="2428"/>
    <n v="10129885"/>
    <s v="凌伟强"/>
    <s v="乐从欧浦皇庭5座1005"/>
    <n v="940"/>
    <n v="13006705993"/>
    <d v="2015-04-24T00:00:00"/>
    <n v="120217"/>
    <x v="0"/>
    <x v="0"/>
    <s v="    -"/>
    <n v="3"/>
    <s v="已通知"/>
    <x v="1"/>
  </r>
  <r>
    <n v="2429"/>
    <n v="10112346"/>
    <s v="刘绮琴"/>
    <s v="乐从保利东悦三期5号楼7座2004"/>
    <n v="980"/>
    <n v="13549991368"/>
    <d v="2014-12-29T00:00:00"/>
    <n v="120393"/>
    <x v="0"/>
    <x v="0"/>
    <s v="    -"/>
    <n v="7"/>
    <s v="已通知"/>
    <x v="0"/>
  </r>
  <r>
    <n v="2430"/>
    <n v="10110476"/>
    <s v="梁国华"/>
    <s v="乐从保利东悦三期5号楼7座0404"/>
    <n v="940"/>
    <n v="13600309494"/>
    <d v="2014-12-08T00:00:00"/>
    <n v="120233"/>
    <x v="0"/>
    <x v="0"/>
    <s v="    -"/>
    <n v="7"/>
    <s v="无人接通"/>
    <x v="0"/>
  </r>
  <r>
    <n v="2431"/>
    <n v="10105948"/>
    <s v="陈育军"/>
    <s v="乐从保利东悦三期5号楼7座1103"/>
    <n v="1124"/>
    <n v="13679792758"/>
    <s v="2014-12-8、2015-04-18"/>
    <s v="120233、120218"/>
    <x v="0"/>
    <x v="0"/>
    <s v="    -"/>
    <n v="7"/>
    <s v="2014年十二月八号欠费1060元2014年四月十八号欠费64元（无人接通）"/>
    <x v="0"/>
  </r>
  <r>
    <n v="2432"/>
    <n v="10102446"/>
    <s v="孔强英"/>
    <s v="乐从保利东悦三期5号楼7座1502"/>
    <n v="860"/>
    <n v="13928628008"/>
    <d v="2014-11-08T00:00:00"/>
    <n v="120217"/>
    <x v="0"/>
    <x v="0"/>
    <s v="    -"/>
    <n v="8"/>
    <s v="已通知"/>
    <x v="0"/>
  </r>
  <r>
    <n v="2433"/>
    <n v="10064362"/>
    <s v="刘三岩"/>
    <s v="乐从保利东悦三期5号楼7座0802"/>
    <n v="428.5"/>
    <n v="13630080021"/>
    <d v="2015-05-21T00:00:00"/>
    <n v="90002"/>
    <x v="0"/>
    <x v="0"/>
    <s v="    -"/>
    <n v="2"/>
    <s v="已通知"/>
    <x v="1"/>
  </r>
  <r>
    <n v="2434"/>
    <n v="10104702"/>
    <s v="冼翠霞"/>
    <s v="乐从保利东悦三期4号楼5座0602"/>
    <n v="739"/>
    <n v="13902897343"/>
    <s v="2014-11-8、2015-04-28"/>
    <s v="120217、90002"/>
    <x v="0"/>
    <x v="0"/>
    <s v="    -"/>
    <n v="8"/>
    <s v="2014年十一月八号欠费670元2015年四月二十八号欠费69元（已通知）"/>
    <x v="0"/>
  </r>
  <r>
    <n v="2435"/>
    <n v="10115756"/>
    <s v="区鸣"/>
    <s v="乐从保利东悦三期4号楼5座2603"/>
    <n v="630"/>
    <n v="18123572719"/>
    <d v="2014-12-29T00:00:00"/>
    <n v="120217"/>
    <x v="0"/>
    <x v="0"/>
    <s v="    -"/>
    <n v="7"/>
    <s v="无人接通"/>
    <x v="0"/>
  </r>
  <r>
    <n v="2436"/>
    <n v="10114073"/>
    <s v="黄炎芳"/>
    <s v="乐从保利东悦三期4号楼5座1602"/>
    <n v="2540"/>
    <n v="13534386941"/>
    <d v="2014-12-29T00:00:00"/>
    <n v="120217"/>
    <x v="0"/>
    <x v="0"/>
    <s v="    -"/>
    <n v="7"/>
    <s v="已通知"/>
    <x v="0"/>
  </r>
  <r>
    <n v="2437"/>
    <n v="10134871"/>
    <s v="梁政枢"/>
    <s v="乐从保利东悦三期4号楼5座0603"/>
    <n v="670"/>
    <n v="13928200899"/>
    <d v="2015-04-18T00:00:00"/>
    <n v="120218"/>
    <x v="0"/>
    <x v="0"/>
    <s v="    -"/>
    <n v="3"/>
    <m/>
    <x v="1"/>
  </r>
  <r>
    <n v="2438"/>
    <n v="10130434"/>
    <s v="岑建明"/>
    <s v="乐从保利东悦三期2号楼3座2701"/>
    <n v="1340"/>
    <n v="13380272314"/>
    <d v="2015-04-15T00:00:00"/>
    <n v="90002"/>
    <x v="0"/>
    <x v="0"/>
    <s v="    -"/>
    <n v="3"/>
    <m/>
    <x v="1"/>
  </r>
  <r>
    <n v="2439"/>
    <n v="10105369"/>
    <s v="陈如群"/>
    <s v="勒流博澳城(八区)2座1801"/>
    <n v="30"/>
    <n v="13702252297"/>
    <d v="2015-01-13T00:00:00"/>
    <n v="90001"/>
    <x v="0"/>
    <x v="0"/>
    <s v="    -"/>
    <n v="6"/>
    <m/>
    <x v="0"/>
  </r>
  <r>
    <n v="2440"/>
    <n v="10110506"/>
    <s v="胡赛男"/>
    <s v="勒流博澳城(八区)5座0602"/>
    <n v="710"/>
    <n v="18942413988"/>
    <d v="2014-11-25T00:00:00"/>
    <n v="120221"/>
    <x v="0"/>
    <x v="0"/>
    <s v="    -"/>
    <n v="8"/>
    <m/>
    <x v="0"/>
  </r>
  <r>
    <n v="2441"/>
    <n v="10096183"/>
    <s v="刘羚霖"/>
    <s v="勒流博澳城(八区)5座1002"/>
    <n v="30"/>
    <n v="13510389045"/>
    <d v="2015-01-08T00:00:00"/>
    <n v="90002"/>
    <x v="0"/>
    <x v="0"/>
    <s v="    -"/>
    <n v="6"/>
    <m/>
    <x v="0"/>
  </r>
  <r>
    <n v="2442"/>
    <n v="10096542"/>
    <s v="卢伟纯"/>
    <s v="勒流博澳城(二区)6座2805"/>
    <n v="251.5"/>
    <n v="13068666226"/>
    <d v="2014-09-22T00:00:00"/>
    <n v="120221"/>
    <x v="0"/>
    <x v="0"/>
    <s v="    -"/>
    <n v="10"/>
    <m/>
    <x v="0"/>
  </r>
  <r>
    <n v="2443"/>
    <n v="10062187"/>
    <s v="梁杰珍"/>
    <s v="勒流博澳城(二区)6座2005"/>
    <n v="30"/>
    <n v="13690101172"/>
    <d v="2015-01-05T00:00:00"/>
    <n v="90001"/>
    <x v="0"/>
    <x v="0"/>
    <s v="    -"/>
    <n v="6"/>
    <m/>
    <x v="0"/>
  </r>
  <r>
    <n v="2444"/>
    <n v="10123516"/>
    <s v="刘艳红"/>
    <s v="勒流博澳城(二区)7座2303"/>
    <n v="60"/>
    <n v="13360355283"/>
    <m/>
    <m/>
    <x v="1"/>
    <x v="1"/>
    <s v="    -"/>
    <m/>
    <s v="系统显示未欠费"/>
    <x v="1"/>
  </r>
  <r>
    <n v="2445"/>
    <n v="1118090"/>
    <s v="苏志浩"/>
    <s v="勒流博澳城(二区)8座2002"/>
    <n v="30"/>
    <n v="18575886897"/>
    <d v="2015-01-05T00:00:00"/>
    <n v="90001"/>
    <x v="0"/>
    <x v="0"/>
    <s v="    -"/>
    <n v="6"/>
    <m/>
    <x v="0"/>
  </r>
  <r>
    <n v="2446"/>
    <n v="10119305"/>
    <s v="萧景生"/>
    <s v="勒流博澳城(二区)9座1501"/>
    <n v="1340"/>
    <n v="13433226390"/>
    <d v="2015-01-23T00:00:00"/>
    <n v="120221"/>
    <x v="0"/>
    <x v="0"/>
    <s v="    -"/>
    <n v="6"/>
    <m/>
    <x v="0"/>
  </r>
  <r>
    <n v="2447"/>
    <n v="1157330"/>
    <s v="江滕飞"/>
    <s v="勒流博澳城(二区)9座1102"/>
    <n v="30"/>
    <n v="18928607317"/>
    <d v="2014-12-12T00:00:00"/>
    <n v="90002"/>
    <x v="0"/>
    <x v="0"/>
    <s v="    -"/>
    <n v="7"/>
    <m/>
    <x v="0"/>
  </r>
  <r>
    <n v="2448"/>
    <n v="10041570"/>
    <s v="黄鼎健"/>
    <s v="容桂剑桥水岸(六街)15"/>
    <n v="370"/>
    <n v="13702830234"/>
    <m/>
    <m/>
    <x v="1"/>
    <x v="0"/>
    <s v="    -"/>
    <m/>
    <s v="（有问题）"/>
    <x v="1"/>
  </r>
  <r>
    <n v="2449"/>
    <n v="10059638"/>
    <s v="梁秋玉"/>
    <s v="陈村万科缤纷四季38号楼2801"/>
    <n v="95"/>
    <n v="13702540751"/>
    <s v="2015-2-10、2015-03-11"/>
    <s v="120215、120255"/>
    <x v="0"/>
    <x v="0"/>
    <s v="    -"/>
    <n v="5"/>
    <s v="2015年二月十号欠费60元三月十一号欠费35元"/>
    <x v="0"/>
  </r>
  <r>
    <n v="2450"/>
    <n v="10045317"/>
    <s v="陈炳基"/>
    <s v="乐从顺联新城花园8座1601"/>
    <n v="45"/>
    <n v="13923136939"/>
    <d v="2015-03-16T00:00:00"/>
    <n v="90002"/>
    <x v="0"/>
    <x v="0"/>
    <s v="    -"/>
    <n v="4"/>
    <m/>
    <x v="0"/>
  </r>
  <r>
    <n v="2451"/>
    <n v="10130392"/>
    <s v="杨燕华"/>
    <s v="乐从顺联新城花园9座0904"/>
    <n v="550"/>
    <n v="13392222220"/>
    <d v="2015-05-04T00:00:00"/>
    <n v="120218"/>
    <x v="0"/>
    <x v="0"/>
    <s v="    -"/>
    <n v="2"/>
    <m/>
    <x v="1"/>
  </r>
  <r>
    <n v="2452"/>
    <n v="10135979"/>
    <s v="陈颖超"/>
    <s v="乐从顺联新城花园15座1004"/>
    <n v="430"/>
    <n v="13420873304"/>
    <d v="2015-05-04T00:00:00"/>
    <n v="120218"/>
    <x v="0"/>
    <x v="0"/>
    <s v="    -"/>
    <n v="2"/>
    <m/>
    <x v="1"/>
  </r>
  <r>
    <n v="2453"/>
    <n v="10142010"/>
    <s v="袁文标"/>
    <s v="乐从泰裕大厦1005"/>
    <n v="450"/>
    <n v="13802682386"/>
    <d v="2015-06-25T00:00:00"/>
    <n v="120434"/>
    <x v="0"/>
    <x v="0"/>
    <s v="    -"/>
    <n v="1"/>
    <m/>
    <x v="1"/>
  </r>
  <r>
    <n v="2454"/>
    <n v="10118371"/>
    <s v="刘錦福"/>
    <s v="勒流博澳城4座1002"/>
    <n v="82.5"/>
    <n v="13798667667"/>
    <d v="2015-01-06T00:00:00"/>
    <n v="120221"/>
    <x v="0"/>
    <x v="0"/>
    <s v="    -"/>
    <n v="6"/>
    <m/>
    <x v="0"/>
  </r>
  <r>
    <n v="2455"/>
    <n v="10061113"/>
    <s v="邓昌禄"/>
    <s v="勒流博澳城7座1205"/>
    <n v="30"/>
    <n v="13392776599"/>
    <d v="2015-01-05T00:00:00"/>
    <n v="90001"/>
    <x v="0"/>
    <x v="0"/>
    <s v="    -"/>
    <n v="6"/>
    <m/>
    <x v="0"/>
  </r>
  <r>
    <n v="2456"/>
    <n v="10044184"/>
    <s v="廖国林"/>
    <s v="勒流博澳城愉景湾26号"/>
    <n v="2955"/>
    <n v="13715430254"/>
    <s v="2014-08-05、2014-11-25、2015-01-13"/>
    <s v="120213、120288、120214"/>
    <x v="0"/>
    <x v="0"/>
    <s v="    -"/>
    <n v="11"/>
    <s v="2014年八月五号欠费390元十一月二十五号欠费2085元2015年一月十三号欠费480元"/>
    <x v="0"/>
  </r>
  <r>
    <n v="2457"/>
    <n v="10096919"/>
    <s v="李军"/>
    <s v="勒流博澳城2区5座2402"/>
    <n v="30"/>
    <n v="18603086299"/>
    <d v="2015-01-08T00:00:00"/>
    <n v="90002"/>
    <x v="0"/>
    <x v="0"/>
    <s v="    -"/>
    <n v="6"/>
    <m/>
    <x v="0"/>
  </r>
  <r>
    <n v="2458"/>
    <n v="128517"/>
    <s v="刘二林"/>
    <s v="勒流翠景苑15座202"/>
    <n v="177.39"/>
    <n v="13923293536"/>
    <d v="2015-06-23T00:00:00"/>
    <m/>
    <x v="2"/>
    <x v="0"/>
    <s v="    -"/>
    <n v="1"/>
    <s v="燃气费未交"/>
    <x v="1"/>
  </r>
  <r>
    <n v="2459"/>
    <n v="250984"/>
    <s v="张淑红"/>
    <s v="勒流翠景苑16座102"/>
    <n v="283.24"/>
    <n v="13929192268"/>
    <m/>
    <m/>
    <x v="1"/>
    <x v="1"/>
    <s v="    -"/>
    <m/>
    <s v="系统显示未欠费"/>
    <x v="1"/>
  </r>
  <r>
    <n v="2460"/>
    <n v="10124811"/>
    <s v="邓美甜"/>
    <s v="乐从依云水岸四期0056"/>
    <n v="630"/>
    <n v="13923232822"/>
    <d v="2015-01-31T00:00:00"/>
    <n v="120218"/>
    <x v="0"/>
    <x v="0"/>
    <s v="    -"/>
    <n v="6"/>
    <m/>
    <x v="0"/>
  </r>
  <r>
    <n v="2461"/>
    <n v="10045748"/>
    <s v="区应钦"/>
    <s v="乐从保利东嘉花园1座2502"/>
    <n v="950"/>
    <n v="13809776123"/>
    <d v="2014-07-24T00:00:00"/>
    <n v="120216"/>
    <x v="0"/>
    <x v="0"/>
    <s v="    -"/>
    <n v="12"/>
    <m/>
    <x v="0"/>
  </r>
  <r>
    <n v="2462"/>
    <n v="10113145"/>
    <s v="吴庆庆"/>
    <s v="乐从保利东嘉花园2座1202"/>
    <n v="1130"/>
    <n v="18042862519"/>
    <d v="2015-01-01T00:00:00"/>
    <n v="120217"/>
    <x v="0"/>
    <x v="0"/>
    <s v="    -"/>
    <n v="6"/>
    <m/>
    <x v="0"/>
  </r>
  <r>
    <n v="2463"/>
    <n v="10060534"/>
    <s v="黄伟卿"/>
    <s v="乐从保利东嘉花园3座2501"/>
    <n v="910"/>
    <n v="13827773860"/>
    <d v="2014-09-02T00:00:00"/>
    <n v="120216"/>
    <x v="0"/>
    <x v="0"/>
    <s v="    -"/>
    <n v="10"/>
    <m/>
    <x v="0"/>
  </r>
  <r>
    <n v="2464"/>
    <n v="10135128"/>
    <s v="潘婷"/>
    <s v="乐从保利东嘉花园4座1001"/>
    <n v="3125"/>
    <n v="13702938662"/>
    <s v="2015-4-24、2015-05-28、2015-06-09"/>
    <s v="120217、120218、90001"/>
    <x v="0"/>
    <x v="0"/>
    <s v="    -"/>
    <n v="3"/>
    <s v="2015年四月二十四号欠费1375元五月二十八号欠费1075元六月九号欠费675元"/>
    <x v="1"/>
  </r>
  <r>
    <n v="2465"/>
    <n v="10102509"/>
    <s v="黄广俊"/>
    <s v="乐从保利东悦二期10号楼15座1201"/>
    <n v="1260"/>
    <n v="13925480583"/>
    <d v="2014-11-04T00:00:00"/>
    <n v="120393"/>
    <x v="0"/>
    <x v="0"/>
    <s v="    -"/>
    <n v="8"/>
    <m/>
    <x v="0"/>
  </r>
  <r>
    <n v="2466"/>
    <n v="10122100"/>
    <s v="何焕玲"/>
    <s v="乐从保利东悦二期1号楼1座1203"/>
    <n v="646"/>
    <n v="13590697522"/>
    <d v="2015-02-25T00:00:00"/>
    <n v="120393"/>
    <x v="0"/>
    <x v="0"/>
    <s v="    -"/>
    <n v="5"/>
    <m/>
    <x v="0"/>
  </r>
  <r>
    <n v="2467"/>
    <n v="10114372"/>
    <s v="夏智艳"/>
    <s v="乐从保利东悦二期1号楼2座2201"/>
    <n v="540"/>
    <n v="13929966949"/>
    <d v="2014-12-29T00:00:00"/>
    <n v="120217"/>
    <x v="0"/>
    <x v="0"/>
    <s v="    -"/>
    <n v="7"/>
    <m/>
    <x v="0"/>
  </r>
  <r>
    <n v="2468"/>
    <n v="10124065"/>
    <s v="翟水明"/>
    <s v="乐从保利东悦二期1号楼2座2203"/>
    <n v="1500"/>
    <n v="13798648339"/>
    <d v="2015-01-31T00:00:00"/>
    <n v="120218"/>
    <x v="0"/>
    <x v="0"/>
    <s v="    -"/>
    <n v="6"/>
    <m/>
    <x v="0"/>
  </r>
  <r>
    <n v="2469"/>
    <n v="1156968"/>
    <s v="叶琼"/>
    <s v="乐从保利东悦二期1号楼2座2703"/>
    <n v="60"/>
    <n v="13923148827"/>
    <d v="2014-07-24T00:00:00"/>
    <n v="120216"/>
    <x v="0"/>
    <x v="0"/>
    <s v="    -"/>
    <n v="12"/>
    <m/>
    <x v="0"/>
  </r>
  <r>
    <n v="2470"/>
    <n v="10111999"/>
    <s v="李小清"/>
    <s v="乐从保利东悦二期6号楼8座0601"/>
    <n v="790"/>
    <n v="13652291301"/>
    <s v="2014-12-29、2015-07-14"/>
    <s v="120217、120421"/>
    <x v="0"/>
    <x v="0"/>
    <s v="    -"/>
    <n v="7"/>
    <s v="2014年十二月二十九号欠费790元2015年七月十四号欠费64.5元"/>
    <x v="0"/>
  </r>
  <r>
    <n v="2471"/>
    <n v="10111766"/>
    <s v="邢琦"/>
    <s v="乐从保利东悦二期6号楼9座2104"/>
    <n v="790"/>
    <n v="13927761555"/>
    <d v="2014-12-16T00:00:00"/>
    <n v="120393"/>
    <x v="0"/>
    <x v="0"/>
    <s v="    -"/>
    <n v="7"/>
    <m/>
    <x v="0"/>
  </r>
  <r>
    <n v="2472"/>
    <n v="100236"/>
    <s v="冯锦超"/>
    <s v="勒流翠景苑19座403"/>
    <n v="110.23"/>
    <n v="13077403357"/>
    <d v="2015-06-23T00:00:00"/>
    <m/>
    <x v="2"/>
    <x v="0"/>
    <s v="    -"/>
    <n v="1"/>
    <s v="燃气费未交"/>
    <x v="1"/>
  </r>
  <r>
    <n v="2473"/>
    <n v="73741"/>
    <s v="萧汉聪"/>
    <s v="勒流翠景苑4座201"/>
    <n v="242.72"/>
    <n v="13702611644"/>
    <m/>
    <m/>
    <x v="1"/>
    <x v="1"/>
    <s v="    -"/>
    <m/>
    <s v="系统显示未欠费"/>
    <x v="1"/>
  </r>
  <r>
    <n v="2474"/>
    <n v="147248"/>
    <s v="卢嘉伟"/>
    <s v="勒流翠怡花园26座202"/>
    <n v="279.95"/>
    <n v="13923291393"/>
    <s v="2015-4-23、2015-06-23 "/>
    <m/>
    <x v="2"/>
    <x v="0"/>
    <s v="    -"/>
    <n v="3"/>
    <s v="2015年四月二十三号欠费156.95元六月二十三号欠费123元"/>
    <x v="1"/>
  </r>
  <r>
    <n v="2475"/>
    <n v="16557"/>
    <s v="廖顺明"/>
    <s v="勒流翠怡花园桂花三16座201"/>
    <n v="29.2"/>
    <n v="13702612783"/>
    <d v="2015-06-23T00:00:00"/>
    <m/>
    <x v="2"/>
    <x v="0"/>
    <s v="    -"/>
    <n v="1"/>
    <s v="燃气费未交"/>
    <x v="1"/>
  </r>
  <r>
    <n v="2476"/>
    <n v="1071829"/>
    <s v="黎嘉华"/>
    <s v="乐从保利东悦一期7号楼11座204"/>
    <n v="1177.5"/>
    <n v="18923270501"/>
    <m/>
    <m/>
    <x v="1"/>
    <x v="1"/>
    <s v="    -"/>
    <m/>
    <s v="系统显示未欠费"/>
    <x v="1"/>
  </r>
  <r>
    <n v="2477"/>
    <n v="10062529"/>
    <s v="袁于妙"/>
    <s v="乐从保利东悦一期8号楼12座1402"/>
    <n v="880"/>
    <n v="13360316776"/>
    <d v="2014-09-02T00:00:00"/>
    <n v="120216"/>
    <x v="0"/>
    <x v="0"/>
    <s v="    -"/>
    <n v="10"/>
    <m/>
    <x v="0"/>
  </r>
  <r>
    <n v="2478"/>
    <n v="1014961"/>
    <s v="冼月群"/>
    <s v="乐从保利东悦一期8号楼12座2201"/>
    <n v="45"/>
    <n v="13809706011"/>
    <d v="2015-04-27T00:00:00"/>
    <n v="90002"/>
    <x v="0"/>
    <x v="0"/>
    <s v="    -"/>
    <n v="3"/>
    <m/>
    <x v="1"/>
  </r>
  <r>
    <n v="2479"/>
    <n v="974820"/>
    <s v="杨泽刚"/>
    <s v="乐从保利东悦一期8号楼12座3002"/>
    <n v="49.5"/>
    <n v="13702559268"/>
    <d v="2015-02-10T00:00:00"/>
    <n v="90002"/>
    <x v="0"/>
    <x v="0"/>
    <s v="    -"/>
    <n v="5"/>
    <m/>
    <x v="0"/>
  </r>
  <r>
    <n v="2480"/>
    <n v="1012194"/>
    <s v="黄滢芳"/>
    <s v="乐从保利东悦一期9号楼13座803"/>
    <n v="306"/>
    <n v="13923234388"/>
    <d v="2014-10-08T00:00:00"/>
    <n v="120385"/>
    <x v="0"/>
    <x v="0"/>
    <s v="    -"/>
    <n v="9"/>
    <m/>
    <x v="0"/>
  </r>
  <r>
    <n v="2481"/>
    <n v="10040148"/>
    <s v="刘启登"/>
    <s v="乐从保利东悦花园2座2002"/>
    <n v="660"/>
    <m/>
    <d v="2014-07-22T00:00:00"/>
    <n v="120216"/>
    <x v="0"/>
    <x v="0"/>
    <s v="    -"/>
    <n v="12"/>
    <m/>
    <x v="0"/>
  </r>
  <r>
    <n v="2482"/>
    <n v="211509"/>
    <s v="陈雪权"/>
    <s v="乐从东汇名苑A区12座701"/>
    <n v="341.64"/>
    <n v="13420620514"/>
    <m/>
    <m/>
    <x v="1"/>
    <x v="1"/>
    <s v="    -"/>
    <m/>
    <s v="系统显示未欠费"/>
    <x v="1"/>
  </r>
  <r>
    <n v="2483"/>
    <n v="522593"/>
    <s v="梁愉海"/>
    <s v="乐从东汇名苑A区13座401"/>
    <n v="175.2"/>
    <n v="13360358005"/>
    <d v="2015-06-23T00:00:00"/>
    <m/>
    <x v="2"/>
    <x v="0"/>
    <s v="    -"/>
    <n v="1"/>
    <s v="燃气费未交"/>
    <x v="1"/>
  </r>
  <r>
    <n v="2484"/>
    <n v="203713"/>
    <s v="陈善金"/>
    <s v="乐从东汇名苑A区13座705"/>
    <n v="87.23"/>
    <n v="13679702220"/>
    <m/>
    <m/>
    <x v="1"/>
    <x v="1"/>
    <s v="    -"/>
    <m/>
    <s v="系统显示未欠费"/>
    <x v="1"/>
  </r>
  <r>
    <n v="2485"/>
    <n v="1172573"/>
    <s v="刘泳心"/>
    <s v="乐从依云水岸16号楼5"/>
    <n v="250"/>
    <n v="13825511074"/>
    <d v="2015-05-19T00:00:00"/>
    <n v="120217"/>
    <x v="0"/>
    <x v="0"/>
    <s v="    -"/>
    <n v="2"/>
    <m/>
    <x v="1"/>
  </r>
  <r>
    <n v="2486"/>
    <n v="10135277"/>
    <s v="王雁"/>
    <s v="乐从依云水岸25座1402"/>
    <n v="1230"/>
    <n v="13902841339"/>
    <d v="2015-06-13T00:00:00"/>
    <n v="120393"/>
    <x v="0"/>
    <x v="0"/>
    <s v="    -"/>
    <n v="1"/>
    <m/>
    <x v="1"/>
  </r>
  <r>
    <n v="2487"/>
    <n v="1172203"/>
    <s v="王冰川"/>
    <s v="乐从依云水岸26座1402"/>
    <n v="2502.5"/>
    <n v="13380223681"/>
    <s v="2014-08-05、2015-04-27"/>
    <s v="120347、90002"/>
    <x v="0"/>
    <x v="0"/>
    <s v="    -"/>
    <n v="11"/>
    <m/>
    <x v="0"/>
  </r>
  <r>
    <n v="2488"/>
    <n v="10107639"/>
    <s v="梁定辉"/>
    <s v="乐从依云水岸30号楼1栋3303"/>
    <n v="1560"/>
    <n v="13802489993"/>
    <s v="2014-12-6、2015-06-25"/>
    <s v="120393、120434"/>
    <x v="0"/>
    <x v="0"/>
    <s v="    -"/>
    <n v="7"/>
    <s v="2014十二月六号欠费1420元2015六号二十五号140元"/>
    <x v="0"/>
  </r>
  <r>
    <n v="2489"/>
    <n v="10063047"/>
    <s v="黄泽琛"/>
    <s v="乐从依云水岸30号楼1栋2203"/>
    <n v="2450"/>
    <n v="13702931366"/>
    <s v="2014-10-2、2014-12-10"/>
    <s v="120393、90002"/>
    <x v="0"/>
    <x v="0"/>
    <s v="    -"/>
    <n v="9"/>
    <s v="2014年十月二号2330元十二月十号120元"/>
    <x v="0"/>
  </r>
  <r>
    <n v="2490"/>
    <n v="15129"/>
    <s v="廖丽芬"/>
    <s v="勒流翠怡花园玫瑰三7座402"/>
    <n v="192.72"/>
    <n v="13434816123"/>
    <m/>
    <m/>
    <x v="1"/>
    <x v="1"/>
    <s v="    -"/>
    <m/>
    <s v="系统显示未欠费"/>
    <x v="1"/>
  </r>
  <r>
    <n v="2491"/>
    <n v="14566"/>
    <s v="胡文君"/>
    <s v="勒流翠怡花园馨花一21座703"/>
    <n v="116.8"/>
    <n v="15363805389"/>
    <m/>
    <m/>
    <x v="1"/>
    <x v="1"/>
    <s v="    -"/>
    <m/>
    <s v="系统显示未欠费"/>
    <x v="1"/>
  </r>
  <r>
    <n v="2492"/>
    <n v="356734"/>
    <s v="杨梅"/>
    <s v="乐从佛山奥园贝沙轩AD座3A01"/>
    <n v="842.78"/>
    <n v="13326702950"/>
    <d v="2015-05-27T00:00:00"/>
    <m/>
    <x v="2"/>
    <x v="0"/>
    <s v="    -"/>
    <n v="1"/>
    <s v="燃气费未交"/>
    <x v="1"/>
  </r>
  <r>
    <n v="2493"/>
    <n v="360605"/>
    <s v="吕伟坤"/>
    <s v="乐从佛山奥园贝沙轩A座1201"/>
    <n v="152.19999999999999"/>
    <n v="13928661535"/>
    <d v="2015-05-25T00:00:00"/>
    <m/>
    <x v="2"/>
    <x v="0"/>
    <s v="    -"/>
    <n v="2"/>
    <s v="燃气费未交"/>
    <x v="1"/>
  </r>
  <r>
    <n v="2494"/>
    <n v="349130"/>
    <s v="李立平"/>
    <s v="乐从佛山奥园贝沙轩B座201"/>
    <n v="83.58"/>
    <n v="13652902125"/>
    <d v="2015-05-25T00:00:00"/>
    <m/>
    <x v="2"/>
    <x v="0"/>
    <s v="    -"/>
    <n v="2"/>
    <s v="燃气费未交"/>
    <x v="1"/>
  </r>
  <r>
    <n v="2495"/>
    <n v="457792"/>
    <s v="何启新"/>
    <s v="乐从裕丰豪庭G座401"/>
    <n v="323.39"/>
    <n v="13825588963"/>
    <s v="2015-5-8、2015-07-07"/>
    <m/>
    <x v="2"/>
    <x v="0"/>
    <s v="    -"/>
    <n v="2"/>
    <s v="2015年五月八号欠费323.39元七月七号欠费186.15元"/>
    <x v="1"/>
  </r>
  <r>
    <n v="2496"/>
    <n v="1153662"/>
    <s v="陈月欢"/>
    <s v="乐从粤彩豪庭1座1004"/>
    <n v="282.5"/>
    <n v="13924571121"/>
    <d v="2014-10-09T00:00:00"/>
    <n v="120385"/>
    <x v="0"/>
    <x v="0"/>
    <s v="    -"/>
    <n v="9"/>
    <m/>
    <x v="0"/>
  </r>
  <r>
    <n v="2497"/>
    <n v="10110180"/>
    <s v="王建华"/>
    <s v="北滘深业城二期33栋0306"/>
    <n v="550"/>
    <n v="13823432803"/>
    <d v="2014-11-28T00:00:00"/>
    <n v="120215"/>
    <x v="0"/>
    <x v="0"/>
    <s v="    -"/>
    <n v="8"/>
    <m/>
    <x v="0"/>
  </r>
  <r>
    <n v="2498"/>
    <n v="10113098"/>
    <s v="汤红香"/>
    <s v="北滘深业城二期33栋1501"/>
    <n v="780"/>
    <n v="13630130510"/>
    <d v="2014-12-29T00:00:00"/>
    <n v="120216"/>
    <x v="0"/>
    <x v="0"/>
    <s v="    -"/>
    <n v="7"/>
    <m/>
    <x v="0"/>
  </r>
  <r>
    <n v="2499"/>
    <n v="10132108"/>
    <s v="刘科"/>
    <s v="北滘深业城二期33栋1405"/>
    <n v="1119.2"/>
    <n v="13702340657"/>
    <s v="2015-4-17、2015-07-02"/>
    <s v="120216、120434"/>
    <x v="0"/>
    <x v="0"/>
    <s v="    -"/>
    <n v="3"/>
    <s v="2015年四月十七号欠费119.2元七月二号欠费172元"/>
    <x v="1"/>
  </r>
  <r>
    <n v="2500"/>
    <n v="10110078"/>
    <s v="张蕾"/>
    <s v="北滘深业城二期41栋0406"/>
    <n v="636.5"/>
    <n v="13425669858"/>
    <d v="2014-12-19T00:00:00"/>
    <n v="120216"/>
    <x v="0"/>
    <x v="0"/>
    <s v="    -"/>
    <n v="7"/>
    <m/>
    <x v="0"/>
  </r>
  <r>
    <n v="2501"/>
    <n v="10138687"/>
    <s v="姚美全"/>
    <s v="佛山市顺德区北滘深业城二期41栋0903"/>
    <n v="1692"/>
    <n v="13178813133"/>
    <m/>
    <m/>
    <x v="1"/>
    <x v="1"/>
    <d v="2015-08-08T00:00:00"/>
    <m/>
    <s v="系统显示未欠费"/>
    <x v="1"/>
  </r>
  <r>
    <n v="2502"/>
    <n v="10106367"/>
    <s v="徐志亮"/>
    <s v="佛山市顺德区北滘深业城二期41栋0505"/>
    <n v="80"/>
    <n v="13690833575"/>
    <d v="2015-04-01T00:00:00"/>
    <n v="120215"/>
    <x v="0"/>
    <x v="0"/>
    <s v="-"/>
    <n v="3"/>
    <m/>
    <x v="1"/>
  </r>
  <r>
    <n v="2503"/>
    <n v="9010"/>
    <s v="叶秀兰"/>
    <s v="佛山市顺德区勒流河畔华庭4座501"/>
    <n v="68"/>
    <n v="13702625323"/>
    <s v="2015-05-25    2015-07-16"/>
    <m/>
    <x v="2"/>
    <x v="0"/>
    <s v="-"/>
    <n v="2"/>
    <s v="一共126.4元数目不对"/>
    <x v="1"/>
  </r>
  <r>
    <n v="2504"/>
    <n v="364047"/>
    <s v="冯雪峰"/>
    <s v="佛山市顺德区乐从佛山奥园凯茵苑Q座401"/>
    <n v="308.42"/>
    <n v="13802620298"/>
    <m/>
    <m/>
    <x v="1"/>
    <x v="1"/>
    <d v="2015-07-27T00:00:00"/>
    <m/>
    <s v="系统显示未欠费"/>
    <x v="1"/>
  </r>
  <r>
    <n v="2505"/>
    <n v="23072"/>
    <s v="陈海燕"/>
    <s v="佛山市顺德区勒流金碧豪苑16座305"/>
    <n v="36.86"/>
    <n v="13802681309"/>
    <m/>
    <m/>
    <x v="1"/>
    <x v="1"/>
    <d v="2015-08-03T00:00:00"/>
    <m/>
    <s v="系统显示未欠费"/>
    <x v="1"/>
  </r>
  <r>
    <n v="2506"/>
    <n v="133894"/>
    <s v="冯淑霞"/>
    <s v="佛山市顺德区勒流金碧豪苑17座501"/>
    <n v="75.92"/>
    <n v="13727396886"/>
    <m/>
    <m/>
    <x v="1"/>
    <x v="1"/>
    <d v="2015-07-14T00:00:00"/>
    <m/>
    <s v="系统显示未欠费"/>
    <x v="1"/>
  </r>
  <r>
    <n v="2507"/>
    <n v="153098"/>
    <s v="刘荣胜"/>
    <s v="佛山市顺德区勒流金碧豪苑19座1603"/>
    <n v="134.68"/>
    <n v="15800073336"/>
    <d v="2015-06-14T00:00:00"/>
    <m/>
    <x v="2"/>
    <x v="0"/>
    <s v="-"/>
    <n v="1"/>
    <m/>
    <x v="1"/>
  </r>
  <r>
    <n v="2508"/>
    <n v="205759"/>
    <s v="何志坚"/>
    <s v="佛山市顺德区勒流金碧豪苑26座233"/>
    <n v="356.23"/>
    <n v="13928238163"/>
    <m/>
    <m/>
    <x v="1"/>
    <x v="1"/>
    <d v="2015-07-23T00:00:00"/>
    <m/>
    <s v="系统显示未欠费"/>
    <x v="1"/>
  </r>
  <r>
    <n v="2509"/>
    <n v="363574"/>
    <s v="朱顺军"/>
    <s v="佛山市顺德区乐从佛山奥园凯茵苑V座301"/>
    <n v="74.09"/>
    <n v="13802649381"/>
    <m/>
    <m/>
    <x v="1"/>
    <x v="1"/>
    <d v="2015-07-27T00:00:00"/>
    <m/>
    <s v="系统显示未欠费"/>
    <x v="1"/>
  </r>
  <r>
    <n v="2510"/>
    <n v="260547"/>
    <s v="马惠娴"/>
    <s v="佛山市顺德区乐从佛山奥园美林水岸B座1303"/>
    <n v="100"/>
    <n v="13715441125"/>
    <d v="2014-12-08T00:00:00"/>
    <n v="120233"/>
    <x v="0"/>
    <x v="0"/>
    <s v="-"/>
    <n v="7"/>
    <m/>
    <x v="0"/>
  </r>
  <r>
    <n v="2511"/>
    <n v="1158027"/>
    <s v="劳婉欣"/>
    <s v="佛山市顺德区乐从佛山奥园美林水岸G座1605"/>
    <n v="80"/>
    <n v="13802686329"/>
    <m/>
    <m/>
    <x v="1"/>
    <x v="1"/>
    <d v="2015-07-08T00:00:00"/>
    <m/>
    <s v="系统显示未欠费"/>
    <x v="1"/>
  </r>
  <r>
    <n v="2512"/>
    <n v="1169298"/>
    <s v="陈文钧"/>
    <s v="佛山市顺德区乐从佛山奥园美林水岸K座501"/>
    <n v="1820"/>
    <n v="13392260110"/>
    <d v="2014-07-26T00:00:00"/>
    <n v="120216"/>
    <x v="0"/>
    <x v="0"/>
    <s v="-"/>
    <n v="12"/>
    <m/>
    <x v="0"/>
  </r>
  <r>
    <n v="2513"/>
    <n v="358398"/>
    <s v="郭建生"/>
    <s v="佛山市顺德区乐从佛山奥园商业街A7座402"/>
    <n v="116.8"/>
    <n v="13929950299"/>
    <m/>
    <m/>
    <x v="1"/>
    <x v="1"/>
    <m/>
    <m/>
    <s v="系统显示未欠费"/>
    <x v="1"/>
  </r>
  <r>
    <n v="2514"/>
    <n v="358781"/>
    <s v="钟惠青"/>
    <s v="佛山市顺德区乐从佛山奥园商业街A9座204"/>
    <n v="1125"/>
    <n v="13702604611"/>
    <s v="2014-08-12   2014-08-20    2014-12-02"/>
    <s v="120341 120359 120393"/>
    <x v="0"/>
    <x v="0"/>
    <s v="-"/>
    <n v="11"/>
    <s v="12号欠费515元   20号欠费400元   2号欠费210元"/>
    <x v="0"/>
  </r>
  <r>
    <n v="2515"/>
    <n v="360313"/>
    <s v="刘婷"/>
    <s v="佛山市顺德区乐从佛山奥园商业街B12座201"/>
    <n v="64.599999999999994"/>
    <n v="13794603693"/>
    <m/>
    <m/>
    <x v="1"/>
    <x v="1"/>
    <d v="2015-07-02T00:00:00"/>
    <m/>
    <s v="系统显示未欠费"/>
    <x v="1"/>
  </r>
  <r>
    <n v="2516"/>
    <n v="186892"/>
    <s v="罗艳云"/>
    <s v="佛山市顺德区乐从湖畔湾豪庭二期湖景阁1座203"/>
    <n v="782.5"/>
    <n v="13727322292"/>
    <d v="2015-04-10T00:00:00"/>
    <n v="120217"/>
    <x v="0"/>
    <x v="0"/>
    <s v="-"/>
    <n v="3"/>
    <m/>
    <x v="1"/>
  </r>
  <r>
    <n v="2517"/>
    <n v="166182"/>
    <s v="钟如宝"/>
    <s v="佛山市顺德区乐从湖畔湾豪庭二期湖景阁2座303"/>
    <n v="45"/>
    <n v="13060750050"/>
    <d v="2014-12-29T00:00:00"/>
    <n v="120393"/>
    <x v="0"/>
    <x v="0"/>
    <s v="-"/>
    <n v="7"/>
    <m/>
    <x v="0"/>
  </r>
  <r>
    <n v="2518"/>
    <n v="10137004"/>
    <s v="杨日明"/>
    <s v="佛山市顺德区乐从佛山奥园五期B区佛奥湾3号楼0704"/>
    <n v="1052"/>
    <n v="15815644761"/>
    <d v="2015-05-14T00:00:00"/>
    <n v="120217"/>
    <x v="0"/>
    <x v="0"/>
    <s v="-"/>
    <n v="2"/>
    <m/>
    <x v="1"/>
  </r>
  <r>
    <n v="2519"/>
    <n v="10135874"/>
    <s v="唐凌坤"/>
    <s v="佛山市顺德区乐从佛山奥园五期B区佛奥湾3号楼1004"/>
    <n v="870"/>
    <n v="18988540666"/>
    <d v="2015-05-28T00:00:00"/>
    <n v="120218"/>
    <x v="0"/>
    <x v="0"/>
    <s v="-"/>
    <n v="2"/>
    <m/>
    <x v="1"/>
  </r>
  <r>
    <n v="2520"/>
    <n v="10133063"/>
    <s v="金成仕"/>
    <s v="佛山市顺德区乐从佛山奥园五期B区佛奥湾3号楼2703"/>
    <n v="750"/>
    <n v="13711601609"/>
    <s v="  2015-4-29"/>
    <n v="120218"/>
    <x v="0"/>
    <x v="0"/>
    <s v="-"/>
    <n v="3"/>
    <m/>
    <x v="1"/>
  </r>
  <r>
    <n v="2521"/>
    <n v="10137958"/>
    <s v="吴永旺"/>
    <s v="佛山市顺德区乐从佛山奥园五期B区佛奥湾3号楼3903"/>
    <n v="790"/>
    <n v="18824060908"/>
    <d v="2015-05-28T00:00:00"/>
    <n v="120218"/>
    <x v="0"/>
    <x v="0"/>
    <s v="-"/>
    <n v="2"/>
    <m/>
    <x v="1"/>
  </r>
  <r>
    <n v="2522"/>
    <n v="10063958"/>
    <s v="张应龙"/>
    <s v="佛山市顺德区龙江碧桂园豪庭9街2座1002"/>
    <n v="1125"/>
    <n v="13825510468"/>
    <d v="2014-10-05T00:00:00"/>
    <n v="120258"/>
    <x v="0"/>
    <x v="0"/>
    <s v="-"/>
    <n v="9"/>
    <s v="有25元是上门服务费"/>
    <x v="0"/>
  </r>
  <r>
    <n v="2523"/>
    <n v="10038143"/>
    <s v="李志君"/>
    <s v="佛山市顺德区龙江碧桂园豪庭9街3座801"/>
    <n v="366"/>
    <n v="15920729446"/>
    <s v="2014-11-20   2015-01-28"/>
    <s v="120372    120288"/>
    <x v="0"/>
    <x v="0"/>
    <s v="-"/>
    <n v="8"/>
    <s v="20号欠费286元    28号欠费80元"/>
    <x v="0"/>
  </r>
  <r>
    <n v="2524"/>
    <n v="183664"/>
    <s v="梁间英"/>
    <s v="佛山市顺德区勒流金碧豪苑47座701"/>
    <n v="186.15"/>
    <n v="13715513700"/>
    <s v="2015-04-15   2015-06-14"/>
    <m/>
    <x v="2"/>
    <x v="0"/>
    <s v="-"/>
    <n v="3"/>
    <s v="15号欠费124.1元   14号欠费62.05元"/>
    <x v="1"/>
  </r>
  <r>
    <n v="2525"/>
    <n v="10132923"/>
    <s v="叶勇光"/>
    <s v="佛山市顺德区勒流金碧豪苑泓景园11座0333"/>
    <n v="1580"/>
    <n v="13528992640"/>
    <d v="2015-05-27T00:00:00"/>
    <n v="90002"/>
    <x v="0"/>
    <x v="0"/>
    <s v="-"/>
    <n v="2"/>
    <m/>
    <x v="1"/>
  </r>
  <r>
    <n v="2526"/>
    <n v="10140764"/>
    <s v="胡习华"/>
    <s v="佛山市顺德区勒流金碧豪苑泓景园11座1533"/>
    <n v="465"/>
    <n v="13318890800"/>
    <s v="2015-06-23   2015-07-16"/>
    <n v="120434"/>
    <x v="3"/>
    <x v="0"/>
    <s v="-"/>
    <n v="1"/>
    <s v="一共489.45元数目不对"/>
    <x v="1"/>
  </r>
  <r>
    <n v="2527"/>
    <n v="360043"/>
    <s v="吴倩玲"/>
    <s v="佛山市顺德区乐从佛山奥园橡树苑9"/>
    <n v="182.13"/>
    <n v="13702825099"/>
    <d v="2015-06-15T00:00:00"/>
    <m/>
    <x v="2"/>
    <x v="0"/>
    <s v="-"/>
    <n v="1"/>
    <m/>
    <x v="1"/>
  </r>
  <r>
    <n v="2528"/>
    <n v="368175"/>
    <s v="罗文治"/>
    <s v="佛山市顺德区乐从佛山奥园灏景峰C座302"/>
    <n v="262.8"/>
    <n v="13923224949"/>
    <d v="2015-06-25T00:00:00"/>
    <m/>
    <x v="2"/>
    <x v="0"/>
    <s v="-"/>
    <n v="1"/>
    <m/>
    <x v="1"/>
  </r>
  <r>
    <n v="2529"/>
    <n v="10042961"/>
    <s v="薛世魁"/>
    <s v="佛山市顺德区乐从佛山奥园佛奥湾6号楼6座2803"/>
    <n v="80"/>
    <n v="13702859886"/>
    <d v="2015-01-18T00:00:00"/>
    <n v="90001"/>
    <x v="0"/>
    <x v="0"/>
    <s v="-"/>
    <n v="6"/>
    <m/>
    <x v="0"/>
  </r>
  <r>
    <n v="2530"/>
    <n v="10041176"/>
    <s v="欧其童"/>
    <s v="佛山市顺德区乐从佛山奥园佛奥湾6号楼6座2103"/>
    <n v="1700"/>
    <n v="15815980833"/>
    <s v="2014-08-22   2015-05-21"/>
    <s v="120359   90002"/>
    <x v="0"/>
    <x v="0"/>
    <s v="-"/>
    <n v="11"/>
    <s v="22号欠费1580元   21号欠费120元"/>
    <x v="0"/>
  </r>
  <r>
    <n v="2531"/>
    <n v="10125137"/>
    <s v="谢佐显"/>
    <s v="佛山市顺德区乐从佛山奥园佛奥湾6号楼7座0201"/>
    <n v="1520"/>
    <n v="18022225634"/>
    <s v="2015-04-10   2015-06-09"/>
    <s v="120217   90001"/>
    <x v="0"/>
    <x v="0"/>
    <s v="-"/>
    <n v="3"/>
    <s v="10号欠费650元    9号欠费870元"/>
    <x v="1"/>
  </r>
  <r>
    <n v="2532"/>
    <n v="431749"/>
    <s v="李清"/>
    <s v="佛山市顺德区乐从威斯广场雍景轩2座206"/>
    <n v="80"/>
    <n v="13068627932"/>
    <d v="2014-12-29T00:00:00"/>
    <n v="120217"/>
    <x v="0"/>
    <x v="0"/>
    <s v="-"/>
    <n v="7"/>
    <m/>
    <x v="0"/>
  </r>
  <r>
    <n v="2533"/>
    <n v="519229"/>
    <s v="陈碧莹"/>
    <s v="佛山市顺德区乐从威斯广场紫雅阁3座705"/>
    <n v="80"/>
    <n v="18928655170"/>
    <d v="2015-04-24T00:00:00"/>
    <n v="90002"/>
    <x v="0"/>
    <x v="0"/>
    <s v="-"/>
    <n v="3"/>
    <m/>
    <x v="1"/>
  </r>
  <r>
    <n v="2534"/>
    <n v="10141649"/>
    <s v="廖江文"/>
    <s v="佛山市顺德区勒流金碧豪苑泓景园3座0502"/>
    <n v="630"/>
    <n v="13549993724"/>
    <d v="2015-06-25T00:00:00"/>
    <n v="120421"/>
    <x v="0"/>
    <x v="0"/>
    <s v="-"/>
    <n v="1"/>
    <m/>
    <x v="1"/>
  </r>
  <r>
    <n v="2535"/>
    <n v="10106519"/>
    <s v="曾盛麟"/>
    <s v="佛山市顺德区勒流金碧豪苑泓景园7座0702"/>
    <n v="271"/>
    <n v="13450568863"/>
    <d v="2015-06-24T00:00:00"/>
    <n v="120421"/>
    <x v="0"/>
    <x v="0"/>
    <s v="-"/>
    <n v="1"/>
    <m/>
    <x v="1"/>
  </r>
  <r>
    <n v="2536"/>
    <n v="10060164"/>
    <s v="吴颖诗"/>
    <s v="佛山市顺德区勒流金碧新城帝景园2座0601"/>
    <n v="435.16"/>
    <n v="13703012529"/>
    <s v="2014-12-04   2015-01-07   05-11    07-07"/>
    <n v="90002"/>
    <x v="3"/>
    <x v="0"/>
    <s v="-"/>
    <n v="7"/>
    <s v="一共439.17元数目不对"/>
    <x v="0"/>
  </r>
  <r>
    <n v="2537"/>
    <n v="336541"/>
    <s v="梁翠英"/>
    <s v="佛山市顺德区勒流金碧新城帝景园5座1002"/>
    <n v="136.13999999999999"/>
    <n v="13825511382"/>
    <s v="2015-05-11     2015-07-07"/>
    <m/>
    <x v="2"/>
    <x v="0"/>
    <s v="-"/>
    <n v="2"/>
    <s v="一共196.73元数目不对"/>
    <x v="1"/>
  </r>
  <r>
    <n v="2538"/>
    <n v="426406"/>
    <s v="杜秋萍"/>
    <s v="佛山市顺德区勒流金碧新城会景园11座302"/>
    <n v="613.20000000000005"/>
    <n v="13686597712"/>
    <s v="2015-05-12     2015-07-10"/>
    <m/>
    <x v="2"/>
    <x v="0"/>
    <s v="-"/>
    <n v="2"/>
    <s v="一共924.91元数目不对"/>
    <x v="1"/>
  </r>
  <r>
    <n v="2539"/>
    <n v="1066687"/>
    <s v="周桂华"/>
    <s v="佛山市顺德区乐从佛山奥园五期佛奥湾5号楼5座2804"/>
    <n v="60"/>
    <n v="13711745519"/>
    <d v="2014-09-25T00:00:00"/>
    <n v="120385"/>
    <x v="0"/>
    <x v="0"/>
    <s v="-"/>
    <n v="10"/>
    <m/>
    <x v="0"/>
  </r>
  <r>
    <n v="2540"/>
    <n v="10130957"/>
    <s v="黎志童"/>
    <s v="佛山市顺德区乐从佛山奥园五期佛奥湾6号楼6座2302"/>
    <n v="614"/>
    <n v="13726383312"/>
    <d v="2015-04-21T00:00:00"/>
    <n v="120255"/>
    <x v="0"/>
    <x v="0"/>
    <s v="-"/>
    <n v="3"/>
    <m/>
    <x v="1"/>
  </r>
  <r>
    <n v="2541"/>
    <n v="1177095"/>
    <s v="卢祥忠"/>
    <s v="佛山市顺德区乐从佛山奥园五期佛奥湾6号楼6座3903"/>
    <n v="25"/>
    <n v="15174331019"/>
    <m/>
    <m/>
    <x v="1"/>
    <x v="0"/>
    <m/>
    <m/>
    <s v="上门服务费"/>
    <x v="1"/>
  </r>
  <r>
    <n v="2542"/>
    <n v="1089435"/>
    <s v="李环灵"/>
    <s v="佛山市顺德区乐从佛山奥园五期佛奥湾6号楼6座2102"/>
    <n v="60"/>
    <n v="13392264333"/>
    <d v="2014-09-01T00:00:00"/>
    <n v="120217"/>
    <x v="0"/>
    <x v="0"/>
    <s v="-"/>
    <n v="10"/>
    <m/>
    <x v="0"/>
  </r>
  <r>
    <n v="2543"/>
    <n v="10140883"/>
    <s v="毛庆玲"/>
    <s v="佛山市顺德区乐从佛山奥园五期佛奥湾6号楼7座0803"/>
    <n v="870"/>
    <n v="13929111743"/>
    <d v="2015-06-16T00:00:00"/>
    <n v="120217"/>
    <x v="0"/>
    <x v="0"/>
    <s v="-"/>
    <n v="1"/>
    <m/>
    <x v="1"/>
  </r>
  <r>
    <n v="2544"/>
    <n v="10096835"/>
    <s v="廖品福"/>
    <s v="佛山市顺德区乐从佛山奥园五期佛奥湾6号楼7座2204"/>
    <n v="830"/>
    <n v="18360686022"/>
    <d v="2014-10-03T00:00:00"/>
    <n v="120393"/>
    <x v="0"/>
    <x v="0"/>
    <s v="-"/>
    <n v="9"/>
    <m/>
    <x v="0"/>
  </r>
  <r>
    <n v="2545"/>
    <n v="10129738"/>
    <s v="李结楼"/>
    <s v="佛山市顺德区乐从佛山奥园五期佛奥湾8号楼8座3901"/>
    <n v="686"/>
    <n v="13928285719"/>
    <d v="2015-04-21T00:00:00"/>
    <n v="120255"/>
    <x v="0"/>
    <x v="0"/>
    <s v="-"/>
    <n v="3"/>
    <m/>
    <x v="1"/>
  </r>
  <r>
    <n v="2546"/>
    <n v="228866"/>
    <s v="梁瑞卓"/>
    <s v="佛山市顺德区乐从湖畔湾豪庭一期碧波轩3座701"/>
    <n v="25"/>
    <m/>
    <m/>
    <m/>
    <x v="1"/>
    <x v="0"/>
    <m/>
    <m/>
    <s v="上门服务费    没号码"/>
    <x v="1"/>
  </r>
  <r>
    <n v="2547"/>
    <n v="1155653"/>
    <s v="刘启志"/>
    <s v="佛山市顺德区乐从星光广场5号楼1121"/>
    <n v="276.07"/>
    <n v="13929117999"/>
    <s v="2014-10-09    2015-01-16    05-21    07-13"/>
    <n v="120385"/>
    <x v="3"/>
    <x v="0"/>
    <s v="-"/>
    <n v="9"/>
    <s v="一共304.17元数目不对"/>
    <x v="0"/>
  </r>
  <r>
    <n v="2548"/>
    <n v="1155462"/>
    <s v="刘启志"/>
    <s v="佛山市顺德区乐从星光广场5号楼1120"/>
    <n v="278.99"/>
    <n v="13929117999"/>
    <s v="2014-10-09   2015-01-31   05-21   07-31"/>
    <n v="120385"/>
    <x v="3"/>
    <x v="0"/>
    <s v="-"/>
    <n v="9"/>
    <s v="一共287.75元数目不对"/>
    <x v="0"/>
  </r>
  <r>
    <n v="2549"/>
    <n v="10112311"/>
    <s v="张健成"/>
    <s v="佛山市顺德区乐从星光广场5号楼B座1622"/>
    <n v="160"/>
    <n v="13825567016"/>
    <s v="2015-01-20    2015-07-14"/>
    <n v="90001"/>
    <x v="3"/>
    <x v="0"/>
    <s v="-"/>
    <n v="6"/>
    <s v="一共198.32元数目不对"/>
    <x v="0"/>
  </r>
  <r>
    <n v="2550"/>
    <n v="10126263"/>
    <s v="王重海"/>
    <s v="佛山市顺德区乐从星光广场5号楼B座1906"/>
    <n v="140"/>
    <n v="13925102147"/>
    <d v="2015-03-13T00:00:00"/>
    <n v="90002"/>
    <x v="0"/>
    <x v="0"/>
    <s v="-"/>
    <n v="4"/>
    <m/>
    <x v="0"/>
  </r>
  <r>
    <n v="2551"/>
    <n v="10039538"/>
    <s v="冼永红"/>
    <s v="佛山市顺德区乐从星光广场5号楼B座2104"/>
    <n v="160"/>
    <n v="13809700844"/>
    <d v="2014-12-25T00:00:00"/>
    <n v="90002"/>
    <x v="0"/>
    <x v="0"/>
    <s v="-"/>
    <n v="7"/>
    <m/>
    <x v="0"/>
  </r>
  <r>
    <n v="2552"/>
    <n v="10119629"/>
    <s v="卢凤琼"/>
    <s v="佛山市顺德区乐从依云水岸36号楼7栋1803"/>
    <n v="550"/>
    <n v="13802686220"/>
    <m/>
    <m/>
    <x v="1"/>
    <x v="1"/>
    <d v="2015-07-10T00:00:00"/>
    <m/>
    <s v="系统显示未欠费   名字叫游雪霞"/>
    <x v="1"/>
  </r>
  <r>
    <n v="2553"/>
    <n v="10142275"/>
    <s v="常亮"/>
    <s v="佛山市顺德区乐从依云水岸38号楼9栋0402"/>
    <n v="480"/>
    <n v="13826133316"/>
    <m/>
    <m/>
    <x v="1"/>
    <x v="1"/>
    <d v="2015-07-06T00:00:00"/>
    <m/>
    <s v="系统显示未欠费"/>
    <x v="1"/>
  </r>
  <r>
    <n v="2554"/>
    <n v="10119791"/>
    <s v="余娇龙"/>
    <s v="佛山市顺德区乐从依云水岸46座1001"/>
    <n v="1220"/>
    <n v="13702986790"/>
    <d v="2015-01-26T00:00:00"/>
    <n v="120393"/>
    <x v="0"/>
    <x v="0"/>
    <s v="-"/>
    <n v="6"/>
    <m/>
    <x v="0"/>
  </r>
  <r>
    <n v="2555"/>
    <n v="10112834"/>
    <s v="梁惠英"/>
    <s v="佛山市顺德区乐从依云水岸46座3501"/>
    <n v="14.08"/>
    <n v="13326777595"/>
    <d v="2014-12-29T00:00:00"/>
    <n v="120393"/>
    <x v="0"/>
    <x v="0"/>
    <s v="-"/>
    <n v="7"/>
    <m/>
    <x v="0"/>
  </r>
  <r>
    <n v="2556"/>
    <n v="10095409"/>
    <s v="谢德强"/>
    <s v="佛山市顺德区乐从依云水岸46座0802"/>
    <n v="1155"/>
    <n v="18576537003"/>
    <d v="2014-10-03T00:00:00"/>
    <n v="120393"/>
    <x v="0"/>
    <x v="0"/>
    <s v="-"/>
    <n v="9"/>
    <s v="有25元是上门服务费"/>
    <x v="0"/>
  </r>
  <r>
    <n v="2557"/>
    <n v="10117136"/>
    <s v="梁钜津"/>
    <s v="佛山市顺德区乐从依云水岸47座1901"/>
    <n v="804"/>
    <n v="13902844166"/>
    <d v="2015-04-28T00:00:00"/>
    <n v="90002"/>
    <x v="0"/>
    <x v="0"/>
    <s v="-"/>
    <n v="3"/>
    <m/>
    <x v="1"/>
  </r>
  <r>
    <n v="2558"/>
    <n v="10105278"/>
    <s v="陈裕文"/>
    <s v="佛山市顺德区乐从依云水岸48座1803"/>
    <n v="2560"/>
    <n v="13802536041"/>
    <d v="2014-12-08T00:00:00"/>
    <n v="120218"/>
    <x v="0"/>
    <x v="0"/>
    <s v="-"/>
    <n v="7"/>
    <m/>
    <x v="0"/>
  </r>
  <r>
    <n v="2559"/>
    <n v="10107174"/>
    <s v="曹文斌"/>
    <s v="佛山市顺德区乐从依云水岸48座2802"/>
    <n v="740"/>
    <n v="18022205536"/>
    <d v="2014-12-08T00:00:00"/>
    <n v="120218"/>
    <x v="0"/>
    <x v="0"/>
    <s v="-"/>
    <n v="7"/>
    <m/>
    <x v="0"/>
  </r>
  <r>
    <n v="2560"/>
    <n v="10047553"/>
    <s v="邝艳芳"/>
    <s v="佛山市顺德区乐从依云水岸48座0602"/>
    <n v="1560"/>
    <n v="13809818315"/>
    <s v="2014-09-02   2015-01-18   2015-01-10"/>
    <s v="120216    90001"/>
    <x v="0"/>
    <x v="0"/>
    <s v="-"/>
    <n v="10"/>
    <s v="2号欠费1260元   18号欠费160元   20元欠费140元"/>
    <x v="0"/>
  </r>
  <r>
    <n v="2561"/>
    <n v="10111371"/>
    <s v="胡池平"/>
    <s v="佛山市顺德区乐从依云水岸40座1901"/>
    <n v="680"/>
    <n v="15986057518"/>
    <d v="2014-12-29T00:00:00"/>
    <n v="120217"/>
    <x v="0"/>
    <x v="0"/>
    <s v="-"/>
    <n v="7"/>
    <m/>
    <x v="0"/>
  </r>
  <r>
    <n v="2562"/>
    <n v="10048568"/>
    <s v="何新礼"/>
    <s v="佛山市顺德区乐从依云水岸42座2302"/>
    <n v="1580"/>
    <n v="13825577934"/>
    <d v="2014-10-03T00:00:00"/>
    <n v="120393"/>
    <x v="0"/>
    <x v="0"/>
    <s v="-"/>
    <n v="9"/>
    <m/>
    <x v="0"/>
  </r>
  <r>
    <n v="2563"/>
    <n v="10133964"/>
    <s v="陈秀红"/>
    <s v="佛山市顺德区乐从依云水岸43座1404"/>
    <n v="405"/>
    <n v="13928200311"/>
    <d v="2015-04-27T00:00:00"/>
    <n v="90002"/>
    <x v="0"/>
    <x v="0"/>
    <s v="-"/>
    <n v="3"/>
    <m/>
    <x v="1"/>
  </r>
  <r>
    <n v="2564"/>
    <n v="10140512"/>
    <s v="张应珍"/>
    <s v="佛山市顺德区乐从依云水岸43座0703"/>
    <n v="1470"/>
    <n v="13630043516"/>
    <s v="2015-06-10     2015-07-13"/>
    <s v="120218   120459"/>
    <x v="0"/>
    <x v="0"/>
    <s v="-"/>
    <n v="2"/>
    <s v="一共1540元数目不对"/>
    <x v="1"/>
  </r>
  <r>
    <n v="2565"/>
    <n v="10143898"/>
    <s v="霍丽绸"/>
    <s v="佛山市顺德区乐从金河水岸1A栋0701"/>
    <n v="30"/>
    <n v="13724982904"/>
    <d v="2015-06-19T00:00:00"/>
    <n v="120218"/>
    <x v="0"/>
    <x v="0"/>
    <s v="-"/>
    <n v="1"/>
    <m/>
    <x v="1"/>
  </r>
  <r>
    <n v="2566"/>
    <n v="10120518"/>
    <s v="黄华"/>
    <s v="佛山市顺德区乐从金河水岸2A栋1705"/>
    <n v="670"/>
    <n v="13927725719"/>
    <d v="2015-01-26T00:00:00"/>
    <n v="120393"/>
    <x v="0"/>
    <x v="0"/>
    <s v="-"/>
    <n v="6"/>
    <m/>
    <x v="0"/>
  </r>
  <r>
    <n v="2567"/>
    <n v="993045"/>
    <s v="李先信"/>
    <s v="佛山市顺德区勒流凯茵花园一期1座303"/>
    <n v="287.5"/>
    <n v="18927789049"/>
    <d v="2014-06-13T00:00:00"/>
    <n v="90001"/>
    <x v="0"/>
    <x v="0"/>
    <s v="-"/>
    <n v="13"/>
    <m/>
    <x v="2"/>
  </r>
  <r>
    <n v="2568"/>
    <n v="710738"/>
    <s v="吴广雯"/>
    <s v="佛山市顺德区勒流勒水名筑3栋1梯603"/>
    <n v="13.5"/>
    <n v="13531350194"/>
    <d v="2015-02-13T00:00:00"/>
    <n v="90002"/>
    <x v="0"/>
    <x v="0"/>
    <s v="-"/>
    <n v="5"/>
    <m/>
    <x v="0"/>
  </r>
  <r>
    <n v="2569"/>
    <n v="710390"/>
    <s v="梁玉环"/>
    <s v="佛山市顺德区勒流勒水名筑7栋2梯1106"/>
    <n v="330"/>
    <n v="13695218368"/>
    <d v="2015-01-16T00:00:00"/>
    <n v="90001"/>
    <x v="0"/>
    <x v="0"/>
    <s v="-"/>
    <n v="6"/>
    <m/>
    <x v="0"/>
  </r>
  <r>
    <n v="2570"/>
    <n v="10139368"/>
    <s v="邱常青"/>
    <s v="佛山市顺德区乐从金河水岸2E栋1705"/>
    <n v="550"/>
    <n v="13824527253"/>
    <d v="2015-06-12T00:00:00"/>
    <n v="120217"/>
    <x v="0"/>
    <x v="0"/>
    <s v="-"/>
    <n v="1"/>
    <m/>
    <x v="1"/>
  </r>
  <r>
    <n v="2571"/>
    <n v="10060232"/>
    <s v="方驰遥"/>
    <s v="佛山市顺德区容桂凯蓝名都35栋0102"/>
    <n v="25"/>
    <n v="13690585986"/>
    <m/>
    <m/>
    <x v="1"/>
    <x v="0"/>
    <m/>
    <m/>
    <s v="上门服务费"/>
    <x v="1"/>
  </r>
  <r>
    <n v="2572"/>
    <n v="10038560"/>
    <s v="陈桂英"/>
    <s v="佛山市顺德区容桂凯蓝名都35栋902"/>
    <n v="45"/>
    <n v="15976694622"/>
    <d v="2014-12-15T00:00:00"/>
    <n v="90002"/>
    <x v="0"/>
    <x v="0"/>
    <s v="-"/>
    <n v="7"/>
    <m/>
    <x v="0"/>
  </r>
  <r>
    <n v="2573"/>
    <n v="10121436"/>
    <s v="林苏养"/>
    <s v="佛山市顺德区乐从金威名苑3座2005"/>
    <n v="159"/>
    <n v="13535826832"/>
    <s v="2015-04-27    2015-04-28"/>
    <n v="90002"/>
    <x v="0"/>
    <x v="0"/>
    <s v="-"/>
    <n v="3"/>
    <s v="27号欠费54元   28号欠费105元"/>
    <x v="1"/>
  </r>
  <r>
    <n v="2574"/>
    <n v="10048570"/>
    <s v="赖彩莲"/>
    <s v="佛山市顺德区乐从金威名苑3座2205"/>
    <n v="494"/>
    <n v="13727408197"/>
    <s v="2014-09-02    2015-01-19"/>
    <s v="120216   90001"/>
    <x v="0"/>
    <x v="0"/>
    <s v="-"/>
    <n v="10"/>
    <s v="2号欠费141元   19号欠费80元   "/>
    <x v="0"/>
  </r>
  <r>
    <n v="2575"/>
    <n v="10104680"/>
    <s v="梁荣乐"/>
    <s v="佛山市顺德区乐从金威郦都19座1904"/>
    <n v="180"/>
    <n v="13902807489"/>
    <d v="2014-11-04T00:00:00"/>
    <n v="120393"/>
    <x v="0"/>
    <x v="0"/>
    <s v="-"/>
    <n v="8"/>
    <m/>
    <x v="0"/>
  </r>
  <r>
    <n v="2576"/>
    <n v="10119510"/>
    <s v="梁琼花"/>
    <s v="佛山市顺德区乐从金威郦都19座0802"/>
    <n v="900"/>
    <n v="18925912526"/>
    <d v="2015-01-26T00:00:00"/>
    <n v="120393"/>
    <x v="0"/>
    <x v="0"/>
    <s v="-"/>
    <n v="6"/>
    <m/>
    <x v="0"/>
  </r>
  <r>
    <n v="2577"/>
    <n v="10059807"/>
    <s v="张伟坚"/>
    <s v="佛山市顺德区勒流颐澳领地园3座0405"/>
    <n v="60"/>
    <n v="15015528292"/>
    <d v="2015-01-13T00:00:00"/>
    <n v="90002"/>
    <x v="0"/>
    <x v="0"/>
    <s v="-"/>
    <n v="6"/>
    <m/>
    <x v="0"/>
  </r>
  <r>
    <n v="2578"/>
    <n v="10140309"/>
    <s v="林秀妹"/>
    <s v="佛山市顺德区乐从金威郦都5座1003"/>
    <n v="510"/>
    <n v="18029321118"/>
    <d v="2015-06-05T00:00:00"/>
    <n v="120393"/>
    <x v="0"/>
    <x v="0"/>
    <s v="-"/>
    <n v="1"/>
    <m/>
    <x v="1"/>
  </r>
  <r>
    <n v="2579"/>
    <n v="10041874"/>
    <s v="马红玉"/>
    <s v="佛山市顺德区乐从金威郦都12座0907"/>
    <n v="45"/>
    <n v="13727396302"/>
    <d v="2015-01-18T00:00:00"/>
    <n v="90001"/>
    <x v="0"/>
    <x v="0"/>
    <s v="-"/>
    <n v="6"/>
    <m/>
    <x v="0"/>
  </r>
  <r>
    <n v="2580"/>
    <n v="1024243"/>
    <s v="王志坚"/>
    <s v="佛山市顺德区乐从金威郦都12座1602"/>
    <n v="45"/>
    <n v="18928541206"/>
    <d v="2015-06-25T00:00:00"/>
    <n v="120434"/>
    <x v="0"/>
    <x v="0"/>
    <s v="-"/>
    <n v="1"/>
    <m/>
    <x v="1"/>
  </r>
  <r>
    <n v="2581"/>
    <n v="1125638"/>
    <s v="麦敏华"/>
    <s v="佛山市顺德区乐从金威郦都12座207"/>
    <n v="140"/>
    <n v="15011659313"/>
    <d v="2014-07-10T00:00:00"/>
    <n v="120237"/>
    <x v="0"/>
    <x v="0"/>
    <s v="-"/>
    <n v="12"/>
    <m/>
    <x v="0"/>
  </r>
  <r>
    <n v="2582"/>
    <n v="10044763"/>
    <s v="蒋翠珍"/>
    <s v="佛山市顺德区乐从金威郦都15座1502"/>
    <n v="925"/>
    <n v="13702612226"/>
    <d v="2015-02-06T00:00:00"/>
    <n v="120218"/>
    <x v="0"/>
    <x v="0"/>
    <s v="-"/>
    <n v="5"/>
    <m/>
    <x v="0"/>
  </r>
  <r>
    <n v="2583"/>
    <n v="10064430"/>
    <s v="范伟航"/>
    <s v="佛山市顺德区乐从金威郦都1座1405"/>
    <n v="710"/>
    <n v="13217651906"/>
    <d v="2014-12-29T00:00:00"/>
    <n v="120217"/>
    <x v="0"/>
    <x v="0"/>
    <s v="-"/>
    <n v="7"/>
    <m/>
    <x v="0"/>
  </r>
  <r>
    <n v="2584"/>
    <n v="1053661"/>
    <s v="陈建强"/>
    <s v="佛山市顺德区乐从金威郦都2座1002"/>
    <n v="60"/>
    <n v="13827760681"/>
    <d v="2014-12-08T00:00:00"/>
    <n v="120218"/>
    <x v="0"/>
    <x v="0"/>
    <s v="-"/>
    <n v="7"/>
    <m/>
    <x v="0"/>
  </r>
  <r>
    <n v="2585"/>
    <n v="1104938"/>
    <s v="徐邦江"/>
    <s v="佛山市顺德区乐从金威郦都8座202"/>
    <n v="60"/>
    <n v="15302821817"/>
    <d v="2014-07-10T00:00:00"/>
    <n v="120237"/>
    <x v="0"/>
    <x v="0"/>
    <s v="-"/>
    <n v="12"/>
    <m/>
    <x v="0"/>
  </r>
  <r>
    <n v="2586"/>
    <n v="10111300"/>
    <s v="何绮莉"/>
    <s v="佛山市顺德区乐从金宇名都A栋1606"/>
    <n v="390"/>
    <n v="13703022209"/>
    <d v="2014-12-08T00:00:00"/>
    <n v="120218"/>
    <x v="0"/>
    <x v="0"/>
    <s v="-"/>
    <n v="7"/>
    <m/>
    <x v="0"/>
  </r>
  <r>
    <n v="2587"/>
    <n v="10118434"/>
    <s v="黄少远"/>
    <s v="佛山市顺德区乐从依云水岸45座1502"/>
    <n v="780"/>
    <n v="13794440834"/>
    <d v="2015-07-18T00:00:00"/>
    <n v="120218"/>
    <x v="0"/>
    <x v="0"/>
    <s v="-"/>
    <n v="0"/>
    <s v="一共60元数目不对"/>
    <x v="1"/>
  </r>
  <r>
    <n v="2588"/>
    <n v="10117902"/>
    <s v="莫家权"/>
    <s v="佛山市顺德区乐从依云水岸49座1702"/>
    <n v="860"/>
    <n v="18933006128"/>
    <d v="2015-01-31T00:00:00"/>
    <n v="120218"/>
    <x v="0"/>
    <x v="0"/>
    <s v="-"/>
    <n v="6"/>
    <m/>
    <x v="0"/>
  </r>
  <r>
    <n v="2589"/>
    <n v="1107571"/>
    <s v="李小燕"/>
    <s v="佛山市顺德区乐从依云水岸49座2101"/>
    <n v="310"/>
    <n v="18680010128"/>
    <d v="2014-06-17T00:00:00"/>
    <n v="120207"/>
    <x v="0"/>
    <x v="0"/>
    <s v="-"/>
    <n v="13"/>
    <m/>
    <x v="2"/>
  </r>
  <r>
    <n v="2590"/>
    <n v="10042291"/>
    <s v="黄晓莉"/>
    <s v="佛山市顺德区乐从盈翠园B5座603A"/>
    <n v="72.27"/>
    <n v="13825557873"/>
    <m/>
    <m/>
    <x v="1"/>
    <x v="1"/>
    <d v="2015-07-02T00:00:00"/>
    <m/>
    <s v="系统显示未欠费"/>
    <x v="1"/>
  </r>
  <r>
    <n v="2591"/>
    <n v="504470"/>
    <s v="蒲生"/>
    <s v="佛山市顺德区乐从裕丰豪庭A座1605"/>
    <n v="163.15"/>
    <n v="13923115758"/>
    <m/>
    <m/>
    <x v="1"/>
    <x v="1"/>
    <d v="2015-07-06T00:00:00"/>
    <m/>
    <s v="系统显示未欠费"/>
    <x v="1"/>
  </r>
  <r>
    <n v="2592"/>
    <n v="446004"/>
    <s v="罗贤伟"/>
    <s v="佛山市顺德区乐从裕丰豪庭A座1305"/>
    <n v="250.75"/>
    <n v="13420841802"/>
    <s v="2015-05-08    2015-07-07"/>
    <m/>
    <x v="2"/>
    <x v="0"/>
    <s v="-"/>
    <n v="2"/>
    <s v="一共363.9元数目不对"/>
    <x v="1"/>
  </r>
  <r>
    <n v="2593"/>
    <n v="449995"/>
    <s v="占立华"/>
    <s v="佛山市顺德区乐从裕丰豪庭B座1106"/>
    <n v="283.60000000000002"/>
    <n v="15918025832"/>
    <m/>
    <m/>
    <x v="1"/>
    <x v="1"/>
    <d v="2015-07-03T00:00:00"/>
    <m/>
    <s v="系统显示未欠费"/>
    <x v="1"/>
  </r>
  <r>
    <n v="2594"/>
    <n v="10098206"/>
    <s v="梁剑潮"/>
    <s v="佛山市顺德区乐从裕丰豪庭C座1605"/>
    <n v="614"/>
    <n v="13929162978"/>
    <d v="2014-11-04T00:00:00"/>
    <n v="120217"/>
    <x v="0"/>
    <x v="0"/>
    <s v="-"/>
    <n v="8"/>
    <m/>
    <x v="0"/>
  </r>
  <r>
    <n v="2595"/>
    <n v="10141421"/>
    <s v="李俊鸿"/>
    <s v="佛山市顺德区乐从裕丰豪庭E座0305"/>
    <n v="710"/>
    <n v="13702430473"/>
    <m/>
    <m/>
    <x v="1"/>
    <x v="1"/>
    <d v="2015-07-03T00:00:00"/>
    <m/>
    <s v="系统显示未欠费"/>
    <x v="1"/>
  </r>
  <r>
    <n v="2596"/>
    <n v="451044"/>
    <s v="罗振锋"/>
    <s v="佛山市顺德区勒流悦名豪庭A座401"/>
    <n v="64.599999999999994"/>
    <n v="18923257050"/>
    <d v="2015-07-13T00:00:00"/>
    <m/>
    <x v="2"/>
    <x v="0"/>
    <d v="1899-12-30T00:00:00"/>
    <m/>
    <s v="一共30.4元数目不对"/>
    <x v="1"/>
  </r>
  <r>
    <n v="2597"/>
    <n v="453787"/>
    <s v="谢志勇"/>
    <s v="佛山市顺德区勒流悦名豪庭C座508"/>
    <n v="323"/>
    <n v="13674065323"/>
    <m/>
    <m/>
    <x v="1"/>
    <x v="1"/>
    <d v="2015-07-08T00:00:00"/>
    <m/>
    <s v="系统显示未欠费"/>
    <x v="1"/>
  </r>
  <r>
    <n v="2598"/>
    <n v="10143387"/>
    <s v="韦燕红"/>
    <s v="佛山市顺德区乐从乐从雅居乐花园一期13座0202"/>
    <n v="850"/>
    <n v="13928267366"/>
    <d v="2015-06-19T00:00:00"/>
    <n v="120218"/>
    <x v="0"/>
    <x v="0"/>
    <s v="-"/>
    <n v="1"/>
    <m/>
    <x v="1"/>
  </r>
  <r>
    <n v="2599"/>
    <n v="10105148"/>
    <s v="刘小琴"/>
    <s v="佛山市顺德区乐从乐从雅居乐花园一期15座0604"/>
    <n v="660"/>
    <n v="13929905978"/>
    <d v="2014-12-08T00:00:00"/>
    <n v="120218"/>
    <x v="0"/>
    <x v="0"/>
    <s v="-"/>
    <n v="7"/>
    <m/>
    <x v="0"/>
  </r>
  <r>
    <n v="2600"/>
    <n v="10108502"/>
    <s v="李春艳"/>
    <s v="佛山市顺德区乐从乐从雅居乐花园一期2座0402"/>
    <n v="870"/>
    <n v="13590604716"/>
    <m/>
    <m/>
    <x v="1"/>
    <x v="1"/>
    <d v="2015-07-11T00:00:00"/>
    <m/>
    <s v="系统显示未欠费"/>
    <x v="1"/>
  </r>
  <r>
    <n v="2601"/>
    <n v="10123135"/>
    <s v="梁柳冰"/>
    <s v="佛山市顺德区乐从乐从雅居乐花园一期7座1301"/>
    <n v="670"/>
    <n v="13702442618"/>
    <d v="2015-01-26T00:00:00"/>
    <n v="120393"/>
    <x v="0"/>
    <x v="0"/>
    <m/>
    <n v="6"/>
    <m/>
    <x v="0"/>
  </r>
  <r>
    <n v="2602"/>
    <n v="10129458"/>
    <s v="张珞玮"/>
    <s v="佛山市顺德区大良保利中宇二期3座0903"/>
    <n v="700"/>
    <n v="13702833030"/>
    <d v="2015-03-18T00:00:00"/>
    <n v="120214"/>
    <x v="0"/>
    <x v="0"/>
    <m/>
    <n v="4"/>
    <m/>
    <x v="0"/>
  </r>
  <r>
    <n v="2603"/>
    <n v="10115081"/>
    <s v="陈楚然"/>
    <s v="佛山市顺德区大良保利中宇二期6座1704"/>
    <n v="1180"/>
    <n v="15015567650"/>
    <d v="2014-12-11T00:00:00"/>
    <n v="120221"/>
    <x v="0"/>
    <x v="0"/>
    <m/>
    <n v="7"/>
    <m/>
    <x v="0"/>
  </r>
  <r>
    <n v="2604"/>
    <n v="10102764"/>
    <s v="谢蔚"/>
    <s v="佛山市顺德区大良保利中宇二期6座1901"/>
    <n v="790"/>
    <n v="13825579893"/>
    <d v="2014-11-18T00:00:00"/>
    <n v="120213"/>
    <x v="0"/>
    <x v="0"/>
    <m/>
    <n v="8"/>
    <m/>
    <x v="0"/>
  </r>
  <r>
    <n v="2605"/>
    <n v="10111182"/>
    <s v="梁少月"/>
    <s v="佛山市顺德区大良保利中宇二期8座1203"/>
    <n v="497.5"/>
    <n v="13686592220"/>
    <d v="2015-01-13T00:00:00"/>
    <n v="90001"/>
    <x v="0"/>
    <x v="0"/>
    <m/>
    <n v="6"/>
    <m/>
    <x v="0"/>
  </r>
  <r>
    <n v="2606"/>
    <n v="10104507"/>
    <s v="颜俊"/>
    <s v="佛山市顺德区大良保利中宇二期8座3203"/>
    <n v="80"/>
    <n v="13929195176"/>
    <d v="2015-04-14T00:00:00"/>
    <n v="120213"/>
    <x v="0"/>
    <x v="0"/>
    <m/>
    <n v="3"/>
    <m/>
    <x v="1"/>
  </r>
  <r>
    <n v="2607"/>
    <n v="10126534"/>
    <s v="李超"/>
    <s v="佛山市顺德区北滘深业城二期31栋0504"/>
    <n v="6.4"/>
    <n v="13928618671"/>
    <d v="2015-03-02T00:00:00"/>
    <n v="120215"/>
    <x v="0"/>
    <x v="0"/>
    <m/>
    <n v="4"/>
    <m/>
    <x v="0"/>
  </r>
  <r>
    <n v="2608"/>
    <n v="10135898"/>
    <s v="张许红"/>
    <s v="佛山市顺德区乐从佛山奥园五期B区佛奥湾4号楼0604"/>
    <n v="830"/>
    <n v="15302981452"/>
    <d v="2015-05-28T00:00:00"/>
    <n v="120218"/>
    <x v="0"/>
    <x v="0"/>
    <m/>
    <n v="2"/>
    <m/>
    <x v="1"/>
  </r>
  <r>
    <n v="2609"/>
    <n v="10122572"/>
    <s v="胡海泉"/>
    <s v="佛山市顺德区乐从佛山奥园五期B区佛奥湾4号楼1904"/>
    <n v="1100"/>
    <n v="13690110543"/>
    <s v="2015-04-08  2015-07-14"/>
    <s v="120217 120434"/>
    <x v="0"/>
    <x v="0"/>
    <m/>
    <n v="3"/>
    <m/>
    <x v="1"/>
  </r>
  <r>
    <n v="2610"/>
    <n v="10138301"/>
    <s v="叶智健"/>
    <s v="佛山市顺德区乐从保利东景8座0401"/>
    <n v="630"/>
    <n v="13902421083"/>
    <d v="2015-05-29T00:00:00"/>
    <n v="120218"/>
    <x v="0"/>
    <x v="0"/>
    <m/>
    <n v="2"/>
    <m/>
    <x v="1"/>
  </r>
  <r>
    <n v="2611"/>
    <n v="10142086"/>
    <s v="魏丹华"/>
    <s v="佛山市顺德区乐从保利东景9座0303"/>
    <n v="1700"/>
    <n v="13923142306"/>
    <d v="2015-06-13T00:00:00"/>
    <n v="120393"/>
    <x v="0"/>
    <x v="0"/>
    <m/>
    <n v="1"/>
    <m/>
    <x v="1"/>
  </r>
  <r>
    <n v="2612"/>
    <n v="10140638"/>
    <s v="招凤珊"/>
    <s v="佛山市顺德区乐从保利东景9座2601"/>
    <n v="1100"/>
    <n v="13760987540"/>
    <d v="2015-06-13T00:00:00"/>
    <n v="120393"/>
    <x v="0"/>
    <x v="0"/>
    <m/>
    <n v="1"/>
    <m/>
    <x v="1"/>
  </r>
  <r>
    <n v="2613"/>
    <n v="10105478"/>
    <s v="梁凤颜"/>
    <s v="佛山市顺德区乐从星光广场6号楼C座1208"/>
    <n v="140"/>
    <n v="13702939071"/>
    <d v="2015-01-19T00:00:00"/>
    <n v="90001"/>
    <x v="0"/>
    <x v="0"/>
    <m/>
    <n v="6"/>
    <m/>
    <x v="0"/>
  </r>
  <r>
    <n v="2614"/>
    <n v="10114245"/>
    <s v="冯燕"/>
    <s v="佛山市顺德区乐从星光广场6号楼C座0915"/>
    <n v="160"/>
    <n v="13929163967"/>
    <m/>
    <m/>
    <x v="1"/>
    <x v="1"/>
    <s v=" 2015-07-03 "/>
    <m/>
    <s v="系统显示未欠费"/>
    <x v="1"/>
  </r>
  <r>
    <n v="2615"/>
    <n v="10101082"/>
    <s v="支秀文"/>
    <s v="佛山市顺德区乐从星光广场6号楼C座2912"/>
    <n v="160"/>
    <n v="18138382777"/>
    <d v="2014-12-04T00:00:00"/>
    <n v="90002"/>
    <x v="0"/>
    <x v="0"/>
    <m/>
    <n v="7"/>
    <m/>
    <x v="0"/>
  </r>
  <r>
    <n v="2616"/>
    <n v="10101085"/>
    <s v="刘建"/>
    <s v="佛山市顺德区乐从星光广场6号楼C座2815"/>
    <n v="160"/>
    <n v="18138382777"/>
    <d v="2014-12-04T00:00:00"/>
    <n v="90002"/>
    <x v="0"/>
    <x v="0"/>
    <m/>
    <n v="7"/>
    <m/>
    <x v="0"/>
  </r>
  <r>
    <n v="2617"/>
    <n v="10101043"/>
    <s v="张娣文"/>
    <s v="佛山市顺德区乐从星光广场6号楼C座2515"/>
    <n v="203.8"/>
    <n v="13798620247"/>
    <s v="2014-12-3 2015-05-21"/>
    <n v="90002"/>
    <x v="3"/>
    <x v="0"/>
    <m/>
    <n v="7"/>
    <m/>
    <x v="0"/>
  </r>
  <r>
    <n v="2618"/>
    <n v="10101076"/>
    <s v="陈兰芳"/>
    <s v="佛山市顺德区乐从星光广场6号楼C座2808"/>
    <n v="160"/>
    <n v="18138382777"/>
    <d v="2014-12-04T00:00:00"/>
    <n v="90002"/>
    <x v="0"/>
    <x v="0"/>
    <m/>
    <n v="7"/>
    <m/>
    <x v="0"/>
  </r>
  <r>
    <n v="2619"/>
    <n v="10101054"/>
    <s v="戚晓燕"/>
    <s v="佛山市顺德区乐从星光广场6号楼C座2612"/>
    <n v="160"/>
    <n v="18138382777"/>
    <d v="2014-12-03T00:00:00"/>
    <n v="90002"/>
    <x v="0"/>
    <x v="0"/>
    <m/>
    <n v="7"/>
    <m/>
    <x v="0"/>
  </r>
  <r>
    <n v="2620"/>
    <n v="10058858"/>
    <s v="苏国杨"/>
    <s v="佛山市顺德区乐从星光广场6号楼C座2003"/>
    <n v="160"/>
    <n v="18138382777"/>
    <d v="2014-12-03T00:00:00"/>
    <n v="90002"/>
    <x v="0"/>
    <x v="0"/>
    <m/>
    <n v="7"/>
    <m/>
    <x v="0"/>
  </r>
  <r>
    <n v="2621"/>
    <n v="10132123"/>
    <s v="柯哲萍"/>
    <s v="佛山市顺德区乐从星光广场6号楼C座1109"/>
    <n v="160"/>
    <n v="13706050939"/>
    <d v="2015-04-20T00:00:00"/>
    <n v="120255"/>
    <x v="0"/>
    <x v="0"/>
    <m/>
    <n v="3"/>
    <m/>
    <x v="1"/>
  </r>
  <r>
    <n v="2622"/>
    <n v="182382"/>
    <s v="冯洁英"/>
    <s v="佛山市顺德区乐从乐晴居C座501"/>
    <n v="4.01"/>
    <n v="13790068838"/>
    <m/>
    <m/>
    <x v="1"/>
    <x v="1"/>
    <d v="2015-07-02T00:00:00"/>
    <m/>
    <s v="系统显示未欠费"/>
    <x v="1"/>
  </r>
  <r>
    <n v="2623"/>
    <n v="10111138"/>
    <s v="伍晃文"/>
    <s v="佛山市顺德区陈村万科水晶城二期15栋B座1806"/>
    <n v="840"/>
    <n v="13929991108"/>
    <s v="2015-2-9 2015-01-09"/>
    <s v="90002 120216"/>
    <x v="0"/>
    <x v="0"/>
    <m/>
    <m/>
    <m/>
    <x v="1"/>
  </r>
  <r>
    <n v="2624"/>
    <n v="10048416"/>
    <s v="毛锋"/>
    <s v="佛山市顺德区陈村万科水晶城二期15栋B座2808"/>
    <n v="60"/>
    <s v="13424648787"/>
    <d v="2014-09-10T00:00:00"/>
    <n v="120215"/>
    <x v="0"/>
    <x v="0"/>
    <m/>
    <n v="10"/>
    <m/>
    <x v="0"/>
  </r>
  <r>
    <n v="2625"/>
    <n v="10061011"/>
    <s v="李梅"/>
    <s v="佛山市顺德区陈村万科水晶城二期15栋B座1808"/>
    <n v="30"/>
    <n v="13500256526"/>
    <d v="2014-12-31T00:00:00"/>
    <n v="90001"/>
    <x v="0"/>
    <x v="0"/>
    <m/>
    <n v="7"/>
    <m/>
    <x v="0"/>
  </r>
  <r>
    <n v="2626"/>
    <n v="10142384"/>
    <s v="徐桂容"/>
    <s v="佛山市顺德区大良嘉信城市花园帝苑一期22栋1101"/>
    <n v="630"/>
    <n v="18923278895"/>
    <d v="2015-06-23T00:00:00"/>
    <n v="120421"/>
    <x v="0"/>
    <x v="0"/>
    <m/>
    <n v="1"/>
    <m/>
    <x v="1"/>
  </r>
  <r>
    <n v="2627"/>
    <n v="10115089"/>
    <s v="李璇"/>
    <s v="佛山市顺德区大良嘉信城市花园帝苑一期23栋0703"/>
    <n v="430"/>
    <n v="13928630905"/>
    <d v="2014-12-31T00:00:00"/>
    <n v="90002"/>
    <x v="0"/>
    <x v="0"/>
    <m/>
    <n v="7"/>
    <m/>
    <x v="0"/>
  </r>
  <r>
    <n v="2628"/>
    <n v="10043702"/>
    <s v="邱学康"/>
    <s v="佛山市顺德区北滘南源东路3号深业城8栋0816"/>
    <n v="35.4"/>
    <n v="18922248515"/>
    <d v="2015-06-28T00:00:00"/>
    <m/>
    <x v="2"/>
    <x v="0"/>
    <m/>
    <n v="1"/>
    <m/>
    <x v="1"/>
  </r>
  <r>
    <n v="2629"/>
    <n v="554880"/>
    <s v="邓亚寿"/>
    <s v="佛山市顺德区北滘深业城10栋501"/>
    <n v="202.94"/>
    <n v="13902899842"/>
    <m/>
    <m/>
    <x v="1"/>
    <x v="1"/>
    <d v="2015-07-14T00:00:00"/>
    <m/>
    <s v="系统显示未欠费"/>
    <x v="1"/>
  </r>
  <r>
    <n v="2630"/>
    <n v="792626"/>
    <s v="邓洁芝"/>
    <s v="佛山市顺德区北滘深业城11栋705"/>
    <n v="177.75"/>
    <n v="13413244033"/>
    <d v="2015-06-28T00:00:00"/>
    <m/>
    <x v="2"/>
    <x v="0"/>
    <m/>
    <n v="1"/>
    <m/>
    <x v="1"/>
  </r>
  <r>
    <n v="2631"/>
    <n v="701435"/>
    <s v="苏雁华"/>
    <s v="佛山市顺德区北滘深业城11栋1802"/>
    <n v="386.16"/>
    <n v="13724685322"/>
    <s v=" 2015-6-28 2015-04-21 2015-02-13"/>
    <m/>
    <x v="2"/>
    <x v="0"/>
    <m/>
    <n v="5"/>
    <m/>
    <x v="0"/>
  </r>
  <r>
    <n v="2632"/>
    <n v="718253"/>
    <s v="谢辉"/>
    <s v="佛山市顺德区北滘深业城13栋202"/>
    <n v="199.29"/>
    <n v="13702481381"/>
    <d v="2015-06-28T00:00:00"/>
    <m/>
    <x v="2"/>
    <x v="0"/>
    <m/>
    <n v="1"/>
    <m/>
    <x v="1"/>
  </r>
  <r>
    <n v="2633"/>
    <n v="758561"/>
    <s v="唐雨佳"/>
    <s v="佛山市顺德区北滘深业城13栋1501"/>
    <n v="63.14"/>
    <n v="13415582272"/>
    <d v="2015-06-28T00:00:00"/>
    <m/>
    <x v="0"/>
    <x v="0"/>
    <m/>
    <n v="1"/>
    <m/>
    <x v="1"/>
  </r>
  <r>
    <n v="2634"/>
    <n v="714653"/>
    <s v="谈惠芬"/>
    <s v="佛山市顺德区北滘深业城13栋1803"/>
    <n v="94.9"/>
    <n v="13928289120"/>
    <d v="2015-06-28T00:00:00"/>
    <m/>
    <x v="2"/>
    <x v="0"/>
    <m/>
    <n v="1"/>
    <m/>
    <x v="1"/>
  </r>
  <r>
    <n v="2635"/>
    <n v="641270"/>
    <s v="陈柏松"/>
    <s v="佛山市顺德区北滘深业城18栋401"/>
    <n v="168.99"/>
    <n v="13695240012"/>
    <m/>
    <m/>
    <x v="1"/>
    <x v="0"/>
    <d v="2015-07-09T00:00:00"/>
    <m/>
    <s v="系统显示未欠费"/>
    <x v="1"/>
  </r>
  <r>
    <n v="2636"/>
    <n v="10106110"/>
    <s v="卢建林"/>
    <s v="佛山市顺德区北滘深业城二期25栋0702"/>
    <n v="438"/>
    <s v="18923194231"/>
    <m/>
    <n v="120215"/>
    <x v="0"/>
    <x v="0"/>
    <m/>
    <n v="8"/>
    <m/>
    <x v="0"/>
  </r>
  <r>
    <n v="2637"/>
    <n v="1169153"/>
    <s v="施发彪"/>
    <s v="佛山市顺德区北滘深业城二期27栋802"/>
    <n v="636"/>
    <s v="13799393605"/>
    <d v="2014-12-09T00:00:00"/>
    <n v="90001"/>
    <x v="0"/>
    <x v="0"/>
    <m/>
    <n v="7"/>
    <m/>
    <x v="0"/>
  </r>
  <r>
    <n v="2638"/>
    <n v="1170324"/>
    <s v="张凤光"/>
    <s v="佛山市顺德区北滘深业城二期28栋303"/>
    <n v="48"/>
    <n v="18823496396"/>
    <s v=" 2014-12-09 "/>
    <n v="90001"/>
    <x v="0"/>
    <x v="0"/>
    <m/>
    <n v="7"/>
    <m/>
    <x v="0"/>
  </r>
  <r>
    <n v="2639"/>
    <n v="1169131"/>
    <s v="张文立"/>
    <s v="佛山市顺德区北滘深业城二期36栋403"/>
    <n v="471.5"/>
    <m/>
    <m/>
    <m/>
    <x v="1"/>
    <x v="0"/>
    <m/>
    <m/>
    <s v="材料重复"/>
    <x v="1"/>
  </r>
  <r>
    <n v="2640"/>
    <n v="10111014"/>
    <s v="齐水兵"/>
    <s v="佛山市顺德区北滘深业城二期42栋0305"/>
    <n v="550"/>
    <n v="18923219459"/>
    <d v="2014-12-05T00:00:00"/>
    <n v="120412"/>
    <x v="0"/>
    <x v="0"/>
    <m/>
    <n v="7"/>
    <m/>
    <x v="0"/>
  </r>
  <r>
    <n v="2641"/>
    <n v="10138982"/>
    <s v="黄凤宇"/>
    <s v="佛山市顺德区北滘深业城二期7栋0921"/>
    <n v="158"/>
    <n v="15915758977"/>
    <m/>
    <m/>
    <x v="1"/>
    <x v="1"/>
    <d v="2015-07-03T00:00:00"/>
    <m/>
    <s v="系统显示未欠费"/>
    <x v="1"/>
  </r>
  <r>
    <n v="2642"/>
    <n v="10138715"/>
    <s v="霍建锋"/>
    <s v="佛山市顺德区北滘深业城一期8栋1205"/>
    <n v="318.5"/>
    <n v="18927709666"/>
    <m/>
    <m/>
    <x v="1"/>
    <x v="1"/>
    <d v="2015-07-03T00:00:00"/>
    <m/>
    <s v="系统显示未欠费"/>
    <x v="1"/>
  </r>
  <r>
    <n v="2643"/>
    <n v="864716"/>
    <s v="叶滨远"/>
    <s v="佛山市顺德区北滘深业城7栋1702"/>
    <n v="21.17"/>
    <n v="15815924195"/>
    <d v="2015-06-23T00:00:00"/>
    <m/>
    <x v="2"/>
    <x v="0"/>
    <m/>
    <n v="1"/>
    <m/>
    <x v="1"/>
  </r>
  <r>
    <n v="2644"/>
    <n v="1178995"/>
    <s v="周诗铭"/>
    <s v="佛山市顺德区北滘深业城29栋701"/>
    <n v="70"/>
    <n v="18988680632"/>
    <d v="2015-01-22T00:00:00"/>
    <n v="90002"/>
    <x v="0"/>
    <x v="0"/>
    <m/>
    <n v="6"/>
    <m/>
    <x v="0"/>
  </r>
  <r>
    <n v="2645"/>
    <n v="10062523"/>
    <s v="金晶"/>
    <s v="佛山市顺德区北滘深业城32栋0802"/>
    <n v="550"/>
    <n v="13979143287"/>
    <m/>
    <m/>
    <x v="1"/>
    <x v="1"/>
    <d v="2015-07-03T00:00:00"/>
    <m/>
    <s v="系统显示未欠费"/>
    <x v="1"/>
  </r>
  <r>
    <n v="2646"/>
    <n v="10039378"/>
    <s v="孔斌斌"/>
    <s v="佛山市顺德区北滘深业城42栋0402"/>
    <n v="70"/>
    <n v="13929166651"/>
    <d v="2014-12-18T00:00:00"/>
    <n v="90002"/>
    <x v="0"/>
    <x v="0"/>
    <m/>
    <n v="7"/>
    <m/>
    <x v="0"/>
  </r>
  <r>
    <n v="2647"/>
    <n v="10138539"/>
    <s v="陈瑞华"/>
    <s v="佛山市顺德区北滘深业城二期35栋1703"/>
    <n v="1316"/>
    <n v="18819825666"/>
    <d v="2015-06-24T00:00:00"/>
    <n v="120418"/>
    <x v="0"/>
    <x v="0"/>
    <m/>
    <n v="1"/>
    <m/>
    <x v="1"/>
  </r>
  <r>
    <n v="2648"/>
    <n v="422187"/>
    <s v="厉辉"/>
    <s v="佛山市顺德区大良都汇豪庭5座13B"/>
    <n v="23.36"/>
    <n v="15989974143"/>
    <d v="2015-06-09T00:00:00"/>
    <m/>
    <x v="2"/>
    <x v="0"/>
    <m/>
    <n v="1"/>
    <m/>
    <x v="1"/>
  </r>
  <r>
    <n v="2649"/>
    <n v="443089"/>
    <s v="熊鹰"/>
    <s v="佛山市顺德区大良都汇豪庭5座8E"/>
    <n v="133.59"/>
    <n v="18928663370"/>
    <d v="2015-06-09T00:00:00"/>
    <m/>
    <x v="2"/>
    <x v="0"/>
    <m/>
    <n v="1"/>
    <m/>
    <x v="1"/>
  </r>
  <r>
    <n v="2650"/>
    <n v="10111183"/>
    <s v="陈秋红"/>
    <s v="佛山市顺德区北滘西苑泛翠庭(7街)17座0303"/>
    <n v="700.5"/>
    <n v="15800033378"/>
    <s v="2014-12-5 2014-12-29"/>
    <s v="120215 120216"/>
    <x v="0"/>
    <x v="0"/>
    <m/>
    <n v="7"/>
    <s v="2014年12月5号欠30元，12月29号欠670.5元"/>
    <x v="0"/>
  </r>
  <r>
    <n v="2651"/>
    <n v="10105775"/>
    <s v="肖拼玲"/>
    <s v="佛山市顺德区北滘西苑泛翠庭(7街)18座0102"/>
    <n v="311"/>
    <n v="13828479978"/>
    <d v="2015-01-15T00:00:00"/>
    <n v="90002"/>
    <x v="0"/>
    <x v="0"/>
    <m/>
    <n v="6"/>
    <m/>
    <x v="0"/>
  </r>
  <r>
    <n v="2652"/>
    <n v="1052491"/>
    <s v="蒋平"/>
    <s v="佛山市顺德区北滘西苑泛翠庭(7街)18座604"/>
    <n v="590"/>
    <n v="18620024988"/>
    <m/>
    <m/>
    <x v="1"/>
    <x v="1"/>
    <d v="2015-07-17T00:00:00"/>
    <m/>
    <s v="系统显示未欠费"/>
    <x v="1"/>
  </r>
  <r>
    <n v="2653"/>
    <n v="1126314"/>
    <s v="桂孟琴"/>
    <s v="佛山市顺德区北滘西苑泛翠庭(7街)18座1502"/>
    <n v="60"/>
    <n v="13825559428"/>
    <d v="2014-07-28T00:00:00"/>
    <n v="120347"/>
    <x v="0"/>
    <x v="0"/>
    <m/>
    <n v="12"/>
    <m/>
    <x v="0"/>
  </r>
  <r>
    <n v="2654"/>
    <n v="10095532"/>
    <s v="赵洋"/>
    <s v="佛山市顺德区北滘西苑泛翠庭(7街)5座1804"/>
    <n v="60"/>
    <n v="18928673065"/>
    <d v="2014-10-28T00:00:00"/>
    <n v="120215"/>
    <x v="0"/>
    <x v="0"/>
    <m/>
    <n v="9"/>
    <m/>
    <x v="0"/>
  </r>
  <r>
    <n v="2655"/>
    <n v="10062249"/>
    <s v="张林静"/>
    <s v="佛山市顺德区北滘西苑泛翠庭(7街)9座1404"/>
    <n v="13.5"/>
    <n v="13570408785"/>
    <d v="2015-01-10T00:00:00"/>
    <n v="90001"/>
    <x v="0"/>
    <x v="0"/>
    <m/>
    <n v="6"/>
    <m/>
    <x v="0"/>
  </r>
  <r>
    <n v="2656"/>
    <n v="227236"/>
    <s v="叶淑玲"/>
    <s v="佛山市顺德区大良凤岭名都1座13H"/>
    <n v="111.6"/>
    <s v="13690796086"/>
    <m/>
    <m/>
    <x v="1"/>
    <x v="1"/>
    <d v="2015-07-14T00:00:00"/>
    <m/>
    <s v="系统显示未欠费"/>
    <x v="1"/>
  </r>
  <r>
    <n v="2657"/>
    <n v="458984"/>
    <s v="陈丁秀"/>
    <s v="佛山市顺德区大良凤南花园5号楼806"/>
    <n v="21.75"/>
    <n v="15728814870"/>
    <d v="2015-06-10T00:00:00"/>
    <m/>
    <x v="0"/>
    <x v="0"/>
    <m/>
    <n v="1"/>
    <m/>
    <x v="1"/>
  </r>
  <r>
    <n v="2658"/>
    <n v="220127"/>
    <s v="吴杰清"/>
    <s v="佛山市顺德区大良凤南花园凤鸣阁402"/>
    <n v="240.9"/>
    <m/>
    <m/>
    <m/>
    <x v="1"/>
    <x v="1"/>
    <d v="2015-07-02T00:00:00"/>
    <m/>
    <s v="系统显示未欠费"/>
    <x v="1"/>
  </r>
  <r>
    <n v="2659"/>
    <n v="10118134"/>
    <s v="游兴胜"/>
    <s v="佛山市顺德区北滘香堤荔园3栋0604"/>
    <n v="60"/>
    <n v="18927553389"/>
    <d v="2015-01-19T00:00:00"/>
    <n v="120216"/>
    <x v="0"/>
    <x v="0"/>
    <m/>
    <n v="6"/>
    <m/>
    <x v="0"/>
  </r>
  <r>
    <n v="2660"/>
    <n v="10097918"/>
    <s v="单立梅"/>
    <s v="佛山市顺德区北滘誉晖花园12栋1004"/>
    <n v="6.4"/>
    <n v="13802946903"/>
    <d v="2015-01-22T00:00:00"/>
    <n v="90002"/>
    <x v="0"/>
    <x v="0"/>
    <m/>
    <n v="6"/>
    <m/>
    <x v="0"/>
  </r>
  <r>
    <n v="2661"/>
    <n v="10111096"/>
    <s v="简惠仪"/>
    <s v="佛山市顺德区龙江保利家园12栋1204"/>
    <n v="830"/>
    <n v="13703029888"/>
    <m/>
    <m/>
    <x v="1"/>
    <x v="1"/>
    <d v="2015-07-16T00:00:00"/>
    <m/>
    <s v="系统显示未欠费"/>
    <x v="1"/>
  </r>
  <r>
    <n v="2662"/>
    <n v="10140496"/>
    <s v="蔡贵钦"/>
    <s v="佛山市顺德区龙江保利家园12栋0503"/>
    <n v="900"/>
    <n v="13590661983"/>
    <d v="2015-06-07T00:00:00"/>
    <n v="120401"/>
    <x v="0"/>
    <x v="0"/>
    <m/>
    <n v="1"/>
    <m/>
    <x v="1"/>
  </r>
  <r>
    <n v="2663"/>
    <n v="10134208"/>
    <s v="叶辉"/>
    <s v="佛山市顺德区龙江保利家园23栋0804"/>
    <n v="670"/>
    <n v="13549989030"/>
    <m/>
    <m/>
    <x v="1"/>
    <x v="1"/>
    <d v="2015-07-14T00:00:00"/>
    <m/>
    <s v="系统显示未欠费"/>
    <x v="1"/>
  </r>
  <r>
    <n v="2664"/>
    <n v="10137471"/>
    <s v="万超"/>
    <s v="佛山市顺德区龙江保利家园23栋0704"/>
    <n v="630"/>
    <n v="13928275699"/>
    <s v=" 2015-05-17 "/>
    <n v="120401"/>
    <x v="0"/>
    <x v="0"/>
    <m/>
    <n v="2"/>
    <m/>
    <x v="1"/>
  </r>
  <r>
    <n v="2665"/>
    <n v="10141890"/>
    <s v="谢丁石"/>
    <s v="佛山市顺德区龙江保利家园23栋0404"/>
    <n v="1260"/>
    <n v="15916062999"/>
    <s v=" 2015-06-14 "/>
    <n v="120401"/>
    <x v="0"/>
    <x v="0"/>
    <m/>
    <n v="1"/>
    <m/>
    <x v="1"/>
  </r>
  <r>
    <n v="2666"/>
    <n v="10123999"/>
    <s v="杨传铰"/>
    <s v="佛山市顺德区龙江保利家园23栋0403"/>
    <n v="900"/>
    <n v="13967897731"/>
    <s v="2015-6-25 2015-02-12 2015-01-31"/>
    <s v=" 120421 90002 120401"/>
    <x v="0"/>
    <x v="0"/>
    <m/>
    <n v="6"/>
    <s v="2015年1月31号欠710元，2月12号欠30元，6月25号欠160元"/>
    <x v="0"/>
  </r>
  <r>
    <n v="2667"/>
    <n v="10109155"/>
    <s v="李明"/>
    <s v="佛山市顺德区容桂金域花园1座1702"/>
    <n v="1180"/>
    <n v="13923257561"/>
    <d v="2014-11-23T00:00:00"/>
    <n v="120367"/>
    <x v="0"/>
    <x v="0"/>
    <m/>
    <n v="8"/>
    <m/>
    <x v="0"/>
  </r>
  <r>
    <n v="2668"/>
    <n v="10110868"/>
    <s v="李联恩"/>
    <s v="佛山市顺德区容桂金域花园1座3004"/>
    <n v="1060"/>
    <s v="13825516389"/>
    <s v="2015-7-30 2014-12-01 2014-12-02"/>
    <s v="120219 120367 120220"/>
    <x v="0"/>
    <x v="0"/>
    <m/>
    <n v="7"/>
    <s v="2014年12月2日欠550元，12月1日欠510元，2015年7月30日欠193.5元"/>
    <x v="0"/>
  </r>
  <r>
    <n v="2669"/>
    <n v="10101546"/>
    <s v="张贵峰"/>
    <s v="佛山市顺德区容桂金域花园1座2701"/>
    <n v="1166"/>
    <n v="13923290181"/>
    <d v="2014-10-12T00:00:00"/>
    <n v="120219"/>
    <x v="0"/>
    <x v="0"/>
    <m/>
    <n v="9"/>
    <m/>
    <x v="0"/>
  </r>
  <r>
    <n v="2670"/>
    <n v="10133217"/>
    <s v="李韵莹"/>
    <s v="佛山市顺德区大良福景大厦2栋1105"/>
    <n v="510"/>
    <n v="13924861881"/>
    <d v="2015-06-25T00:00:00"/>
    <n v="120210"/>
    <x v="0"/>
    <x v="0"/>
    <m/>
    <n v="1"/>
    <m/>
    <x v="1"/>
  </r>
  <r>
    <n v="2671"/>
    <n v="1114186"/>
    <s v="徐顺敏"/>
    <s v="佛山市顺德区北滘芬芳家园1座5梯204"/>
    <n v="425"/>
    <n v="13928604925"/>
    <s v="2014-6-18 2014-06-16"/>
    <s v="120207 90001"/>
    <x v="0"/>
    <x v="0"/>
    <m/>
    <n v="13"/>
    <s v="含上门服务费"/>
    <x v="2"/>
  </r>
  <r>
    <n v="2672"/>
    <n v="10123949"/>
    <s v="古晓阳"/>
    <s v="佛山市顺德区北滘凤都雅居5座0418"/>
    <n v="4.5"/>
    <n v="13674089580"/>
    <d v="2015-03-02T00:00:00"/>
    <n v="90002"/>
    <x v="0"/>
    <x v="0"/>
    <m/>
    <n v="4"/>
    <m/>
    <x v="0"/>
  </r>
  <r>
    <n v="2673"/>
    <n v="10062581"/>
    <s v="伍诗韵"/>
    <s v="佛山市顺德区勒流天品花园二期3座0901"/>
    <n v="80"/>
    <n v="13751530397"/>
    <d v="2014-12-31T00:00:00"/>
    <n v="90001"/>
    <x v="0"/>
    <x v="0"/>
    <m/>
    <n v="7"/>
    <m/>
    <x v="0"/>
  </r>
  <r>
    <n v="2674"/>
    <n v="631774"/>
    <s v="黄华胜"/>
    <s v="佛山市顺德区北滘誉晖花园14栋1001"/>
    <n v="60"/>
    <n v="13928728428"/>
    <d v="2014-06-16T00:00:00"/>
    <n v="120317"/>
    <x v="0"/>
    <x v="0"/>
    <m/>
    <n v="13"/>
    <m/>
    <x v="2"/>
  </r>
  <r>
    <n v="2675"/>
    <n v="10136562"/>
    <s v="黎红"/>
    <s v="佛山市顺德区北滘誉晖花园3栋1103"/>
    <n v="591.5"/>
    <n v="13332852554"/>
    <d v="2015-05-05T00:00:00"/>
    <n v="120216"/>
    <x v="0"/>
    <x v="0"/>
    <m/>
    <n v="2"/>
    <m/>
    <x v="1"/>
  </r>
  <r>
    <n v="2676"/>
    <n v="10136583"/>
    <s v="林贞鸿"/>
    <s v="佛山市顺德区北滘誉晖花园7栋1303"/>
    <n v="1225"/>
    <n v="13538866110"/>
    <d v="2015-05-05T00:00:00"/>
    <n v="120216"/>
    <x v="0"/>
    <x v="0"/>
    <m/>
    <n v="2"/>
    <m/>
    <x v="1"/>
  </r>
  <r>
    <n v="2677"/>
    <n v="1179200"/>
    <s v="卢佩君"/>
    <s v="佛山市顺德区北滘誉晖花园121103"/>
    <n v="30"/>
    <n v="13312871088"/>
    <d v="2014-12-18T00:00:00"/>
    <n v="90002"/>
    <x v="0"/>
    <x v="0"/>
    <m/>
    <n v="7"/>
    <m/>
    <x v="0"/>
  </r>
  <r>
    <n v="2678"/>
    <n v="10132725"/>
    <s v="佛山市顺德区新景骏物业管理有限公司"/>
    <s v="佛山市顺德区大良万邦天悦万邦商业广场2栋1805"/>
    <n v="430"/>
    <n v="13702638600"/>
    <d v="2015-04-15T00:00:00"/>
    <n v="120221"/>
    <x v="0"/>
    <x v="0"/>
    <m/>
    <n v="3"/>
    <m/>
    <x v="1"/>
  </r>
  <r>
    <n v="2679"/>
    <n v="10041220"/>
    <s v="陈瑞贤"/>
    <s v="佛山市顺德区大良万邦天悦万邦商业广场2栋2215"/>
    <n v="30"/>
    <n v="13620303082"/>
    <s v=" 2014-10-02 "/>
    <n v="120359"/>
    <x v="0"/>
    <x v="0"/>
    <m/>
    <n v="9"/>
    <m/>
    <x v="0"/>
  </r>
  <r>
    <n v="2680"/>
    <n v="10063947"/>
    <s v="江林珍"/>
    <s v="佛山市顺德区大良万邦天悦万邦商业广场3栋502"/>
    <n v="1327.5"/>
    <n v="18666091201"/>
    <m/>
    <m/>
    <x v="1"/>
    <x v="1"/>
    <d v="2015-07-10T00:00:00"/>
    <m/>
    <s v="系统显示未欠费"/>
    <x v="1"/>
  </r>
  <r>
    <n v="2681"/>
    <n v="10064305"/>
    <s v="莫伟"/>
    <s v="佛山市顺德区大良万邦天悦万邦商业广场3栋1801"/>
    <n v="620"/>
    <n v="13630055365"/>
    <d v="2014-09-16T00:00:00"/>
    <n v="120221"/>
    <x v="0"/>
    <x v="0"/>
    <m/>
    <n v="10"/>
    <m/>
    <x v="0"/>
  </r>
  <r>
    <n v="2682"/>
    <n v="8213002086"/>
    <s v="赖娟仪_x0000_"/>
    <s v="佛山市顺德区雅居乐26A幢000单元2304室_x0000_"/>
    <n v="60"/>
    <n v="13923267755"/>
    <d v="2014-09-18T00:00:00"/>
    <n v="120372"/>
    <x v="0"/>
    <x v="0"/>
    <m/>
    <n v="10"/>
    <m/>
    <x v="0"/>
  </r>
  <r>
    <n v="2683"/>
    <n v="8284000207"/>
    <s v="梁家辉_x0000_"/>
    <s v="佛山市顺德区大良景逸名轩-3座-604_x0000_"/>
    <n v="30"/>
    <n v="13902565953"/>
    <d v="2014-09-08T00:00:00"/>
    <n v="120372"/>
    <x v="0"/>
    <x v="0"/>
    <m/>
    <n v="10"/>
    <m/>
    <x v="0"/>
  </r>
  <r>
    <n v="2684"/>
    <n v="1146541"/>
    <s v="佛山市美的房地产发展有限公司"/>
    <s v="佛山市顺德区北滘广夏花园5座2609"/>
    <n v="167"/>
    <m/>
    <d v="2014-09-11T00:00:00"/>
    <n v="120347"/>
    <x v="0"/>
    <x v="0"/>
    <m/>
    <n v="10"/>
    <m/>
    <x v="0"/>
  </r>
  <r>
    <n v="2685"/>
    <n v="1146518"/>
    <s v="佛山市美的房地产发展有限公司"/>
    <s v="佛山市顺德区北滘广夏花园5座2608"/>
    <n v="144.5"/>
    <m/>
    <d v="2014-09-11T00:00:00"/>
    <n v="120347"/>
    <x v="0"/>
    <x v="0"/>
    <m/>
    <n v="10"/>
    <m/>
    <x v="0"/>
  </r>
  <r>
    <n v="2686"/>
    <n v="1146282"/>
    <s v="佛山市美的房地产发展有限公司"/>
    <s v="佛山市顺德区北滘广夏花园5座2406"/>
    <n v="140"/>
    <m/>
    <d v="2014-09-08T00:00:00"/>
    <n v="120347"/>
    <x v="0"/>
    <x v="0"/>
    <m/>
    <n v="10"/>
    <m/>
    <x v="0"/>
  </r>
  <r>
    <n v="2687"/>
    <n v="1146204"/>
    <s v="佛山市美的房地产发展有限公司"/>
    <s v="佛山市顺德区北滘广夏花园5座2404"/>
    <n v="144.5"/>
    <m/>
    <d v="2014-09-08T00:00:00"/>
    <n v="120347"/>
    <x v="0"/>
    <x v="0"/>
    <m/>
    <n v="10"/>
    <m/>
    <x v="0"/>
  </r>
  <r>
    <n v="2688"/>
    <n v="1145988"/>
    <s v="佛山市美的房地产发展有限公司"/>
    <s v="佛山市顺德区北滘广夏花园5座2109"/>
    <n v="140"/>
    <m/>
    <d v="2014-09-08T00:00:00"/>
    <n v="120347"/>
    <x v="0"/>
    <x v="0"/>
    <m/>
    <n v="10"/>
    <m/>
    <x v="0"/>
  </r>
  <r>
    <n v="2689"/>
    <n v="1145685"/>
    <s v="佛山市美的房地产发展有限公司"/>
    <s v="佛山市顺德区北滘广夏花园5座1809"/>
    <n v="144.5"/>
    <m/>
    <d v="2014-09-08T00:00:00"/>
    <n v="120347"/>
    <x v="0"/>
    <x v="0"/>
    <m/>
    <n v="10"/>
    <m/>
    <x v="0"/>
  </r>
  <r>
    <n v="2690"/>
    <n v="1145528"/>
    <s v="佛山市美的房地产发展有限公司"/>
    <s v="佛山市顺德区北滘广夏花园5座1704"/>
    <n v="144.5"/>
    <m/>
    <s v=" 2014-09-08 "/>
    <n v="120347"/>
    <x v="0"/>
    <x v="0"/>
    <m/>
    <n v="10"/>
    <m/>
    <x v="0"/>
  </r>
  <r>
    <n v="2691"/>
    <n v="1143874"/>
    <s v="佛山市美的房地产发展有限公司"/>
    <s v="佛山市顺德区北滘广夏花园5座1509"/>
    <n v="158"/>
    <m/>
    <d v="2014-09-08T00:00:00"/>
    <n v="120347"/>
    <x v="0"/>
    <x v="0"/>
    <m/>
    <n v="10"/>
    <m/>
    <x v="0"/>
  </r>
  <r>
    <n v="2692"/>
    <n v="1143829"/>
    <s v="佛山市美的房地产发展有限公司"/>
    <s v="佛山市顺德区北滘广夏花园5座1506"/>
    <n v="149"/>
    <m/>
    <d v="2014-09-06T00:00:00"/>
    <n v="120347"/>
    <x v="0"/>
    <x v="0"/>
    <m/>
    <n v="10"/>
    <m/>
    <x v="0"/>
  </r>
  <r>
    <n v="2693"/>
    <n v="1143784"/>
    <s v="佛山市美的房地产发展有限公司"/>
    <s v="佛山市顺德区北滘广夏花园5座1409"/>
    <n v="149"/>
    <m/>
    <d v="2014-09-06T00:00:00"/>
    <n v="120347"/>
    <x v="0"/>
    <x v="0"/>
    <m/>
    <n v="10"/>
    <m/>
    <x v="0"/>
  </r>
  <r>
    <n v="2694"/>
    <n v="1143739"/>
    <s v="佛山市美的房地产发展有限公司"/>
    <s v="佛山市顺德区北滘广夏花园5座1408"/>
    <n v="144.5"/>
    <m/>
    <d v="2014-09-06T00:00:00"/>
    <n v="120347"/>
    <x v="0"/>
    <x v="0"/>
    <m/>
    <n v="10"/>
    <m/>
    <x v="0"/>
  </r>
  <r>
    <n v="2695"/>
    <n v="1142547"/>
    <s v="佛山市美的房地产发展有限公司"/>
    <s v="佛山市顺德区北滘广夏花园6座806"/>
    <n v="140"/>
    <m/>
    <d v="2014-09-16T00:00:00"/>
    <n v="120385"/>
    <x v="0"/>
    <x v="0"/>
    <m/>
    <n v="10"/>
    <m/>
    <x v="0"/>
  </r>
  <r>
    <n v="2696"/>
    <n v="1142345"/>
    <s v="佛山市美的房地产有限公司"/>
    <s v="佛山市顺德区北滘广夏花园6座607"/>
    <n v="144.5"/>
    <m/>
    <d v="2014-09-12T00:00:00"/>
    <n v="120347"/>
    <x v="0"/>
    <x v="0"/>
    <m/>
    <n v="10"/>
    <m/>
    <x v="0"/>
  </r>
  <r>
    <n v="2697"/>
    <n v="1146866"/>
    <s v="佛山市美的房地产发展有限公司"/>
    <s v="佛山市顺德区北滘广夏花园6座306"/>
    <n v="140"/>
    <m/>
    <d v="2014-09-12T00:00:00"/>
    <n v="120347"/>
    <x v="0"/>
    <x v="0"/>
    <m/>
    <n v="10"/>
    <m/>
    <x v="0"/>
  </r>
  <r>
    <n v="2698"/>
    <n v="1146822"/>
    <s v="佛山市美的房地产发展有限公司"/>
    <s v="佛山市顺德区北滘广夏花园6座207"/>
    <n v="188.5"/>
    <m/>
    <d v="2014-09-16T00:00:00"/>
    <n v="120385"/>
    <x v="0"/>
    <x v="0"/>
    <m/>
    <n v="10"/>
    <m/>
    <x v="0"/>
  </r>
  <r>
    <n v="2699"/>
    <n v="1146732"/>
    <s v="佛山市美的房地产发展有限公司"/>
    <s v="佛山市顺德区北滘广夏花园6座107"/>
    <n v="140"/>
    <m/>
    <d v="2014-09-05T00:00:00"/>
    <n v="120237"/>
    <x v="0"/>
    <x v="0"/>
    <m/>
    <n v="10"/>
    <m/>
    <x v="0"/>
  </r>
  <r>
    <n v="2700"/>
    <n v="1144583"/>
    <s v="佛山市美的房地产发展有限公司"/>
    <s v="佛山市顺德区北滘广夏花园6座2706"/>
    <n v="144.5"/>
    <m/>
    <d v="2014-09-17T00:00:00"/>
    <n v="120385"/>
    <x v="0"/>
    <x v="0"/>
    <m/>
    <n v="10"/>
    <m/>
    <x v="0"/>
  </r>
  <r>
    <n v="2701"/>
    <n v="1144482"/>
    <s v="佛山市美的房地产发展有限公司"/>
    <s v="北滘广夏花园6座2509"/>
    <n v="158"/>
    <m/>
    <d v="2014-09-16T00:00:00"/>
    <n v="120385"/>
    <x v="0"/>
    <x v="0"/>
    <s v="     -"/>
    <n v="10"/>
    <m/>
    <x v="0"/>
  </r>
  <r>
    <n v="2702"/>
    <n v="1144291"/>
    <s v="佛山市美的房地产发展有限公司"/>
    <s v="北滘广夏花园6座2208"/>
    <n v="144.5"/>
    <m/>
    <d v="2014-09-17T00:00:00"/>
    <n v="120385"/>
    <x v="0"/>
    <x v="0"/>
    <s v="     -"/>
    <n v="10"/>
    <m/>
    <x v="0"/>
  </r>
  <r>
    <n v="2703"/>
    <n v="1144268"/>
    <s v="佛山市美的房地产发展有限公司"/>
    <s v="北滘广夏花园6座2203"/>
    <n v="144.5"/>
    <m/>
    <d v="2014-09-17T00:00:00"/>
    <n v="120385"/>
    <x v="0"/>
    <x v="0"/>
    <s v="     -"/>
    <n v="10"/>
    <m/>
    <x v="0"/>
  </r>
  <r>
    <n v="2704"/>
    <n v="1144213"/>
    <s v="佛山市美的房地产发展有限公司"/>
    <s v="北滘广夏花园6座2103"/>
    <n v="144.5"/>
    <m/>
    <d v="2014-09-16T00:00:00"/>
    <n v="120385"/>
    <x v="0"/>
    <x v="0"/>
    <s v="     -"/>
    <n v="10"/>
    <m/>
    <x v="0"/>
  </r>
  <r>
    <n v="2705"/>
    <n v="1144066"/>
    <s v="佛山市美的房地产发展有限公司"/>
    <s v="北滘广夏花园6座1707"/>
    <n v="144.5"/>
    <m/>
    <d v="2014-09-17T00:00:00"/>
    <n v="120385"/>
    <x v="0"/>
    <x v="0"/>
    <s v="     -"/>
    <n v="10"/>
    <m/>
    <x v="0"/>
  </r>
  <r>
    <n v="2706"/>
    <n v="1143403"/>
    <s v="佛山市美的房地产发展有限公司"/>
    <s v="北滘广夏花园6座1207"/>
    <n v="144.5"/>
    <m/>
    <d v="2014-09-16T00:00:00"/>
    <n v="120385"/>
    <x v="0"/>
    <x v="0"/>
    <s v="     -"/>
    <n v="10"/>
    <m/>
    <x v="0"/>
  </r>
  <r>
    <n v="2707"/>
    <n v="1143201"/>
    <s v="佛山市美的房地产发展有限公司"/>
    <s v="北滘广夏花园6座1003"/>
    <n v="140"/>
    <m/>
    <d v="2014-09-16T00:00:00"/>
    <n v="120385"/>
    <x v="0"/>
    <x v="0"/>
    <s v="     -"/>
    <n v="10"/>
    <m/>
    <x v="0"/>
  </r>
  <r>
    <n v="2708"/>
    <n v="1146305"/>
    <s v="佛山市美的房地产发展有限公司"/>
    <s v="北滘广夏花园7座2509"/>
    <n v="140"/>
    <m/>
    <d v="2014-09-17T00:00:00"/>
    <n v="120385"/>
    <x v="0"/>
    <x v="0"/>
    <s v="     -"/>
    <n v="10"/>
    <m/>
    <x v="0"/>
  </r>
  <r>
    <n v="2709"/>
    <n v="1150546"/>
    <s v="佛山市美的房地产发展有限公司"/>
    <s v="北滘广夏花园7座1703"/>
    <n v="144.5"/>
    <m/>
    <d v="2014-09-18T00:00:00"/>
    <n v="120385"/>
    <x v="0"/>
    <x v="0"/>
    <s v="     -"/>
    <n v="10"/>
    <m/>
    <x v="0"/>
  </r>
  <r>
    <n v="2710"/>
    <n v="1145922"/>
    <s v="佛山市美的房地产发展有限公司"/>
    <s v="北滘广夏花园7座2306"/>
    <n v="149"/>
    <m/>
    <d v="2014-09-18T00:00:00"/>
    <n v="120385"/>
    <x v="0"/>
    <x v="0"/>
    <s v="     -"/>
    <n v="10"/>
    <m/>
    <x v="0"/>
  </r>
  <r>
    <n v="2711"/>
    <n v="1145809"/>
    <s v="佛山市美的房地产发展有限公司"/>
    <s v="北滘广夏花园7座2207"/>
    <n v="144.5"/>
    <m/>
    <d v="2014-09-22T00:00:00"/>
    <n v="120385"/>
    <x v="0"/>
    <x v="0"/>
    <s v="     -"/>
    <n v="10"/>
    <m/>
    <x v="0"/>
  </r>
  <r>
    <n v="2712"/>
    <n v="1145483"/>
    <s v="佛山市美的房地产发展有限公司"/>
    <s v="北滘广夏花园7座2007"/>
    <n v="144.5"/>
    <m/>
    <d v="2014-09-22T00:00:00"/>
    <n v="120385"/>
    <x v="0"/>
    <x v="0"/>
    <s v="     -"/>
    <n v="10"/>
    <m/>
    <x v="0"/>
  </r>
  <r>
    <n v="2713"/>
    <n v="1145449"/>
    <s v="佛山市美的房地产发展有限公司"/>
    <s v="北滘广夏花园7座2006"/>
    <n v="140"/>
    <m/>
    <d v="2014-09-18T00:00:00"/>
    <n v="120385"/>
    <x v="0"/>
    <x v="0"/>
    <s v="     -"/>
    <n v="10"/>
    <m/>
    <x v="0"/>
  </r>
  <r>
    <n v="2714"/>
    <n v="1145438"/>
    <s v="佛山市美的房地产发展有限公司"/>
    <s v="北滘广夏花园7座2004"/>
    <n v="140"/>
    <m/>
    <d v="2014-09-22T00:00:00"/>
    <n v="120385"/>
    <x v="0"/>
    <x v="0"/>
    <s v="     -"/>
    <n v="10"/>
    <m/>
    <x v="0"/>
  </r>
  <r>
    <n v="2715"/>
    <n v="1149409"/>
    <s v="佛山市美的房地产发展有限公司"/>
    <s v="北滘广夏花园7座1508"/>
    <n v="140"/>
    <m/>
    <d v="2014-09-18T00:00:00"/>
    <n v="120385"/>
    <x v="0"/>
    <x v="0"/>
    <s v="     -"/>
    <n v="10"/>
    <m/>
    <x v="0"/>
  </r>
  <r>
    <n v="2716"/>
    <n v="1149331"/>
    <s v="佛山市美的房地产发展有限公司"/>
    <s v="北滘广夏花园7座1407"/>
    <n v="140"/>
    <m/>
    <d v="2014-09-19T00:00:00"/>
    <n v="120385"/>
    <x v="0"/>
    <x v="0"/>
    <s v="     -"/>
    <n v="10"/>
    <m/>
    <x v="0"/>
  </r>
  <r>
    <n v="2717"/>
    <n v="1149319"/>
    <s v="佛山市美的房地产发展有限公司"/>
    <s v="北滘广夏花园7座1406"/>
    <n v="140"/>
    <m/>
    <d v="2014-09-22T00:00:00"/>
    <n v="120385"/>
    <x v="0"/>
    <x v="0"/>
    <s v="     -"/>
    <n v="10"/>
    <m/>
    <x v="0"/>
  </r>
  <r>
    <n v="2718"/>
    <n v="1148846"/>
    <s v="佛山市美的房地产发展有限公司"/>
    <s v="北滘广夏花园7座703"/>
    <n v="144.5"/>
    <m/>
    <d v="2014-09-19T00:00:00"/>
    <n v="120385"/>
    <x v="0"/>
    <x v="0"/>
    <s v="     -"/>
    <n v="10"/>
    <m/>
    <x v="0"/>
  </r>
  <r>
    <n v="2719"/>
    <n v="1148756"/>
    <s v="佛山市美的房地产发展有限公司"/>
    <s v="北滘广夏花园7座508"/>
    <n v="140"/>
    <m/>
    <d v="2014-09-18T00:00:00"/>
    <n v="120385"/>
    <x v="0"/>
    <x v="0"/>
    <s v="     -"/>
    <n v="10"/>
    <m/>
    <x v="0"/>
  </r>
  <r>
    <n v="2720"/>
    <n v="1148464"/>
    <s v="佛山市美的房地产发展有限公司"/>
    <s v="北滘广夏花园7座107"/>
    <n v="140"/>
    <m/>
    <d v="2014-09-16T00:00:00"/>
    <n v="120385"/>
    <x v="0"/>
    <x v="0"/>
    <s v="     -"/>
    <n v="10"/>
    <m/>
    <x v="0"/>
  </r>
  <r>
    <n v="2721"/>
    <n v="1148453"/>
    <s v="佛山市美的房地产发展有限公司"/>
    <s v="北滘广夏花园7座106"/>
    <n v="153.5"/>
    <m/>
    <d v="2014-09-16T00:00:00"/>
    <n v="120385"/>
    <x v="0"/>
    <x v="0"/>
    <s v="     -"/>
    <n v="10"/>
    <m/>
    <x v="0"/>
  </r>
  <r>
    <n v="2722"/>
    <n v="10059844"/>
    <s v="佛山市美的房地产发展有限公司"/>
    <s v="北滘广夏花园8座0503"/>
    <n v="140"/>
    <n v="15813607344"/>
    <d v="2014-12-25T00:00:00"/>
    <n v="90001"/>
    <x v="0"/>
    <x v="0"/>
    <s v="     -"/>
    <n v="10"/>
    <m/>
    <x v="0"/>
  </r>
  <r>
    <n v="2723"/>
    <n v="1147216"/>
    <s v="佛山市美的房地产发展有限公司"/>
    <s v="北滘广夏花园8座204"/>
    <n v="140"/>
    <m/>
    <d v="2014-09-22T00:00:00"/>
    <n v="120385"/>
    <x v="0"/>
    <x v="0"/>
    <s v="     -"/>
    <n v="10"/>
    <m/>
    <x v="0"/>
  </r>
  <r>
    <n v="2724"/>
    <n v="1146798"/>
    <s v="佛山市美的房地产发展有限公司"/>
    <s v="北滘广夏花园8座105"/>
    <n v="144.5"/>
    <m/>
    <d v="2014-12-09T00:00:00"/>
    <n v="90001"/>
    <x v="0"/>
    <x v="0"/>
    <s v="     -"/>
    <n v="7"/>
    <m/>
    <x v="0"/>
  </r>
  <r>
    <n v="2725"/>
    <n v="1146787"/>
    <s v="佛山市美的房地产发展有限公司"/>
    <s v="北滘广夏花园8座103"/>
    <n v="375"/>
    <m/>
    <s v="2014-9-22、2015-05-14"/>
    <s v="120385、120255"/>
    <x v="0"/>
    <x v="0"/>
    <s v="     -"/>
    <n v="10"/>
    <m/>
    <x v="0"/>
  </r>
  <r>
    <n v="2726"/>
    <n v="1150647"/>
    <s v="佛山市美的房地产发展有限公司"/>
    <s v="北滘广夏花园8座2709"/>
    <n v="140"/>
    <m/>
    <d v="2014-09-22T00:00:00"/>
    <n v="120385"/>
    <x v="0"/>
    <x v="0"/>
    <s v="     -"/>
    <n v="10"/>
    <m/>
    <x v="0"/>
  </r>
  <r>
    <n v="2727"/>
    <n v="1150603"/>
    <s v="佛山市美的房地产发展有限公司"/>
    <s v="北滘广夏花园8座2706"/>
    <n v="144.5"/>
    <m/>
    <d v="2014-09-23T00:00:00"/>
    <n v="120385"/>
    <x v="0"/>
    <x v="0"/>
    <s v="     -"/>
    <n v="10"/>
    <m/>
    <x v="0"/>
  </r>
  <r>
    <n v="2728"/>
    <n v="1150322"/>
    <s v="佛山市美的房地产发展有限公司"/>
    <s v="北滘广夏花园8座2506"/>
    <n v="144.5"/>
    <m/>
    <d v="2014-09-23T00:00:00"/>
    <n v="120385"/>
    <x v="0"/>
    <x v="0"/>
    <s v="     -"/>
    <n v="10"/>
    <m/>
    <x v="0"/>
  </r>
  <r>
    <n v="2729"/>
    <n v="1150243"/>
    <s v="佛山市美的房地产发展有限公司"/>
    <s v="北滘广夏花园8座2406"/>
    <n v="144.5"/>
    <m/>
    <d v="2014-09-22T00:00:00"/>
    <n v="120385"/>
    <x v="0"/>
    <x v="0"/>
    <s v="     -"/>
    <n v="10"/>
    <m/>
    <x v="0"/>
  </r>
  <r>
    <n v="2730"/>
    <n v="1150063"/>
    <s v="佛山市美的房地产发展有限公司"/>
    <s v="北滘广夏花园8座2109"/>
    <n v="140"/>
    <m/>
    <d v="2014-09-22T00:00:00"/>
    <n v="120385"/>
    <x v="0"/>
    <x v="0"/>
    <s v="     -"/>
    <n v="10"/>
    <m/>
    <x v="0"/>
  </r>
  <r>
    <n v="2731"/>
    <n v="1150052"/>
    <s v="佛山市美的房地产发展有限公司"/>
    <s v="北滘广夏花园8座2108"/>
    <n v="140"/>
    <m/>
    <d v="2014-09-22T00:00:00"/>
    <n v="120385"/>
    <x v="0"/>
    <x v="0"/>
    <s v="     -"/>
    <n v="10"/>
    <m/>
    <x v="0"/>
  </r>
  <r>
    <n v="2732"/>
    <n v="1149971"/>
    <s v="佛山市美的房地产发展有限公司"/>
    <s v="北滘广夏花园8座2008"/>
    <n v="140"/>
    <m/>
    <d v="2014-09-22T00:00:00"/>
    <n v="120385"/>
    <x v="0"/>
    <x v="0"/>
    <s v="     -"/>
    <n v="10"/>
    <m/>
    <x v="0"/>
  </r>
  <r>
    <n v="2733"/>
    <n v="1149780"/>
    <s v="佛山市美的房地产发展有限公司"/>
    <s v="北滘广夏花园8座1607"/>
    <n v="140"/>
    <m/>
    <d v="2014-09-22T00:00:00"/>
    <n v="120385"/>
    <x v="0"/>
    <x v="0"/>
    <s v="     -"/>
    <n v="10"/>
    <m/>
    <x v="0"/>
  </r>
  <r>
    <n v="2734"/>
    <n v="1148329"/>
    <s v="佛山市美的房地产发展有限公司"/>
    <s v="北滘广夏花园8座1306"/>
    <n v="144.5"/>
    <m/>
    <d v="2014-09-22T00:00:00"/>
    <n v="120385"/>
    <x v="0"/>
    <x v="0"/>
    <s v="     -"/>
    <n v="10"/>
    <m/>
    <x v="0"/>
  </r>
  <r>
    <n v="2735"/>
    <n v="1148071"/>
    <s v="佛山市美的房地产发展有限公司"/>
    <s v="北滘广夏花园8座707"/>
    <n v="144.5"/>
    <m/>
    <d v="2014-09-23T00:00:00"/>
    <n v="120385"/>
    <x v="0"/>
    <x v="0"/>
    <s v="     -"/>
    <n v="10"/>
    <m/>
    <x v="0"/>
  </r>
  <r>
    <n v="2736"/>
    <n v="572059"/>
    <s v="李绮明"/>
    <s v="北滘海畔嘉苑海雅阁5座13A"/>
    <n v="92"/>
    <n v="18025980388"/>
    <d v="2014-12-09T00:00:00"/>
    <n v="90001"/>
    <x v="0"/>
    <x v="0"/>
    <s v="     -"/>
    <n v="7"/>
    <m/>
    <x v="0"/>
  </r>
  <r>
    <n v="2737"/>
    <n v="10099596"/>
    <s v="张盈峰"/>
    <s v="大良美的广场一期3座1102"/>
    <n v="678"/>
    <n v="18680039697"/>
    <d v="2014-10-09T00:00:00"/>
    <n v="120221"/>
    <x v="0"/>
    <x v="0"/>
    <s v="     -"/>
    <n v="9"/>
    <m/>
    <x v="0"/>
  </r>
  <r>
    <n v="2738"/>
    <n v="10135880"/>
    <s v="兰建"/>
    <s v="大良美的广场一期8座1502"/>
    <n v="740"/>
    <n v="13929165698"/>
    <d v="2015-05-06T00:00:00"/>
    <n v="120210"/>
    <x v="0"/>
    <x v="0"/>
    <s v="     -"/>
    <n v="2"/>
    <m/>
    <x v="1"/>
  </r>
  <r>
    <n v="2739"/>
    <n v="10118054"/>
    <s v="刁娜"/>
    <s v="龙江保利家园11栋2303"/>
    <n v="1450"/>
    <n v="18942419458"/>
    <s v="2015-1-11、2015-01-18"/>
    <s v="120258、120401"/>
    <x v="0"/>
    <x v="0"/>
    <s v="     -"/>
    <n v="6"/>
    <s v="2015年一月十一号欠费30元一月十八号欠费1420元"/>
    <x v="0"/>
  </r>
  <r>
    <n v="2740"/>
    <n v="10112929"/>
    <s v="林焕璋"/>
    <s v="龙江保利家园11栋1602"/>
    <n v="232.5"/>
    <n v="13923196172"/>
    <d v="2015-06-25T00:00:00"/>
    <n v="120421"/>
    <x v="0"/>
    <x v="0"/>
    <s v="     -"/>
    <n v="1"/>
    <m/>
    <x v="1"/>
  </r>
  <r>
    <n v="2741"/>
    <n v="10134180"/>
    <s v="廖彩霞"/>
    <s v="龙江保利家园11栋1101"/>
    <n v="430"/>
    <n v="13724889984"/>
    <d v="2015-04-27T00:00:00"/>
    <n v="120401"/>
    <x v="0"/>
    <x v="0"/>
    <s v="     -"/>
    <n v="3"/>
    <m/>
    <x v="1"/>
  </r>
  <r>
    <n v="2742"/>
    <n v="10139482"/>
    <s v="丁园园"/>
    <s v="龙江保利家园11栋2204"/>
    <n v="670"/>
    <n v="13433118137"/>
    <d v="2015-06-01T00:00:00"/>
    <n v="120401"/>
    <x v="0"/>
    <x v="0"/>
    <s v="     -"/>
    <n v="1"/>
    <m/>
    <x v="1"/>
  </r>
  <r>
    <n v="2743"/>
    <n v="10117092"/>
    <s v="裘浙"/>
    <s v="龙江保利家园11栋2504"/>
    <n v="790"/>
    <n v="18609316788"/>
    <d v="2015-01-25T00:00:00"/>
    <n v="120401"/>
    <x v="0"/>
    <x v="0"/>
    <s v="     -"/>
    <n v="6"/>
    <m/>
    <x v="0"/>
  </r>
  <r>
    <n v="2744"/>
    <n v="10137513"/>
    <s v="陈彩云"/>
    <s v="龙江保利家园20栋1905"/>
    <n v="750"/>
    <n v="13825553459"/>
    <d v="2015-05-17T00:00:00"/>
    <n v="120401"/>
    <x v="0"/>
    <x v="0"/>
    <s v="     -"/>
    <n v="2"/>
    <m/>
    <x v="1"/>
  </r>
  <r>
    <n v="2745"/>
    <n v="10123897"/>
    <s v="陈雪梅"/>
    <s v="龙江保利家园20栋1303"/>
    <n v="1340"/>
    <n v="18676535353"/>
    <m/>
    <m/>
    <x v="1"/>
    <x v="1"/>
    <s v="     -"/>
    <m/>
    <s v="系统显示未欠费"/>
    <x v="1"/>
  </r>
  <r>
    <n v="2746"/>
    <n v="10136178"/>
    <s v="李巧明"/>
    <s v="龙江保利家园21栋1602"/>
    <n v="1980"/>
    <n v="13715475393"/>
    <d v="2015-06-07T00:00:00"/>
    <n v="120401"/>
    <x v="0"/>
    <x v="0"/>
    <s v="     -"/>
    <n v="1"/>
    <m/>
    <x v="1"/>
  </r>
  <r>
    <n v="2747"/>
    <n v="10138233"/>
    <s v="张志红"/>
    <s v="龙江保利家园21栋2204"/>
    <n v="1236"/>
    <n v="18675755200"/>
    <d v="2015-06-18T00:00:00"/>
    <n v="120407"/>
    <x v="0"/>
    <x v="0"/>
    <s v="     -"/>
    <n v="1"/>
    <m/>
    <x v="1"/>
  </r>
  <r>
    <n v="2748"/>
    <n v="10141324"/>
    <s v="王立斌"/>
    <s v="龙江保利家园21栋2405"/>
    <n v="710"/>
    <n v="15915214555"/>
    <d v="2015-06-14T00:00:00"/>
    <n v="120401"/>
    <x v="0"/>
    <x v="0"/>
    <s v="     -"/>
    <n v="1"/>
    <m/>
    <x v="1"/>
  </r>
  <r>
    <n v="2749"/>
    <n v="10118611"/>
    <s v="陈桂花"/>
    <s v="龙江保利家园22栋1202"/>
    <n v="430"/>
    <n v="13420741547"/>
    <d v="2015-01-18T00:00:00"/>
    <n v="120401"/>
    <x v="0"/>
    <x v="0"/>
    <s v="     -"/>
    <n v="6"/>
    <m/>
    <x v="0"/>
  </r>
  <r>
    <n v="2750"/>
    <n v="10132065"/>
    <s v="李峰"/>
    <s v="龙江保利家园22栋1505"/>
    <n v="710"/>
    <n v="13380299866"/>
    <d v="2015-05-13T00:00:00"/>
    <n v="90001"/>
    <x v="0"/>
    <x v="0"/>
    <s v="     -"/>
    <n v="2"/>
    <m/>
    <x v="1"/>
  </r>
  <r>
    <n v="2751"/>
    <n v="10142991"/>
    <s v="李志俊"/>
    <s v="龙江保利家园22栋0304"/>
    <n v="550"/>
    <n v="15099880735"/>
    <d v="2015-06-16T00:00:00"/>
    <n v="120401"/>
    <x v="0"/>
    <x v="0"/>
    <s v="     -"/>
    <n v="1"/>
    <m/>
    <x v="1"/>
  </r>
  <r>
    <n v="2752"/>
    <n v="10127577"/>
    <s v="谭警兴"/>
    <s v="龙江保利家园22栋1004"/>
    <n v="1340"/>
    <n v="13727322703"/>
    <d v="2015-03-26T00:00:00"/>
    <n v="120401"/>
    <x v="0"/>
    <x v="0"/>
    <s v="     -"/>
    <n v="4"/>
    <m/>
    <x v="0"/>
  </r>
  <r>
    <n v="2753"/>
    <n v="10141785"/>
    <s v="赵梦娜"/>
    <s v="龙江保利家园22栋1103"/>
    <n v="2385"/>
    <n v="18607122225"/>
    <s v="2015-6-14、2015-06-25"/>
    <s v="120401、120421"/>
    <x v="0"/>
    <x v="0"/>
    <s v="     -"/>
    <n v="1"/>
    <s v="2015年六月十四号欠费2285元六月二十五号欠费100元"/>
    <x v="1"/>
  </r>
  <r>
    <n v="2754"/>
    <n v="1176410"/>
    <s v="谭艳芬"/>
    <s v="大良英煌新座1号楼1206"/>
    <n v="60"/>
    <n v="13326762835"/>
    <d v="2015-01-12T00:00:00"/>
    <n v="90001"/>
    <x v="0"/>
    <x v="0"/>
    <s v="     -"/>
    <n v="6"/>
    <m/>
    <x v="0"/>
  </r>
  <r>
    <n v="2755"/>
    <n v="10103429"/>
    <s v="郑建伟"/>
    <s v="大良英煌新座3号楼902"/>
    <n v="854"/>
    <n v="13824545987"/>
    <d v="2014-12-29T00:00:00"/>
    <n v="120221"/>
    <x v="0"/>
    <x v="0"/>
    <s v="     -"/>
    <n v="7"/>
    <m/>
    <x v="0"/>
  </r>
  <r>
    <n v="2756"/>
    <n v="10114037"/>
    <s v="廖建珍"/>
    <s v="大良英煌新座3号楼0701"/>
    <n v="1010"/>
    <n v="13674093333"/>
    <s v="2014-12-23、2015-06-26"/>
    <s v="120214、120434"/>
    <x v="0"/>
    <x v="0"/>
    <s v="     -"/>
    <n v="7"/>
    <s v="2014年十二月二十三号欠费870元2015年六月二十六号欠费140元"/>
    <x v="0"/>
  </r>
  <r>
    <n v="2757"/>
    <n v="132343"/>
    <s v="谢晓亮"/>
    <s v="大良奥园华庭10座601"/>
    <n v="346.75"/>
    <n v="13768518093"/>
    <m/>
    <m/>
    <x v="1"/>
    <x v="1"/>
    <s v="     -"/>
    <m/>
    <s v="系统显示未欠费"/>
    <x v="1"/>
  </r>
  <r>
    <n v="2758"/>
    <n v="208763"/>
    <s v="关志杰"/>
    <s v="大良桂畔湾8座403"/>
    <n v="120"/>
    <n v="13702611499"/>
    <m/>
    <m/>
    <x v="1"/>
    <x v="1"/>
    <s v="     -"/>
    <m/>
    <s v="系统显示未欠费"/>
    <x v="1"/>
  </r>
  <r>
    <n v="2759"/>
    <n v="1053379"/>
    <s v="陈佩芳"/>
    <s v="大良海岸星座3座2001"/>
    <n v="185"/>
    <n v="13632410445"/>
    <d v="2015-01-05T00:00:00"/>
    <n v="90001"/>
    <x v="0"/>
    <x v="0"/>
    <s v="     -"/>
    <n v="6"/>
    <m/>
    <x v="0"/>
  </r>
  <r>
    <n v="2760"/>
    <n v="10064561"/>
    <s v="梁佩玲"/>
    <s v="北滘海琴水岸(C05)天宁路19号10栋0903"/>
    <n v="710"/>
    <n v="13798669086"/>
    <d v="2014-09-17T00:00:00"/>
    <n v="120215"/>
    <x v="0"/>
    <x v="0"/>
    <s v="     -"/>
    <n v="10"/>
    <m/>
    <x v="0"/>
  </r>
  <r>
    <n v="2761"/>
    <n v="10134356"/>
    <s v="余雪芳"/>
    <s v="北滘海琴水岸(C05)天宁路19号13栋0202"/>
    <n v="282"/>
    <n v="13189087798"/>
    <d v="2015-05-29T00:00:00"/>
    <n v="90001"/>
    <x v="0"/>
    <x v="0"/>
    <s v="     -"/>
    <n v="2"/>
    <m/>
    <x v="1"/>
  </r>
  <r>
    <n v="2762"/>
    <n v="10142093"/>
    <s v="张元娥"/>
    <s v="陈村港隆花园三期3栋2单元0603"/>
    <n v="590"/>
    <n v="13660438151"/>
    <d v="2015-06-25T00:00:00"/>
    <n v="120216"/>
    <x v="0"/>
    <x v="0"/>
    <s v="     -"/>
    <n v="1"/>
    <m/>
    <x v="1"/>
  </r>
  <r>
    <n v="2763"/>
    <n v="107480"/>
    <s v="伍皓杰"/>
    <s v="大良奥园华庭1座1203"/>
    <n v="98.18"/>
    <n v="13802682632"/>
    <d v="2015-06-08T00:00:00"/>
    <m/>
    <x v="2"/>
    <x v="0"/>
    <s v="     -"/>
    <n v="1"/>
    <m/>
    <x v="1"/>
  </r>
  <r>
    <n v="2764"/>
    <n v="63717"/>
    <s v="赖小清"/>
    <s v="大良柏利广场H座905"/>
    <n v="200.75"/>
    <m/>
    <s v="2015-4-7、2015-06-04 "/>
    <m/>
    <x v="2"/>
    <x v="0"/>
    <s v="     -"/>
    <n v="3"/>
    <m/>
    <x v="1"/>
  </r>
  <r>
    <n v="2765"/>
    <n v="762218"/>
    <s v="汤程雁"/>
    <s v="大良海悦新城23座603"/>
    <n v="134"/>
    <n v="18666372822"/>
    <d v="2015-05-12T00:00:00"/>
    <n v="120221"/>
    <x v="0"/>
    <x v="0"/>
    <s v="     -"/>
    <n v="2"/>
    <m/>
    <x v="1"/>
  </r>
  <r>
    <n v="2766"/>
    <n v="10099593"/>
    <s v="梁立志"/>
    <s v="北滘海琴水岸(C05)天宁路19号22栋0701"/>
    <n v="790"/>
    <n v="13702258297"/>
    <d v="2014-10-01T00:00:00"/>
    <n v="120216"/>
    <x v="0"/>
    <x v="0"/>
    <s v="     -"/>
    <n v="9"/>
    <m/>
    <x v="0"/>
  </r>
  <r>
    <n v="2767"/>
    <n v="1033311"/>
    <s v="关梓樑"/>
    <s v="北滘海琴水岸(C05)天宁路19号7栋1201"/>
    <n v="85"/>
    <n v="13929191302"/>
    <s v="2014-9-11、2014-09-23"/>
    <s v="120347、120385"/>
    <x v="0"/>
    <x v="0"/>
    <s v="     -"/>
    <n v="10"/>
    <s v="有25元是上门服务费"/>
    <x v="0"/>
  </r>
  <r>
    <n v="2768"/>
    <n v="1169894"/>
    <s v="云炳宏"/>
    <s v="北滘海琴水岸一期(C01)天宁路24号16栋402"/>
    <n v="390"/>
    <n v="13702267882"/>
    <d v="2014-12-09T00:00:00"/>
    <n v="90001"/>
    <x v="0"/>
    <x v="0"/>
    <s v="     -"/>
    <n v="7"/>
    <m/>
    <x v="0"/>
  </r>
  <r>
    <n v="2769"/>
    <n v="1136517"/>
    <s v="韦秀梅"/>
    <s v="北滘海琴水岸一期(C01)天宁路24号17栋1702"/>
    <n v="25"/>
    <n v="18520946636"/>
    <d v="2014-07-29T00:00:00"/>
    <m/>
    <x v="1"/>
    <x v="0"/>
    <s v="     -"/>
    <n v="12"/>
    <s v="有25元是上门服务费"/>
    <x v="0"/>
  </r>
  <r>
    <n v="2770"/>
    <n v="10115274"/>
    <s v="黄志波"/>
    <s v="北滘海琴水岸一期(C01)天宁路24号18栋1201"/>
    <n v="454"/>
    <n v="13923241376"/>
    <d v="2014-12-25T00:00:00"/>
    <n v="120215"/>
    <x v="0"/>
    <x v="0"/>
    <s v="     -"/>
    <n v="7"/>
    <m/>
    <x v="0"/>
  </r>
  <r>
    <n v="2771"/>
    <n v="1145146"/>
    <s v="梁铎耀"/>
    <s v="北滘海琴水岸一期(C01)天宁路24号1栋1102"/>
    <n v="9"/>
    <n v="13929151365"/>
    <d v="2015-01-10T00:00:00"/>
    <n v="90001"/>
    <x v="0"/>
    <x v="0"/>
    <s v="     -"/>
    <n v="6"/>
    <m/>
    <x v="0"/>
  </r>
  <r>
    <n v="2772"/>
    <n v="10116777"/>
    <s v="曾威"/>
    <s v="大良保利中宇一期10座0903"/>
    <n v="550"/>
    <n v="15986179399"/>
    <s v="2014-12-29、2015-06-30"/>
    <s v="120221、120421"/>
    <x v="0"/>
    <x v="0"/>
    <s v="     -"/>
    <n v="7"/>
    <s v="2014年十二月二十九号欠费470元2015年六月三十号欠费80元"/>
    <x v="0"/>
  </r>
  <r>
    <n v="2773"/>
    <n v="10038960"/>
    <s v="罗志莲"/>
    <s v="大良保利中宇一期9座2401"/>
    <n v="25"/>
    <n v="13825575311"/>
    <m/>
    <m/>
    <x v="1"/>
    <x v="0"/>
    <s v="     -"/>
    <m/>
    <s v="有25元是上门服务费"/>
    <x v="1"/>
  </r>
  <r>
    <n v="2774"/>
    <n v="335551"/>
    <s v="宋爽"/>
    <s v="大良宝翠花园10座601"/>
    <n v="19.71"/>
    <n v="13724651242"/>
    <d v="2015-03-20T00:00:00"/>
    <n v="90002"/>
    <x v="0"/>
    <x v="0"/>
    <s v="     -"/>
    <n v="4"/>
    <m/>
    <x v="0"/>
  </r>
  <r>
    <n v="2775"/>
    <n v="10135860"/>
    <s v="林诗"/>
    <s v="大良和桂路3街0037"/>
    <n v="1885"/>
    <n v="15302992299"/>
    <d v="2015-06-15T00:00:00"/>
    <n v="90001"/>
    <x v="0"/>
    <x v="0"/>
    <s v="     -"/>
    <n v="1"/>
    <m/>
    <x v="1"/>
  </r>
  <r>
    <n v="2776"/>
    <n v="10105130"/>
    <s v="佛山市顺德区北滘镇怡兴物业管理有限公司"/>
    <s v="北滘海琴水岸一期(C01)天宁路24号3栋1503"/>
    <n v="430"/>
    <n v="13703024655"/>
    <d v="2015-04-26T00:00:00"/>
    <n v="120215"/>
    <x v="0"/>
    <x v="0"/>
    <s v="     -"/>
    <n v="3"/>
    <m/>
    <x v="1"/>
  </r>
  <r>
    <n v="2777"/>
    <n v="10105128"/>
    <s v="佛山市顺德区北滘镇怡兴物业管理有限公司"/>
    <s v="北滘海琴水岸一期(C01)天宁路24号3栋1502"/>
    <n v="430"/>
    <n v="13703024655"/>
    <d v="2015-04-26T00:00:00"/>
    <n v="120215"/>
    <x v="0"/>
    <x v="0"/>
    <s v="     -"/>
    <n v="3"/>
    <m/>
    <x v="1"/>
  </r>
  <r>
    <n v="2778"/>
    <n v="10110699"/>
    <s v="蒋奥"/>
    <s v="北滘佳兆业上品雅园1座2梯0804"/>
    <n v="910"/>
    <n v="18603082155"/>
    <d v="2014-12-05T00:00:00"/>
    <n v="120412"/>
    <x v="0"/>
    <x v="0"/>
    <s v="     -"/>
    <n v="7"/>
    <m/>
    <x v="0"/>
  </r>
  <r>
    <n v="2779"/>
    <n v="10124171"/>
    <s v="欧阳颖茵"/>
    <s v="北滘佳兆业上品雅园1座2梯0601"/>
    <n v="93.5"/>
    <n v="13760957636"/>
    <d v="2015-04-17T00:00:00"/>
    <n v="120216"/>
    <x v="0"/>
    <x v="0"/>
    <s v="     -"/>
    <n v="3"/>
    <m/>
    <x v="1"/>
  </r>
  <r>
    <n v="2780"/>
    <n v="1125065"/>
    <s v="郭强"/>
    <s v="北滘佳兆业上品雅园3座2梯503"/>
    <n v="60"/>
    <n v="13450586771"/>
    <d v="2014-10-01T00:00:00"/>
    <n v="120216"/>
    <x v="0"/>
    <x v="0"/>
    <s v="     -"/>
    <n v="9"/>
    <m/>
    <x v="0"/>
  </r>
  <r>
    <n v="2781"/>
    <n v="1150580"/>
    <s v="陈雪金"/>
    <s v="陈村金宇锦园雍景台1号楼1101"/>
    <n v="710"/>
    <n v="13825182122"/>
    <d v="2014-10-08T00:00:00"/>
    <n v="120372"/>
    <x v="0"/>
    <x v="0"/>
    <s v="     -"/>
    <n v="9"/>
    <m/>
    <x v="0"/>
  </r>
  <r>
    <n v="2782"/>
    <n v="878665"/>
    <s v="粟静"/>
    <s v="陈村金宇锦园御景台2号楼302"/>
    <n v="140"/>
    <n v="13923226569"/>
    <m/>
    <m/>
    <x v="1"/>
    <x v="1"/>
    <s v="     -"/>
    <m/>
    <s v="系统显示未欠费"/>
    <x v="1"/>
  </r>
  <r>
    <n v="2783"/>
    <n v="345563"/>
    <s v="梁博"/>
    <s v="大良宝翠花园20座702"/>
    <n v="362.59"/>
    <m/>
    <s v="2015-2-5、2015-06-01"/>
    <n v="90002"/>
    <x v="3"/>
    <x v="0"/>
    <s v="     -"/>
    <n v="5"/>
    <s v="2015年二月五号欠费365.5元（管件材料费）2015年六月一号欠费97.09元（燃气费）"/>
    <x v="0"/>
  </r>
  <r>
    <n v="2784"/>
    <n v="356284"/>
    <s v="丁贵财"/>
    <s v="大良宝翠花园32座501"/>
    <n v="120.45"/>
    <n v="13724682258"/>
    <m/>
    <m/>
    <x v="1"/>
    <x v="1"/>
    <s v="     -"/>
    <m/>
    <s v="系统显示未欠费"/>
    <x v="1"/>
  </r>
  <r>
    <n v="2785"/>
    <n v="575142"/>
    <s v="梁财发"/>
    <s v="大良和桂路9街1巷4"/>
    <n v="459.53"/>
    <n v="13929133232"/>
    <s v="2015-4-23、2015-06-23"/>
    <m/>
    <x v="2"/>
    <x v="0"/>
    <s v="     -"/>
    <n v="3"/>
    <s v="2015年四月二十三号欠费304.41元2015年六月二十三号欠费155.12元"/>
    <x v="1"/>
  </r>
  <r>
    <n v="2786"/>
    <n v="729828"/>
    <s v="麦巧娟"/>
    <s v="北滘简岸花园5栋1701"/>
    <n v="160"/>
    <n v="13825529602"/>
    <d v="2014-10-28T00:00:00"/>
    <n v="120215"/>
    <x v="0"/>
    <x v="0"/>
    <s v="     -"/>
    <n v="9"/>
    <m/>
    <x v="0"/>
  </r>
  <r>
    <n v="2787"/>
    <n v="691343"/>
    <s v="卢伟图"/>
    <s v="北滘金茂广场2座1604"/>
    <n v="125.92"/>
    <n v="18688238188"/>
    <s v="2015-3-23、2015-05-18"/>
    <m/>
    <x v="2"/>
    <x v="0"/>
    <s v="     -"/>
    <n v="4"/>
    <s v="2015年3月二十三号欠费108.04元2015年五月十八号欠费17.88元"/>
    <x v="0"/>
  </r>
  <r>
    <n v="2788"/>
    <n v="10110518"/>
    <s v="邝锦初"/>
    <s v="陈村水晶城一期5号楼2201"/>
    <n v="334"/>
    <n v="18620236438"/>
    <d v="2014-12-05T00:00:00"/>
    <n v="120215"/>
    <x v="0"/>
    <x v="0"/>
    <s v="     -"/>
    <n v="7"/>
    <m/>
    <x v="0"/>
  </r>
  <r>
    <n v="2789"/>
    <n v="10124376"/>
    <s v="张青"/>
    <s v="陈村水晶城一期5号楼1401"/>
    <n v="260"/>
    <n v="13392209067"/>
    <d v="2015-02-04T00:00:00"/>
    <n v="120216"/>
    <x v="0"/>
    <x v="0"/>
    <s v="     -"/>
    <n v="5"/>
    <m/>
    <x v="0"/>
  </r>
  <r>
    <n v="2790"/>
    <n v="10062099"/>
    <s v="区勇钊"/>
    <s v="陈村水晶城一期5号楼2202"/>
    <n v="532"/>
    <n v="13929964388"/>
    <d v="2014-09-03T00:00:00"/>
    <n v="120215"/>
    <x v="0"/>
    <x v="0"/>
    <s v="     -"/>
    <n v="10"/>
    <m/>
    <x v="0"/>
  </r>
  <r>
    <n v="2791"/>
    <n v="10102200"/>
    <s v="梁晓静"/>
    <s v="陈村水晶城一期6号楼0401"/>
    <n v="750"/>
    <n v="13392214889"/>
    <d v="2014-12-12T00:00:00"/>
    <n v="120216"/>
    <x v="0"/>
    <x v="0"/>
    <s v="     -"/>
    <n v="7"/>
    <m/>
    <x v="0"/>
  </r>
  <r>
    <n v="2792"/>
    <n v="10123380"/>
    <s v="许荣"/>
    <s v="陈村水晶城一期6号楼0703"/>
    <n v="470"/>
    <n v="13923187377"/>
    <d v="2015-01-21T00:00:00"/>
    <n v="120215"/>
    <x v="0"/>
    <x v="0"/>
    <s v="     -"/>
    <n v="6"/>
    <m/>
    <x v="0"/>
  </r>
  <r>
    <n v="2793"/>
    <n v="10042630"/>
    <s v="佛山市高明安华陶瓷洁具有限公司"/>
    <s v="陈村水晶城6号楼0704"/>
    <n v="334"/>
    <n v="13794002556"/>
    <d v="2014-07-10T00:00:00"/>
    <n v="120317"/>
    <x v="0"/>
    <x v="0"/>
    <s v="     -"/>
    <n v="12"/>
    <m/>
    <x v="0"/>
  </r>
  <r>
    <n v="2794"/>
    <n v="10047331"/>
    <s v="黄小兰"/>
    <s v="大良碧翠豪苑首誉15座1403"/>
    <n v="649.97"/>
    <n v="13719399390"/>
    <d v="2014-12-11T00:00:00"/>
    <n v="90001"/>
    <x v="0"/>
    <x v="0"/>
    <s v="     -"/>
    <n v="7"/>
    <m/>
    <x v="0"/>
  </r>
  <r>
    <n v="2795"/>
    <n v="668392"/>
    <s v="陈玉贞"/>
    <s v="大良碧翠豪苑首誉15座403"/>
    <n v="244.18"/>
    <n v="13602796626"/>
    <s v="2014-11-17、2015-01-16、03-17、05-13 、07-10"/>
    <m/>
    <x v="2"/>
    <x v="0"/>
    <s v="     -"/>
    <n v="8"/>
    <s v="2014年十一月十七号欠费50.73元2015年一月十六号欠费73元三月十七号欠费76.65元五月十三号欠费43.8元七月十号欠费58.4元"/>
    <x v="0"/>
  </r>
  <r>
    <n v="2796"/>
    <n v="784380"/>
    <s v="朱月妹"/>
    <s v="北滘金茂广场3座1212"/>
    <n v="37.96"/>
    <m/>
    <s v="2015-1-23、2015-03-23"/>
    <m/>
    <x v="2"/>
    <x v="0"/>
    <s v="     -"/>
    <n v="6"/>
    <s v="2015年一月二十三号欠费26.28元2015年三月二十三号欠费11.68元"/>
    <x v="0"/>
  </r>
  <r>
    <n v="2797"/>
    <n v="773760"/>
    <s v="潘利萍"/>
    <s v="北滘金茂广场3座704"/>
    <n v="69.709999999999994"/>
    <n v="18028114095"/>
    <d v="2014-11-28T00:00:00"/>
    <m/>
    <x v="2"/>
    <x v="0"/>
    <s v="     -"/>
    <n v="8"/>
    <s v="燃气费未交"/>
    <x v="0"/>
  </r>
  <r>
    <n v="2798"/>
    <n v="764131"/>
    <s v="夏笑珍"/>
    <s v="北滘金茂广场3座1813"/>
    <n v="66.42"/>
    <n v="18929503599"/>
    <s v="2015-3-23、2015-05-18"/>
    <m/>
    <x v="2"/>
    <x v="0"/>
    <s v="     -"/>
    <n v="4"/>
    <s v="2015年三月二十三号欠费39.78元2015年五月十八号欠费26.64元"/>
    <x v="0"/>
  </r>
  <r>
    <n v="2799"/>
    <n v="690353"/>
    <s v="吴善锦"/>
    <s v="北滘金茂广场3座1902"/>
    <n v="2.19"/>
    <n v="13802480802"/>
    <d v="2015-05-18T00:00:00"/>
    <m/>
    <x v="2"/>
    <x v="0"/>
    <s v="     -"/>
    <n v="2"/>
    <s v="燃气费未交"/>
    <x v="1"/>
  </r>
  <r>
    <n v="2800"/>
    <n v="715238"/>
    <s v="梁嘉桦"/>
    <s v="北滘金茂广场4座1012"/>
    <n v="65.69"/>
    <n v="13802682213"/>
    <s v="2014-05-31、07-30、09-30 、11-28、2015-01-23、03-23、05-18"/>
    <m/>
    <x v="2"/>
    <x v="0"/>
    <s v="     -"/>
    <n v="14"/>
    <s v="2014年五月三十一号欠费13.51元七月三十号欠费4.74元九月三十号欠费12.04元十一月二十八号欠费10.22元2015年1月23号欠费10.22元3月23号欠费6.57元5月18号欠费8.39元"/>
    <x v="2"/>
  </r>
  <r>
    <n v="2801"/>
    <n v="117357"/>
    <s v="刘霞"/>
    <s v="佛山市顺德区北滘君兰名邸A8梯501"/>
    <n v="306"/>
    <n v="13318333298"/>
    <d v="2015-06-19T00:00:00"/>
    <m/>
    <x v="2"/>
    <x v="0"/>
    <s v="-"/>
    <n v="1"/>
    <m/>
    <x v="1"/>
  </r>
  <r>
    <n v="2802"/>
    <n v="230735"/>
    <s v="彭细坤"/>
    <s v="佛山市顺德区北滘君兰名邸A9梯1001"/>
    <n v="83.3"/>
    <n v="13318332660"/>
    <d v="2015-06-19T00:00:00"/>
    <m/>
    <x v="2"/>
    <x v="0"/>
    <s v="-"/>
    <n v="1"/>
    <m/>
    <x v="1"/>
  </r>
  <r>
    <n v="2803"/>
    <n v="120003"/>
    <s v="马以林"/>
    <s v="佛山市顺德区北滘君兰名邸B3梯902"/>
    <n v="329.5"/>
    <n v="13823445988"/>
    <s v="2014-10-31  12-23  2015-02-12  04-16  06-19"/>
    <m/>
    <x v="2"/>
    <x v="0"/>
    <s v="-"/>
    <n v="9"/>
    <m/>
    <x v="0"/>
  </r>
  <r>
    <n v="2804"/>
    <n v="133827"/>
    <s v="付瑜谨"/>
    <s v="佛山市顺德区北滘君兰名邸B7梯202"/>
    <n v="170"/>
    <n v="13450558939"/>
    <m/>
    <m/>
    <x v="1"/>
    <x v="1"/>
    <d v="2015-07-12T00:00:00"/>
    <m/>
    <s v="系统显示未欠费"/>
    <x v="1"/>
  </r>
  <r>
    <n v="2805"/>
    <n v="10138405"/>
    <s v="潘致恩"/>
    <s v="佛山市顺德区陈村万科水晶城10栋0802"/>
    <n v="590"/>
    <n v="13902803084"/>
    <d v="2015-05-20T00:00:00"/>
    <n v="120215"/>
    <x v="0"/>
    <x v="0"/>
    <s v="-"/>
    <n v="2"/>
    <m/>
    <x v="1"/>
  </r>
  <r>
    <n v="2806"/>
    <n v="988870"/>
    <s v="陈爱珍"/>
    <s v="佛山市顺德区陈村万科水晶城11栋2502"/>
    <n v="60"/>
    <n v="13929915329"/>
    <d v="2014-10-08T00:00:00"/>
    <n v="120372"/>
    <x v="0"/>
    <x v="0"/>
    <s v="-"/>
    <n v="9"/>
    <m/>
    <x v="0"/>
  </r>
  <r>
    <n v="2807"/>
    <n v="1012239"/>
    <s v="宋德秀"/>
    <s v="佛山市顺德区陈村万科水晶城8栋301"/>
    <n v="60"/>
    <n v="13078446517"/>
    <d v="2014-10-29T00:00:00"/>
    <n v="120215"/>
    <x v="0"/>
    <x v="0"/>
    <s v="-"/>
    <n v="9"/>
    <m/>
    <x v="0"/>
  </r>
  <r>
    <n v="2808"/>
    <n v="1111644"/>
    <s v="周洁梅"/>
    <s v="佛山市顺德区陈村万科水晶城8栋502"/>
    <n v="630"/>
    <n v="13923116606"/>
    <d v="2014-12-05T00:00:00"/>
    <n v="90001"/>
    <x v="0"/>
    <x v="0"/>
    <s v="-"/>
    <n v="7"/>
    <m/>
    <x v="0"/>
  </r>
  <r>
    <n v="2809"/>
    <n v="1137620"/>
    <s v="戴益寿"/>
    <s v="佛山市顺德区陈村万科水晶城9栋1001"/>
    <n v="324"/>
    <n v="13929909077"/>
    <d v="2014-06-14T00:00:00"/>
    <n v="90001"/>
    <x v="0"/>
    <x v="0"/>
    <s v="-"/>
    <n v="13"/>
    <m/>
    <x v="2"/>
  </r>
  <r>
    <n v="2810"/>
    <n v="10106885"/>
    <s v="林志萍"/>
    <s v="佛山市顺德区陈村万科水晶城二期12号楼0402"/>
    <n v="30"/>
    <n v="13923211202"/>
    <d v="2014-12-11T00:00:00"/>
    <n v="90002"/>
    <x v="0"/>
    <x v="0"/>
    <s v="-"/>
    <n v="7"/>
    <m/>
    <x v="0"/>
  </r>
  <r>
    <n v="2811"/>
    <n v="1159028"/>
    <s v="蔡耀"/>
    <s v="佛山市顺德区陈村万科水晶城二期12号楼2301"/>
    <n v="60"/>
    <n v="18680018621"/>
    <d v="2014-12-05T00:00:00"/>
    <n v="90001"/>
    <x v="0"/>
    <x v="0"/>
    <s v="-"/>
    <n v="7"/>
    <m/>
    <x v="0"/>
  </r>
  <r>
    <n v="2812"/>
    <n v="10061566"/>
    <s v="黄建青"/>
    <s v="佛山市顺德区陈村万科水晶城二期13号楼1座0201"/>
    <n v="667.5"/>
    <n v="13543668168"/>
    <d v="2014-08-29T00:00:00"/>
    <n v="120216"/>
    <x v="0"/>
    <x v="0"/>
    <s v="-"/>
    <n v="11"/>
    <m/>
    <x v="0"/>
  </r>
  <r>
    <n v="2813"/>
    <n v="1132322"/>
    <s v="李正茂"/>
    <s v="佛山市顺德区陈村万科水晶城二期13号楼1座404"/>
    <n v="60"/>
    <n v="13927759696"/>
    <d v="2014-10-16T00:00:00"/>
    <n v="120372"/>
    <x v="0"/>
    <x v="0"/>
    <s v="-"/>
    <n v="9"/>
    <m/>
    <x v="0"/>
  </r>
  <r>
    <n v="2814"/>
    <n v="10058925"/>
    <s v="黄桥英"/>
    <s v="佛山市顺德区陈村万科水晶城二期13号楼2座2501"/>
    <n v="110"/>
    <n v="13302803060"/>
    <s v="2014-10-10   2014-12-31"/>
    <s v="120216   90001"/>
    <x v="0"/>
    <x v="0"/>
    <s v="-"/>
    <n v="9"/>
    <s v="10号欠费80元   31号欠费30元"/>
    <x v="0"/>
  </r>
  <r>
    <n v="2815"/>
    <n v="10042360"/>
    <s v="陈毅青"/>
    <s v="佛山市顺德区陈村万科水晶城二期13号楼2座1703"/>
    <n v="85"/>
    <n v="13827791322"/>
    <d v="2014-08-08T00:00:00"/>
    <n v="120215"/>
    <x v="0"/>
    <x v="0"/>
    <s v="-"/>
    <n v="11"/>
    <s v="有25元是上门服务费 25号欠费710元 19号欠费80元"/>
    <x v="0"/>
  </r>
  <r>
    <n v="2816"/>
    <n v="1164541"/>
    <s v="杨静"/>
    <s v="佛山市顺德区陈村万科水晶城二期13号楼2座803"/>
    <n v="60"/>
    <n v="13923176450"/>
    <d v="2014-12-08T00:00:00"/>
    <n v="90001"/>
    <x v="0"/>
    <x v="0"/>
    <s v="-"/>
    <n v="7"/>
    <m/>
    <x v="0"/>
  </r>
  <r>
    <n v="2817"/>
    <n v="10047254"/>
    <s v="冯敏华"/>
    <s v="佛山市顺德区陈村万科水晶花园7座0101"/>
    <n v="1350"/>
    <n v="13827724188"/>
    <d v="2014-08-20T00:00:00"/>
    <n v="120215"/>
    <x v="0"/>
    <x v="0"/>
    <s v="-"/>
    <n v="11"/>
    <m/>
    <x v="0"/>
  </r>
  <r>
    <n v="2818"/>
    <n v="1164215"/>
    <s v="许长明"/>
    <s v="佛山市顺德区大良碧涛居/叠美居碧涛居A梯603"/>
    <n v="120"/>
    <n v="13690705848"/>
    <s v="  2014-12-08 "/>
    <n v="120207"/>
    <x v="0"/>
    <x v="0"/>
    <s v="-"/>
    <n v="7"/>
    <m/>
    <x v="0"/>
  </r>
  <r>
    <n v="2819"/>
    <n v="10062614"/>
    <s v="梁海冰"/>
    <s v="佛山市顺德区大良彩云居2座201"/>
    <n v="428.35"/>
    <n v="13006797963"/>
    <s v="2015-03-18   2015-06-19"/>
    <n v="120255"/>
    <x v="3"/>
    <x v="0"/>
    <s v="-"/>
    <n v="4"/>
    <s v="18号欠费322.5元   19号欠费105.85元"/>
    <x v="0"/>
  </r>
  <r>
    <n v="2820"/>
    <n v="151467"/>
    <s v="王悦云"/>
    <s v="佛山市顺德区大良彩云居4座402"/>
    <n v="110.59"/>
    <n v="15015592938"/>
    <m/>
    <m/>
    <x v="1"/>
    <x v="1"/>
    <d v="2015-07-02T00:00:00"/>
    <m/>
    <s v="系统显示未欠费"/>
    <x v="1"/>
  </r>
  <r>
    <n v="2821"/>
    <n v="1168545"/>
    <s v="常益"/>
    <s v="佛山市顺德区大良汇成华庭2栋1603"/>
    <n v="30"/>
    <n v="13893641469"/>
    <d v="2014-11-06T00:00:00"/>
    <n v="90001"/>
    <x v="1"/>
    <x v="0"/>
    <s v="-"/>
    <n v="8"/>
    <m/>
    <x v="0"/>
  </r>
  <r>
    <n v="2822"/>
    <n v="10134116"/>
    <s v="李日养"/>
    <s v="佛山市顺德区陈村新君汇花地湾4栋B梯0406"/>
    <n v="767.5"/>
    <n v="13711273834"/>
    <d v="2015-05-27T00:00:00"/>
    <n v="120216"/>
    <x v="0"/>
    <x v="0"/>
    <s v="-"/>
    <n v="2"/>
    <m/>
    <x v="1"/>
  </r>
  <r>
    <n v="2823"/>
    <n v="1168602"/>
    <s v="谭如珍"/>
    <s v="佛山市顺德区陈村新君汇花地湾4栋C梯1001"/>
    <n v="534"/>
    <n v="13380221270"/>
    <d v="2014-12-09T00:00:00"/>
    <n v="90001"/>
    <x v="0"/>
    <x v="0"/>
    <s v="-"/>
    <n v="7"/>
    <m/>
    <x v="0"/>
  </r>
  <r>
    <n v="2824"/>
    <n v="10061151"/>
    <s v="陈旋"/>
    <s v="佛山市顺德区陈村新君汇花地湾二期（二标段）3栋D梯1103"/>
    <n v="30"/>
    <n v="15989212434"/>
    <d v="2015-01-10T00:00:00"/>
    <n v="90001"/>
    <x v="0"/>
    <x v="0"/>
    <s v="-"/>
    <n v="6"/>
    <m/>
    <x v="0"/>
  </r>
  <r>
    <n v="2825"/>
    <n v="10060805"/>
    <s v="江泽生"/>
    <s v="佛山市顺德区陈村新君汇花地湾二期（二标段）3栋D梯1203"/>
    <n v="30"/>
    <n v="13928678997"/>
    <d v="2014-12-25T00:00:00"/>
    <n v="90001"/>
    <x v="0"/>
    <x v="0"/>
    <s v="-"/>
    <n v="7"/>
    <m/>
    <x v="0"/>
  </r>
  <r>
    <n v="2826"/>
    <n v="10112893"/>
    <s v="曾永成"/>
    <s v="佛山市顺德区陈村新君汇花地湾二期（二标段）5栋B梯1102"/>
    <n v="30"/>
    <n v="18038748835"/>
    <d v="2015-01-15T00:00:00"/>
    <n v="90002"/>
    <x v="0"/>
    <x v="0"/>
    <s v="-"/>
    <n v="6"/>
    <m/>
    <x v="0"/>
  </r>
  <r>
    <n v="2827"/>
    <n v="1147126"/>
    <s v="简悦莹"/>
    <s v="佛山市顺德区陈村逸濠轩一期1座402"/>
    <n v="93.5"/>
    <n v="13702267563"/>
    <d v="2014-12-25T00:00:00"/>
    <n v="120215"/>
    <x v="0"/>
    <x v="0"/>
    <s v="-"/>
    <n v="7"/>
    <m/>
    <x v="0"/>
  </r>
  <r>
    <n v="2828"/>
    <n v="895507"/>
    <s v="吴晓明"/>
    <s v="佛山市顺德区陈村万科缤纷四季13号楼1703"/>
    <n v="25"/>
    <n v="13690657510"/>
    <m/>
    <m/>
    <x v="1"/>
    <x v="0"/>
    <m/>
    <m/>
    <s v="上门服务费"/>
    <x v="1"/>
  </r>
  <r>
    <n v="2829"/>
    <n v="10045485"/>
    <s v="马晓霞"/>
    <s v="佛山市顺德区陈村万科缤纷四季15号楼2901"/>
    <n v="121"/>
    <n v="15914348598"/>
    <s v="2014-08-15  2014-09-10"/>
    <n v="120215"/>
    <x v="0"/>
    <x v="0"/>
    <s v="-"/>
    <n v="11"/>
    <s v="15号欠费61元    10号欠费60元"/>
    <x v="0"/>
  </r>
  <r>
    <n v="2830"/>
    <n v="867674"/>
    <s v="汤艳平"/>
    <s v="佛山市顺德区陈村万科缤纷四季20号楼803"/>
    <n v="60"/>
    <n v="13674059511"/>
    <d v="2014-07-30T00:00:00"/>
    <n v="120317"/>
    <x v="0"/>
    <x v="0"/>
    <s v="-"/>
    <n v="12"/>
    <m/>
    <x v="0"/>
  </r>
  <r>
    <n v="2831"/>
    <n v="119102"/>
    <s v="周雪江"/>
    <s v="佛山市顺德区大良嘉宝豪庭4座702"/>
    <n v="95.99"/>
    <n v="13715450016"/>
    <m/>
    <m/>
    <x v="1"/>
    <x v="1"/>
    <d v="2015-07-02T00:00:00"/>
    <m/>
    <s v="系统显示未欠费"/>
    <x v="1"/>
  </r>
  <r>
    <n v="2832"/>
    <n v="153504"/>
    <s v="林礼棠"/>
    <s v="佛山市顺德区北滘君领世纪(君美路)32号"/>
    <n v="80"/>
    <n v="13413200083"/>
    <d v="2014-07-05T00:00:00"/>
    <n v="120317"/>
    <x v="0"/>
    <x v="0"/>
    <s v="-"/>
    <n v="12"/>
    <m/>
    <x v="0"/>
  </r>
  <r>
    <n v="2833"/>
    <n v="864930"/>
    <s v="罗邓杰"/>
    <s v="佛山市顺德区北滘君领世纪(君御街)9号"/>
    <n v="742"/>
    <n v="13923132280"/>
    <d v="2015-04-01T00:00:00"/>
    <n v="120215"/>
    <x v="0"/>
    <x v="0"/>
    <s v="-"/>
    <n v="3"/>
    <m/>
    <x v="1"/>
  </r>
  <r>
    <n v="2834"/>
    <n v="852612"/>
    <s v="陈桂芳"/>
    <s v="佛山市顺德区北滘君领世纪(君御街)6号"/>
    <n v="1900"/>
    <n v="13802649778"/>
    <d v="2014-07-05T00:00:00"/>
    <n v="120317"/>
    <x v="0"/>
    <x v="0"/>
    <s v="-"/>
    <n v="12"/>
    <m/>
    <x v="0"/>
  </r>
  <r>
    <n v="2835"/>
    <n v="10047757"/>
    <s v="欧迪生"/>
    <s v="佛山市顺德区陈村万科缤纷四季30号楼1003"/>
    <n v="30"/>
    <n v="13302566177"/>
    <d v="2014-12-31T00:00:00"/>
    <n v="90001"/>
    <x v="0"/>
    <x v="0"/>
    <s v="-"/>
    <n v="7"/>
    <m/>
    <x v="0"/>
  </r>
  <r>
    <n v="2836"/>
    <n v="10095618"/>
    <s v="朱丽萍"/>
    <s v="佛山市顺德区陈村万科缤纷四季10号楼2504"/>
    <n v="60"/>
    <n v="18902560733"/>
    <d v="2014-10-10T00:00:00"/>
    <n v="120216"/>
    <x v="0"/>
    <x v="0"/>
    <s v="-"/>
    <n v="9"/>
    <m/>
    <x v="0"/>
  </r>
  <r>
    <n v="2837"/>
    <n v="842688"/>
    <s v="黄卫红"/>
    <s v="佛山市顺德区陈村万科缤纷四季1号楼1007"/>
    <n v="90"/>
    <n v="13531432558"/>
    <d v="2014-06-15T00:00:00"/>
    <n v="90001"/>
    <x v="0"/>
    <x v="0"/>
    <s v="-"/>
    <n v="13"/>
    <m/>
    <x v="2"/>
  </r>
  <r>
    <n v="2838"/>
    <n v="10045790"/>
    <s v="吴伟先"/>
    <s v="佛山市顺德区陈村万科缤纷四季5号楼2406"/>
    <n v="90"/>
    <n v="13929958836"/>
    <d v="2015-04-10T00:00:00"/>
    <n v="120216"/>
    <x v="0"/>
    <x v="0"/>
    <s v="-"/>
    <n v="3"/>
    <m/>
    <x v="1"/>
  </r>
  <r>
    <n v="2839"/>
    <n v="10128724"/>
    <s v="孔志成"/>
    <s v="佛山市顺德区龙江假日美域二期8栋0501"/>
    <n v="30"/>
    <n v="13415574319"/>
    <d v="2015-06-14T00:00:00"/>
    <n v="120401"/>
    <x v="0"/>
    <x v="0"/>
    <s v="-"/>
    <n v="1"/>
    <m/>
    <x v="1"/>
  </r>
  <r>
    <n v="2840"/>
    <n v="10063722"/>
    <s v="刘妹"/>
    <s v="佛山市顺德区龙江假日美域二期8栋1204"/>
    <n v="25"/>
    <n v="13923231340"/>
    <m/>
    <m/>
    <x v="1"/>
    <x v="0"/>
    <m/>
    <m/>
    <s v="上门服务费"/>
    <x v="1"/>
  </r>
  <r>
    <n v="2841"/>
    <n v="10045774"/>
    <s v="黄永新"/>
    <s v="佛山市顺德区龙江假日美域二期12栋301"/>
    <n v="60"/>
    <n v="13924561485"/>
    <d v="2015-02-11T00:00:00"/>
    <n v="90002"/>
    <x v="0"/>
    <x v="0"/>
    <s v="-"/>
    <n v="5"/>
    <m/>
    <x v="0"/>
  </r>
  <r>
    <n v="2842"/>
    <n v="10117157"/>
    <s v="施瑜石"/>
    <s v="佛山市顺德区伦教万科沁园二期13座1402"/>
    <n v="670"/>
    <n v="15800050007"/>
    <s v="2015-01-06    2015-03-11"/>
    <s v="120210   90002"/>
    <x v="0"/>
    <x v="0"/>
    <s v="-"/>
    <n v="6"/>
    <s v="6号欠费590元    11号欠费80元"/>
    <x v="0"/>
  </r>
  <r>
    <n v="2843"/>
    <n v="10110412"/>
    <s v="廖为"/>
    <s v="佛山市顺德区伦教万科沁园二期13座2104"/>
    <n v="60"/>
    <n v="18038780241"/>
    <d v="2014-12-03T00:00:00"/>
    <n v="120221"/>
    <x v="0"/>
    <x v="0"/>
    <s v="-"/>
    <n v="7"/>
    <m/>
    <x v="0"/>
  </r>
  <r>
    <n v="2844"/>
    <n v="1148790"/>
    <s v="周可慧"/>
    <s v="佛山市顺德区北滘美的北居翰城3栋602"/>
    <n v="678"/>
    <n v="18029328822"/>
    <d v="2014-09-11T00:00:00"/>
    <n v="120347"/>
    <x v="0"/>
    <x v="0"/>
    <s v="-"/>
    <n v="10"/>
    <m/>
    <x v="0"/>
  </r>
  <r>
    <n v="2845"/>
    <n v="10120646"/>
    <s v="梁淑宜"/>
    <s v="佛山市顺德区北滘美的北居翰城5栋0501"/>
    <n v="1330"/>
    <n v="13715509732"/>
    <d v="2015-01-19T00:00:00"/>
    <n v="120216"/>
    <x v="0"/>
    <x v="0"/>
    <s v="-"/>
    <n v="6"/>
    <m/>
    <x v="0"/>
  </r>
  <r>
    <n v="2846"/>
    <n v="10142307"/>
    <s v="廖和平"/>
    <s v="佛山市顺德区大良嘉信城市花园帝苑一期19栋901"/>
    <n v="223.5"/>
    <n v="13631431462"/>
    <d v="2015-06-23T00:00:00"/>
    <n v="120421"/>
    <x v="0"/>
    <x v="0"/>
    <s v="-"/>
    <n v="1"/>
    <m/>
    <x v="1"/>
  </r>
  <r>
    <n v="2847"/>
    <n v="10142217"/>
    <s v="林辉强"/>
    <s v="佛山市顺德区容桂容桂碧桂园1座1703"/>
    <n v="510"/>
    <n v="13924242678"/>
    <d v="2015-06-15T00:00:00"/>
    <n v="120220"/>
    <x v="0"/>
    <x v="0"/>
    <s v="-"/>
    <n v="1"/>
    <m/>
    <x v="1"/>
  </r>
  <r>
    <n v="2848"/>
    <n v="10134967"/>
    <s v="曾桂才"/>
    <s v="佛山市顺德区容桂容桂碧桂园4座1702"/>
    <n v="1420"/>
    <n v="18923106361"/>
    <d v="2015-05-07T00:00:00"/>
    <n v="120259"/>
    <x v="0"/>
    <x v="0"/>
    <s v="-"/>
    <n v="2"/>
    <m/>
    <x v="1"/>
  </r>
  <r>
    <n v="2849"/>
    <n v="10113964"/>
    <s v="汤芳"/>
    <s v="佛山市顺德区大良保利中宇二期2座1502"/>
    <n v="60"/>
    <n v="13380836359"/>
    <d v="2014-12-29T00:00:00"/>
    <n v="120221"/>
    <x v="0"/>
    <x v="0"/>
    <s v="-"/>
    <n v="7"/>
    <m/>
    <x v="0"/>
  </r>
  <r>
    <n v="2850"/>
    <n v="10138387"/>
    <s v="张振雄"/>
    <s v="佛山市顺德区容桂金域花园4座2901"/>
    <n v="382"/>
    <n v="18029345665"/>
    <d v="2015-05-20T00:00:00"/>
    <n v="120360"/>
    <x v="0"/>
    <x v="0"/>
    <s v="-"/>
    <n v="2"/>
    <m/>
    <x v="1"/>
  </r>
  <r>
    <n v="2851"/>
    <n v="10064425"/>
    <s v="鲁静静"/>
    <s v="佛山市顺德区容桂金域花园4座2403"/>
    <n v="60"/>
    <n v="15015693806"/>
    <d v="2015-02-16T00:00:00"/>
    <n v="90002"/>
    <x v="0"/>
    <x v="0"/>
    <s v="-"/>
    <n v="5"/>
    <m/>
    <x v="0"/>
  </r>
  <r>
    <n v="2852"/>
    <n v="10116664"/>
    <s v="向小军"/>
    <s v="佛山市顺德区容桂金域花园25座3201"/>
    <n v="480"/>
    <n v="13928685541"/>
    <s v="2014-12-29   2015-05-25"/>
    <s v="120259   90001"/>
    <x v="0"/>
    <x v="0"/>
    <s v="-"/>
    <n v="7"/>
    <s v="29号欠费400元    25号欠费80元"/>
    <x v="0"/>
  </r>
  <r>
    <n v="2853"/>
    <n v="10099632"/>
    <s v="聂运平"/>
    <s v="佛山市顺德区容桂金域花园25座2403"/>
    <n v="790"/>
    <n v="13118896988"/>
    <s v="2014-10-05   2015-07-01"/>
    <s v="120219    120434"/>
    <x v="0"/>
    <x v="0"/>
    <s v="-"/>
    <n v="9"/>
    <s v="5号欠费790元     1号欠费160元"/>
    <x v="0"/>
  </r>
  <r>
    <n v="2854"/>
    <n v="10095217"/>
    <s v="刘伟杰"/>
    <s v="佛山市顺德区容桂金域花园25座702"/>
    <n v="140"/>
    <n v="13702359325"/>
    <s v="2015-01-30   2015-02-28"/>
    <s v="90001    90002"/>
    <x v="0"/>
    <x v="0"/>
    <s v="-"/>
    <n v="6"/>
    <s v="30号欠费60元     28号欠费80元"/>
    <x v="0"/>
  </r>
  <r>
    <n v="2855"/>
    <n v="10062508"/>
    <s v="康强"/>
    <s v="佛山市顺德区大良东城花园玉兰苑9座103"/>
    <n v="334.7"/>
    <n v="13509951286"/>
    <s v="2015-03-02   2015-05-05   2015-07-03"/>
    <m/>
    <x v="2"/>
    <x v="0"/>
    <s v="-"/>
    <n v="4"/>
    <s v="一共436.9元数目不对"/>
    <x v="0"/>
  </r>
  <r>
    <n v="2856"/>
    <n v="10138968"/>
    <s v="王璐"/>
    <s v="佛山市顺德区容桂容桂碧桂园6座1303"/>
    <n v="1180"/>
    <n v="13925949459"/>
    <d v="2015-06-15T00:00:00"/>
    <n v="120220"/>
    <x v="0"/>
    <x v="0"/>
    <s v="-"/>
    <n v="1"/>
    <m/>
    <x v="1"/>
  </r>
  <r>
    <n v="2857"/>
    <n v="10121815"/>
    <s v="黄志坚"/>
    <s v="佛山市顺德区容桂东逸湾中心广场二期（逸翠园）2座1002"/>
    <n v="590"/>
    <n v="13923231210"/>
    <d v="2015-01-18T00:00:00"/>
    <n v="120259"/>
    <x v="0"/>
    <x v="0"/>
    <s v="-"/>
    <n v="6"/>
    <m/>
    <x v="0"/>
  </r>
  <r>
    <n v="2858"/>
    <n v="10118495"/>
    <s v="李宏才"/>
    <s v="佛山市顺德区大良雅居乐二期C区33A2002"/>
    <n v="730"/>
    <n v="13825582711"/>
    <s v="2015-01-13    2015-05-19"/>
    <s v="120214   90001"/>
    <x v="0"/>
    <x v="0"/>
    <s v="-"/>
    <n v="6"/>
    <s v="13号欠费650元   19号欠费80元"/>
    <x v="0"/>
  </r>
  <r>
    <n v="2859"/>
    <n v="10114327"/>
    <s v="黄奇骏"/>
    <s v="佛山市顺德区大良雅居乐二期C区33A1701"/>
    <n v="820"/>
    <n v="15915721343"/>
    <d v="2014-12-23T00:00:00"/>
    <n v="120221"/>
    <x v="0"/>
    <x v="0"/>
    <s v="-"/>
    <n v="7"/>
    <m/>
    <x v="0"/>
  </r>
  <r>
    <n v="2860"/>
    <n v="10143677"/>
    <s v="邓瑞芳"/>
    <s v="佛山市顺德区大良雅居乐二期C区33A1706"/>
    <n v="558"/>
    <n v="13612585621"/>
    <d v="2015-06-26T00:00:00"/>
    <n v="120434"/>
    <x v="0"/>
    <x v="0"/>
    <s v="-"/>
    <n v="1"/>
    <m/>
    <x v="1"/>
  </r>
  <r>
    <n v="2861"/>
    <n v="10135854"/>
    <s v="邓玉华"/>
    <s v="佛山市顺德区大良雅居乐二期C区33A2102"/>
    <n v="80"/>
    <n v="13923273818"/>
    <d v="2015-06-19T00:00:00"/>
    <n v="120431"/>
    <x v="0"/>
    <x v="0"/>
    <s v="-"/>
    <n v="1"/>
    <m/>
    <x v="1"/>
  </r>
  <r>
    <n v="2862"/>
    <n v="10139692"/>
    <s v="梁劲锋"/>
    <s v="佛山市顺德区乐从北岸美庐14栋0802"/>
    <n v="180"/>
    <n v="13702831371"/>
    <d v="2015-06-09T00:00:00"/>
    <n v="90001"/>
    <x v="0"/>
    <x v="0"/>
    <s v="-"/>
    <n v="1"/>
    <m/>
    <x v="1"/>
  </r>
  <r>
    <n v="2863"/>
    <n v="10137965"/>
    <s v="刘雨娟"/>
    <s v="佛山市顺德区容桂东怡水岸二期2座2402"/>
    <n v="870"/>
    <n v="13435433997"/>
    <d v="2015-05-24T00:00:00"/>
    <n v="120220"/>
    <x v="0"/>
    <x v="0"/>
    <s v="-"/>
    <n v="2"/>
    <m/>
    <x v="1"/>
  </r>
  <r>
    <n v="2864"/>
    <n v="10144035"/>
    <s v="罗海莉"/>
    <s v="佛山市顺德区容桂保利外滩花园6期16座1804"/>
    <n v="790"/>
    <n v="18033221163"/>
    <d v="2015-06-23T00:00:00"/>
    <n v="120422"/>
    <x v="0"/>
    <x v="0"/>
    <s v="-"/>
    <n v="1"/>
    <m/>
    <x v="1"/>
  </r>
  <r>
    <n v="2865"/>
    <n v="10120579"/>
    <s v="区家浚"/>
    <s v="佛山市顺德区北滘美的北居翰城9栋1301"/>
    <n v="345"/>
    <n v="13549980838"/>
    <d v="2015-06-03T00:00:00"/>
    <n v="120215"/>
    <x v="0"/>
    <x v="0"/>
    <s v="-"/>
    <n v="1"/>
    <m/>
    <x v="1"/>
  </r>
  <r>
    <n v="2866"/>
    <n v="10116993"/>
    <s v="彭彧"/>
    <s v="佛山市顺德区北滘美的北居翰城7栋2202"/>
    <n v="30"/>
    <n v="13794025979"/>
    <d v="2015-01-22T00:00:00"/>
    <n v="120216"/>
    <x v="0"/>
    <x v="0"/>
    <s v="-"/>
    <n v="6"/>
    <m/>
    <x v="0"/>
  </r>
  <r>
    <n v="2867"/>
    <n v="10105412"/>
    <s v="莫结敏"/>
    <s v="佛山市顺德区北滘美的北居翰城7栋1801"/>
    <n v="1036"/>
    <n v="13825508855"/>
    <d v="2014-10-31T00:00:00"/>
    <n v="120215"/>
    <x v="0"/>
    <x v="0"/>
    <s v="-"/>
    <n v="9"/>
    <m/>
    <x v="0"/>
  </r>
  <r>
    <n v="2868"/>
    <n v="10114454"/>
    <s v="郑佩琦"/>
    <s v="佛山市顺德区北滘美的北居翰城11栋0302"/>
    <n v="1980"/>
    <n v="13702608265"/>
    <m/>
    <m/>
    <x v="1"/>
    <x v="1"/>
    <d v="2015-07-18T00:00:00"/>
    <m/>
    <s v="系统显示未欠费"/>
    <x v="1"/>
  </r>
  <r>
    <n v="2869"/>
    <n v="10117824"/>
    <s v="冯锦萍"/>
    <s v="佛山市顺德区北滘美的北居翰城11栋0503"/>
    <n v="747.5"/>
    <n v="13825512933"/>
    <s v="2015-01-05    2015-06-18"/>
    <s v="120215   120421"/>
    <x v="0"/>
    <x v="0"/>
    <s v="-"/>
    <n v="6"/>
    <s v="5号欠费97.5元   18号欠费650元"/>
    <x v="0"/>
  </r>
  <r>
    <n v="2870"/>
    <n v="10129406"/>
    <s v="梁顺庆"/>
    <s v="佛山市顺德区北滘美的北居翰城11栋0601"/>
    <n v="493"/>
    <n v="18928629168"/>
    <d v="2015-04-01T00:00:00"/>
    <n v="120215"/>
    <x v="0"/>
    <x v="0"/>
    <s v="-"/>
    <n v="3"/>
    <m/>
    <x v="1"/>
  </r>
  <r>
    <n v="2871"/>
    <n v="10142302"/>
    <s v="吴华强"/>
    <s v="佛山市顺德区容桂保利外滩花园6期18座3003"/>
    <n v="470"/>
    <n v="13432662282"/>
    <d v="2015-06-15T00:00:00"/>
    <n v="120220"/>
    <x v="0"/>
    <x v="0"/>
    <s v="-"/>
    <n v="1"/>
    <m/>
    <x v="1"/>
  </r>
  <r>
    <n v="2872"/>
    <n v="10143485"/>
    <s v="雷铮"/>
    <s v="佛山市顺德区容桂凯蓝名都四期56座1205"/>
    <n v="550"/>
    <n v="15899846541"/>
    <d v="2015-06-23T00:00:00"/>
    <n v="120422"/>
    <x v="0"/>
    <x v="0"/>
    <s v="-"/>
    <n v="1"/>
    <m/>
    <x v="1"/>
  </r>
  <r>
    <n v="2873"/>
    <n v="10144498"/>
    <s v="钟金莲"/>
    <s v="佛山市顺德区容桂凯蓝名都四期56座1402"/>
    <n v="438"/>
    <n v="15892107245"/>
    <d v="2015-06-26T00:00:00"/>
    <n v="120220"/>
    <x v="0"/>
    <x v="0"/>
    <s v="-"/>
    <n v="1"/>
    <m/>
    <x v="1"/>
  </r>
  <r>
    <n v="2874"/>
    <n v="10138802"/>
    <s v="李智炜"/>
    <s v="佛山市顺德区北滘凤都雅居二期6-9座凤都雅居二期6座0202"/>
    <n v="590"/>
    <n v="13516572917"/>
    <d v="2015-06-03T00:00:00"/>
    <n v="120215"/>
    <x v="0"/>
    <x v="0"/>
    <s v="-"/>
    <n v="1"/>
    <m/>
    <x v="1"/>
  </r>
  <r>
    <n v="2875"/>
    <n v="10139719"/>
    <s v="卓亚飞"/>
    <s v="佛山市顺德区北滘凤都雅居二期6-9座凤都雅居二期6座1102"/>
    <n v="582"/>
    <n v="13711791005"/>
    <d v="2015-06-03T00:00:00"/>
    <n v="120418"/>
    <x v="0"/>
    <x v="0"/>
    <s v="-"/>
    <n v="1"/>
    <m/>
    <x v="1"/>
  </r>
  <r>
    <n v="2876"/>
    <n v="10132756"/>
    <s v="谭秀霞"/>
    <s v="佛山市顺德区容桂容桂碧桂园8座2802"/>
    <n v="1500"/>
    <n v="13360300265"/>
    <d v="2015-04-06T00:00:00"/>
    <n v="120360"/>
    <x v="0"/>
    <x v="0"/>
    <s v="-"/>
    <n v="3"/>
    <m/>
    <x v="1"/>
  </r>
  <r>
    <n v="2877"/>
    <n v="10142073"/>
    <s v="何绮云"/>
    <s v="佛山市顺德区容桂容桂碧桂园8座1303"/>
    <n v="2220"/>
    <n v="15302814546"/>
    <d v="2015-06-23T00:00:00"/>
    <n v="120422"/>
    <x v="0"/>
    <x v="0"/>
    <s v="-"/>
    <n v="1"/>
    <m/>
    <x v="1"/>
  </r>
  <r>
    <n v="2878"/>
    <n v="10144124"/>
    <s v="夏洪樟"/>
    <s v="佛山市顺德区容桂容桂碧桂园8座1203"/>
    <n v="1020"/>
    <n v="18988509658"/>
    <d v="2015-06-26T00:00:00"/>
    <n v="120220"/>
    <x v="0"/>
    <x v="0"/>
    <s v="-"/>
    <n v="1"/>
    <m/>
    <x v="1"/>
  </r>
  <r>
    <n v="2879"/>
    <n v="10140163"/>
    <s v="赵军"/>
    <s v="佛山市顺德区大良天悦湾花园A区1-4座4座1602"/>
    <n v="1615"/>
    <n v="13823404206"/>
    <d v="2015-06-08T00:00:00"/>
    <n v="120214"/>
    <x v="0"/>
    <x v="0"/>
    <s v="-"/>
    <n v="1"/>
    <m/>
    <x v="1"/>
  </r>
  <r>
    <n v="2880"/>
    <n v="10142047"/>
    <s v="邬雪环"/>
    <s v="佛山市顺德区大良天悦湾花园A区1-4座4座1303"/>
    <n v="503"/>
    <n v="13702821800"/>
    <d v="2015-06-11T00:00:00"/>
    <n v="120210"/>
    <x v="0"/>
    <x v="0"/>
    <s v="-"/>
    <n v="1"/>
    <m/>
    <x v="1"/>
  </r>
  <r>
    <n v="2881"/>
    <n v="10137566"/>
    <s v="苏池佳"/>
    <s v="佛山市顺德区杏坛美的时代花园2座1601"/>
    <n v="1445"/>
    <n v="13702631921"/>
    <d v="2015-05-07T00:00:00"/>
    <n v="90001"/>
    <x v="0"/>
    <x v="0"/>
    <s v="-"/>
    <n v="2"/>
    <m/>
    <x v="1"/>
  </r>
  <r>
    <n v="2882"/>
    <n v="10126441"/>
    <s v="余煌荣"/>
    <s v="佛山市顺德区容桂东逸湾中心广场二期（逸翠峰）2座903"/>
    <n v="60"/>
    <n v="15118647555"/>
    <d v="2015-03-30T00:00:00"/>
    <n v="120255"/>
    <x v="0"/>
    <x v="0"/>
    <s v="-"/>
    <n v="4"/>
    <m/>
    <x v="0"/>
  </r>
  <r>
    <n v="2883"/>
    <n v="10124809"/>
    <s v="冯国良"/>
    <s v="佛山市顺德区均安天汇公馆3栋0305"/>
    <n v="80"/>
    <n v="13827221499"/>
    <d v="2015-02-04T00:00:00"/>
    <n v="120359"/>
    <x v="0"/>
    <x v="0"/>
    <s v="-"/>
    <n v="5"/>
    <m/>
    <x v="0"/>
  </r>
  <r>
    <n v="2884"/>
    <n v="10122874"/>
    <s v="罗惠英"/>
    <s v="佛山市顺德区均安天汇公馆3栋1004"/>
    <n v="130"/>
    <n v="13534310900"/>
    <s v="2015-02-04      2015-02-05"/>
    <s v="120359    120372"/>
    <x v="0"/>
    <x v="0"/>
    <s v="-"/>
    <n v="5"/>
    <s v="4号欠费70元    5号欠费60元"/>
    <x v="0"/>
  </r>
  <r>
    <n v="2885"/>
    <n v="10139208"/>
    <s v="何铭堂"/>
    <s v="佛山市顺德区勒流天品花园三期1座1303"/>
    <n v="670"/>
    <n v="13380222441"/>
    <d v="2015-06-07T00:00:00"/>
    <n v="120401"/>
    <x v="0"/>
    <x v="0"/>
    <s v="-"/>
    <n v="1"/>
    <m/>
    <x v="1"/>
  </r>
  <r>
    <n v="2886"/>
    <n v="10137987"/>
    <s v="徐子云"/>
    <s v="佛山市顺德区勒流天品花园三期2座1403"/>
    <n v="670"/>
    <n v="15976642448"/>
    <d v="2015-05-25T00:00:00"/>
    <n v="120401"/>
    <x v="0"/>
    <x v="0"/>
    <s v="-"/>
    <n v="2"/>
    <m/>
    <x v="1"/>
  </r>
  <r>
    <n v="2887"/>
    <n v="10134956"/>
    <s v="黎齐坚"/>
    <s v="佛山市顺德区勒流天品花园三期2座1103"/>
    <n v="630"/>
    <n v="13726307128"/>
    <d v="2015-04-27T00:00:00"/>
    <n v="120401"/>
    <x v="0"/>
    <x v="0"/>
    <s v="-"/>
    <n v="3"/>
    <m/>
    <x v="1"/>
  </r>
  <r>
    <n v="2888"/>
    <n v="10136995"/>
    <s v="韩苗芳"/>
    <s v="佛山市顺德区容桂美的御海东郡花园（天行）8座701"/>
    <n v="670"/>
    <n v="13726628258"/>
    <d v="2015-05-07T00:00:00"/>
    <n v="120259"/>
    <x v="0"/>
    <x v="0"/>
    <s v="-"/>
    <n v="2"/>
    <m/>
    <x v="1"/>
  </r>
  <r>
    <n v="2889"/>
    <n v="10142308"/>
    <s v="杨春霞"/>
    <s v="佛山市顺德区勒流天品花园三期4座1103"/>
    <n v="630"/>
    <n v="13928147379"/>
    <d v="2015-06-14T00:00:00"/>
    <n v="120401"/>
    <x v="0"/>
    <x v="0"/>
    <s v="-"/>
    <n v="1"/>
    <m/>
    <x v="1"/>
  </r>
  <r>
    <n v="2890"/>
    <n v="10132803"/>
    <s v="邓建明"/>
    <s v="佛山市顺德区乐从保利拉菲保利拉菲花园一期6座1703"/>
    <n v="590"/>
    <n v="13824502667"/>
    <d v="2015-04-24T00:00:00"/>
    <n v="90002"/>
    <x v="0"/>
    <x v="0"/>
    <s v="-"/>
    <n v="3"/>
    <m/>
    <x v="1"/>
  </r>
  <r>
    <n v="2891"/>
    <n v="10123504"/>
    <s v="刘云飞"/>
    <s v="佛山市顺德区乐从保利拉菲保利拉菲花园一期6座0901"/>
    <n v="1180"/>
    <n v="13925499786"/>
    <d v="2015-04-11T00:00:00"/>
    <n v="120217"/>
    <x v="0"/>
    <x v="0"/>
    <s v="-"/>
    <n v="3"/>
    <m/>
    <x v="1"/>
  </r>
  <r>
    <n v="2892"/>
    <n v="10141850"/>
    <s v="杨曼聪"/>
    <s v="佛山市顺德区乐从保利拉菲保利拉菲花园一期6座1301"/>
    <n v="1148"/>
    <n v="13824525997"/>
    <d v="2015-06-16T00:00:00"/>
    <n v="120217"/>
    <x v="0"/>
    <x v="0"/>
    <s v="-"/>
    <n v="1"/>
    <m/>
    <x v="1"/>
  </r>
  <r>
    <n v="2893"/>
    <n v="10130416"/>
    <s v="冯愉婷"/>
    <s v="佛山市顺德区伦教涛汇领御花园二期12座1903"/>
    <n v="571.5"/>
    <n v="18925900288"/>
    <d v="2015-06-16T00:00:00"/>
    <n v="90001"/>
    <x v="0"/>
    <x v="0"/>
    <s v="-"/>
    <n v="1"/>
    <m/>
    <x v="1"/>
  </r>
  <r>
    <n v="2894"/>
    <n v="10134113"/>
    <s v="黎少兰"/>
    <s v="佛山市顺德区北滘碧桂园西苑泮浦湾二期3座1703"/>
    <n v="995"/>
    <n v="13702822667"/>
    <d v="2015-05-05T00:00:00"/>
    <n v="120215"/>
    <x v="0"/>
    <x v="0"/>
    <s v="-"/>
    <n v="2"/>
    <m/>
    <x v="1"/>
  </r>
  <r>
    <n v="2895"/>
    <n v="10137881"/>
    <s v="罗伦威"/>
    <s v="佛山市顺德区乐从保利拉菲保利拉菲花园一期3座0901"/>
    <n v="1148"/>
    <n v="18603094835"/>
    <d v="2015-05-28T00:00:00"/>
    <n v="120218"/>
    <x v="0"/>
    <x v="0"/>
    <s v="-"/>
    <n v="2"/>
    <m/>
    <x v="1"/>
  </r>
  <r>
    <n v="2896"/>
    <n v="10140174"/>
    <s v="钟碧红"/>
    <s v="佛山市顺德区乐从保利拉菲保利拉菲花园一期3座1104"/>
    <n v="550"/>
    <n v="15302982426"/>
    <d v="2015-06-05T00:00:00"/>
    <n v="120393"/>
    <x v="0"/>
    <x v="0"/>
    <s v="-"/>
    <n v="1"/>
    <m/>
    <x v="1"/>
  </r>
  <r>
    <n v="2897"/>
    <n v="10132770"/>
    <s v="李子坚"/>
    <s v="佛山市顺德区乐从保利拉菲保利拉菲花园一期4座1704"/>
    <n v="470"/>
    <n v="13760910338"/>
    <s v="2015-04-24    2015-07-15"/>
    <s v="90002    120421"/>
    <x v="0"/>
    <x v="0"/>
    <s v="-"/>
    <n v="3"/>
    <s v="一共777.5元数目不对"/>
    <x v="1"/>
  </r>
  <r>
    <n v="2898"/>
    <n v="10132115"/>
    <s v="陈黎"/>
    <s v="佛山市顺德区乐从保利拉菲保利拉菲花园一期4座1402"/>
    <n v="510"/>
    <n v="13392758368"/>
    <s v="2015-045-19    2015-07-15"/>
    <s v="120421   120217"/>
    <x v="0"/>
    <x v="0"/>
    <s v="-"/>
    <n v="2"/>
    <s v="一共590元数目不对"/>
    <x v="1"/>
  </r>
  <r>
    <n v="2899"/>
    <n v="10139895"/>
    <s v="钟焕贤"/>
    <s v="佛山市顺德区伦教涛汇领御花园二期11座0602"/>
    <n v="227"/>
    <n v="15976626313"/>
    <m/>
    <m/>
    <x v="1"/>
    <x v="1"/>
    <d v="2015-07-03T00:00:00"/>
    <m/>
    <s v="系统显示未欠费"/>
    <x v="1"/>
  </r>
  <r>
    <n v="2900"/>
    <n v="10133336"/>
    <s v="符小平"/>
    <s v="佛山市顺德区伦教涛汇领御花园二期11座2405"/>
    <n v="1180"/>
    <n v="13928274204"/>
    <d v="2015-04-15T00:00:00"/>
    <n v="120210"/>
    <x v="0"/>
    <x v="0"/>
    <s v="-"/>
    <n v="3"/>
    <m/>
    <x v="1"/>
  </r>
  <r>
    <n v="2901"/>
    <n v="10142603"/>
    <s v="任冠章"/>
    <s v="佛山市顺德区伦教涛汇领御花园二期11座2101"/>
    <n v="1140"/>
    <n v="13630138137"/>
    <d v="2015-06-29T00:00:00"/>
    <n v="120434"/>
    <x v="0"/>
    <x v="0"/>
    <m/>
    <n v="1"/>
    <m/>
    <x v="1"/>
  </r>
  <r>
    <n v="2902"/>
    <n v="10141646"/>
    <s v="陈妙颜"/>
    <s v="佛山市顺德区大良保利中汇花园一、二期1-10座一期9座0801"/>
    <n v="590"/>
    <n v="13702346686"/>
    <d v="2015-06-23T00:00:00"/>
    <n v="120421"/>
    <x v="0"/>
    <x v="0"/>
    <m/>
    <n v="1"/>
    <m/>
    <x v="1"/>
  </r>
  <r>
    <n v="2903"/>
    <n v="10132487"/>
    <s v="宋学彦"/>
    <s v="佛山市顺德区北滘碧桂园西苑泮浦湾二期2座0503"/>
    <n v="80"/>
    <s v="13826172679"/>
    <d v="2015-06-03T00:00:00"/>
    <n v="120215"/>
    <x v="0"/>
    <x v="0"/>
    <m/>
    <n v="1"/>
    <m/>
    <x v="1"/>
  </r>
  <r>
    <n v="2904"/>
    <n v="10125898"/>
    <s v="刘军威"/>
    <s v="佛山市顺德区容桂佛罗伦斯柏悦湾16座503"/>
    <n v="390"/>
    <n v="15919026598"/>
    <m/>
    <m/>
    <x v="1"/>
    <x v="1"/>
    <d v="2015-07-10T00:00:00"/>
    <m/>
    <s v="系统显示未欠费"/>
    <x v="1"/>
  </r>
  <r>
    <n v="2905"/>
    <n v="10124546"/>
    <s v="陈飞"/>
    <s v="佛山市顺德区乐从保利拉菲保利拉菲花园一期8座0304"/>
    <n v="1100"/>
    <n v="13827752834"/>
    <s v="2015-7-15 2015-01-31"/>
    <s v="120421 120218"/>
    <x v="0"/>
    <x v="0"/>
    <m/>
    <n v="6"/>
    <s v="2015年1月31号欠1100元，7月15号欠1100元。（数目不对）"/>
    <x v="0"/>
  </r>
  <r>
    <n v="2906"/>
    <n v="10129520"/>
    <s v="邹鸿飞"/>
    <s v="佛山市顺德区乐从保利拉菲保利拉菲花园一期8座1602"/>
    <n v="294"/>
    <n v="15024208785"/>
    <m/>
    <m/>
    <x v="1"/>
    <x v="1"/>
    <d v="2015-07-14T00:00:00"/>
    <m/>
    <s v="系统显示未欠费"/>
    <x v="1"/>
  </r>
  <r>
    <n v="2907"/>
    <n v="10132884"/>
    <s v="许佳洲"/>
    <s v="佛山市顺德区乐从保利拉菲保利拉菲花园一期8座1203"/>
    <n v="750"/>
    <n v="13715484998"/>
    <d v="2015-04-24T00:00:00"/>
    <n v="120217"/>
    <x v="0"/>
    <x v="0"/>
    <m/>
    <n v="3"/>
    <m/>
    <x v="1"/>
  </r>
  <r>
    <n v="2908"/>
    <n v="10115569"/>
    <s v="孙燕英"/>
    <s v="佛山市顺德区大良嘉德新地楼1座0903"/>
    <n v="600"/>
    <n v="18823483788"/>
    <d v="2014-12-26T00:00:00"/>
    <n v="120221"/>
    <x v="0"/>
    <x v="0"/>
    <m/>
    <n v="7"/>
    <m/>
    <x v="0"/>
  </r>
  <r>
    <n v="2909"/>
    <n v="10136201"/>
    <s v="杨林"/>
    <s v="佛山市顺德区容桂佛罗伦斯柏悦湾11座1504"/>
    <n v="30"/>
    <n v="13902838690"/>
    <d v="2015-04-29T00:00:00"/>
    <n v="120220"/>
    <x v="0"/>
    <x v="0"/>
    <m/>
    <n v="3"/>
    <m/>
    <x v="1"/>
  </r>
  <r>
    <n v="2910"/>
    <n v="10142342"/>
    <s v="周祖根"/>
    <s v="佛山市顺德区容桂美的御海东郡花园（天行）1座2604"/>
    <n v="350"/>
    <n v="18688385739"/>
    <d v="2015-06-15T00:00:00"/>
    <n v="120220"/>
    <x v="0"/>
    <x v="0"/>
    <m/>
    <n v="1"/>
    <m/>
    <x v="1"/>
  </r>
  <r>
    <n v="2911"/>
    <n v="10141930"/>
    <s v="陈贺明"/>
    <s v="佛山市顺德区容桂美的御海东郡花园（天行）1座2003"/>
    <n v="405"/>
    <n v="13531373189"/>
    <d v="2015-06-15T00:00:00"/>
    <n v="120220"/>
    <x v="0"/>
    <x v="0"/>
    <m/>
    <n v="1"/>
    <m/>
    <x v="1"/>
  </r>
  <r>
    <n v="2912"/>
    <n v="10140906"/>
    <s v="张世均"/>
    <s v="佛山市顺德区容桂美的御海东郡花园（天行）2座1002"/>
    <n v="900"/>
    <n v="13724681760"/>
    <d v="2015-06-08T00:00:00"/>
    <n v="120220"/>
    <x v="0"/>
    <x v="0"/>
    <m/>
    <n v="1"/>
    <m/>
    <x v="1"/>
  </r>
  <r>
    <n v="2913"/>
    <n v="10136076"/>
    <s v="赵更乐"/>
    <s v="佛山市顺德区容桂美的御海东郡花园（天行）2座1605"/>
    <n v="940"/>
    <n v="13670633529"/>
    <d v="2015-05-04T00:00:00"/>
    <n v="120259"/>
    <x v="0"/>
    <x v="0"/>
    <m/>
    <n v="2"/>
    <m/>
    <x v="1"/>
  </r>
  <r>
    <n v="2914"/>
    <n v="10120304"/>
    <s v="何庭鋆"/>
    <s v="佛山市顺德区伦教万科沁园三期3号楼5座2204"/>
    <n v="70"/>
    <n v="18926101811"/>
    <d v="2015-03-05T00:00:00"/>
    <n v="90002"/>
    <x v="0"/>
    <x v="0"/>
    <m/>
    <n v="4"/>
    <m/>
    <x v="0"/>
  </r>
  <r>
    <n v="2915"/>
    <n v="10136740"/>
    <s v="陈亮"/>
    <s v="佛山市顺德区伦教万科沁园三期3号楼5座1904"/>
    <n v="423"/>
    <n v="13378631003"/>
    <d v="2015-05-27T00:00:00"/>
    <n v="90001"/>
    <x v="0"/>
    <x v="0"/>
    <m/>
    <n v="2"/>
    <m/>
    <x v="1"/>
  </r>
  <r>
    <n v="2916"/>
    <n v="10126653"/>
    <s v="彭海燕"/>
    <s v="佛山市顺德区伦教万科沁园三期3号楼6座0402"/>
    <n v="30"/>
    <n v="13413230761"/>
    <d v="2015-03-18T00:00:00"/>
    <n v="90002"/>
    <x v="0"/>
    <x v="0"/>
    <m/>
    <n v="4"/>
    <m/>
    <x v="0"/>
  </r>
  <r>
    <n v="2917"/>
    <n v="10128762"/>
    <s v="苏耀强"/>
    <s v="佛山市顺德区伦教万科沁园三期3号楼6座1803"/>
    <n v="80"/>
    <n v="13621441671"/>
    <d v="2015-04-15T00:00:00"/>
    <n v="120221"/>
    <x v="0"/>
    <x v="0"/>
    <m/>
    <n v="3"/>
    <m/>
    <x v="1"/>
  </r>
  <r>
    <n v="2918"/>
    <n v="10121370"/>
    <s v="刘伟"/>
    <s v="佛山市顺德区伦教万科沁园三期3号楼6座1801"/>
    <n v="30"/>
    <n v="13923195966"/>
    <d v="2015-03-06T00:00:00"/>
    <n v="90002"/>
    <x v="0"/>
    <x v="0"/>
    <m/>
    <n v="4"/>
    <m/>
    <x v="0"/>
  </r>
  <r>
    <n v="2919"/>
    <n v="10127222"/>
    <s v="郭祉凝"/>
    <s v="佛山市顺德区陈村佛山万科水晶城五期16-20#楼17号楼3206"/>
    <n v="30"/>
    <n v="13802627049"/>
    <d v="2015-02-10T00:00:00"/>
    <n v="120215"/>
    <x v="0"/>
    <x v="0"/>
    <m/>
    <n v="5"/>
    <m/>
    <x v="0"/>
  </r>
  <r>
    <n v="2920"/>
    <n v="10136001"/>
    <s v="熊建军"/>
    <s v="佛山市顺德区容桂保利外滩花园4、5期保利外滩花园5期22栋3201"/>
    <n v="870"/>
    <n v="13825515717"/>
    <d v="2015-04-25T00:00:00"/>
    <n v="120367"/>
    <x v="0"/>
    <x v="0"/>
    <m/>
    <n v="3"/>
    <m/>
    <x v="1"/>
  </r>
  <r>
    <n v="2921"/>
    <n v="10116128"/>
    <s v="姚志英"/>
    <s v="佛山市顺德区容桂幸福豪苑海昇阁0801"/>
    <n v="200"/>
    <n v="13825557038"/>
    <m/>
    <m/>
    <x v="1"/>
    <x v="1"/>
    <d v="2015-07-02T00:00:00"/>
    <m/>
    <s v="系统显示未欠费"/>
    <x v="1"/>
  </r>
  <r>
    <n v="2922"/>
    <n v="10118156"/>
    <s v="张宁"/>
    <s v="佛山市顺德区容桂幸福豪苑海枫阁0602"/>
    <n v="200"/>
    <n v="13790002373"/>
    <d v="2015-06-19T00:00:00"/>
    <n v="120421"/>
    <x v="0"/>
    <x v="0"/>
    <m/>
    <n v="1"/>
    <m/>
    <x v="1"/>
  </r>
  <r>
    <n v="2923"/>
    <n v="10135262"/>
    <s v="梁文殷"/>
    <s v="佛山市顺德区大良嘉德新地楼2座0505"/>
    <n v="1180"/>
    <n v="13703012341"/>
    <d v="2015-04-29T00:00:00"/>
    <d v="2015-04-29T00:00:00"/>
    <x v="0"/>
    <x v="0"/>
    <m/>
    <n v="3"/>
    <m/>
    <x v="1"/>
  </r>
  <r>
    <n v="2924"/>
    <n v="10131492"/>
    <s v="陶涛"/>
    <s v="佛山市顺德区北滘金茂广场（5-11号楼）6栋0703"/>
    <n v="2356"/>
    <n v="13570713648"/>
    <d v="2015-04-01T00:00:00"/>
    <n v="120215"/>
    <x v="0"/>
    <x v="0"/>
    <m/>
    <n v="3"/>
    <m/>
    <x v="1"/>
  </r>
  <r>
    <n v="2925"/>
    <n v="10130595"/>
    <s v="谢望湘"/>
    <s v="佛山市顺德区北滘金茂广场（5-11号楼）9栋0305"/>
    <n v="326"/>
    <n v="18925945170"/>
    <d v="2015-04-01T00:00:00"/>
    <n v="120215"/>
    <x v="0"/>
    <x v="0"/>
    <m/>
    <n v="3"/>
    <m/>
    <x v="1"/>
  </r>
  <r>
    <n v="2926"/>
    <n v="10134024"/>
    <s v="陈英俊"/>
    <s v="佛山市顺德区乐从星光广场3号楼E座2407"/>
    <n v="160"/>
    <n v="13302236129"/>
    <d v="2015-04-27T00:00:00"/>
    <n v="90002"/>
    <x v="0"/>
    <x v="0"/>
    <m/>
    <n v="3"/>
    <m/>
    <x v="1"/>
  </r>
  <r>
    <n v="2927"/>
    <n v="10134023"/>
    <s v="陈秋锋"/>
    <s v="佛山市顺德区乐从星光广场3号楼E座2406"/>
    <n v="483.4"/>
    <n v="13302236129"/>
    <s v="  2015-04-27   2015-05-21"/>
    <n v="90002"/>
    <x v="3"/>
    <x v="0"/>
    <m/>
    <n v="3"/>
    <s v="2015年4月27日欠448元，5月21日欠35.4元"/>
    <x v="1"/>
  </r>
  <r>
    <n v="2928"/>
    <n v="10133652"/>
    <s v="区幸玲"/>
    <s v="佛山市顺德区乐从星光广场3号楼E座2408"/>
    <n v="160"/>
    <n v="13923226804"/>
    <d v="2015-04-21T00:00:00"/>
    <n v="120255"/>
    <x v="0"/>
    <x v="0"/>
    <m/>
    <n v="3"/>
    <m/>
    <x v="1"/>
  </r>
  <r>
    <n v="2929"/>
    <n v="10129608"/>
    <s v="李肖冰"/>
    <s v="佛山市顺德区乐从星光广场3号楼E座1213"/>
    <n v="252.71"/>
    <n v="18029350888"/>
    <s v="2015-4-9 2015-05-21"/>
    <n v="120255"/>
    <x v="0"/>
    <x v="0"/>
    <m/>
    <n v="3"/>
    <s v="2015年4月9日欠160元，5月21日欠92.71元"/>
    <x v="1"/>
  </r>
  <r>
    <n v="2930"/>
    <n v="10129160"/>
    <s v="李伟东"/>
    <s v="佛山市顺德区乐从星光广场3号楼E座0707"/>
    <n v="160"/>
    <n v="13380281075"/>
    <m/>
    <m/>
    <x v="1"/>
    <x v="1"/>
    <d v="2015-07-01T00:00:00"/>
    <m/>
    <s v="系统显示未欠费"/>
    <x v="1"/>
  </r>
  <r>
    <n v="2931"/>
    <n v="10099648"/>
    <s v="冯泳诗"/>
    <s v="佛山市顺德区乐从星光广场3号楼E座0913"/>
    <n v="246.14"/>
    <n v="18948987534"/>
    <s v="2015-1-18 2015-05-21"/>
    <n v="90001"/>
    <x v="3"/>
    <x v="0"/>
    <m/>
    <n v="6"/>
    <s v="2015年1月18日欠160元，5月21日欠86.14元"/>
    <x v="0"/>
  </r>
  <r>
    <n v="2932"/>
    <n v="10141556"/>
    <s v="何彩顺"/>
    <s v="佛山市顺德区乐从星光广场3号楼E座2307"/>
    <n v="160"/>
    <n v="18924542877"/>
    <d v="2015-06-24T00:00:00"/>
    <n v="120434"/>
    <x v="0"/>
    <x v="0"/>
    <m/>
    <n v="1"/>
    <m/>
    <x v="1"/>
  </r>
  <r>
    <n v="2933"/>
    <n v="10143953"/>
    <s v="刘汉辉"/>
    <s v="佛山市顺德区容桂凯蓝名都四期55座2301"/>
    <n v="940"/>
    <n v="13621486889"/>
    <d v="2015-06-26T00:00:00"/>
    <n v="120220"/>
    <x v="0"/>
    <x v="0"/>
    <m/>
    <n v="1"/>
    <m/>
    <x v="1"/>
  </r>
  <r>
    <n v="2934"/>
    <n v="10128666"/>
    <s v="岑志坚"/>
    <s v="佛山市顺德区乐从北岸美庐9栋1202"/>
    <n v="510"/>
    <n v="13590666990"/>
    <s v=" 2015-06-25 "/>
    <n v="120421"/>
    <x v="0"/>
    <x v="0"/>
    <m/>
    <n v="1"/>
    <m/>
    <x v="1"/>
  </r>
  <r>
    <n v="2935"/>
    <n v="10142432"/>
    <s v="林浩霞"/>
    <s v="佛山市顺德区陈村悦峰花苑4座0701"/>
    <n v="575"/>
    <n v="13570505484"/>
    <d v="2015-06-25T00:00:00"/>
    <n v="120216"/>
    <x v="0"/>
    <x v="0"/>
    <m/>
    <n v="1"/>
    <m/>
    <x v="1"/>
  </r>
  <r>
    <n v="2936"/>
    <n v="10142722"/>
    <s v="邓洪秀"/>
    <s v="佛山市顺德区均安尚苑20座1204"/>
    <n v="180"/>
    <n v="13326719222"/>
    <m/>
    <m/>
    <x v="1"/>
    <x v="1"/>
    <d v="2015-07-06T00:00:00"/>
    <m/>
    <s v="系统显示未欠费"/>
    <x v="1"/>
  </r>
  <r>
    <n v="2937"/>
    <n v="10141471"/>
    <s v="李燕颜"/>
    <s v="佛山市顺德区均安尚苑20座2003"/>
    <n v="358"/>
    <n v="13246323587"/>
    <d v="2015-06-11T00:00:00"/>
    <n v="120359"/>
    <x v="0"/>
    <x v="0"/>
    <m/>
    <n v="1"/>
    <m/>
    <x v="1"/>
  </r>
  <r>
    <n v="2938"/>
    <n v="10125443"/>
    <s v="王少敏"/>
    <s v="佛山市顺德区容桂容桂碧桂园9座2001"/>
    <n v="375"/>
    <n v="13532623332"/>
    <d v="2015-02-08T00:00:00"/>
    <n v="120367"/>
    <x v="0"/>
    <x v="0"/>
    <m/>
    <n v="5"/>
    <m/>
    <x v="0"/>
  </r>
  <r>
    <n v="2939"/>
    <n v="10140439"/>
    <s v="柏袆"/>
    <s v="佛山市顺德区陈村佛山万科水晶城二期3、4#楼佛山万科水晶城二期4号楼2座0804"/>
    <n v="940"/>
    <n v="13926043672"/>
    <d v="2015-06-25T00:00:00"/>
    <n v="120216"/>
    <x v="0"/>
    <x v="0"/>
    <m/>
    <n v="1"/>
    <m/>
    <x v="1"/>
  </r>
  <r>
    <n v="2940"/>
    <n v="10132881"/>
    <s v="李培钦"/>
    <s v="佛山市顺德区容桂东逸湾中心广场二期（逸然居）1座302"/>
    <n v="652"/>
    <n v="13824512867"/>
    <m/>
    <m/>
    <x v="1"/>
    <x v="1"/>
    <d v="2015-07-07T00:00:00"/>
    <m/>
    <s v="系统显示未欠费"/>
    <x v="1"/>
  </r>
  <r>
    <n v="2941"/>
    <n v="10137929"/>
    <s v="王欣悦"/>
    <s v="佛山市顺德区陈村万科缤纷四季36号楼2904"/>
    <n v="265"/>
    <n v="13922723973"/>
    <s v="2015-6-18 2015-05-20"/>
    <s v=" 120255 120215"/>
    <x v="0"/>
    <x v="0"/>
    <m/>
    <n v="2"/>
    <s v="2015年6月18日欠140元，5月20日欠125元"/>
    <x v="1"/>
  </r>
  <r>
    <n v="2942"/>
    <n v="10135433"/>
    <s v="李海英"/>
    <s v="佛山市顺德区陈村佛山万科水晶城二期3、4#楼佛山万科水晶城二期4号楼1座2501"/>
    <n v="1865"/>
    <n v="13809706680"/>
    <s v="2015-4-24 2015-04-29"/>
    <s v="120216 120215"/>
    <x v="0"/>
    <x v="0"/>
    <m/>
    <n v="3"/>
    <s v="2015年4月24日欠1030元，4月29日欠835元"/>
    <x v="1"/>
  </r>
  <r>
    <n v="2943"/>
    <n v="10132034"/>
    <s v="韩杨"/>
    <s v="佛山市顺德区陈村佛山万科水晶城二期3、4#楼佛山万科水晶城二期4号楼1座2302"/>
    <n v="1340"/>
    <n v="13500279692"/>
    <d v="2015-04-09T00:00:00"/>
    <n v="120216"/>
    <x v="0"/>
    <x v="0"/>
    <m/>
    <n v="3"/>
    <m/>
    <x v="1"/>
  </r>
  <r>
    <n v="2944"/>
    <n v="10130136"/>
    <s v="谢火连"/>
    <s v="佛山市顺德区伦教涛汇领御花园二期10座2401"/>
    <n v="454"/>
    <n v="15875752696"/>
    <d v="2015-03-27T00:00:00"/>
    <n v="120221"/>
    <x v="0"/>
    <x v="0"/>
    <m/>
    <n v="4"/>
    <m/>
    <x v="0"/>
  </r>
  <r>
    <n v="2945"/>
    <n v="10139089"/>
    <s v="杨志昌"/>
    <s v="佛山市顺德区伦教涛汇领御花园二期9座2005"/>
    <n v="308"/>
    <n v="13929108135"/>
    <d v="2015-05-28T00:00:00"/>
    <n v="120210"/>
    <x v="0"/>
    <x v="0"/>
    <m/>
    <n v="2"/>
    <m/>
    <x v="1"/>
  </r>
  <r>
    <n v="2946"/>
    <n v="10138854"/>
    <s v="戴琳"/>
    <s v="佛山市顺德区北滘金茂广场（5-11号楼）10栋0704"/>
    <n v="740"/>
    <n v="15817209295"/>
    <s v="2015-6-3 2015-05-31"/>
    <n v="120215"/>
    <x v="0"/>
    <x v="0"/>
    <m/>
    <n v="2"/>
    <m/>
    <x v="1"/>
  </r>
  <r>
    <n v="2947"/>
    <n v="10124076"/>
    <s v="沈建伟"/>
    <s v="佛山市顺德区北滘金茂广场（5-11号楼）10栋1701"/>
    <n v="350"/>
    <n v="13602816103"/>
    <m/>
    <m/>
    <x v="1"/>
    <x v="1"/>
    <d v="2015-07-19T00:00:00"/>
    <m/>
    <s v="系统显示未欠费"/>
    <x v="1"/>
  </r>
  <r>
    <n v="2948"/>
    <n v="10133215"/>
    <s v="陈东波"/>
    <s v="佛山市顺德区大良嘉辉豪庭1梯0503"/>
    <n v="80"/>
    <n v="13411451510"/>
    <s v="2015-7-1  2015-04-30 "/>
    <s v="90002 90002"/>
    <x v="0"/>
    <x v="0"/>
    <m/>
    <n v="3"/>
    <s v="（数目不对）2015年7月1日欠30元，4月30日欠80元。"/>
    <x v="1"/>
  </r>
  <r>
    <n v="2949"/>
    <n v="1037595"/>
    <s v="廖秀云"/>
    <s v="佛山市顺德区大良嘉辉豪庭2梯601"/>
    <n v="90"/>
    <n v="13695248152"/>
    <d v="2014-07-09T00:00:00"/>
    <n v="120359"/>
    <x v="0"/>
    <x v="0"/>
    <m/>
    <n v="12"/>
    <m/>
    <x v="0"/>
  </r>
  <r>
    <n v="2950"/>
    <n v="10063227"/>
    <s v="李玉英"/>
    <s v="佛山市顺德区大良嘉信城市花园帝苑12座1606"/>
    <n v="1470"/>
    <n v="13690663886"/>
    <s v="2015-3-11 2014-10-24"/>
    <s v=" 120255 120221"/>
    <x v="0"/>
    <x v="0"/>
    <m/>
    <n v="9"/>
    <s v="2015年3月11日欠140元，2014年10月24日欠1330元"/>
    <x v="0"/>
  </r>
  <r>
    <n v="2951"/>
    <n v="10040057"/>
    <s v="何结宜"/>
    <s v="佛山市顺德区大良嘉信城市花园帝苑13座1201"/>
    <n v="30"/>
    <m/>
    <d v="2014-11-18T00:00:00"/>
    <n v="90001"/>
    <x v="0"/>
    <x v="0"/>
    <m/>
    <n v="8"/>
    <m/>
    <x v="0"/>
  </r>
  <r>
    <n v="2952"/>
    <n v="1138160"/>
    <s v="储晓鸣"/>
    <s v="佛山市顺德区大良嘉信城市花园帝苑13座1705"/>
    <n v="422.1"/>
    <n v="15919082059"/>
    <s v="2015-1-8 2014-08-05"/>
    <s v=" 90002 120213"/>
    <x v="0"/>
    <x v="0"/>
    <m/>
    <n v="11"/>
    <s v="含上门服务费"/>
    <x v="0"/>
  </r>
  <r>
    <n v="2953"/>
    <n v="1061750"/>
    <s v="陈森林"/>
    <s v="佛山市顺德区大良嘉信城市花园帝苑15座101"/>
    <n v="80"/>
    <n v="18927700616"/>
    <d v="2015-03-31T00:00:00"/>
    <n v="120255"/>
    <x v="0"/>
    <x v="0"/>
    <m/>
    <n v="4"/>
    <m/>
    <x v="0"/>
  </r>
  <r>
    <n v="2954"/>
    <n v="10114573"/>
    <s v="李婷"/>
    <s v="佛山市顺德区大良嘉信城市花园帝苑18座1901"/>
    <n v="273.5"/>
    <n v="13923242429"/>
    <d v="2015-01-22T00:00:00"/>
    <n v="90001"/>
    <x v="0"/>
    <x v="0"/>
    <m/>
    <n v="6"/>
    <m/>
    <x v="0"/>
  </r>
  <r>
    <n v="2955"/>
    <n v="10136984"/>
    <s v="唐莹"/>
    <s v="佛山市顺德区大良嘉信城市花园帝苑2栋0904"/>
    <n v="60"/>
    <n v="13929141690"/>
    <d v="2015-05-27T00:00:00"/>
    <n v="90002"/>
    <x v="0"/>
    <x v="0"/>
    <m/>
    <n v="2"/>
    <m/>
    <x v="1"/>
  </r>
  <r>
    <n v="2956"/>
    <n v="10125907"/>
    <s v="史国红"/>
    <s v="佛山市顺德区大良雅居乐二期C1区32座0105"/>
    <n v="1436"/>
    <n v="18927784097"/>
    <d v="2015-03-18T00:00:00"/>
    <n v="120214"/>
    <x v="0"/>
    <x v="0"/>
    <m/>
    <n v="4"/>
    <m/>
    <x v="0"/>
  </r>
  <r>
    <n v="2957"/>
    <n v="1094251"/>
    <s v="李均权"/>
    <s v="佛山市顺德区大良雅居乐10座104"/>
    <n v="250"/>
    <n v="13420667101"/>
    <d v="2015-01-12T00:00:00"/>
    <n v="90001"/>
    <x v="0"/>
    <x v="0"/>
    <m/>
    <n v="6"/>
    <m/>
    <x v="0"/>
  </r>
  <r>
    <n v="2958"/>
    <n v="10063384"/>
    <s v="易宏泉"/>
    <s v="佛山市顺德区大良雅居乐30座2404"/>
    <n v="800"/>
    <n v="13702833706"/>
    <s v=" 2015-01-12 "/>
    <n v="90001"/>
    <x v="0"/>
    <x v="0"/>
    <m/>
    <n v="6"/>
    <m/>
    <x v="0"/>
  </r>
  <r>
    <n v="2959"/>
    <n v="212465"/>
    <s v="钟建军"/>
    <s v="佛山市顺德区大良倚湖雅居3梯704"/>
    <n v="60"/>
    <n v="13924800555"/>
    <d v="2014-11-12T00:00:00"/>
    <n v="90001"/>
    <x v="0"/>
    <x v="0"/>
    <m/>
    <n v="8"/>
    <m/>
    <x v="0"/>
  </r>
  <r>
    <n v="2960"/>
    <n v="10117782"/>
    <s v="谢小娟"/>
    <s v="佛山市顺德区大良蓝色海岸3栋1002"/>
    <n v="9"/>
    <n v="13924816852"/>
    <d v="2015-02-03T00:00:00"/>
    <n v="90002"/>
    <x v="0"/>
    <x v="0"/>
    <m/>
    <n v="5"/>
    <m/>
    <x v="0"/>
  </r>
  <r>
    <n v="2961"/>
    <n v="10138045"/>
    <s v="李明星"/>
    <s v="佛山市顺德区大良蓝色海岸4座0605"/>
    <n v="700"/>
    <n v="18925953907"/>
    <d v="2015-05-18T00:00:00"/>
    <n v="120210"/>
    <x v="0"/>
    <x v="0"/>
    <m/>
    <n v="2"/>
    <m/>
    <x v="1"/>
  </r>
  <r>
    <n v="2962"/>
    <n v="10107168"/>
    <s v="罗永健"/>
    <s v="佛山市顺德区大良蓝山花园3座8栋1002"/>
    <n v="27"/>
    <n v="13068667207"/>
    <d v="2014-12-24T00:00:00"/>
    <n v="90002"/>
    <x v="0"/>
    <x v="0"/>
    <m/>
    <n v="7"/>
    <m/>
    <x v="0"/>
  </r>
  <r>
    <n v="2963"/>
    <n v="10113385"/>
    <s v="谭仁密"/>
    <s v="佛山市顺德区北滘深业城二期30栋0502"/>
    <n v="925.66"/>
    <n v="15626026948"/>
    <d v="2015-01-22T00:00:00"/>
    <n v="90002"/>
    <x v="0"/>
    <x v="0"/>
    <m/>
    <n v="6"/>
    <m/>
    <x v="0"/>
  </r>
  <r>
    <n v="2964"/>
    <n v="10142912"/>
    <s v="张海斌"/>
    <s v="佛山市顺德区大良逸峻闲庭3座1102"/>
    <n v="910"/>
    <n v="13336406608"/>
    <d v="2015-06-29T00:00:00"/>
    <n v="120434"/>
    <x v="0"/>
    <x v="0"/>
    <m/>
    <n v="1"/>
    <m/>
    <x v="1"/>
  </r>
  <r>
    <n v="2965"/>
    <n v="1141322"/>
    <s v="高薇薇"/>
    <s v="佛山市顺德区大良佳润上品轩1栋3501"/>
    <n v="30"/>
    <n v="13433151555"/>
    <d v="2014-07-02T00:00:00"/>
    <n v="120347"/>
    <x v="0"/>
    <x v="0"/>
    <m/>
    <n v="12"/>
    <m/>
    <x v="0"/>
  </r>
  <r>
    <n v="2966"/>
    <n v="10136899"/>
    <s v="梁翠艳"/>
    <s v="佛山市顺德区大良廊桥名轩1座1301"/>
    <n v="592.5"/>
    <n v="13928232280"/>
    <d v="2015-06-08T00:00:00"/>
    <n v="120214"/>
    <x v="0"/>
    <x v="0"/>
    <m/>
    <n v="1"/>
    <m/>
    <x v="1"/>
  </r>
  <r>
    <n v="2967"/>
    <n v="1129104"/>
    <s v="陈文卿"/>
    <s v="佛山市顺德区大良乐然水畔1座1103"/>
    <n v="86.4"/>
    <n v="13928292313"/>
    <d v="2014-11-01T00:00:00"/>
    <n v="90001"/>
    <x v="0"/>
    <x v="0"/>
    <m/>
    <n v="8"/>
    <m/>
    <x v="0"/>
  </r>
  <r>
    <n v="2968"/>
    <n v="652159"/>
    <s v="岑惠燕"/>
    <s v="佛山市顺德区大良乐然水畔2座102"/>
    <n v="330"/>
    <n v="13715523994"/>
    <d v="2014-06-16T00:00:00"/>
    <n v="120207"/>
    <x v="0"/>
    <x v="0"/>
    <m/>
    <n v="13"/>
    <m/>
    <x v="2"/>
  </r>
  <r>
    <n v="2969"/>
    <n v="10122077"/>
    <s v="黎翠华"/>
    <s v="佛山市顺德区大良乐然水畔12座1702"/>
    <n v="537.5"/>
    <n v="13612639200"/>
    <d v="2015-01-15T00:00:00"/>
    <n v="120221"/>
    <x v="0"/>
    <x v="0"/>
    <m/>
    <n v="6"/>
    <m/>
    <x v="0"/>
  </r>
  <r>
    <n v="2970"/>
    <n v="911832"/>
    <s v="佛山市华恒房地产开发有限公司"/>
    <s v="佛山市顺德区均安圣堡莱公馆614"/>
    <n v="115"/>
    <n v="18934358775"/>
    <d v="2015-01-23T00:00:00"/>
    <n v="90002"/>
    <x v="0"/>
    <x v="0"/>
    <m/>
    <n v="6"/>
    <m/>
    <x v="0"/>
  </r>
  <r>
    <n v="2971"/>
    <n v="409373"/>
    <s v="陈素华"/>
    <s v="佛山市顺德区均安星豪湾1座3梯9B"/>
    <n v="80"/>
    <n v="13902833399"/>
    <d v="2014-12-24T00:00:00"/>
    <n v="90001"/>
    <x v="0"/>
    <x v="0"/>
    <m/>
    <n v="7"/>
    <m/>
    <x v="0"/>
  </r>
  <r>
    <n v="2972"/>
    <n v="323468"/>
    <s v="聂新"/>
    <s v="佛山市顺德区大良金榜豪庭2座4B"/>
    <n v="78.11"/>
    <m/>
    <d v="2015-06-09T00:00:00"/>
    <m/>
    <x v="2"/>
    <x v="0"/>
    <m/>
    <n v="1"/>
    <m/>
    <x v="1"/>
  </r>
  <r>
    <n v="2973"/>
    <n v="327451"/>
    <s v="刘栩祥"/>
    <s v="佛山市顺德区大良金榜豪庭6座12B"/>
    <n v="14.6"/>
    <n v="13702833133"/>
    <m/>
    <m/>
    <x v="1"/>
    <x v="1"/>
    <d v="2015-07-02T00:00:00"/>
    <m/>
    <s v="系统显示未欠费"/>
    <x v="1"/>
  </r>
  <r>
    <n v="2974"/>
    <n v="10106491"/>
    <s v="马苏"/>
    <s v="佛山市顺德区大良金地天玺3座3103"/>
    <n v="2134"/>
    <n v="13432622322"/>
    <d v="2014-11-11T00:00:00"/>
    <n v="120221"/>
    <x v="0"/>
    <x v="0"/>
    <m/>
    <n v="8"/>
    <m/>
    <x v="0"/>
  </r>
  <r>
    <n v="2975"/>
    <n v="436902"/>
    <s v="沈红梅"/>
    <s v="佛山市顺德区大良乐雅苑雅盈轩401"/>
    <n v="70.44"/>
    <n v="13380527902"/>
    <m/>
    <m/>
    <x v="1"/>
    <x v="1"/>
    <d v="2015-07-10T00:00:00"/>
    <m/>
    <s v="系统显示未欠费"/>
    <x v="1"/>
  </r>
  <r>
    <n v="2976"/>
    <n v="10105157"/>
    <s v="崔小保"/>
    <s v="佛山市顺德区大良馨花豪庭1座0709"/>
    <n v="60"/>
    <n v="18098153824"/>
    <d v="2015-01-17T00:00:00"/>
    <n v="90002"/>
    <x v="0"/>
    <x v="0"/>
    <m/>
    <n v="6"/>
    <m/>
    <x v="0"/>
  </r>
  <r>
    <n v="2977"/>
    <n v="142210"/>
    <s v="叶晓玲"/>
    <s v="佛山市顺德区大良岭岚花园碧翠轩G座406"/>
    <n v="127.38"/>
    <n v="13825528815"/>
    <m/>
    <m/>
    <x v="1"/>
    <x v="1"/>
    <d v="2015-07-09T00:00:00"/>
    <m/>
    <s v="系统显示未欠费"/>
    <x v="1"/>
  </r>
  <r>
    <n v="2978"/>
    <n v="176262"/>
    <s v="李美霞"/>
    <s v="佛山市顺德区大良岭岚花园豪翠轩D座702"/>
    <n v="59.49"/>
    <n v="13711472342"/>
    <d v="2015-06-14T00:00:00"/>
    <m/>
    <x v="2"/>
    <x v="0"/>
    <m/>
    <n v="1"/>
    <m/>
    <x v="1"/>
  </r>
  <r>
    <n v="2979"/>
    <n v="10139832"/>
    <s v="莫文生"/>
    <s v="佛山市顺德区大良岭岚花园华翠轩D座0508"/>
    <n v="501"/>
    <n v="13929111187"/>
    <m/>
    <m/>
    <x v="1"/>
    <x v="1"/>
    <d v="2015-07-02T00:00:00"/>
    <m/>
    <s v="系统显示未欠费"/>
    <x v="1"/>
  </r>
  <r>
    <n v="2980"/>
    <n v="247160"/>
    <s v="黄爱丽"/>
    <s v="佛山市顺德区大良岭岚花园华翠轩E座1103"/>
    <n v="374.48"/>
    <n v="13826236898"/>
    <s v="2015-6-15 2015-04-14 2015-02-10"/>
    <m/>
    <x v="2"/>
    <x v="0"/>
    <m/>
    <n v="5"/>
    <m/>
    <x v="0"/>
  </r>
  <r>
    <n v="2981"/>
    <n v="263775"/>
    <s v="陈朝宾"/>
    <s v="佛山市顺德区大良岭岚花园华翠轩E座1008"/>
    <n v="198.92"/>
    <n v="13510106539"/>
    <d v="2015-06-15T00:00:00"/>
    <m/>
    <x v="2"/>
    <x v="0"/>
    <m/>
    <n v="1"/>
    <m/>
    <x v="1"/>
  </r>
  <r>
    <n v="2982"/>
    <n v="240376"/>
    <s v="佛山市顺德区恩索力克超声设备有限公司"/>
    <s v="佛山市顺德区大良岭岚花园华翠轩E座508"/>
    <n v="79.569999999999993"/>
    <n v="18902567898"/>
    <d v="2015-06-15T00:00:00"/>
    <m/>
    <x v="0"/>
    <x v="0"/>
    <m/>
    <n v="1"/>
    <m/>
    <x v="1"/>
  </r>
  <r>
    <n v="2983"/>
    <n v="241850"/>
    <s v="彭芳英"/>
    <s v="佛山市顺德区大良岭岚花园雅翠轩C座303"/>
    <n v="123"/>
    <n v="13928246499"/>
    <m/>
    <m/>
    <x v="1"/>
    <x v="1"/>
    <d v="2015-07-02T00:00:00"/>
    <m/>
    <s v="系统显示未欠费"/>
    <x v="1"/>
  </r>
  <r>
    <n v="2984"/>
    <n v="146270"/>
    <s v="李虎"/>
    <s v="佛山市顺德区大良岭岚花园紫翠轩B座206"/>
    <n v="80"/>
    <n v="13516518312"/>
    <m/>
    <m/>
    <x v="1"/>
    <x v="1"/>
    <d v="2015-07-02T00:00:00"/>
    <m/>
    <s v="系统显示未欠费"/>
    <x v="1"/>
  </r>
  <r>
    <n v="2985"/>
    <n v="149341"/>
    <s v="梁静"/>
    <s v="佛山市顺德区大良岭岚花园紫翠轩C座403"/>
    <n v="209.14"/>
    <n v="13928288152"/>
    <m/>
    <m/>
    <x v="1"/>
    <x v="1"/>
    <d v="2015-07-02T00:00:00"/>
    <m/>
    <s v="系统显示未欠费"/>
    <x v="1"/>
  </r>
  <r>
    <n v="2986"/>
    <n v="79961"/>
    <s v="王光玉"/>
    <s v="佛山市顺德区大良金桂花园竹林路2街817"/>
    <n v="161.33000000000001"/>
    <n v="13516612926"/>
    <d v="2015-06-15T00:00:00"/>
    <m/>
    <x v="2"/>
    <x v="0"/>
    <m/>
    <n v="1"/>
    <s v="金桂花园"/>
    <x v="1"/>
  </r>
  <r>
    <n v="2987"/>
    <n v="266341"/>
    <s v="秦颢"/>
    <s v="佛山市顺德区大良明日华府10座708"/>
    <n v="68"/>
    <n v="13923299033"/>
    <d v="2015-05-25T00:00:00"/>
    <n v="120210"/>
    <x v="0"/>
    <x v="0"/>
    <m/>
    <n v="2"/>
    <m/>
    <x v="1"/>
  </r>
  <r>
    <n v="2988"/>
    <n v="10133949"/>
    <s v="陈建仪"/>
    <s v="佛山市顺德区大良万科兰乔圣菲40栋000A"/>
    <n v="470"/>
    <n v="13929194608"/>
    <d v="2015-05-07T00:00:00"/>
    <n v="120213"/>
    <x v="0"/>
    <x v="0"/>
    <m/>
    <n v="2"/>
    <m/>
    <x v="1"/>
  </r>
  <r>
    <n v="2989"/>
    <n v="10096771"/>
    <s v="郭逵"/>
    <s v="佛山市顺德区大良万科兰乔圣菲48栋2003"/>
    <n v="425"/>
    <n v="13902830998"/>
    <s v=" 2015-02-02  2014-12-05"/>
    <n v="120221"/>
    <x v="0"/>
    <x v="0"/>
    <m/>
    <n v="7"/>
    <s v="2015年2月2日欠345元，2014年12月5日欠80元"/>
    <x v="0"/>
  </r>
  <r>
    <n v="2990"/>
    <n v="1176241"/>
    <s v="罗典星"/>
    <s v="佛山市顺德区大良万科兰乔圣菲49栋805"/>
    <n v="830"/>
    <n v="18923330238"/>
    <d v="2014-08-22T00:00:00"/>
    <n v="120221"/>
    <x v="0"/>
    <x v="0"/>
    <m/>
    <n v="11"/>
    <m/>
    <x v="0"/>
  </r>
  <r>
    <n v="2991"/>
    <n v="1171257"/>
    <s v="周绮文"/>
    <s v="佛山市顺德区大良万科兰乔圣菲49栋506"/>
    <n v="1580"/>
    <n v="18688807683"/>
    <d v="2014-12-17T00:00:00"/>
    <n v="90001"/>
    <x v="0"/>
    <x v="0"/>
    <m/>
    <n v="7"/>
    <m/>
    <x v="0"/>
  </r>
  <r>
    <n v="2992"/>
    <n v="406370"/>
    <s v="黄森荣"/>
    <s v="佛山市顺德区大良万科兰乔圣菲50栋7D"/>
    <n v="80"/>
    <n v="18924555126"/>
    <d v="2014-06-05T00:00:00"/>
    <n v="120207"/>
    <x v="0"/>
    <x v="0"/>
    <m/>
    <n v="13"/>
    <m/>
    <x v="2"/>
  </r>
  <r>
    <n v="2993"/>
    <n v="10118763"/>
    <s v="何伟业"/>
    <s v="佛山市顺德区大良万科兰乔圣菲52栋1707"/>
    <n v="790"/>
    <n v="13902838108"/>
    <d v="2014-12-29T00:00:00"/>
    <n v="120213"/>
    <x v="0"/>
    <x v="0"/>
    <m/>
    <n v="7"/>
    <m/>
    <x v="0"/>
  </r>
  <r>
    <n v="2994"/>
    <n v="663836"/>
    <s v="区可其"/>
    <s v="佛山市顺德区大良万科兰乔圣菲52栋19C"/>
    <n v="30"/>
    <n v="13702259091"/>
    <d v="2015-05-25T00:00:00"/>
    <n v="120210"/>
    <x v="0"/>
    <x v="0"/>
    <m/>
    <n v="2"/>
    <m/>
    <x v="1"/>
  </r>
  <r>
    <n v="2995"/>
    <n v="10143793"/>
    <s v="王凯荣"/>
    <s v="佛山市顺德区大良银畔丽苑2座0801"/>
    <n v="1340"/>
    <n v="13119893926"/>
    <m/>
    <m/>
    <x v="1"/>
    <x v="1"/>
    <d v="2015-07-02T00:00:00"/>
    <m/>
    <s v="系统显示未欠费"/>
    <x v="1"/>
  </r>
  <r>
    <n v="2996"/>
    <n v="45627"/>
    <s v="梁雪峰"/>
    <s v="佛山市顺德区大良银星雅苑10座604"/>
    <n v="91.25"/>
    <n v="13679813088"/>
    <d v="2015-06-28T00:00:00"/>
    <m/>
    <x v="2"/>
    <x v="0"/>
    <m/>
    <n v="1"/>
    <m/>
    <x v="1"/>
  </r>
  <r>
    <n v="2997"/>
    <n v="43603"/>
    <s v="王旺莲"/>
    <s v="佛山市顺德区大良银星雅苑11座403"/>
    <n v="265.35000000000002"/>
    <n v="13929175168"/>
    <s v="2015-6-28 2015-04-28 "/>
    <m/>
    <x v="2"/>
    <x v="0"/>
    <m/>
    <n v="5"/>
    <m/>
    <x v="0"/>
  </r>
  <r>
    <n v="2998"/>
    <n v="45694"/>
    <s v="黎杏梅"/>
    <s v="佛山市顺德区大良银星雅苑11座204"/>
    <n v="63.51"/>
    <n v="13727338113"/>
    <m/>
    <m/>
    <x v="1"/>
    <x v="1"/>
    <d v="2015-07-02T00:00:00"/>
    <m/>
    <s v="系统显示未欠费"/>
    <x v="1"/>
  </r>
  <r>
    <n v="2999"/>
    <n v="77420"/>
    <s v="朱延安"/>
    <s v="佛山市顺德区大良银星雅苑14座604"/>
    <n v="138.69999999999999"/>
    <n v="13076796216"/>
    <d v="2015-06-28T00:00:00"/>
    <m/>
    <x v="2"/>
    <x v="0"/>
    <m/>
    <n v="1"/>
    <m/>
    <x v="1"/>
  </r>
  <r>
    <n v="3000"/>
    <n v="47168"/>
    <s v="徐礼华"/>
    <s v="佛山市顺德区大良银星雅苑14座902"/>
    <n v="131.4"/>
    <n v="15918055636"/>
    <m/>
    <m/>
    <x v="1"/>
    <x v="1"/>
    <d v="2015-07-02T00:00:00"/>
    <m/>
    <s v="系统显示未欠费"/>
    <x v="1"/>
  </r>
  <r>
    <n v="3001"/>
    <n v="77936"/>
    <s v="陈庆"/>
    <s v="大良银星雅苑5座702"/>
    <n v="194.91"/>
    <n v="13715453788"/>
    <d v="2015-06-28T00:00:00"/>
    <m/>
    <x v="2"/>
    <x v="0"/>
    <s v="    -"/>
    <n v="1"/>
    <s v="燃气费未交"/>
    <x v="1"/>
  </r>
  <r>
    <n v="3002"/>
    <n v="10105869"/>
    <s v="潘信荣"/>
    <s v="大良金海山语3座2011"/>
    <n v="45"/>
    <n v="13702829668"/>
    <d v="2015-01-23T00:00:00"/>
    <n v="90002"/>
    <x v="0"/>
    <x v="0"/>
    <s v="    -"/>
    <n v="6"/>
    <m/>
    <x v="0"/>
  </r>
  <r>
    <n v="3003"/>
    <n v="10041039"/>
    <s v="冯丹红"/>
    <s v="大良明日华府20座1603"/>
    <n v="790"/>
    <n v="13322831006"/>
    <d v="2014-11-24T00:00:00"/>
    <n v="120288"/>
    <x v="0"/>
    <x v="0"/>
    <s v="    -"/>
    <n v="8"/>
    <m/>
    <x v="0"/>
  </r>
  <r>
    <n v="3004"/>
    <n v="10043377"/>
    <s v="谭荣恩"/>
    <s v="大良明日华府20座0301"/>
    <n v="792.8"/>
    <n v="13702432100"/>
    <s v="2014-7-17、2014-12-24"/>
    <s v="120210、120221"/>
    <x v="0"/>
    <x v="0"/>
    <s v="    -"/>
    <n v="12"/>
    <m/>
    <x v="0"/>
  </r>
  <r>
    <n v="3005"/>
    <n v="186814"/>
    <s v="马智慧"/>
    <s v="大良明日华府2座1103"/>
    <n v="556.5"/>
    <n v="13923221855"/>
    <d v="2014-12-29T00:00:00"/>
    <n v="120221"/>
    <x v="0"/>
    <x v="0"/>
    <s v="    -"/>
    <n v="7"/>
    <m/>
    <x v="0"/>
  </r>
  <r>
    <n v="3006"/>
    <n v="186757"/>
    <s v="廖林生"/>
    <s v="大良明日华府3座405"/>
    <n v="129"/>
    <n v="13392205621"/>
    <s v="2014-12-29、2015-04-15"/>
    <s v="120221、120221"/>
    <x v="0"/>
    <x v="0"/>
    <s v="    -"/>
    <n v="7"/>
    <m/>
    <x v="0"/>
  </r>
  <r>
    <n v="3007"/>
    <n v="186151"/>
    <s v="罗栩华"/>
    <s v="大良明日华府3座1003"/>
    <n v="140"/>
    <n v="13825584326"/>
    <d v="2015-04-29T00:00:00"/>
    <n v="120210"/>
    <x v="0"/>
    <x v="0"/>
    <s v="    -"/>
    <n v="3"/>
    <m/>
    <x v="1"/>
  </r>
  <r>
    <n v="3008"/>
    <n v="226594"/>
    <s v="刘叶花"/>
    <s v="大良明日华府8座1203"/>
    <n v="74.5"/>
    <n v="13929101082"/>
    <d v="2015-01-16T00:00:00"/>
    <n v="90002"/>
    <x v="0"/>
    <x v="0"/>
    <s v="    -"/>
    <n v="6"/>
    <m/>
    <x v="0"/>
  </r>
  <r>
    <n v="3009"/>
    <n v="1117932"/>
    <s v="苏淑丽"/>
    <s v="大良明日华府19座2201"/>
    <n v="25"/>
    <n v="13927200124"/>
    <d v="2014-06-18T00:00:00"/>
    <n v="90002"/>
    <x v="1"/>
    <x v="0"/>
    <s v="    -"/>
    <m/>
    <s v="有25元是上门服务费"/>
    <x v="1"/>
  </r>
  <r>
    <n v="3010"/>
    <n v="411668"/>
    <s v="刘健忠"/>
    <s v="大良名门豪苑5座1103"/>
    <n v="180.67"/>
    <n v="18028179921"/>
    <d v="2015-05-20T00:00:00"/>
    <m/>
    <x v="2"/>
    <x v="0"/>
    <s v="    -"/>
    <n v="2"/>
    <s v="燃气费未交"/>
    <x v="1"/>
  </r>
  <r>
    <n v="3011"/>
    <n v="10138578"/>
    <s v="麦海湛"/>
    <s v="大良万科新城湾畔逸涛阁1102"/>
    <n v="1540"/>
    <n v="13828283237"/>
    <d v="2015-06-23T00:00:00"/>
    <n v="120421"/>
    <x v="0"/>
    <x v="0"/>
    <s v="    -"/>
    <n v="1"/>
    <m/>
    <x v="1"/>
  </r>
  <r>
    <n v="3012"/>
    <n v="818322"/>
    <s v="张鹏飞"/>
    <s v="大良金沙人家5栋903"/>
    <n v="80"/>
    <n v="18988518975"/>
    <d v="2015-05-28T00:00:00"/>
    <n v="120210"/>
    <x v="0"/>
    <x v="0"/>
    <s v="    -"/>
    <n v="2"/>
    <m/>
    <x v="1"/>
  </r>
  <r>
    <n v="3013"/>
    <n v="10103723"/>
    <s v="李敏琪"/>
    <s v="大良西山上筑10座2106"/>
    <n v="726"/>
    <n v="13509950688"/>
    <d v="2015-02-17T00:00:00"/>
    <n v="120207"/>
    <x v="0"/>
    <x v="0"/>
    <s v="    -"/>
    <n v="5"/>
    <m/>
    <x v="0"/>
  </r>
  <r>
    <n v="3014"/>
    <n v="10143298"/>
    <s v="马丽娜"/>
    <s v="大良西山上筑10座2303"/>
    <n v="717.5"/>
    <n v="18033204819"/>
    <d v="2015-06-26T00:00:00"/>
    <n v="120421"/>
    <x v="0"/>
    <x v="0"/>
    <s v="    -"/>
    <n v="1"/>
    <m/>
    <x v="1"/>
  </r>
  <r>
    <n v="3015"/>
    <n v="254911"/>
    <s v="王汉光"/>
    <s v="大良西山上筑A座201"/>
    <n v="80"/>
    <n v="13929118699"/>
    <d v="2015-03-10T00:00:00"/>
    <n v="120221"/>
    <x v="0"/>
    <x v="0"/>
    <s v="    -"/>
    <n v="4"/>
    <m/>
    <x v="0"/>
  </r>
  <r>
    <n v="3016"/>
    <n v="535272"/>
    <s v="李伟祥"/>
    <s v="均安恒翠豪庭1座2D"/>
    <n v="30.66"/>
    <n v="13392790988"/>
    <s v="2015-05-12、2015-07-10 "/>
    <m/>
    <x v="2"/>
    <x v="0"/>
    <s v="    -"/>
    <n v="2"/>
    <s v="2015年五月十二号欠费30.66元七月十号欠费19.34元"/>
    <x v="1"/>
  </r>
  <r>
    <n v="3017"/>
    <n v="634575"/>
    <s v="刁清飞"/>
    <s v="均安景翠名都13座701"/>
    <n v="60"/>
    <n v="18988513152"/>
    <d v="2015-02-05T00:00:00"/>
    <n v="120372"/>
    <x v="0"/>
    <x v="0"/>
    <s v="    -"/>
    <n v="5"/>
    <m/>
    <x v="0"/>
  </r>
  <r>
    <n v="3018"/>
    <n v="345147"/>
    <s v="陈秀珍"/>
    <s v="大良金域湾山语轩A座1401"/>
    <n v="80"/>
    <n v="13926048852"/>
    <d v="2015-06-25T00:00:00"/>
    <n v="120434"/>
    <x v="0"/>
    <x v="0"/>
    <s v="    -"/>
    <n v="1"/>
    <m/>
    <x v="1"/>
  </r>
  <r>
    <n v="3019"/>
    <n v="10038706"/>
    <s v="谢玉英"/>
    <s v="大良英煌新座21403"/>
    <n v="1660"/>
    <n v="13679866918"/>
    <d v="2014-07-24T00:00:00"/>
    <n v="120288"/>
    <x v="0"/>
    <x v="0"/>
    <s v="    -"/>
    <n v="12"/>
    <m/>
    <x v="0"/>
  </r>
  <r>
    <n v="3020"/>
    <n v="69432"/>
    <s v="廖国成 麦昭雯"/>
    <s v="大良雍景豪庭4座1201"/>
    <n v="36.86"/>
    <n v="13702268582"/>
    <d v="2015-06-10T00:00:00"/>
    <m/>
    <x v="2"/>
    <x v="0"/>
    <s v="    -"/>
    <n v="1"/>
    <s v="燃气费未交"/>
    <x v="1"/>
  </r>
  <r>
    <n v="3021"/>
    <n v="69308"/>
    <s v="何韵仪"/>
    <s v="大良雍景豪庭4座804"/>
    <n v="55.11"/>
    <n v="18029262808"/>
    <d v="2015-06-10T00:00:00"/>
    <m/>
    <x v="2"/>
    <x v="0"/>
    <s v="    -"/>
    <n v="1"/>
    <s v="燃气费未交"/>
    <x v="1"/>
  </r>
  <r>
    <n v="3022"/>
    <n v="46493"/>
    <s v="王伟红"/>
    <s v="大良雍景豪苑2座7E"/>
    <n v="3292.8"/>
    <m/>
    <d v="2012-01-17T00:00:00"/>
    <m/>
    <x v="2"/>
    <x v="0"/>
    <s v="    -"/>
    <n v="42"/>
    <s v="燃气费未交"/>
    <x v="3"/>
  </r>
  <r>
    <n v="3023"/>
    <n v="10129371"/>
    <s v="黄盛才"/>
    <s v="大良御峰国际大厦1座2106"/>
    <n v="700"/>
    <n v="13413277239"/>
    <d v="2015-03-18T00:00:00"/>
    <n v="120214"/>
    <x v="0"/>
    <x v="0"/>
    <s v="    -"/>
    <n v="4"/>
    <m/>
    <x v="0"/>
  </r>
  <r>
    <n v="3024"/>
    <n v="10129501"/>
    <s v="陆寿娣"/>
    <s v="大良御峰国际大厦1座1908"/>
    <n v="940"/>
    <n v="13928268299"/>
    <d v="2015-03-24T00:00:00"/>
    <n v="120221"/>
    <x v="0"/>
    <x v="0"/>
    <s v="    -"/>
    <n v="4"/>
    <m/>
    <x v="0"/>
  </r>
  <r>
    <n v="3025"/>
    <n v="10141234"/>
    <s v="梁天文"/>
    <s v="大良御峰国际大厦1座2005"/>
    <n v="1020"/>
    <n v="13670943830"/>
    <d v="2015-06-08T00:00:00"/>
    <n v="120431"/>
    <x v="0"/>
    <x v="0"/>
    <s v="    -"/>
    <n v="1"/>
    <m/>
    <x v="1"/>
  </r>
  <r>
    <n v="3026"/>
    <n v="10137526"/>
    <s v="李新竹"/>
    <s v="大良御峰国际大厦1座1907"/>
    <n v="620"/>
    <n v="13535096271"/>
    <m/>
    <m/>
    <x v="1"/>
    <x v="1"/>
    <s v="    -"/>
    <m/>
    <s v="系统显示未欠费"/>
    <x v="1"/>
  </r>
  <r>
    <n v="3027"/>
    <n v="10106869"/>
    <s v="梁尧雪"/>
    <s v="大良御峰国际大厦11501"/>
    <n v="18"/>
    <n v="18033244684"/>
    <d v="2015-01-23T00:00:00"/>
    <n v="90002"/>
    <x v="0"/>
    <x v="0"/>
    <s v="    -"/>
    <n v="6"/>
    <m/>
    <x v="0"/>
  </r>
  <r>
    <n v="3028"/>
    <n v="449546"/>
    <s v="舒新宇"/>
    <s v="大良景峰轩A座308"/>
    <n v="73"/>
    <n v="13726389331"/>
    <m/>
    <m/>
    <x v="1"/>
    <x v="1"/>
    <s v="    -"/>
    <m/>
    <s v="系统显示未欠费"/>
    <x v="1"/>
  </r>
  <r>
    <n v="3029"/>
    <n v="449085"/>
    <s v="罗惠欢"/>
    <s v="大良景峰轩A座207"/>
    <n v="79.040000000000006"/>
    <n v="13790059001"/>
    <s v="2015-5-18、2015-07-17 "/>
    <m/>
    <x v="2"/>
    <x v="0"/>
    <s v="    -"/>
    <n v="2"/>
    <s v="2015年五月十八号欠费79.04元七月十七号欠费2.92元"/>
    <x v="1"/>
  </r>
  <r>
    <n v="3030"/>
    <n v="267836"/>
    <s v="朱世雄"/>
    <s v="大良景星楼2座305"/>
    <n v="80"/>
    <n v="13825579847"/>
    <d v="2014-10-22T00:00:00"/>
    <n v="120219"/>
    <x v="0"/>
    <x v="0"/>
    <s v="    -"/>
    <n v="9"/>
    <m/>
    <x v="0"/>
  </r>
  <r>
    <n v="3031"/>
    <n v="10141024"/>
    <s v="梁展聪"/>
    <s v="大良景逸名轩6座0803"/>
    <n v="590"/>
    <n v="13702637826"/>
    <d v="2015-06-11T00:00:00"/>
    <n v="120210"/>
    <x v="0"/>
    <x v="0"/>
    <s v="    -"/>
    <n v="1"/>
    <m/>
    <x v="1"/>
  </r>
  <r>
    <n v="3032"/>
    <n v="739931"/>
    <s v="黄耀威"/>
    <s v="大良景逸名轩6座702"/>
    <n v="445"/>
    <n v="13702266925"/>
    <d v="2014-06-24T00:00:00"/>
    <n v="90002"/>
    <x v="0"/>
    <x v="0"/>
    <s v="    -"/>
    <n v="13"/>
    <m/>
    <x v="2"/>
  </r>
  <r>
    <n v="3033"/>
    <n v="1036594"/>
    <s v="黎木"/>
    <s v="大良日高新天地广场13座405"/>
    <n v="80"/>
    <n v="18024119082"/>
    <d v="2014-06-12T00:00:00"/>
    <n v="120207"/>
    <x v="0"/>
    <x v="0"/>
    <s v="    -"/>
    <n v="13"/>
    <m/>
    <x v="2"/>
  </r>
  <r>
    <n v="3034"/>
    <n v="1120925"/>
    <s v="叶桂丽"/>
    <s v="大良日高新天地广场14座1405"/>
    <n v="25"/>
    <n v="13420689111"/>
    <d v="2014-06-17T00:00:00"/>
    <n v="90002"/>
    <x v="0"/>
    <x v="0"/>
    <s v="    -"/>
    <n v="13"/>
    <s v="有25元上门服务费"/>
    <x v="2"/>
  </r>
  <r>
    <n v="3035"/>
    <n v="10062827"/>
    <s v="黄过房"/>
    <s v="大良景悦名邸2座403"/>
    <n v="45"/>
    <n v="13435446540"/>
    <d v="2015-01-17T00:00:00"/>
    <n v="90002"/>
    <x v="0"/>
    <x v="0"/>
    <s v="    -"/>
    <n v="6"/>
    <m/>
    <x v="0"/>
  </r>
  <r>
    <n v="3036"/>
    <n v="4082"/>
    <s v="黄剑"/>
    <s v="大良聚胜花园五栋B梯502"/>
    <n v="88.33"/>
    <n v="15986178422"/>
    <d v="2015-06-23T00:00:00"/>
    <m/>
    <x v="2"/>
    <x v="0"/>
    <s v="    -"/>
    <n v="1"/>
    <m/>
    <x v="1"/>
  </r>
  <r>
    <n v="3037"/>
    <n v="536633"/>
    <s v="阮毅林"/>
    <s v="大良君御花园12梯1702"/>
    <n v="80"/>
    <n v="13923232020"/>
    <d v="2015-05-28T00:00:00"/>
    <n v="120210"/>
    <x v="0"/>
    <x v="0"/>
    <s v="    -"/>
    <n v="2"/>
    <m/>
    <x v="1"/>
  </r>
  <r>
    <n v="3038"/>
    <n v="258375"/>
    <s v="鲁科"/>
    <s v="大良尚堤园12座501"/>
    <n v="37.229999999999997"/>
    <n v="15989979008"/>
    <d v="2015-06-10T00:00:00"/>
    <m/>
    <x v="2"/>
    <x v="0"/>
    <s v="    -"/>
    <n v="1"/>
    <m/>
    <x v="1"/>
  </r>
  <r>
    <n v="3039"/>
    <n v="47764"/>
    <s v="吴迎强"/>
    <s v="大良新世界中心会景阁6F"/>
    <n v="64.97"/>
    <n v="13902993028"/>
    <m/>
    <m/>
    <x v="1"/>
    <x v="0"/>
    <s v="    -"/>
    <m/>
    <s v="系统显示未欠费"/>
    <x v="1"/>
  </r>
  <r>
    <n v="3040"/>
    <n v="48866"/>
    <s v="陈庆达"/>
    <s v="大良新世界中心会景阁22D"/>
    <n v="98.55"/>
    <n v="13316323309"/>
    <s v="2015-2-27、2015-04-24 "/>
    <m/>
    <x v="2"/>
    <x v="0"/>
    <s v="    -"/>
    <n v="5"/>
    <s v="2015年二月二十七号欠费54.75元四月二十四号欠费43.8元"/>
    <x v="0"/>
  </r>
  <r>
    <n v="3041"/>
    <n v="49508"/>
    <s v="三阳精工(佛山)有限公司"/>
    <s v="大良新世界中心会豪阁10L"/>
    <n v="144.16999999999999"/>
    <m/>
    <s v="2015-2-17、2015-04-24、2015-06-16"/>
    <m/>
    <x v="2"/>
    <x v="0"/>
    <s v="    -"/>
    <n v="5"/>
    <s v="2015年欠费二月十七号欠费65.7元四月二十四号欠费54.75元六月十六号欠费23.72元"/>
    <x v="0"/>
  </r>
  <r>
    <n v="3042"/>
    <n v="49700"/>
    <s v="卢嘉贤"/>
    <s v="大良新世界中心会豪阁21G"/>
    <n v="176.29"/>
    <n v="13702602887"/>
    <s v="2015-4-24、2015-06-16"/>
    <m/>
    <x v="2"/>
    <x v="0"/>
    <s v="    -"/>
    <n v="3"/>
    <s v="2015年四月二十四号欠费110.59元六月十六号欠费66.7元"/>
    <x v="1"/>
  </r>
  <r>
    <n v="3043"/>
    <n v="183248"/>
    <s v="黎燕琼"/>
    <s v="大良新世界中心会豪阁18D"/>
    <n v="48.18"/>
    <n v="13302569033"/>
    <d v="2015-06-16T00:00:00"/>
    <m/>
    <x v="2"/>
    <x v="0"/>
    <s v="    -"/>
    <n v="1"/>
    <s v="燃气费未交"/>
    <x v="1"/>
  </r>
  <r>
    <n v="3044"/>
    <n v="93877"/>
    <s v="张景伦"/>
    <s v="大良新世界中心会豪阁20G"/>
    <n v="46.72"/>
    <n v="13802683193"/>
    <d v="2015-06-16T00:00:00"/>
    <m/>
    <x v="2"/>
    <x v="0"/>
    <s v="    -"/>
    <n v="1"/>
    <s v="燃气费未交"/>
    <x v="1"/>
  </r>
  <r>
    <n v="3045"/>
    <n v="83966"/>
    <s v="杨凯秋"/>
    <s v="大良新世界中心会豪阁10G"/>
    <n v="21.9"/>
    <n v="13670904411"/>
    <m/>
    <m/>
    <x v="1"/>
    <x v="1"/>
    <s v="    -"/>
    <m/>
    <s v="系统显示未欠费"/>
    <x v="1"/>
  </r>
  <r>
    <n v="3046"/>
    <n v="10130582"/>
    <s v="文小丽"/>
    <s v="大良新世界中心名贤阁1807"/>
    <n v="610"/>
    <n v="13729888106"/>
    <s v="2015-03-27、2015-05-28"/>
    <s v="120221、90001"/>
    <x v="0"/>
    <x v="0"/>
    <s v="    -"/>
    <n v="4"/>
    <s v="2015年三月二十七号欠费470元五月二十八号欠费140元"/>
    <x v="0"/>
  </r>
  <r>
    <n v="3047"/>
    <n v="519117"/>
    <s v="欧阳健辉"/>
    <s v="均安景翠名都1座1101"/>
    <n v="25"/>
    <n v="13726381332"/>
    <m/>
    <m/>
    <x v="1"/>
    <x v="0"/>
    <s v="    -"/>
    <m/>
    <s v="有25元是上门服务费"/>
    <x v="1"/>
  </r>
  <r>
    <n v="3048"/>
    <n v="10123041"/>
    <s v="王晓文"/>
    <s v="均安景汇名都2座0903"/>
    <n v="490"/>
    <n v="18022243215"/>
    <d v="2015-03-06T00:00:00"/>
    <n v="90002"/>
    <x v="0"/>
    <x v="0"/>
    <s v="    -"/>
    <n v="4"/>
    <m/>
    <x v="0"/>
  </r>
  <r>
    <n v="3049"/>
    <n v="1168613"/>
    <s v="黎精宽"/>
    <s v="均安景汇名都5座801"/>
    <n v="30"/>
    <n v="13531310488"/>
    <d v="2014-11-01T00:00:00"/>
    <n v="90001"/>
    <x v="0"/>
    <x v="0"/>
    <s v="    -"/>
    <n v="8"/>
    <m/>
    <x v="0"/>
  </r>
  <r>
    <n v="3050"/>
    <n v="10108113"/>
    <s v="欧阳宏杰"/>
    <s v="均安景汇名都四区12座0901"/>
    <n v="943"/>
    <n v="13632462791"/>
    <s v="2015-1-19、2015-04-24"/>
    <s v="90002、120372"/>
    <x v="0"/>
    <x v="0"/>
    <s v="    -"/>
    <n v="6"/>
    <s v="2015年一月十九号欠费883元四月二十四号欠费60元"/>
    <x v="0"/>
  </r>
  <r>
    <n v="3051"/>
    <n v="10064277"/>
    <s v="罗国宇"/>
    <s v="均安景汇名都四区16座0503"/>
    <n v="342.5"/>
    <n v="13824528546"/>
    <d v="2015-01-09T00:00:00"/>
    <n v="90001"/>
    <x v="0"/>
    <x v="0"/>
    <s v="    -"/>
    <n v="6"/>
    <m/>
    <x v="0"/>
  </r>
  <r>
    <n v="3052"/>
    <n v="10142012"/>
    <s v="李万垣"/>
    <s v="均安均安尚苑一期17座1001"/>
    <n v="550"/>
    <n v="13726367438"/>
    <d v="2015-06-22T00:00:00"/>
    <n v="120372"/>
    <x v="0"/>
    <x v="0"/>
    <s v="    -"/>
    <n v="1"/>
    <m/>
    <x v="1"/>
  </r>
  <r>
    <n v="3053"/>
    <n v="259792"/>
    <s v="李玲彬"/>
    <s v="大良君御花园17梯1508"/>
    <n v="515"/>
    <n v="13929151695"/>
    <s v="2015-5-12、2015-06-26"/>
    <s v="120221、120421"/>
    <x v="0"/>
    <x v="0"/>
    <s v="    -"/>
    <n v="2"/>
    <s v="2015年五月十二号欠费455元六月二十六号欠费60元"/>
    <x v="1"/>
  </r>
  <r>
    <n v="3054"/>
    <n v="238575"/>
    <s v="肖足云"/>
    <s v="大良君御花园18梯503"/>
    <n v="88"/>
    <n v="15975746583"/>
    <d v="2015-04-10T00:00:00"/>
    <n v="90001"/>
    <x v="0"/>
    <x v="0"/>
    <s v="    -"/>
    <n v="3"/>
    <m/>
    <x v="1"/>
  </r>
  <r>
    <n v="3055"/>
    <n v="310228"/>
    <s v="周少英"/>
    <s v="大良君御花园5梯1102"/>
    <n v="45"/>
    <n v="13929158899"/>
    <d v="2014-09-19T00:00:00"/>
    <n v="120372"/>
    <x v="0"/>
    <x v="0"/>
    <s v="    -"/>
    <n v="10"/>
    <m/>
    <x v="0"/>
  </r>
  <r>
    <n v="3056"/>
    <n v="308292"/>
    <s v="黎少红"/>
    <s v="大良君御花园5梯603"/>
    <n v="80"/>
    <n v="13928277868"/>
    <d v="2015-04-23T00:00:00"/>
    <n v="120255"/>
    <x v="0"/>
    <x v="0"/>
    <s v="    -"/>
    <n v="3"/>
    <m/>
    <x v="1"/>
  </r>
  <r>
    <n v="3057"/>
    <n v="240343"/>
    <s v="刘广亮"/>
    <s v="大良尚堤园9座502"/>
    <n v="83.58"/>
    <m/>
    <m/>
    <m/>
    <x v="1"/>
    <x v="1"/>
    <s v="    -"/>
    <m/>
    <s v="系统显示未欠费"/>
    <x v="1"/>
  </r>
  <r>
    <n v="3058"/>
    <n v="712426"/>
    <s v="谢明"/>
    <s v="大良尚庭雅居4座401"/>
    <n v="70"/>
    <n v="13426429674"/>
    <d v="2014-06-18T00:00:00"/>
    <n v="90002"/>
    <x v="0"/>
    <x v="0"/>
    <s v="    -"/>
    <n v="13"/>
    <m/>
    <x v="2"/>
  </r>
  <r>
    <n v="3059"/>
    <n v="142546"/>
    <s v="王润莲"/>
    <s v="大良星河名居11座12A"/>
    <n v="169.36"/>
    <n v="13929145613"/>
    <m/>
    <m/>
    <x v="1"/>
    <x v="1"/>
    <s v="    -"/>
    <m/>
    <s v="系统显示未欠费"/>
    <x v="1"/>
  </r>
  <r>
    <n v="3060"/>
    <n v="10141709"/>
    <s v="邓小丹"/>
    <s v="大良御峰国际大厦2座2608"/>
    <n v="1020"/>
    <n v="13326786318"/>
    <d v="2015-06-11T00:00:00"/>
    <n v="120210"/>
    <x v="0"/>
    <x v="0"/>
    <s v="    -"/>
    <n v="1"/>
    <m/>
    <x v="1"/>
  </r>
  <r>
    <n v="3061"/>
    <n v="1119709"/>
    <s v="邓小娟"/>
    <s v="大良御峰国际大厦2座1409"/>
    <n v="60"/>
    <n v="13420687122"/>
    <d v="2014-06-17T00:00:00"/>
    <n v="90002"/>
    <x v="0"/>
    <x v="0"/>
    <s v="    -"/>
    <n v="13"/>
    <m/>
    <x v="2"/>
  </r>
  <r>
    <n v="3062"/>
    <n v="10113128"/>
    <s v="吴彩红"/>
    <s v="大良康格斯红棉苑1座0104"/>
    <n v="80"/>
    <n v="13690161499"/>
    <d v="2015-05-08T00:00:00"/>
    <n v="120255"/>
    <x v="0"/>
    <x v="0"/>
    <s v="    -"/>
    <n v="2"/>
    <m/>
    <x v="1"/>
  </r>
  <r>
    <n v="3063"/>
    <n v="10113351"/>
    <s v="陈可君"/>
    <s v="大良康格斯红棉苑1座0601"/>
    <n v="440"/>
    <n v="13392217942"/>
    <d v="2015-01-23T00:00:00"/>
    <n v="90002"/>
    <x v="0"/>
    <x v="0"/>
    <s v="    -"/>
    <n v="6"/>
    <m/>
    <x v="0"/>
  </r>
  <r>
    <n v="3064"/>
    <n v="1175228"/>
    <s v="孔静仪"/>
    <s v="大良水漾年华4座201"/>
    <n v="195"/>
    <n v="18603089244"/>
    <d v="2014-12-19T00:00:00"/>
    <n v="90002"/>
    <x v="0"/>
    <x v="0"/>
    <s v="    -"/>
    <n v="7"/>
    <m/>
    <x v="0"/>
  </r>
  <r>
    <n v="3065"/>
    <n v="1048991"/>
    <s v="张瑞"/>
    <s v="大良水漾年华5座603"/>
    <n v="529"/>
    <n v="18038742516"/>
    <d v="2014-06-17T00:00:00"/>
    <n v="90002"/>
    <x v="0"/>
    <x v="0"/>
    <s v="    -"/>
    <n v="13"/>
    <m/>
    <x v="2"/>
  </r>
  <r>
    <n v="3066"/>
    <n v="173977"/>
    <s v="梁津生"/>
    <s v="大良星汇华轩C座605"/>
    <n v="0.36"/>
    <n v="13549965468"/>
    <d v="2014-09-16T00:00:00"/>
    <m/>
    <x v="2"/>
    <x v="0"/>
    <s v="    -"/>
    <n v="10"/>
    <s v="燃气费未交"/>
    <x v="0"/>
  </r>
  <r>
    <n v="3067"/>
    <n v="1109821"/>
    <s v="叶锦勋"/>
    <s v="大良星月明轩1座602"/>
    <n v="424"/>
    <n v="13380253047"/>
    <d v="2014-06-13T00:00:00"/>
    <n v="90002"/>
    <x v="0"/>
    <x v="0"/>
    <s v="    -"/>
    <n v="13"/>
    <m/>
    <x v="2"/>
  </r>
  <r>
    <n v="3068"/>
    <n v="10118764"/>
    <s v="岑知"/>
    <s v="大良康格斯花园红棉苑10座0101"/>
    <n v="184.5"/>
    <n v="13924572908"/>
    <d v="2015-02-02T00:00:00"/>
    <n v="90002"/>
    <x v="0"/>
    <x v="0"/>
    <s v="    -"/>
    <n v="5"/>
    <m/>
    <x v="0"/>
  </r>
  <r>
    <n v="3069"/>
    <n v="10112548"/>
    <s v="朱志强"/>
    <s v="大良康格斯花园红棉苑13座1204"/>
    <n v="60"/>
    <n v="13802688306"/>
    <d v="2015-01-06T00:00:00"/>
    <n v="120210"/>
    <x v="0"/>
    <x v="0"/>
    <s v="    -"/>
    <n v="6"/>
    <m/>
    <x v="0"/>
  </r>
  <r>
    <n v="3070"/>
    <n v="1066889"/>
    <s v="骆伟香"/>
    <s v="大良康格斯花园红棉苑14座1703"/>
    <n v="60"/>
    <n v="13119861008"/>
    <d v="2014-08-24T00:00:00"/>
    <n v="120372"/>
    <x v="0"/>
    <x v="0"/>
    <s v="    -"/>
    <n v="11"/>
    <m/>
    <x v="0"/>
  </r>
  <r>
    <n v="3071"/>
    <n v="1104477"/>
    <s v="朱俊彦"/>
    <s v="大良康格斯花园红棉苑15座1304"/>
    <n v="80"/>
    <n v="13928218231"/>
    <d v="2014-12-19T00:00:00"/>
    <n v="90001"/>
    <x v="0"/>
    <x v="0"/>
    <s v="    -"/>
    <n v="7"/>
    <m/>
    <x v="0"/>
  </r>
  <r>
    <n v="3072"/>
    <n v="1071368"/>
    <s v="欧楚怡"/>
    <s v="大良康格斯花园红棉苑15座1203"/>
    <n v="108"/>
    <n v="13288442866"/>
    <d v="2014-06-13T00:00:00"/>
    <n v="120207"/>
    <x v="0"/>
    <x v="0"/>
    <s v="    -"/>
    <n v="13"/>
    <m/>
    <x v="2"/>
  </r>
  <r>
    <n v="3073"/>
    <n v="10119548"/>
    <s v="周涛"/>
    <s v="大良康格斯花园红棉苑2座0701"/>
    <n v="260"/>
    <n v="13450813366"/>
    <d v="2015-03-09T00:00:00"/>
    <n v="90002"/>
    <x v="0"/>
    <x v="0"/>
    <s v="    -"/>
    <n v="4"/>
    <m/>
    <x v="0"/>
  </r>
  <r>
    <n v="3074"/>
    <n v="10043320"/>
    <s v="吕少简"/>
    <s v="大良康格斯花园红棉苑7座1302"/>
    <n v="60"/>
    <n v="13825577768"/>
    <d v="2015-03-12T00:00:00"/>
    <n v="90002"/>
    <x v="0"/>
    <x v="0"/>
    <s v="    -"/>
    <n v="4"/>
    <m/>
    <x v="0"/>
  </r>
  <r>
    <n v="3075"/>
    <n v="620727"/>
    <s v="安平"/>
    <s v="大良雅居乐16B座1202"/>
    <n v="80"/>
    <n v="18988695563"/>
    <d v="2015-04-10T00:00:00"/>
    <n v="120334"/>
    <x v="0"/>
    <x v="0"/>
    <s v="    -"/>
    <n v="3"/>
    <m/>
    <x v="1"/>
  </r>
  <r>
    <n v="3076"/>
    <n v="1040713"/>
    <s v="许述初"/>
    <s v="大良雅居乐23A座701"/>
    <n v="400"/>
    <n v="13928260719"/>
    <d v="2015-02-09T00:00:00"/>
    <n v="90002"/>
    <x v="0"/>
    <x v="0"/>
    <s v="    -"/>
    <n v="5"/>
    <m/>
    <x v="0"/>
  </r>
  <r>
    <n v="3077"/>
    <n v="10106031"/>
    <s v="郑雅文"/>
    <s v="大良雅居乐26B座1205"/>
    <n v="60"/>
    <n v="13709602099"/>
    <d v="2014-11-04T00:00:00"/>
    <n v="120221"/>
    <x v="0"/>
    <x v="0"/>
    <s v="    -"/>
    <n v="8"/>
    <m/>
    <x v="0"/>
  </r>
  <r>
    <n v="3078"/>
    <n v="536745"/>
    <s v="黄进炳"/>
    <s v="大良雅居乐5座1705"/>
    <n v="60"/>
    <n v="13450530284"/>
    <d v="2015-01-26T00:00:00"/>
    <n v="90002"/>
    <x v="0"/>
    <x v="0"/>
    <s v="    -"/>
    <n v="6"/>
    <m/>
    <x v="0"/>
  </r>
  <r>
    <n v="3079"/>
    <n v="10115691"/>
    <s v="伍丽欣"/>
    <s v="大良雅居乐6B座2304"/>
    <n v="152.5"/>
    <n v="13630054982"/>
    <d v="2015-02-03T00:00:00"/>
    <n v="90002"/>
    <x v="0"/>
    <x v="0"/>
    <s v="    -"/>
    <n v="5"/>
    <m/>
    <x v="0"/>
  </r>
  <r>
    <n v="3080"/>
    <n v="692782"/>
    <s v="梁瑛伟"/>
    <s v="大良雅居乐9座1401"/>
    <n v="395"/>
    <n v="13790039556"/>
    <d v="2014-12-24T00:00:00"/>
    <n v="90002"/>
    <x v="0"/>
    <x v="0"/>
    <s v="    -"/>
    <n v="7"/>
    <m/>
    <x v="0"/>
  </r>
  <r>
    <n v="3081"/>
    <n v="1108820"/>
    <s v="李道娟"/>
    <s v="大良雅居乐二期C1区30座1303"/>
    <n v="18"/>
    <n v="18028173919"/>
    <d v="2014-06-17T00:00:00"/>
    <n v="90002"/>
    <x v="0"/>
    <x v="0"/>
    <s v="    -"/>
    <n v="13"/>
    <m/>
    <x v="2"/>
  </r>
  <r>
    <n v="3082"/>
    <n v="10130264"/>
    <s v="欧阳嘉颖"/>
    <s v="均安均安尚苑一期18座1401"/>
    <n v="444"/>
    <n v="13703018816"/>
    <d v="2015-06-12T00:00:00"/>
    <n v="120359"/>
    <x v="0"/>
    <x v="0"/>
    <s v="    -"/>
    <n v="1"/>
    <m/>
    <x v="1"/>
  </r>
  <r>
    <n v="3083"/>
    <n v="10099925"/>
    <s v="陈德强"/>
    <s v="均安均安尚苑一期21座0301"/>
    <n v="594"/>
    <n v="13902836692"/>
    <s v="2015-2-3、2015-06-22"/>
    <s v="90002、120372"/>
    <x v="0"/>
    <x v="0"/>
    <s v="    -"/>
    <n v="5"/>
    <s v="2015年2月3号欠费514元6月22号欠费80元"/>
    <x v="0"/>
  </r>
  <r>
    <n v="3084"/>
    <n v="1123209"/>
    <s v="黄惠松"/>
    <s v="均安均安尚苑一期21座1501"/>
    <n v="80"/>
    <n v="13690760519"/>
    <d v="2014-08-26T00:00:00"/>
    <n v="120359"/>
    <x v="0"/>
    <x v="0"/>
    <s v="    -"/>
    <n v="11"/>
    <m/>
    <x v="0"/>
  </r>
  <r>
    <n v="3085"/>
    <n v="10109765"/>
    <s v="何智信"/>
    <s v="均安南湖花园1座0406"/>
    <n v="312"/>
    <n v="13824516883"/>
    <d v="2014-11-28T00:00:00"/>
    <n v="120221"/>
    <x v="0"/>
    <x v="0"/>
    <s v="    -"/>
    <n v="8"/>
    <m/>
    <x v="0"/>
  </r>
  <r>
    <n v="3086"/>
    <n v="10134448"/>
    <s v="李杏璇"/>
    <s v="均安尚墅君庭10座0701"/>
    <n v="294"/>
    <n v="13703019392"/>
    <d v="2015-06-11T00:00:00"/>
    <n v="120359"/>
    <x v="0"/>
    <x v="0"/>
    <s v="    -"/>
    <n v="1"/>
    <m/>
    <x v="1"/>
  </r>
  <r>
    <n v="3087"/>
    <n v="10112798"/>
    <s v="刘霞"/>
    <s v="大良康格斯花园红棉苑12座203"/>
    <n v="45"/>
    <n v="13316329270"/>
    <d v="2015-01-23T00:00:00"/>
    <n v="90002"/>
    <x v="0"/>
    <x v="0"/>
    <s v="    -"/>
    <n v="6"/>
    <m/>
    <x v="0"/>
  </r>
  <r>
    <n v="3088"/>
    <n v="10062180"/>
    <s v="郭永胜"/>
    <s v="大良康格斯花园红棉苑12座1202"/>
    <n v="70"/>
    <n v="13690662590"/>
    <d v="2014-12-22T00:00:00"/>
    <n v="90001"/>
    <x v="0"/>
    <x v="0"/>
    <s v="    -"/>
    <n v="7"/>
    <m/>
    <x v="0"/>
  </r>
  <r>
    <n v="3089"/>
    <n v="10106923"/>
    <s v="林耀祖"/>
    <s v="大良蓝色海岸1栋1602"/>
    <n v="1435"/>
    <n v="13435432220"/>
    <s v="2014-11-13、2014-11-04、2014-12-29、2015-06-16"/>
    <s v="120221、120221、120221、90001"/>
    <x v="0"/>
    <x v="0"/>
    <s v="    -"/>
    <n v="8"/>
    <s v="2014年11月13号欠费1190元11月04号欠费120元12月29号欠费27元2015年06月16号欠费98元"/>
    <x v="0"/>
  </r>
  <r>
    <n v="3090"/>
    <n v="1178276"/>
    <s v="刘琴"/>
    <s v="大良蓝色海岸2栋501"/>
    <n v="30"/>
    <n v="18929985188"/>
    <d v="2015-01-12T00:00:00"/>
    <n v="90001"/>
    <x v="0"/>
    <x v="0"/>
    <s v="    -"/>
    <n v="6"/>
    <m/>
    <x v="0"/>
  </r>
  <r>
    <n v="3091"/>
    <n v="10045858"/>
    <s v="于欣桐"/>
    <s v="大良水悦城邦3栋A座0902"/>
    <n v="158"/>
    <n v="13923267678"/>
    <d v="2014-12-17T00:00:00"/>
    <n v="90001"/>
    <x v="0"/>
    <x v="0"/>
    <s v="    -"/>
    <n v="7"/>
    <m/>
    <x v="0"/>
  </r>
  <r>
    <n v="3092"/>
    <n v="10112856"/>
    <s v="方亮"/>
    <s v="大良水悦城邦3栋3座2402"/>
    <n v="580"/>
    <n v="18098160711"/>
    <s v="2014-12-05、2015-06-30、2015-07-08"/>
    <s v="120221、120421、120459"/>
    <x v="0"/>
    <x v="0"/>
    <s v="    -"/>
    <n v="7"/>
    <m/>
    <x v="0"/>
  </r>
  <r>
    <n v="3093"/>
    <n v="161154"/>
    <s v="李书鑫"/>
    <s v="容桂华夏新城G4座1002"/>
    <n v="156.22"/>
    <n v="13825554915"/>
    <s v="2015-5-12、2015-07-10"/>
    <m/>
    <x v="2"/>
    <x v="0"/>
    <s v="    -"/>
    <n v="2"/>
    <s v="2015年5月12号欠费156.22元7月10号欠费103.29元"/>
    <x v="1"/>
  </r>
  <r>
    <n v="3094"/>
    <n v="10143739"/>
    <s v="刘文娟"/>
    <s v="容桂华夏新城13座502"/>
    <n v="860"/>
    <n v="18923238188"/>
    <d v="2015-06-23T00:00:00"/>
    <n v="120422"/>
    <x v="0"/>
    <x v="0"/>
    <s v="    -"/>
    <n v="1"/>
    <m/>
    <x v="1"/>
  </r>
  <r>
    <n v="3095"/>
    <n v="1183328"/>
    <s v="黄翀"/>
    <s v="容桂华夏新城13座704"/>
    <n v="30"/>
    <n v="13509965896"/>
    <d v="2015-01-12T00:00:00"/>
    <n v="90002"/>
    <x v="0"/>
    <x v="0"/>
    <s v="    -"/>
    <n v="6"/>
    <m/>
    <x v="0"/>
  </r>
  <r>
    <n v="3096"/>
    <n v="966168"/>
    <s v="刘彩连"/>
    <s v="容桂华夏新城13座801"/>
    <n v="80"/>
    <n v="13715447176"/>
    <d v="2014-11-20T00:00:00"/>
    <n v="90002"/>
    <x v="0"/>
    <x v="0"/>
    <s v="    -"/>
    <n v="8"/>
    <m/>
    <x v="0"/>
  </r>
  <r>
    <n v="3097"/>
    <n v="10100786"/>
    <s v="但茳"/>
    <s v="容桂华夏新城14座301"/>
    <n v="60"/>
    <n v="13702256065"/>
    <d v="2015-02-28T00:00:00"/>
    <n v="90002"/>
    <x v="0"/>
    <x v="0"/>
    <s v="    -"/>
    <n v="5"/>
    <m/>
    <x v="0"/>
  </r>
  <r>
    <n v="3098"/>
    <n v="1041051"/>
    <s v="陈建华"/>
    <s v="容桂华夏新城14座1604"/>
    <n v="80"/>
    <n v="18664233284"/>
    <d v="2014-06-20T00:00:00"/>
    <n v="90002"/>
    <x v="0"/>
    <x v="0"/>
    <s v="    -"/>
    <n v="13"/>
    <m/>
    <x v="2"/>
  </r>
  <r>
    <n v="3099"/>
    <n v="382676"/>
    <s v="盛亮洲"/>
    <s v="容桂华夏新城5座304"/>
    <n v="80"/>
    <n v="13822752742"/>
    <d v="2015-04-08T00:00:00"/>
    <n v="120255"/>
    <x v="0"/>
    <x v="0"/>
    <s v="    -"/>
    <n v="3"/>
    <m/>
    <x v="1"/>
  </r>
  <r>
    <n v="3100"/>
    <n v="97073"/>
    <s v="何润弟"/>
    <s v="容桂华夏新城A1座603"/>
    <n v="84.31"/>
    <n v="13929090064"/>
    <m/>
    <m/>
    <x v="1"/>
    <x v="1"/>
    <s v="    -"/>
    <m/>
    <s v="系统显示未欠费"/>
    <x v="1"/>
  </r>
  <r>
    <n v="3101"/>
    <n v="110989"/>
    <s v="张宗良"/>
    <s v="佛山市顺德区容桂华夏新城D座1204"/>
    <n v="142.35"/>
    <n v="13531352357"/>
    <d v="2015-06-11T00:00:00"/>
    <m/>
    <x v="2"/>
    <x v="0"/>
    <m/>
    <n v="1"/>
    <m/>
    <x v="1"/>
  </r>
  <r>
    <n v="3102"/>
    <n v="256643"/>
    <s v="周璇华"/>
    <s v="佛山市顺德区容桂活力盈居13座401"/>
    <n v="140"/>
    <n v="13823421195"/>
    <d v="2014-10-20T00:00:00"/>
    <n v="120385"/>
    <x v="0"/>
    <x v="0"/>
    <m/>
    <n v="9"/>
    <m/>
    <x v="0"/>
  </r>
  <r>
    <n v="3103"/>
    <n v="263843"/>
    <s v="尹红军"/>
    <s v="佛山市顺德区容桂活力盈居18座205"/>
    <n v="45"/>
    <n v="13828802714"/>
    <d v="2014-07-07T00:00:00"/>
    <n v="120207"/>
    <x v="0"/>
    <x v="0"/>
    <m/>
    <n v="12"/>
    <m/>
    <x v="0"/>
  </r>
  <r>
    <n v="3104"/>
    <n v="325156"/>
    <s v="张翔"/>
    <s v="佛山市顺德区龙江奥斯登堡一期3A座701"/>
    <n v="80"/>
    <n v="13928225992"/>
    <d v="2015-01-30T00:00:00"/>
    <n v="90002"/>
    <x v="0"/>
    <x v="0"/>
    <m/>
    <n v="6"/>
    <m/>
    <x v="0"/>
  </r>
  <r>
    <n v="3105"/>
    <n v="10141579"/>
    <s v="邹启华"/>
    <s v="佛山市顺德区龙江保利家园19栋1801"/>
    <n v="860"/>
    <n v="13927258622"/>
    <d v="2015-06-14T00:00:00"/>
    <n v="120401"/>
    <x v="0"/>
    <x v="0"/>
    <m/>
    <n v="1"/>
    <m/>
    <x v="1"/>
  </r>
  <r>
    <n v="3106"/>
    <n v="10115177"/>
    <s v="刘斌成"/>
    <s v="佛山市顺德区龙江保利家园1栋1701"/>
    <n v="670"/>
    <n v="13560173828"/>
    <d v="2014-12-17T00:00:00"/>
    <n v="120401"/>
    <x v="0"/>
    <x v="0"/>
    <m/>
    <n v="7"/>
    <m/>
    <x v="0"/>
  </r>
  <r>
    <n v="3107"/>
    <n v="1121915"/>
    <s v="陈伟聪"/>
    <s v="佛山市顺德区龙江保利家园2栋1702"/>
    <n v="22.5"/>
    <n v="13751520997"/>
    <d v="2015-01-15T00:00:00"/>
    <n v="90001"/>
    <x v="0"/>
    <x v="0"/>
    <m/>
    <n v="6"/>
    <m/>
    <x v="0"/>
  </r>
  <r>
    <n v="3108"/>
    <n v="10143622"/>
    <s v="侯进校"/>
    <s v="佛山市顺德区龙江保利家园5栋2403"/>
    <n v="630"/>
    <n v="13923285078"/>
    <d v="2015-06-23T00:00:00"/>
    <n v="120401"/>
    <x v="0"/>
    <x v="0"/>
    <m/>
    <n v="1"/>
    <m/>
    <x v="1"/>
  </r>
  <r>
    <n v="3109"/>
    <n v="10117698"/>
    <s v="胡锐华"/>
    <s v="佛山市顺德区龙江保利家园5栋1902"/>
    <n v="750"/>
    <n v="13726330912"/>
    <d v="2015-01-11T00:00:00"/>
    <n v="120258"/>
    <x v="0"/>
    <x v="0"/>
    <m/>
    <n v="6"/>
    <m/>
    <x v="0"/>
  </r>
  <r>
    <n v="3110"/>
    <n v="1112375"/>
    <s v="胡小毛"/>
    <s v="佛山市顺德区龙江保利家园6栋1203"/>
    <n v="60"/>
    <n v="18680023920"/>
    <d v="2014-06-11T00:00:00"/>
    <n v="120207"/>
    <x v="0"/>
    <x v="0"/>
    <m/>
    <n v="13"/>
    <m/>
    <x v="2"/>
  </r>
  <r>
    <n v="3111"/>
    <n v="10113187"/>
    <s v="陈弟"/>
    <s v="佛山市顺德区龙江保利家园7栋2501"/>
    <n v="694"/>
    <n v="13798641112"/>
    <d v="2014-12-09T00:00:00"/>
    <n v="120258"/>
    <x v="0"/>
    <x v="0"/>
    <m/>
    <n v="7"/>
    <m/>
    <x v="0"/>
  </r>
  <r>
    <n v="3112"/>
    <n v="10139659"/>
    <s v="郭和峰"/>
    <s v="佛山市顺德区龙江假日美域二期13栋0102"/>
    <n v="758"/>
    <n v="13724972400"/>
    <d v="2015-06-07T00:00:00"/>
    <n v="120401"/>
    <x v="0"/>
    <x v="0"/>
    <m/>
    <n v="1"/>
    <m/>
    <x v="1"/>
  </r>
  <r>
    <n v="3113"/>
    <n v="320296"/>
    <s v="李月红"/>
    <s v="佛山市顺德区容桂活力盈居8座402"/>
    <n v="80"/>
    <n v="18676158092"/>
    <d v="2014-11-05T00:00:00"/>
    <n v="120219"/>
    <x v="0"/>
    <x v="0"/>
    <m/>
    <n v="8"/>
    <m/>
    <x v="0"/>
  </r>
  <r>
    <n v="3114"/>
    <n v="10060834"/>
    <s v="黄玉静"/>
    <s v="佛山市顺德区容桂嘉泓苑2座703"/>
    <n v="30"/>
    <n v="18088832619"/>
    <d v="2015-01-04T00:00:00"/>
    <n v="90001"/>
    <x v="0"/>
    <x v="0"/>
    <m/>
    <n v="6"/>
    <m/>
    <x v="0"/>
  </r>
  <r>
    <n v="3115"/>
    <n v="38179"/>
    <s v="翁木森"/>
    <s v="佛山市顺德区龙江宝翠庭15座303"/>
    <n v="143.80000000000001"/>
    <n v="13825519231"/>
    <s v="2015-5-26 2015-03-28"/>
    <m/>
    <x v="2"/>
    <x v="0"/>
    <m/>
    <n v="4"/>
    <m/>
    <x v="0"/>
  </r>
  <r>
    <n v="3116"/>
    <n v="41050"/>
    <s v="赵发莲"/>
    <s v="佛山市顺德区龙江宝翠庭8座502"/>
    <n v="207.5"/>
    <n v="13077444316"/>
    <m/>
    <m/>
    <x v="1"/>
    <x v="1"/>
    <d v="2015-07-02T00:00:00"/>
    <m/>
    <s v="系统显示未欠费"/>
    <x v="1"/>
  </r>
  <r>
    <n v="3117"/>
    <n v="870780"/>
    <s v="陈华华"/>
    <s v="佛山市顺德区龙江碧桂园豪庭5街2座601"/>
    <n v="60"/>
    <n v="15875774325"/>
    <d v="2015-04-24T00:00:00"/>
    <n v="120255"/>
    <x v="0"/>
    <x v="0"/>
    <m/>
    <n v="3"/>
    <m/>
    <x v="1"/>
  </r>
  <r>
    <n v="3118"/>
    <n v="935951"/>
    <s v="李趣英"/>
    <s v="佛山市顺德区龙江碧桂园豪庭5街2座1204"/>
    <n v="140"/>
    <n v="18923230073"/>
    <d v="2015-03-16T00:00:00"/>
    <n v="120255"/>
    <x v="0"/>
    <x v="0"/>
    <m/>
    <n v="4"/>
    <m/>
    <x v="0"/>
  </r>
  <r>
    <n v="3119"/>
    <n v="897824"/>
    <s v="黄展鹏"/>
    <s v="佛山市顺德区龙江碧桂园豪庭6街3座1803"/>
    <n v="80"/>
    <n v="13825503282"/>
    <d v="2014-12-31T00:00:00"/>
    <n v="90002"/>
    <x v="0"/>
    <x v="0"/>
    <m/>
    <n v="7"/>
    <m/>
    <x v="0"/>
  </r>
  <r>
    <n v="3120"/>
    <n v="10141713"/>
    <s v="区光藤"/>
    <s v="佛山市顺德区伦教尚湖湾12座0501"/>
    <n v="720.2"/>
    <n v="18924831859"/>
    <s v="2015-6-26 2015-06-11"/>
    <s v="120421 120210"/>
    <x v="0"/>
    <x v="0"/>
    <m/>
    <n v="1"/>
    <s v="2015年6月26日欠45元，6月11日欠675.2元"/>
    <x v="1"/>
  </r>
  <r>
    <n v="3121"/>
    <n v="10140237"/>
    <s v="屈运明"/>
    <s v="佛山市顺德区伦教尚湖湾二期14座1504"/>
    <n v="292.5"/>
    <n v="13415730998"/>
    <d v="2015-06-29T00:00:00"/>
    <n v="120434"/>
    <x v="0"/>
    <x v="0"/>
    <m/>
    <n v="1"/>
    <m/>
    <x v="1"/>
  </r>
  <r>
    <n v="3122"/>
    <n v="10122976"/>
    <s v="黄笑媚"/>
    <s v="佛山市顺德区伦教尚湖湾二期18座0302"/>
    <n v="30"/>
    <n v="13728555402"/>
    <m/>
    <m/>
    <x v="1"/>
    <x v="1"/>
    <d v="2015-07-01T00:00:00"/>
    <m/>
    <s v="系统显示未欠费"/>
    <x v="1"/>
  </r>
  <r>
    <n v="3123"/>
    <n v="72942"/>
    <s v="黄甜英"/>
    <s v="佛山市顺德区容桂翠华轩3座304"/>
    <n v="9.85"/>
    <n v="13172306684"/>
    <d v="2015-03-18T00:00:00"/>
    <m/>
    <x v="2"/>
    <x v="0"/>
    <m/>
    <n v="4"/>
    <m/>
    <x v="0"/>
  </r>
  <r>
    <n v="3124"/>
    <n v="10117398"/>
    <s v="余子平"/>
    <s v="佛山市顺德区容桂东岸二期翠河涧(1街)32号"/>
    <n v="900"/>
    <n v="13702435991"/>
    <d v="2014-12-29T00:00:00"/>
    <n v="120259"/>
    <x v="0"/>
    <x v="0"/>
    <m/>
    <n v="7"/>
    <m/>
    <x v="0"/>
  </r>
  <r>
    <n v="3125"/>
    <n v="1166532"/>
    <s v="伍浩云"/>
    <s v="佛山市顺德区容桂剑桥水岸(四街)6号"/>
    <n v="250"/>
    <n v="18928608777"/>
    <d v="2014-11-20T00:00:00"/>
    <n v="90002"/>
    <x v="0"/>
    <x v="0"/>
    <m/>
    <n v="8"/>
    <m/>
    <x v="0"/>
  </r>
  <r>
    <n v="3126"/>
    <n v="669157"/>
    <s v="林伯进"/>
    <s v="佛山市顺德区容桂景致尚寓3座904"/>
    <n v="80"/>
    <n v="13794606369"/>
    <d v="2014-06-17T00:00:00"/>
    <n v="90001"/>
    <x v="0"/>
    <x v="0"/>
    <m/>
    <n v="13"/>
    <m/>
    <x v="2"/>
  </r>
  <r>
    <n v="3127"/>
    <n v="10136579"/>
    <s v="黄礼平"/>
    <s v="佛山市顺德区龙江碧桂园豪庭6街5座1201"/>
    <n v="670"/>
    <n v="18942450095"/>
    <d v="2015-05-16T00:00:00"/>
    <n v="120258"/>
    <x v="0"/>
    <x v="0"/>
    <m/>
    <n v="2"/>
    <m/>
    <x v="1"/>
  </r>
  <r>
    <n v="3128"/>
    <n v="10144336"/>
    <s v="蒋镜"/>
    <s v="佛山市顺德区龙江碧桂园豪庭8街1座1701"/>
    <n v="1340"/>
    <n v="13534599991"/>
    <d v="2015-06-27T00:00:00"/>
    <n v="120258"/>
    <x v="0"/>
    <x v="0"/>
    <m/>
    <n v="1"/>
    <m/>
    <x v="1"/>
  </r>
  <r>
    <n v="3129"/>
    <n v="10108402"/>
    <s v="辛勤"/>
    <s v="佛山市顺德区伦教品峰荟豪庭2座2404"/>
    <n v="1112.5"/>
    <n v="13518357749"/>
    <m/>
    <m/>
    <x v="1"/>
    <x v="1"/>
    <d v="2015-07-17T00:00:00"/>
    <m/>
    <s v="系统显示未欠费"/>
    <x v="1"/>
  </r>
  <r>
    <n v="3130"/>
    <n v="10098030"/>
    <s v="黄宏坚"/>
    <s v="佛山市顺德区龙江碧桂园豪庭9街8座2003"/>
    <n v="80"/>
    <s v="13450770075"/>
    <d v="2015-03-31T00:00:00"/>
    <n v="120255"/>
    <x v="0"/>
    <x v="0"/>
    <m/>
    <n v="4"/>
    <m/>
    <x v="0"/>
  </r>
  <r>
    <n v="3131"/>
    <n v="10042810"/>
    <s v="张家辉"/>
    <s v="佛山市顺德区龙江碧桂园豪庭9街8座1204"/>
    <n v="80"/>
    <s v="13509957403"/>
    <d v="2015-01-20T00:00:00"/>
    <n v="90002"/>
    <x v="0"/>
    <x v="0"/>
    <m/>
    <n v="6"/>
    <m/>
    <x v="0"/>
  </r>
  <r>
    <n v="3132"/>
    <n v="10097257"/>
    <s v="李松"/>
    <s v="佛山市顺德区伦教品峰荟豪庭3座1802"/>
    <n v="105"/>
    <s v="13432655682"/>
    <d v="2015-01-09T00:00:00"/>
    <n v="90001"/>
    <x v="0"/>
    <x v="0"/>
    <m/>
    <n v="6"/>
    <m/>
    <x v="0"/>
  </r>
  <r>
    <n v="3133"/>
    <n v="10101207"/>
    <s v="陈思璐"/>
    <s v="佛山市顺德区伦教品峰荟豪庭3座2303"/>
    <n v="544.9"/>
    <n v="13702627112"/>
    <s v="2015-6-26 2014-11-28 2014-10-31"/>
    <s v="120434 120221 120221"/>
    <x v="0"/>
    <x v="0"/>
    <m/>
    <n v="9"/>
    <s v="2015年6月26日欠292.5，11月28日欠230元，10月31日欠22.4元"/>
    <x v="0"/>
  </r>
  <r>
    <n v="3134"/>
    <n v="10125993"/>
    <s v="何建安"/>
    <s v="佛山市顺德区杏坛锦鸿楼单栋楼0605"/>
    <n v="670"/>
    <n v="13531384751"/>
    <s v="2015-6-29 2015-02-06"/>
    <s v="120434 120221"/>
    <x v="0"/>
    <x v="0"/>
    <m/>
    <n v="5"/>
    <s v="2015年6月29日欠80元，2月6日欠590元"/>
    <x v="0"/>
  </r>
  <r>
    <n v="3135"/>
    <n v="960656"/>
    <s v="孙安宁"/>
    <s v="佛山市顺德区伦教涛汇领御花园5座604"/>
    <n v="80"/>
    <n v="13702923576"/>
    <d v="2015-01-20T00:00:00"/>
    <n v="120221"/>
    <x v="0"/>
    <x v="0"/>
    <m/>
    <n v="6"/>
    <m/>
    <x v="0"/>
  </r>
  <r>
    <n v="3136"/>
    <n v="10142854"/>
    <s v="周银"/>
    <s v="佛山市顺德区伦教涛汇领御花园6座1303"/>
    <n v="582"/>
    <n v="13690810088"/>
    <d v="2015-06-29T00:00:00"/>
    <n v="120434"/>
    <x v="0"/>
    <x v="0"/>
    <m/>
    <n v="1"/>
    <m/>
    <x v="1"/>
  </r>
  <r>
    <n v="3137"/>
    <n v="1101238"/>
    <s v="周桂菁"/>
    <s v="佛山市顺德区伦教涛汇领御花园7座1201"/>
    <n v="80"/>
    <n v="15918112239"/>
    <d v="2014-07-09T00:00:00"/>
    <n v="120347"/>
    <x v="0"/>
    <x v="0"/>
    <m/>
    <n v="12"/>
    <m/>
    <x v="0"/>
  </r>
  <r>
    <n v="3138"/>
    <n v="10141856"/>
    <s v="黎达清"/>
    <s v="佛山市顺德区伦教涛汇领御花园8座1403"/>
    <n v="80"/>
    <n v="13516645168"/>
    <d v="2015-06-29T00:00:00"/>
    <n v="120434"/>
    <x v="0"/>
    <x v="0"/>
    <m/>
    <n v="1"/>
    <m/>
    <x v="1"/>
  </r>
  <r>
    <n v="3139"/>
    <n v="1172269"/>
    <s v="徐航成"/>
    <s v="佛山市顺德区伦教涛汇领御花园8座1902"/>
    <n v="1140"/>
    <n v="18316815234"/>
    <m/>
    <m/>
    <x v="1"/>
    <x v="1"/>
    <d v="2015-07-16T00:00:00"/>
    <m/>
    <s v="系统显示未欠费"/>
    <x v="1"/>
  </r>
  <r>
    <n v="3140"/>
    <n v="1107874"/>
    <s v="白有源"/>
    <s v="佛山市顺德区伦教万科沁园12座1602"/>
    <n v="25"/>
    <m/>
    <m/>
    <m/>
    <x v="1"/>
    <x v="0"/>
    <m/>
    <m/>
    <m/>
    <x v="1"/>
  </r>
  <r>
    <n v="3141"/>
    <n v="42028"/>
    <s v="黄春杨"/>
    <s v="佛山市顺德区容桂东丽豪庭5座301"/>
    <n v="97.09"/>
    <n v="13702256396"/>
    <d v="2015-06-15T00:00:00"/>
    <m/>
    <x v="2"/>
    <x v="0"/>
    <m/>
    <n v="1"/>
    <m/>
    <x v="1"/>
  </r>
  <r>
    <n v="3142"/>
    <n v="775380"/>
    <s v="秦天"/>
    <s v="佛山市顺德区容桂景致尚寓6座301"/>
    <n v="80"/>
    <n v="13702345758"/>
    <d v="2015-06-30T00:00:00"/>
    <n v="120421"/>
    <x v="0"/>
    <x v="0"/>
    <m/>
    <n v="1"/>
    <m/>
    <x v="1"/>
  </r>
  <r>
    <n v="3143"/>
    <n v="10109651"/>
    <s v="陈桂霞"/>
    <s v="佛山市顺德区容桂景致尚寓7座902"/>
    <n v="630"/>
    <n v="13902561743"/>
    <d v="2014-12-29T00:00:00"/>
    <n v="120259"/>
    <x v="0"/>
    <x v="0"/>
    <m/>
    <n v="7"/>
    <m/>
    <x v="0"/>
  </r>
  <r>
    <n v="3144"/>
    <n v="10116439"/>
    <s v="关静敏"/>
    <s v="佛山市顺德区容桂骏悦华庭2座5C"/>
    <n v="1717.5"/>
    <n v="13715547881"/>
    <d v="2014-12-25T00:00:00"/>
    <n v="120220"/>
    <x v="0"/>
    <x v="0"/>
    <m/>
    <n v="7"/>
    <m/>
    <x v="0"/>
  </r>
  <r>
    <n v="3145"/>
    <n v="578640"/>
    <s v="潘凤仪"/>
    <s v="佛山市顺德区容桂凯蓝名都18栋905"/>
    <n v="99.64"/>
    <n v="18620128886"/>
    <s v="2015-5-26 2015-03-26"/>
    <m/>
    <x v="2"/>
    <x v="0"/>
    <m/>
    <n v="4"/>
    <m/>
    <x v="0"/>
  </r>
  <r>
    <n v="3146"/>
    <n v="674300"/>
    <s v="邓永浩"/>
    <s v="佛山市顺德区龙江东汇家园3座303"/>
    <n v="47.5"/>
    <n v="18988540863"/>
    <s v="2014-12-16 2014-10-23"/>
    <m/>
    <x v="2"/>
    <x v="0"/>
    <m/>
    <n v="9"/>
    <s v="含上门服务费"/>
    <x v="0"/>
  </r>
  <r>
    <n v="3147"/>
    <n v="10098411"/>
    <s v="罗会东"/>
    <s v="佛山市顺德区龙江东汇家园5座1302"/>
    <n v="22.5"/>
    <n v="13250369063"/>
    <d v="2015-02-12T00:00:00"/>
    <n v="90002"/>
    <x v="0"/>
    <x v="0"/>
    <m/>
    <n v="5"/>
    <m/>
    <x v="0"/>
  </r>
  <r>
    <n v="3148"/>
    <n v="10039015"/>
    <s v="蔡建辉"/>
    <s v="佛山市顺德区龙江东汇家园5座601"/>
    <n v="605"/>
    <n v="13923274293"/>
    <d v="2015-01-14T00:00:00"/>
    <n v="90001"/>
    <x v="0"/>
    <x v="0"/>
    <m/>
    <n v="6"/>
    <m/>
    <x v="0"/>
  </r>
  <r>
    <n v="3149"/>
    <n v="539085"/>
    <s v="孔家辉"/>
    <s v="佛山市顺德区龙江东汇家园8座501"/>
    <n v="290"/>
    <m/>
    <m/>
    <m/>
    <x v="1"/>
    <x v="0"/>
    <m/>
    <m/>
    <s v="材料重复"/>
    <x v="1"/>
  </r>
  <r>
    <n v="3150"/>
    <n v="10096538"/>
    <s v="谭永达"/>
    <s v="佛山市顺德区龙江佛奥棕榈园芭堤雅筑F座1002"/>
    <n v="110"/>
    <n v="13318398333"/>
    <d v="2015-01-13T00:00:00"/>
    <n v="90002"/>
    <x v="0"/>
    <x v="0"/>
    <m/>
    <n v="6"/>
    <m/>
    <x v="0"/>
  </r>
  <r>
    <n v="3151"/>
    <n v="10111820"/>
    <s v="叶珮玑"/>
    <s v="佛山市顺德区伦教唯美嘉园6座1404"/>
    <n v="80"/>
    <s v="13928208368"/>
    <d v="2015-06-26T00:00:00"/>
    <n v="120434"/>
    <x v="0"/>
    <x v="0"/>
    <m/>
    <n v="1"/>
    <m/>
    <x v="1"/>
  </r>
  <r>
    <n v="3152"/>
    <n v="1090303"/>
    <s v="梁少英"/>
    <s v="佛山市顺德区伦教唯美嘉园5座403"/>
    <n v="160"/>
    <n v="13509966828"/>
    <d v="2014-10-16T00:00:00"/>
    <n v="120385"/>
    <x v="0"/>
    <x v="0"/>
    <m/>
    <n v="9"/>
    <m/>
    <x v="0"/>
  </r>
  <r>
    <n v="3153"/>
    <n v="726757"/>
    <s v="陈莹莹"/>
    <s v="佛山市顺德区容桂东逸湾东岸水漾林庭A区(1街)18号"/>
    <n v="285"/>
    <n v="13929111669"/>
    <s v="2015-7-16 2014-12-02"/>
    <s v="120421 120220"/>
    <x v="0"/>
    <x v="0"/>
    <m/>
    <n v="7"/>
    <s v="2015年7月16日欠340元，12月2日欠285元"/>
    <x v="0"/>
  </r>
  <r>
    <n v="3154"/>
    <n v="10040464"/>
    <s v="梁洪基"/>
    <s v="佛山市顺德区容桂东逸湾东岸水漾林庭B区(7街)7"/>
    <n v="2470"/>
    <n v="13924842202"/>
    <d v="2015-05-16T00:00:00"/>
    <n v="120367"/>
    <x v="0"/>
    <x v="0"/>
    <m/>
    <n v="2"/>
    <m/>
    <x v="1"/>
  </r>
  <r>
    <n v="3155"/>
    <n v="322243"/>
    <s v="徐小龙"/>
    <s v="佛山市顺德区容桂南康楼C座307"/>
    <n v="7.17"/>
    <n v="13823414851"/>
    <m/>
    <m/>
    <x v="0"/>
    <x v="0"/>
    <m/>
    <m/>
    <s v="只有违约金"/>
    <x v="1"/>
  </r>
  <r>
    <n v="3156"/>
    <n v="59789"/>
    <s v="蔡勇高"/>
    <s v="佛山市顺德区龙江恒龙豪苑13座702"/>
    <n v="204.75"/>
    <n v="13695191984"/>
    <m/>
    <m/>
    <x v="1"/>
    <x v="1"/>
    <d v="2015-07-16T00:00:00"/>
    <m/>
    <s v="系统显示未欠费"/>
    <x v="1"/>
  </r>
  <r>
    <n v="3157"/>
    <n v="1167779"/>
    <s v="邓坚锋"/>
    <s v="佛山市顺德区龙江假日美域一期5栋1305"/>
    <n v="25"/>
    <m/>
    <m/>
    <m/>
    <x v="1"/>
    <x v="0"/>
    <m/>
    <m/>
    <m/>
    <x v="1"/>
  </r>
  <r>
    <n v="3158"/>
    <n v="10134892"/>
    <s v="阮绮彤"/>
    <s v="佛山市顺德区伦教新境誉12座0201"/>
    <n v="454"/>
    <n v="13925947562"/>
    <d v="2015-04-29T00:00:00"/>
    <n v="120210"/>
    <x v="0"/>
    <x v="0"/>
    <m/>
    <n v="3"/>
    <m/>
    <x v="1"/>
  </r>
  <r>
    <n v="3159"/>
    <n v="10135164"/>
    <s v="徐代平"/>
    <s v="佛山市顺德区伦教新境誉12座0302"/>
    <n v="347"/>
    <n v="13927297888"/>
    <d v="2015-05-21T00:00:00"/>
    <n v="90001"/>
    <x v="0"/>
    <x v="0"/>
    <m/>
    <n v="2"/>
    <m/>
    <x v="1"/>
  </r>
  <r>
    <n v="3160"/>
    <n v="10095529"/>
    <s v="陈福珍"/>
    <s v="佛山市顺德区伦教新境誉6座301"/>
    <n v="917.64"/>
    <n v="13690666356"/>
    <d v="2015-01-08T00:00:00"/>
    <n v="90001"/>
    <x v="0"/>
    <x v="0"/>
    <m/>
    <n v="6"/>
    <m/>
    <x v="0"/>
  </r>
  <r>
    <n v="3161"/>
    <n v="516372"/>
    <s v="林景仪"/>
    <s v="佛山市顺德区容桂东逸湾逸涛苑1座409"/>
    <n v="467.92"/>
    <n v="13703021217"/>
    <s v="2015-7-20 2015-05-14 2015-03-16 2015-01-15 2014-11-25 2014-09-19 2014-07-24"/>
    <m/>
    <x v="2"/>
    <x v="0"/>
    <m/>
    <n v="12"/>
    <m/>
    <x v="0"/>
  </r>
  <r>
    <n v="3162"/>
    <n v="162683"/>
    <s v="劳玉婷"/>
    <s v="佛山市顺德区容桂东逸湾紫翠苑(2街)15号"/>
    <n v="2120"/>
    <n v="13726343691"/>
    <m/>
    <m/>
    <x v="1"/>
    <x v="1"/>
    <d v="2015-07-02T00:00:00"/>
    <m/>
    <s v="系统显示未欠费"/>
    <x v="1"/>
  </r>
  <r>
    <n v="3163"/>
    <n v="328182"/>
    <s v="黄四顺"/>
    <s v="佛山市顺德区容桂胜达家园2座403"/>
    <n v="80"/>
    <n v="13790090176"/>
    <s v=" 2015-02-28 "/>
    <n v="90002"/>
    <x v="0"/>
    <x v="0"/>
    <m/>
    <n v="5"/>
    <m/>
    <x v="0"/>
  </r>
  <r>
    <n v="3164"/>
    <n v="1161975"/>
    <s v="陈宇波"/>
    <s v="佛山市顺德区容桂水岸珑庭2座702"/>
    <n v="30"/>
    <n v="13726345168"/>
    <d v="2014-12-30T00:00:00"/>
    <n v="90002"/>
    <x v="0"/>
    <x v="0"/>
    <m/>
    <n v="7"/>
    <m/>
    <x v="0"/>
  </r>
  <r>
    <n v="3165"/>
    <n v="10123221"/>
    <s v="温祥业"/>
    <s v="佛山市顺德区容桂水悦云天10号楼2梯1402"/>
    <n v="990"/>
    <n v="13702257345"/>
    <s v="2015-2-16 2015-01-22"/>
    <s v="90002 120259"/>
    <x v="0"/>
    <x v="0"/>
    <m/>
    <n v="6"/>
    <s v="2015年2月16日欠70元，1月22日欠920元"/>
    <x v="0"/>
  </r>
  <r>
    <n v="3166"/>
    <n v="1136416"/>
    <s v="房亮"/>
    <s v="佛山市顺德区容桂水悦云天10号楼2梯2301"/>
    <n v="1014"/>
    <n v="13006788688"/>
    <d v="2014-11-19T00:00:00"/>
    <n v="120207"/>
    <x v="0"/>
    <x v="0"/>
    <m/>
    <n v="8"/>
    <m/>
    <x v="0"/>
  </r>
  <r>
    <n v="3167"/>
    <n v="1078860"/>
    <s v="黄颖耀"/>
    <s v="佛山市顺德区容桂水悦云天11号楼2梯1002"/>
    <n v="80"/>
    <n v="13690555212"/>
    <d v="2014-07-04T00:00:00"/>
    <n v="120207"/>
    <x v="0"/>
    <x v="0"/>
    <m/>
    <n v="12"/>
    <m/>
    <x v="0"/>
  </r>
  <r>
    <n v="3168"/>
    <n v="10038389"/>
    <s v="邓智清"/>
    <s v="佛山市顺德区容桂水悦云天13号楼2梯0501"/>
    <n v="30"/>
    <n v="15986078585"/>
    <d v="2014-12-29T00:00:00"/>
    <n v="90002"/>
    <x v="0"/>
    <x v="0"/>
    <m/>
    <n v="7"/>
    <m/>
    <x v="0"/>
  </r>
  <r>
    <n v="3169"/>
    <n v="915870"/>
    <s v="温雪连"/>
    <s v="佛山市顺德区容桂水悦云天13号楼2梯2402"/>
    <n v="405"/>
    <n v="13826062716"/>
    <d v="2015-02-27T00:00:00"/>
    <n v="90002"/>
    <x v="0"/>
    <x v="0"/>
    <m/>
    <n v="5"/>
    <m/>
    <x v="0"/>
  </r>
  <r>
    <n v="3170"/>
    <n v="10137003"/>
    <s v="吴美燕"/>
    <s v="佛山市顺德区龙江金翠峰1号B1栋1302"/>
    <n v="1055"/>
    <n v="13802689337"/>
    <d v="2015-05-25T00:00:00"/>
    <n v="120401"/>
    <x v="0"/>
    <x v="0"/>
    <m/>
    <n v="2"/>
    <m/>
    <x v="1"/>
  </r>
  <r>
    <n v="3171"/>
    <n v="438511"/>
    <s v="蔡忠平"/>
    <s v="佛山市顺德区龙江凯德堡B区623"/>
    <n v="281.77"/>
    <n v="13425630947"/>
    <m/>
    <m/>
    <x v="1"/>
    <x v="1"/>
    <d v="2015-07-17T00:00:00"/>
    <m/>
    <s v="系统显示未欠费"/>
    <x v="1"/>
  </r>
  <r>
    <n v="3172"/>
    <n v="437813"/>
    <s v="林斌初"/>
    <s v="佛山市顺德区龙江凯德堡B区321"/>
    <n v="48.54"/>
    <n v="13790082377"/>
    <d v="2015-05-22T00:00:00"/>
    <m/>
    <x v="2"/>
    <x v="0"/>
    <m/>
    <n v="2"/>
    <m/>
    <x v="1"/>
  </r>
  <r>
    <n v="3173"/>
    <n v="438937"/>
    <s v="黄俊洪"/>
    <s v="佛山市顺德区龙江凯德堡B区907"/>
    <n v="1782.26"/>
    <n v="13590640536"/>
    <s v="2015-5-22 2015-03-25 2014-09-30"/>
    <m/>
    <x v="2"/>
    <x v="0"/>
    <m/>
    <n v="10"/>
    <m/>
    <x v="0"/>
  </r>
  <r>
    <n v="3174"/>
    <n v="10109741"/>
    <s v="刘祝祝"/>
    <s v="佛山市顺德区大良保利中宇二期7座2404"/>
    <n v="13.5"/>
    <n v="13760953646"/>
    <d v="2015-01-13T00:00:00"/>
    <n v="90001"/>
    <x v="0"/>
    <x v="0"/>
    <m/>
    <n v="6"/>
    <m/>
    <x v="0"/>
  </r>
  <r>
    <n v="3175"/>
    <n v="10100317"/>
    <s v="梁志昌"/>
    <s v="佛山市顺德区大良保利中宇二期7座1102"/>
    <n v="80"/>
    <s v="13703016350"/>
    <d v="2015-06-25T00:00:00"/>
    <n v="120423"/>
    <x v="0"/>
    <x v="0"/>
    <m/>
    <n v="2"/>
    <m/>
    <x v="1"/>
  </r>
  <r>
    <n v="3176"/>
    <n v="10048165"/>
    <s v="张正锟"/>
    <s v="佛山市顺德区大良保利中宇二期7座2504"/>
    <n v="110"/>
    <s v="13006785033"/>
    <d v="2015-02-06T00:00:00"/>
    <n v="90002"/>
    <x v="0"/>
    <x v="0"/>
    <m/>
    <n v="6"/>
    <m/>
    <x v="0"/>
  </r>
  <r>
    <n v="3177"/>
    <n v="172954"/>
    <s v="卢艳影"/>
    <s v="佛山市顺德区容桂东逸湾紫晴苑(3街)13号"/>
    <n v="701.16"/>
    <n v="13929113000"/>
    <s v="2015-5-15 2015-03-17 2015-01-17 2014-11-19"/>
    <m/>
    <x v="2"/>
    <x v="0"/>
    <m/>
    <n v="8"/>
    <m/>
    <x v="0"/>
  </r>
  <r>
    <n v="3178"/>
    <n v="83898"/>
    <s v="方顺文"/>
    <s v="佛山市顺德区容桂东逸湾紫薇苑(2街)12号"/>
    <n v="352.22"/>
    <n v="13702630782"/>
    <m/>
    <m/>
    <x v="1"/>
    <x v="1"/>
    <d v="2015-07-16T00:00:00"/>
    <m/>
    <s v="系统显示未欠费"/>
    <x v="1"/>
  </r>
  <r>
    <n v="3179"/>
    <n v="799937"/>
    <s v="罗淑嫦"/>
    <s v="佛山市顺德区容桂东逸湾紫晖苑(5街)58号"/>
    <n v="695"/>
    <n v="13902835705"/>
    <s v="2015-7-10 2015-07-13 2014-10-20 2014-10-20"/>
    <s v="120421 120421 120385 120385"/>
    <x v="0"/>
    <x v="0"/>
    <m/>
    <n v="9"/>
    <s v="（含上门服务费）2015年7月10日欠385元，7月13日欠160元，2014年10月20日欠670元"/>
    <x v="0"/>
  </r>
  <r>
    <n v="3180"/>
    <n v="56034"/>
    <s v="周惠玲"/>
    <s v="佛山市顺德区容桂丽翠苑6座305"/>
    <n v="127.75"/>
    <n v="13902839871"/>
    <d v="2015-06-14T00:00:00"/>
    <m/>
    <x v="2"/>
    <x v="0"/>
    <m/>
    <n v="1"/>
    <m/>
    <x v="1"/>
  </r>
  <r>
    <n v="3181"/>
    <n v="56449"/>
    <s v="陈军岭"/>
    <s v="佛山市顺德区容桂丽翠苑6座412"/>
    <n v="164.25"/>
    <n v="13695232096"/>
    <m/>
    <m/>
    <x v="1"/>
    <x v="1"/>
    <d v="2015-07-08T00:00:00"/>
    <m/>
    <s v="系统显示未欠费"/>
    <x v="1"/>
  </r>
  <r>
    <n v="3182"/>
    <n v="52063"/>
    <s v="简润莲"/>
    <s v="佛山市顺德区容桂丽翠苑2座507"/>
    <n v="335.8"/>
    <n v="13620333469"/>
    <s v="2015-6-14 2015-04-15"/>
    <m/>
    <x v="2"/>
    <x v="0"/>
    <m/>
    <n v="3"/>
    <m/>
    <x v="1"/>
  </r>
  <r>
    <n v="3183"/>
    <n v="20305"/>
    <s v="陈林光"/>
    <s v="佛山市顺德区容桂丽江豪庭1座312"/>
    <n v="147.82"/>
    <n v="13802481034"/>
    <s v="2015-6-5 2015-04-09 2015-02-09"/>
    <m/>
    <x v="2"/>
    <x v="0"/>
    <m/>
    <n v="5"/>
    <s v="2015年6月5日欠50.73元，4月9日欠40.15元，2月9日欠56.94元"/>
    <x v="0"/>
  </r>
  <r>
    <n v="3184"/>
    <n v="747413"/>
    <s v="胡元居"/>
    <s v="佛山市顺德区龙江丽南名都11座503"/>
    <n v="377.5"/>
    <n v="15915230726"/>
    <d v="2014-12-15T00:00:00"/>
    <n v="90002"/>
    <x v="0"/>
    <x v="0"/>
    <m/>
    <n v="7"/>
    <m/>
    <x v="0"/>
  </r>
  <r>
    <n v="3185"/>
    <n v="804507"/>
    <s v="刘志瀚"/>
    <s v="佛山市顺德区龙江丽南名都6座1101"/>
    <n v="30"/>
    <n v="15217450453"/>
    <d v="2015-04-13T00:00:00"/>
    <n v="90001"/>
    <x v="0"/>
    <x v="0"/>
    <m/>
    <n v="3"/>
    <m/>
    <x v="1"/>
  </r>
  <r>
    <n v="3186"/>
    <n v="817792"/>
    <s v="叶国权"/>
    <s v="佛山市顺德区龙江丽南名都6座403"/>
    <n v="25"/>
    <m/>
    <m/>
    <m/>
    <x v="1"/>
    <x v="0"/>
    <m/>
    <m/>
    <m/>
    <x v="1"/>
  </r>
  <r>
    <n v="3187"/>
    <n v="10139132"/>
    <s v="刘明光"/>
    <s v="佛山市顺德区龙江丽南名都8座1302"/>
    <n v="820"/>
    <n v="18688259286"/>
    <d v="2015-05-25T00:00:00"/>
    <n v="120401"/>
    <x v="0"/>
    <x v="0"/>
    <m/>
    <n v="2"/>
    <m/>
    <x v="1"/>
  </r>
  <r>
    <n v="3188"/>
    <n v="10101316"/>
    <s v="陈寿添"/>
    <s v="佛山市顺德区龙江联星商业城B座10063"/>
    <n v="50"/>
    <m/>
    <m/>
    <m/>
    <x v="1"/>
    <x v="0"/>
    <m/>
    <m/>
    <m/>
    <x v="1"/>
  </r>
  <r>
    <n v="3189"/>
    <n v="10115792"/>
    <s v="戴文通"/>
    <s v="佛山市顺德区容桂金域花园2座2403"/>
    <n v="1180"/>
    <n v="18933306980"/>
    <d v="2014-12-25T00:00:00"/>
    <n v="120367"/>
    <x v="0"/>
    <x v="0"/>
    <m/>
    <n v="7"/>
    <m/>
    <x v="0"/>
  </r>
  <r>
    <n v="3190"/>
    <n v="10110857"/>
    <s v="梁朝胜"/>
    <s v="佛山市顺德区容桂佛罗伦斯柏悦湾3座1302"/>
    <n v="45"/>
    <n v="13928202029"/>
    <d v="2015-02-16T00:00:00"/>
    <n v="90002"/>
    <x v="0"/>
    <x v="0"/>
    <m/>
    <n v="5"/>
    <m/>
    <x v="0"/>
  </r>
  <r>
    <n v="3191"/>
    <n v="10046220"/>
    <s v="曾振云"/>
    <s v="佛山市顺德区容桂佛罗伦斯柏悦湾8座1704"/>
    <n v="25"/>
    <m/>
    <m/>
    <m/>
    <x v="0"/>
    <x v="0"/>
    <m/>
    <m/>
    <m/>
    <x v="1"/>
  </r>
  <r>
    <n v="3192"/>
    <n v="1115952"/>
    <s v="彭武龙"/>
    <s v="佛山市顺德区容桂佛罗伦斯柏悦湾8座304"/>
    <n v="25"/>
    <m/>
    <m/>
    <m/>
    <x v="0"/>
    <x v="0"/>
    <m/>
    <m/>
    <m/>
    <x v="1"/>
  </r>
  <r>
    <n v="3193"/>
    <n v="10046643"/>
    <s v="梁婵娇"/>
    <s v="佛山市顺德区容桂水悦云天2号楼403"/>
    <n v="30"/>
    <n v="13380252268"/>
    <d v="2015-01-12T00:00:00"/>
    <n v="90002"/>
    <x v="0"/>
    <x v="0"/>
    <m/>
    <n v="6"/>
    <m/>
    <x v="0"/>
  </r>
  <r>
    <n v="3194"/>
    <n v="10064231"/>
    <s v="陈晓婷"/>
    <s v="佛山市顺德区容桂水悦云天3号楼1梯1101"/>
    <n v="30"/>
    <n v="15975757562"/>
    <d v="2015-01-12T00:00:00"/>
    <n v="90002"/>
    <x v="0"/>
    <x v="0"/>
    <m/>
    <n v="6"/>
    <m/>
    <x v="0"/>
  </r>
  <r>
    <n v="3195"/>
    <n v="943040"/>
    <s v="温少莹"/>
    <s v="佛山市顺德区容桂水悦云天3号楼2梯1504"/>
    <n v="30"/>
    <n v="13703025968"/>
    <d v="2014-11-14T00:00:00"/>
    <n v="90001"/>
    <x v="0"/>
    <x v="0"/>
    <m/>
    <n v="8"/>
    <m/>
    <x v="0"/>
  </r>
  <r>
    <n v="3196"/>
    <n v="10037887"/>
    <s v="廖天发"/>
    <s v="佛山市顺德区容桂水悦云天5号楼1梯703"/>
    <n v="30"/>
    <n v="13929125128"/>
    <d v="2014-11-14T00:00:00"/>
    <n v="90001"/>
    <x v="0"/>
    <x v="0"/>
    <m/>
    <n v="8"/>
    <m/>
    <x v="0"/>
  </r>
  <r>
    <n v="3197"/>
    <n v="10043850"/>
    <s v="李立松"/>
    <s v="佛山市顺德区容桂水悦云天5号楼2梯2104"/>
    <n v="30"/>
    <n v="13923286391"/>
    <d v="2014-12-30T00:00:00"/>
    <n v="90002"/>
    <x v="0"/>
    <x v="0"/>
    <m/>
    <n v="7"/>
    <m/>
    <x v="0"/>
  </r>
  <r>
    <n v="3198"/>
    <n v="10127692"/>
    <s v="刘倚伶"/>
    <s v="佛山市顺德区容桂水悦云天6号楼1梯1902"/>
    <n v="30"/>
    <n v="13825565867"/>
    <d v="2015-04-24T00:00:00"/>
    <n v="90001"/>
    <x v="0"/>
    <x v="0"/>
    <m/>
    <n v="3"/>
    <m/>
    <x v="1"/>
  </r>
  <r>
    <n v="3199"/>
    <n v="10127559"/>
    <s v="欧阳艳嫦"/>
    <s v="佛山市顺德区容桂水悦云天6号楼2梯404"/>
    <n v="395"/>
    <n v="18024103908"/>
    <d v="2015-04-07T00:00:00"/>
    <n v="120255"/>
    <x v="0"/>
    <x v="0"/>
    <m/>
    <n v="3"/>
    <m/>
    <x v="1"/>
  </r>
  <r>
    <n v="3200"/>
    <n v="10043992"/>
    <s v="侯银保"/>
    <s v="佛山市顺德区容桂水悦云天7号楼1梯1004"/>
    <n v="30"/>
    <n v="13928802509"/>
    <d v="2014-12-29T00:00:00"/>
    <n v="90002"/>
    <x v="0"/>
    <x v="0"/>
    <m/>
    <n v="7"/>
    <m/>
    <x v="0"/>
  </r>
  <r>
    <n v="3201"/>
    <n v="1175756"/>
    <s v="吴伟华"/>
    <s v="容桂水悦云天9号楼2梯901"/>
    <n v="30"/>
    <n v="13794628390"/>
    <d v="2014-11-13T00:00:00"/>
    <n v="90001"/>
    <x v="0"/>
    <x v="0"/>
    <s v="    -"/>
    <n v="8"/>
    <m/>
    <x v="0"/>
  </r>
  <r>
    <n v="3202"/>
    <n v="10099624"/>
    <s v="周锐明"/>
    <s v="容桂水悦云天9号楼3梯2101"/>
    <n v="1694"/>
    <n v="13925422570"/>
    <s v="2014-10-25、2014-11-07"/>
    <s v="120219、120219"/>
    <x v="0"/>
    <x v="0"/>
    <s v="    -"/>
    <n v="9"/>
    <s v="2014年10月25号欠费1364元2014年11月7号欠费330元"/>
    <x v="0"/>
  </r>
  <r>
    <n v="3203"/>
    <n v="1181045"/>
    <s v="区瑞意"/>
    <s v="容桂水悦云天9号楼3梯2502"/>
    <n v="30"/>
    <n v="13425689891"/>
    <d v="2014-11-14T00:00:00"/>
    <n v="90001"/>
    <x v="0"/>
    <x v="0"/>
    <s v="    -"/>
    <n v="8"/>
    <m/>
    <x v="0"/>
  </r>
  <r>
    <n v="3204"/>
    <n v="1720"/>
    <s v="何润良"/>
    <s v="龙江龙湾豪庭A座404"/>
    <n v="120.45"/>
    <n v="13674055334"/>
    <d v="2015-05-25T00:00:00"/>
    <m/>
    <x v="2"/>
    <x v="0"/>
    <s v="    -"/>
    <n v="2"/>
    <s v="燃气费未交"/>
    <x v="1"/>
  </r>
  <r>
    <n v="3205"/>
    <n v="10104942"/>
    <s v="聂超"/>
    <s v="容桂金域花园26座602"/>
    <n v="1220"/>
    <n v="18029353135"/>
    <d v="2014-10-29T00:00:00"/>
    <n v="120219"/>
    <x v="0"/>
    <x v="0"/>
    <s v="    -"/>
    <n v="9"/>
    <m/>
    <x v="0"/>
  </r>
  <r>
    <n v="3206"/>
    <n v="10113820"/>
    <s v="唐伟"/>
    <s v="容桂金域花园26座2501"/>
    <n v="550"/>
    <n v="13923285036"/>
    <d v="2014-12-19T00:00:00"/>
    <n v="120367"/>
    <x v="0"/>
    <x v="0"/>
    <s v="    -"/>
    <n v="7"/>
    <m/>
    <x v="0"/>
  </r>
  <r>
    <n v="3207"/>
    <n v="10142072"/>
    <s v="陈楚君"/>
    <s v="容桂金域花园27座901"/>
    <n v="390"/>
    <n v="13612633928"/>
    <d v="2015-06-15T00:00:00"/>
    <n v="120220"/>
    <x v="0"/>
    <x v="0"/>
    <s v="    -"/>
    <n v="1"/>
    <m/>
    <x v="1"/>
  </r>
  <r>
    <n v="3208"/>
    <n v="10098897"/>
    <s v="肖燕珊"/>
    <s v="容桂金域花园27座1601"/>
    <n v="25"/>
    <n v="13724682538"/>
    <m/>
    <m/>
    <x v="1"/>
    <x v="0"/>
    <s v="    -"/>
    <m/>
    <s v="有25元是上门服务费"/>
    <x v="1"/>
  </r>
  <r>
    <n v="3209"/>
    <n v="947033"/>
    <s v="曾彩珍"/>
    <s v="容桂佛罗伦斯花园尚苑1座1103"/>
    <n v="287.5"/>
    <n v="13924554234"/>
    <d v="2015-05-05T00:00:00"/>
    <n v="120255"/>
    <x v="0"/>
    <x v="0"/>
    <s v="    -"/>
    <n v="2"/>
    <m/>
    <x v="1"/>
  </r>
  <r>
    <n v="3210"/>
    <n v="893583"/>
    <s v="李国伟"/>
    <s v="容桂佛罗伦斯花园尚苑7座307"/>
    <n v="232.5"/>
    <n v="13129030991"/>
    <d v="2014-10-17T00:00:00"/>
    <n v="120385"/>
    <x v="0"/>
    <x v="0"/>
    <s v="    -"/>
    <n v="9"/>
    <m/>
    <x v="0"/>
  </r>
  <r>
    <n v="3211"/>
    <n v="10125391"/>
    <s v="梅静"/>
    <s v="容桂凯蓝名都25栋1405"/>
    <n v="1162.5"/>
    <n v="13516510682"/>
    <d v="2015-02-13T00:00:00"/>
    <n v="90002"/>
    <x v="0"/>
    <x v="0"/>
    <s v="    -"/>
    <n v="5"/>
    <m/>
    <x v="0"/>
  </r>
  <r>
    <n v="3212"/>
    <n v="649357"/>
    <s v="刘张立"/>
    <s v="容桂凯蓝名都31栋705"/>
    <n v="232.5"/>
    <n v="13425689925"/>
    <d v="2015-05-30T00:00:00"/>
    <m/>
    <x v="2"/>
    <x v="0"/>
    <s v="    -"/>
    <n v="2"/>
    <s v="燃气费未交"/>
    <x v="1"/>
  </r>
  <r>
    <n v="3213"/>
    <n v="1089187"/>
    <s v="文雅丽"/>
    <s v="容桂凯蓝名都42栋908"/>
    <n v="30"/>
    <n v="13679734406"/>
    <d v="2015-05-21T00:00:00"/>
    <n v="90001"/>
    <x v="0"/>
    <x v="0"/>
    <s v="    -"/>
    <n v="2"/>
    <m/>
    <x v="1"/>
  </r>
  <r>
    <n v="3214"/>
    <n v="10061437"/>
    <s v="梁宝文"/>
    <s v="容桂凯蓝名都45栋1梯0902"/>
    <n v="269"/>
    <n v="13433183318"/>
    <d v="2015-03-16T00:00:00"/>
    <n v="120255"/>
    <x v="0"/>
    <x v="0"/>
    <s v="    -"/>
    <n v="4"/>
    <m/>
    <x v="0"/>
  </r>
  <r>
    <n v="3215"/>
    <n v="1117088"/>
    <s v="叶连英"/>
    <s v="容桂凯蓝名都45栋1梯1102"/>
    <n v="361.5"/>
    <n v="15976659179"/>
    <d v="2014-06-17T00:00:00"/>
    <n v="90001"/>
    <x v="0"/>
    <x v="0"/>
    <s v="    -"/>
    <n v="13"/>
    <m/>
    <x v="2"/>
  </r>
  <r>
    <n v="3216"/>
    <n v="10124089"/>
    <s v="王艳英"/>
    <s v="容桂凯蓝名都45栋2梯706"/>
    <n v="548"/>
    <n v="13702482387"/>
    <s v="2015-3-31、2015-04-30"/>
    <s v="120255、90001"/>
    <x v="0"/>
    <x v="0"/>
    <s v="    -"/>
    <n v="4"/>
    <m/>
    <x v="0"/>
  </r>
  <r>
    <n v="3217"/>
    <n v="970691"/>
    <s v="赵春妍"/>
    <s v="容桂凯蓝名都53A栋1106"/>
    <n v="60"/>
    <n v="13928297928"/>
    <d v="2015-01-12T00:00:00"/>
    <n v="90002"/>
    <x v="0"/>
    <x v="0"/>
    <s v="    -"/>
    <n v="6"/>
    <m/>
    <x v="0"/>
  </r>
  <r>
    <n v="3218"/>
    <n v="2125"/>
    <s v="黄开强"/>
    <s v="龙江龙湾豪庭(三期)1座701"/>
    <n v="76.64"/>
    <n v="13702824456"/>
    <s v="2014-09-27、2014-11-28、2015-01-26 "/>
    <m/>
    <x v="2"/>
    <x v="0"/>
    <s v="    -"/>
    <n v="10"/>
    <m/>
    <x v="0"/>
  </r>
  <r>
    <n v="3219"/>
    <n v="10126226"/>
    <s v="谭敬球"/>
    <s v="龙江圣淘湾逸雅半岛0A44"/>
    <n v="287.5"/>
    <n v="13702430023"/>
    <d v="2015-03-12T00:00:00"/>
    <n v="120255"/>
    <x v="0"/>
    <x v="0"/>
    <s v="    -"/>
    <n v="4"/>
    <m/>
    <x v="0"/>
  </r>
  <r>
    <n v="3220"/>
    <n v="526979"/>
    <s v="黄永初"/>
    <s v="龙江圣淘湾逸淘半岛B25"/>
    <n v="764"/>
    <n v="13702435060"/>
    <d v="2015-04-28T00:00:00"/>
    <n v="120258"/>
    <x v="0"/>
    <x v="0"/>
    <s v="    -"/>
    <n v="3"/>
    <m/>
    <x v="1"/>
  </r>
  <r>
    <n v="3221"/>
    <n v="50601"/>
    <s v="吴鉴枝"/>
    <s v="容桂鹿茵豪园71号"/>
    <n v="482.16"/>
    <m/>
    <s v="2015-04-15、2015-06-15"/>
    <m/>
    <x v="2"/>
    <x v="0"/>
    <s v="    -"/>
    <n v="3"/>
    <s v="2015年4月15号欠费256.96元2015年6月15号欠费225.2元"/>
    <x v="1"/>
  </r>
  <r>
    <n v="3222"/>
    <n v="538961"/>
    <s v="王晖"/>
    <s v="容桂绿茵山庄3座601"/>
    <n v="448.95"/>
    <n v="13929107330"/>
    <d v="2015-05-27T00:00:00"/>
    <m/>
    <x v="2"/>
    <x v="0"/>
    <s v="    -"/>
    <n v="2"/>
    <s v="燃气费未交"/>
    <x v="1"/>
  </r>
  <r>
    <n v="3223"/>
    <n v="10134711"/>
    <s v="仵玉玲"/>
    <s v="容桂美的御海东郡(红树湾一街)34号"/>
    <n v="1320"/>
    <n v="13923234055"/>
    <d v="2015-05-04T00:00:00"/>
    <n v="120259"/>
    <x v="0"/>
    <x v="0"/>
    <s v="    -"/>
    <n v="2"/>
    <m/>
    <x v="1"/>
  </r>
  <r>
    <n v="3224"/>
    <n v="1019854"/>
    <s v="陈金发"/>
    <s v="龙江西溪花园12座2A"/>
    <n v="83.58"/>
    <n v="13802480584"/>
    <m/>
    <m/>
    <x v="1"/>
    <x v="1"/>
    <s v="    -"/>
    <m/>
    <s v="系统显示未欠费"/>
    <x v="1"/>
  </r>
  <r>
    <n v="3225"/>
    <n v="1089637"/>
    <s v="周福期"/>
    <s v="龙江西溪花园1座6A"/>
    <n v="224.84"/>
    <n v="13823429388"/>
    <m/>
    <m/>
    <x v="1"/>
    <x v="1"/>
    <s v="    -"/>
    <m/>
    <s v="系统显示未欠费"/>
    <x v="1"/>
  </r>
  <r>
    <n v="3226"/>
    <n v="1051041"/>
    <s v="刘燕泉"/>
    <s v="龙江西溪花园6座6C"/>
    <n v="114.97"/>
    <n v="15363001318"/>
    <d v="2015-06-08T00:00:00"/>
    <m/>
    <x v="2"/>
    <x v="0"/>
    <s v="    -"/>
    <m/>
    <s v="燃气费未交"/>
    <x v="1"/>
  </r>
  <r>
    <n v="3227"/>
    <n v="1014679"/>
    <s v="邓智英"/>
    <s v="龙江西溪花园7座6C"/>
    <n v="116.07"/>
    <n v="18924816165"/>
    <m/>
    <m/>
    <x v="1"/>
    <x v="1"/>
    <s v="    -"/>
    <m/>
    <s v="系统显示未欠费"/>
    <x v="1"/>
  </r>
  <r>
    <n v="3228"/>
    <n v="1017458"/>
    <s v="曾文丽"/>
    <s v="龙江西溪花园8座7B"/>
    <n v="139.06"/>
    <n v="18923250032"/>
    <s v="2015-04-09、2015-06-08"/>
    <m/>
    <x v="2"/>
    <x v="0"/>
    <s v="    -"/>
    <n v="3"/>
    <s v="2015年4月9号欠费86.87元2015年6月8号"/>
    <x v="1"/>
  </r>
  <r>
    <n v="3229"/>
    <n v="10106046"/>
    <s v="薛素平"/>
    <s v="大良天傲湾2栋0301"/>
    <n v="596"/>
    <n v="18127138884"/>
    <d v="2014-11-04T00:00:00"/>
    <n v="120221"/>
    <x v="0"/>
    <x v="0"/>
    <s v="    -"/>
    <n v="8"/>
    <m/>
    <x v="0"/>
  </r>
  <r>
    <n v="3230"/>
    <n v="10098719"/>
    <s v="梁敏芳"/>
    <s v="大良天傲湾3栋2302"/>
    <n v="1426"/>
    <n v="13924850127"/>
    <s v="2014-09-29、2014-12-11、2015-04-03"/>
    <s v="120221、120221、120221"/>
    <x v="0"/>
    <x v="0"/>
    <s v="    -"/>
    <n v="10"/>
    <s v="2014年9月29号欠费1380元12月11号欠费16元2015年4月3号欠费30元"/>
    <x v="0"/>
  </r>
  <r>
    <n v="3231"/>
    <n v="10040607"/>
    <s v="罗桂华（2014.7.9已通知用户交容量气价1150）注意用户没交钱，不能派单"/>
    <s v="容桂海伦堡2座602"/>
    <n v="1850"/>
    <n v="18924864361"/>
    <m/>
    <m/>
    <x v="1"/>
    <x v="1"/>
    <s v="    -"/>
    <m/>
    <s v="系统显示未欠费"/>
    <x v="1"/>
  </r>
  <r>
    <n v="3232"/>
    <n v="446756"/>
    <s v="曾桥有"/>
    <s v="龙江雍翠华府7座701"/>
    <n v="35"/>
    <n v="13727347988"/>
    <d v="2015-03-17T00:00:00"/>
    <n v="120228"/>
    <x v="0"/>
    <x v="0"/>
    <s v="    -"/>
    <n v="4"/>
    <m/>
    <x v="0"/>
  </r>
  <r>
    <n v="3233"/>
    <n v="1119495"/>
    <s v="黄家杰"/>
    <s v="龙江御华明珠花园13座604"/>
    <n v="25"/>
    <n v="13428368044"/>
    <d v="2014-06-12T00:00:00"/>
    <n v="90001"/>
    <x v="0"/>
    <x v="0"/>
    <s v="    -"/>
    <n v="13"/>
    <m/>
    <x v="2"/>
  </r>
  <r>
    <n v="3234"/>
    <n v="134491"/>
    <s v="黎建云"/>
    <s v="容桂豪雅苑美雅阁B座401"/>
    <n v="117.53"/>
    <n v="13077438748"/>
    <m/>
    <m/>
    <x v="1"/>
    <x v="1"/>
    <s v="    -"/>
    <m/>
    <s v="系统显示未欠费"/>
    <x v="1"/>
  </r>
  <r>
    <n v="3235"/>
    <n v="150691"/>
    <s v="江绍梅"/>
    <s v="容桂豪雅苑清雅阁B座603"/>
    <n v="244.55"/>
    <n v="13702615759"/>
    <s v="2015-05-17、2015-07-19"/>
    <m/>
    <x v="2"/>
    <x v="0"/>
    <s v="    -"/>
    <n v="2"/>
    <s v="2015年5月17号欠费244.55元7月19号欠费203.3元"/>
    <x v="1"/>
  </r>
  <r>
    <n v="3236"/>
    <n v="119483"/>
    <s v="叶明胜"/>
    <s v="容桂豪雅苑如雅阁A座201"/>
    <n v="200.38"/>
    <n v="13690837632"/>
    <s v="2015-5-17、2015-07-19"/>
    <m/>
    <x v="2"/>
    <x v="0"/>
    <s v="    -"/>
    <n v="2"/>
    <s v="2015年5月17号欠费200.38元7月19号欠费138.7元"/>
    <x v="1"/>
  </r>
  <r>
    <n v="3237"/>
    <n v="592736"/>
    <s v="陈美玲"/>
    <s v="容桂凯蓝名都69栋703"/>
    <n v="27.74"/>
    <n v="13711209255"/>
    <d v="2015-03-25T00:00:00"/>
    <m/>
    <x v="2"/>
    <x v="0"/>
    <s v="    -"/>
    <n v="4"/>
    <s v="燃气费未交"/>
    <x v="0"/>
  </r>
  <r>
    <n v="3238"/>
    <n v="33196"/>
    <s v="魏全胜"/>
    <s v="容桂康富花园10座404"/>
    <n v="23.36"/>
    <n v="18924576767"/>
    <d v="2015-06-16T00:00:00"/>
    <m/>
    <x v="2"/>
    <x v="0"/>
    <s v="    -"/>
    <n v="1"/>
    <s v="燃气费未交"/>
    <x v="1"/>
  </r>
  <r>
    <n v="3239"/>
    <n v="31789"/>
    <s v="张绪龙  "/>
    <s v="容桂康富花园3座801"/>
    <n v="507.17"/>
    <m/>
    <s v="13-09-03、11-01、14-03-04、05-04、12-28、15-02-16、04-27 、06-18"/>
    <m/>
    <x v="2"/>
    <x v="0"/>
    <s v="    -"/>
    <n v="22"/>
    <s v="2013年9月3号欠费77.38元11月1号欠费104.76元2014年5月4号欠费3.65元12月28号欠费20.8元2月16号欠费45.62元4月27号欠费51.1元6月18号欠费44.16元"/>
    <x v="2"/>
  </r>
  <r>
    <n v="3240"/>
    <n v="31699"/>
    <s v="陈薇羽"/>
    <s v="容桂康富花园3座502"/>
    <n v="78.47"/>
    <n v="13660138416"/>
    <m/>
    <m/>
    <x v="1"/>
    <x v="1"/>
    <s v="    -"/>
    <m/>
    <s v="系统显示未欠费"/>
    <x v="1"/>
  </r>
  <r>
    <n v="3241"/>
    <n v="31880"/>
    <s v="袁艺"/>
    <s v="容桂康富花园4座304"/>
    <n v="186.51"/>
    <n v="13929967770"/>
    <d v="2015-04-28T00:00:00"/>
    <m/>
    <x v="2"/>
    <x v="0"/>
    <s v="    -"/>
    <n v="3"/>
    <s v="燃气费未交"/>
    <x v="1"/>
  </r>
  <r>
    <n v="3242"/>
    <n v="10095551"/>
    <s v="杨碧云"/>
    <s v="容桂新幸福领汇家园1座2201"/>
    <n v="734"/>
    <n v="13751533050"/>
    <d v="2014-09-17T00:00:00"/>
    <n v="120220"/>
    <x v="0"/>
    <x v="0"/>
    <s v="    -"/>
    <n v="10"/>
    <m/>
    <x v="0"/>
  </r>
  <r>
    <n v="3243"/>
    <n v="10037556"/>
    <s v="刘又禾"/>
    <s v="容桂合峰东岸1座1401"/>
    <n v="25"/>
    <n v="13727494575"/>
    <m/>
    <m/>
    <x v="1"/>
    <x v="0"/>
    <s v="    -"/>
    <m/>
    <s v="有25元是上门服务费"/>
    <x v="1"/>
  </r>
  <r>
    <n v="3244"/>
    <n v="10037778"/>
    <s v="梁小莉"/>
    <s v="容桂合峰东岸1座1101"/>
    <n v="25"/>
    <n v="13413245459"/>
    <m/>
    <m/>
    <x v="1"/>
    <x v="0"/>
    <s v="    -"/>
    <m/>
    <s v="有25元是上门服务费"/>
    <x v="1"/>
  </r>
  <r>
    <n v="3245"/>
    <n v="429601"/>
    <s v="易萍"/>
    <s v="容桂恒翠华庭5座401"/>
    <n v="266.45"/>
    <n v="13790075258"/>
    <m/>
    <m/>
    <x v="1"/>
    <x v="1"/>
    <s v="    -"/>
    <m/>
    <s v="系统显示未欠费"/>
    <x v="1"/>
  </r>
  <r>
    <n v="3246"/>
    <n v="432920"/>
    <s v="施业顺"/>
    <s v="容桂恒翠华庭8座902"/>
    <n v="19.34"/>
    <n v="13392225777"/>
    <m/>
    <m/>
    <x v="1"/>
    <x v="1"/>
    <s v="    -"/>
    <m/>
    <s v="系统显示未欠费"/>
    <x v="1"/>
  </r>
  <r>
    <n v="3247"/>
    <n v="771353"/>
    <s v="谢曦"/>
    <s v="容桂美的御海东郡(橡树湾二街)16号"/>
    <n v="90"/>
    <n v="13825511796"/>
    <d v="2014-06-25T00:00:00"/>
    <n v="120207"/>
    <x v="0"/>
    <x v="0"/>
    <s v="    -"/>
    <n v="13"/>
    <m/>
    <x v="2"/>
  </r>
  <r>
    <n v="3248"/>
    <n v="10039116"/>
    <s v="梁趣婷"/>
    <s v="容桂美的御海东郡(棕榈湾二街)36"/>
    <n v="1910"/>
    <n v="13928223641"/>
    <d v="2014-06-18T00:00:00"/>
    <n v="120219"/>
    <x v="0"/>
    <x v="0"/>
    <s v="    -"/>
    <n v="13"/>
    <m/>
    <x v="2"/>
  </r>
  <r>
    <n v="3249"/>
    <n v="10132604"/>
    <s v="刘银娣"/>
    <s v="容桂美的御海东郡花园天玑5座2101"/>
    <n v="1290"/>
    <n v="13929131635"/>
    <s v="2015-04-06、2015-05-04"/>
    <s v="120360、120259"/>
    <x v="0"/>
    <x v="0"/>
    <s v="    -"/>
    <n v="3"/>
    <s v="2015年4月6号欠费30元5月4号欠费1260元"/>
    <x v="1"/>
  </r>
  <r>
    <n v="3250"/>
    <n v="10111643"/>
    <s v="王永成"/>
    <s v="容桂御海东郡花园(外环路)天玑2座1801"/>
    <n v="1220"/>
    <n v="13923260269"/>
    <d v="2014-12-01T00:00:00"/>
    <n v="120367"/>
    <x v="0"/>
    <x v="0"/>
    <s v="    -"/>
    <n v="7"/>
    <m/>
    <x v="0"/>
  </r>
  <r>
    <n v="3251"/>
    <n v="428239"/>
    <s v="卢卫峰"/>
    <s v="容桂恒翠华庭2座801"/>
    <n v="123"/>
    <n v="13531424000"/>
    <d v="2015-06-10T00:00:00"/>
    <m/>
    <x v="2"/>
    <x v="0"/>
    <s v="    -"/>
    <n v="1"/>
    <s v="燃气费未交"/>
    <x v="1"/>
  </r>
  <r>
    <n v="3252"/>
    <n v="63122"/>
    <s v="谭晓燕"/>
    <s v="容桂宏逸华庭B座804"/>
    <n v="36.130000000000003"/>
    <n v="15217542878"/>
    <d v="2015-06-25T00:00:00"/>
    <m/>
    <x v="2"/>
    <x v="0"/>
    <s v="    -"/>
    <n v="1"/>
    <s v="燃气费未交"/>
    <x v="1"/>
  </r>
  <r>
    <n v="3253"/>
    <n v="62907"/>
    <s v="吴锦钊"/>
    <s v="容桂宏逸华庭B座202"/>
    <n v="191.26"/>
    <n v="13924817009"/>
    <m/>
    <m/>
    <x v="1"/>
    <x v="1"/>
    <s v="    -"/>
    <m/>
    <s v="系统显示未欠费"/>
    <x v="1"/>
  </r>
  <r>
    <n v="3254"/>
    <n v="69926"/>
    <s v="梁万平"/>
    <s v="容桂宏逸华庭K座804"/>
    <n v="55.4"/>
    <n v="13726389257"/>
    <m/>
    <m/>
    <x v="1"/>
    <x v="1"/>
    <s v="    -"/>
    <m/>
    <s v="系统显示未欠费"/>
    <x v="1"/>
  </r>
  <r>
    <n v="3255"/>
    <n v="10122431"/>
    <s v="宋伟军"/>
    <s v="容桂晖胜尚轩(3号楼)3座1903"/>
    <n v="1900"/>
    <n v="13751536051"/>
    <d v="2015-01-18T00:00:00"/>
    <n v="120259"/>
    <x v="0"/>
    <x v="0"/>
    <s v="    -"/>
    <n v="6"/>
    <m/>
    <x v="0"/>
  </r>
  <r>
    <n v="3256"/>
    <n v="10137963"/>
    <s v="黄月琼"/>
    <s v="容桂保利合园4栋1梯1805"/>
    <n v="262.5"/>
    <n v="13600328123"/>
    <d v="2015-05-16T00:00:00"/>
    <n v="120367"/>
    <x v="0"/>
    <x v="0"/>
    <s v="    -"/>
    <n v="2"/>
    <m/>
    <x v="1"/>
  </r>
  <r>
    <n v="3257"/>
    <n v="1065877"/>
    <s v="苏维昌"/>
    <s v="容桂保利合园5栋404"/>
    <n v="80"/>
    <n v="13928249228"/>
    <d v="2015-01-05T00:00:00"/>
    <n v="90001"/>
    <x v="0"/>
    <x v="0"/>
    <s v="    -"/>
    <n v="6"/>
    <m/>
    <x v="0"/>
  </r>
  <r>
    <n v="3258"/>
    <n v="10136224"/>
    <s v="张冠业"/>
    <s v="容桂保利外滩花园三期5座201"/>
    <n v="1660"/>
    <n v="13450807997"/>
    <d v="2015-05-16T00:00:00"/>
    <n v="120367"/>
    <x v="0"/>
    <x v="0"/>
    <s v="    -"/>
    <n v="2"/>
    <m/>
    <x v="1"/>
  </r>
  <r>
    <n v="3259"/>
    <n v="266385"/>
    <s v="卢小连"/>
    <s v="伦教大福名城7栋302"/>
    <n v="267.5"/>
    <n v="13923165422"/>
    <d v="2015-01-26T00:00:00"/>
    <n v="90002"/>
    <x v="0"/>
    <x v="0"/>
    <s v="    -"/>
    <n v="6"/>
    <m/>
    <x v="0"/>
  </r>
  <r>
    <n v="3260"/>
    <n v="10110109"/>
    <s v="何国新"/>
    <s v="伦教华海大厦1座0201"/>
    <n v="80"/>
    <n v="13612642915"/>
    <d v="2014-12-23T00:00:00"/>
    <n v="120214"/>
    <x v="0"/>
    <x v="0"/>
    <s v="    -"/>
    <n v="7"/>
    <m/>
    <x v="0"/>
  </r>
  <r>
    <n v="3261"/>
    <n v="738840"/>
    <s v="黎燕玲"/>
    <s v="容桂保利合园6栋2梯202"/>
    <n v="25"/>
    <n v="13509950498"/>
    <d v="2014-10-20T00:00:00"/>
    <m/>
    <x v="0"/>
    <x v="0"/>
    <s v="    -"/>
    <n v="9"/>
    <s v="有25元是上门服务费"/>
    <x v="0"/>
  </r>
  <r>
    <n v="3262"/>
    <n v="10129806"/>
    <s v="杨固琼"/>
    <s v="容桂保利合园8栋1梯401"/>
    <n v="395"/>
    <n v="13928268210"/>
    <s v="2015-5-25、2015-06-18"/>
    <s v="90001、120434"/>
    <x v="0"/>
    <x v="0"/>
    <s v="    -"/>
    <n v="2"/>
    <s v="2015年5月25号欠费315元6月18号欠费80元"/>
    <x v="1"/>
  </r>
  <r>
    <n v="3263"/>
    <n v="10136038"/>
    <s v="岑永军"/>
    <s v="容桂保利外滩6座2501"/>
    <n v="678"/>
    <n v="13702342633"/>
    <d v="2015-05-04T00:00:00"/>
    <n v="120259"/>
    <x v="0"/>
    <x v="0"/>
    <s v="    -"/>
    <n v="2"/>
    <m/>
    <x v="1"/>
  </r>
  <r>
    <n v="3264"/>
    <n v="10143643"/>
    <s v="余德文"/>
    <s v="容桂保利外滩花园二期2座2601"/>
    <n v="470"/>
    <n v="13825562258"/>
    <s v="2015-6-23、2015-07-01"/>
    <s v="120422、120434"/>
    <x v="0"/>
    <x v="0"/>
    <s v="    -"/>
    <n v="1"/>
    <s v="2015年6月23号欠费470元7月1号欠费30元"/>
    <x v="1"/>
  </r>
  <r>
    <n v="3265"/>
    <n v="10114692"/>
    <s v="钟锦梅"/>
    <s v="容桂保利外滩花园二期3座1803"/>
    <n v="550"/>
    <n v="18923269773"/>
    <d v="2015-01-04T00:00:00"/>
    <n v="120367"/>
    <x v="0"/>
    <x v="0"/>
    <s v="    -"/>
    <n v="6"/>
    <m/>
    <x v="0"/>
  </r>
  <r>
    <n v="3266"/>
    <n v="10043170"/>
    <s v="陈永红"/>
    <s v="容桂保利外滩花园二期9座402"/>
    <n v="60"/>
    <n v="13923249597"/>
    <d v="2015-02-15T00:00:00"/>
    <n v="90002"/>
    <x v="0"/>
    <x v="0"/>
    <s v="    -"/>
    <n v="5"/>
    <m/>
    <x v="0"/>
  </r>
  <r>
    <n v="3267"/>
    <n v="1119765"/>
    <s v="伍秀艮"/>
    <s v="容桂保利外滩花园三期6座602"/>
    <n v="345"/>
    <n v="13679864333"/>
    <d v="2014-06-16T00:00:00"/>
    <n v="90001"/>
    <x v="0"/>
    <x v="0"/>
    <s v="    -"/>
    <n v="13"/>
    <m/>
    <x v="2"/>
  </r>
  <r>
    <n v="3268"/>
    <n v="10134211"/>
    <s v="韩怀波"/>
    <s v="容桂保利外滩花园三期7座2403"/>
    <n v="470"/>
    <n v="18316188581"/>
    <d v="2015-04-15T00:00:00"/>
    <n v="120259"/>
    <x v="0"/>
    <x v="0"/>
    <s v="    -"/>
    <n v="3"/>
    <m/>
    <x v="1"/>
  </r>
  <r>
    <n v="3269"/>
    <n v="1076981"/>
    <s v="袁启新"/>
    <s v="容桂华夏新城12座2304"/>
    <n v="80"/>
    <n v="13923239440"/>
    <m/>
    <m/>
    <x v="1"/>
    <x v="1"/>
    <s v="    -"/>
    <m/>
    <s v="系统显示未欠费"/>
    <x v="1"/>
  </r>
  <r>
    <n v="3270"/>
    <n v="10133225"/>
    <s v="尹靓"/>
    <s v="容桂华夏新城6座902"/>
    <n v="230"/>
    <n v="13923270836"/>
    <s v="2015-5-10、2015-07-17"/>
    <s v="120259、120219"/>
    <x v="0"/>
    <x v="0"/>
    <s v="    -"/>
    <n v="2"/>
    <s v="2015年5月10号欠费230元7月17号欠费235元"/>
    <x v="1"/>
  </r>
  <r>
    <n v="3271"/>
    <n v="102395"/>
    <s v="刘承成"/>
    <s v="容桂华夏新城A2座601"/>
    <n v="171.55"/>
    <n v="13929192885"/>
    <d v="2015-06-11T00:00:00"/>
    <m/>
    <x v="2"/>
    <x v="0"/>
    <s v="    -"/>
    <n v="1"/>
    <s v="燃气费未交"/>
    <x v="1"/>
  </r>
  <r>
    <n v="3272"/>
    <n v="100405"/>
    <s v="罗达华"/>
    <s v="容桂华夏新城A座1101"/>
    <n v="388.36"/>
    <n v="13715533545"/>
    <m/>
    <m/>
    <x v="1"/>
    <x v="1"/>
    <s v="    -"/>
    <m/>
    <s v="系统显示未欠费"/>
    <x v="1"/>
  </r>
  <r>
    <n v="3273"/>
    <n v="97545"/>
    <s v="杨映涛"/>
    <s v="容桂华夏新城C座804"/>
    <n v="6.2"/>
    <n v="13702826535"/>
    <m/>
    <m/>
    <x v="1"/>
    <x v="1"/>
    <s v="    -"/>
    <m/>
    <s v="系统显示未欠费"/>
    <x v="1"/>
  </r>
  <r>
    <n v="3274"/>
    <n v="88365"/>
    <s v="邹正红"/>
    <s v="容桂华夏新城E座1302"/>
    <n v="88.69"/>
    <n v="13823418299"/>
    <d v="2015-06-11T00:00:00"/>
    <m/>
    <x v="2"/>
    <x v="0"/>
    <s v="    -"/>
    <n v="1"/>
    <s v="燃气费未交"/>
    <x v="1"/>
  </r>
  <r>
    <n v="3275"/>
    <n v="10143950"/>
    <s v="梁辉"/>
    <s v="北滘海琴水岸二期(C01)天宁路24号8栋0901"/>
    <n v="390"/>
    <n v="18688234060"/>
    <d v="2015-06-25T00:00:00"/>
    <n v="120216"/>
    <x v="0"/>
    <x v="0"/>
    <s v="    -"/>
    <n v="1"/>
    <m/>
    <x v="1"/>
  </r>
  <r>
    <n v="3276"/>
    <n v="10040916"/>
    <s v="陈锡勇"/>
    <s v="北滘广夏花园2座1905"/>
    <n v="54.4"/>
    <n v="13695217966"/>
    <d v="2014-12-25T00:00:00"/>
    <n v="90001"/>
    <x v="0"/>
    <x v="0"/>
    <s v="    -"/>
    <n v="7"/>
    <m/>
    <x v="0"/>
  </r>
  <r>
    <n v="3277"/>
    <n v="10048597"/>
    <s v="吕灿腾"/>
    <s v="伦教华海大厦3座0702"/>
    <n v="60"/>
    <n v="18675188297"/>
    <d v="2015-01-17T00:00:00"/>
    <n v="90002"/>
    <x v="0"/>
    <x v="0"/>
    <s v="    -"/>
    <n v="6"/>
    <m/>
    <x v="0"/>
  </r>
  <r>
    <n v="3278"/>
    <n v="1160299"/>
    <s v="赵素英"/>
    <s v="伦教华海大厦4座1004"/>
    <n v="60"/>
    <n v="13703021703"/>
    <d v="2014-08-05T00:00:00"/>
    <n v="120213"/>
    <x v="0"/>
    <x v="0"/>
    <s v="    -"/>
    <n v="11"/>
    <m/>
    <x v="0"/>
  </r>
  <r>
    <n v="3279"/>
    <n v="486143"/>
    <s v="温云涛"/>
    <s v="容桂香格里拉豪园1座502"/>
    <n v="64.97"/>
    <n v="13702631068"/>
    <m/>
    <m/>
    <x v="1"/>
    <x v="1"/>
    <s v="    -"/>
    <m/>
    <s v="系统显示未欠费"/>
    <x v="1"/>
  </r>
  <r>
    <n v="3280"/>
    <n v="142984"/>
    <s v="梁卫红"/>
    <s v="容桂香格里拉豪园9座201"/>
    <n v="182.5"/>
    <n v="13823991800"/>
    <d v="2015-06-15T00:00:00"/>
    <m/>
    <x v="2"/>
    <x v="0"/>
    <s v="    -"/>
    <n v="1"/>
    <s v="燃气费未交"/>
    <x v="1"/>
  </r>
  <r>
    <n v="3281"/>
    <n v="126638"/>
    <s v="刘美英"/>
    <s v="容桂新东方花园10座901"/>
    <n v="138.69999999999999"/>
    <n v="13690532176"/>
    <m/>
    <m/>
    <x v="1"/>
    <x v="1"/>
    <s v="    -"/>
    <m/>
    <s v="系统显示未欠费"/>
    <x v="1"/>
  </r>
  <r>
    <n v="3282"/>
    <n v="140443"/>
    <s v="谭荣辉"/>
    <s v="容桂新东方花园11座501"/>
    <n v="83.95"/>
    <n v="13702267347"/>
    <d v="2015-06-25T00:00:00"/>
    <m/>
    <x v="2"/>
    <x v="0"/>
    <s v="    -"/>
    <n v="1"/>
    <s v="燃气费未交"/>
    <x v="1"/>
  </r>
  <r>
    <n v="3283"/>
    <n v="121048"/>
    <s v="董文平"/>
    <s v="容桂新东方花园11座703"/>
    <n v="195.64"/>
    <n v="13702610106"/>
    <m/>
    <m/>
    <x v="1"/>
    <x v="1"/>
    <s v="    -"/>
    <m/>
    <s v="系统显示未欠费"/>
    <x v="1"/>
  </r>
  <r>
    <n v="3284"/>
    <n v="143019"/>
    <s v="蔡锡童"/>
    <s v="容桂新东方花园12座401"/>
    <n v="135.05000000000001"/>
    <n v="13690801478"/>
    <m/>
    <m/>
    <x v="1"/>
    <x v="1"/>
    <s v="    -"/>
    <m/>
    <s v="系统显示未欠费"/>
    <x v="1"/>
  </r>
  <r>
    <n v="3285"/>
    <n v="130060"/>
    <s v="罗中星"/>
    <s v="容桂新东方花园12座1205"/>
    <n v="63.14"/>
    <n v="13702624758"/>
    <d v="2015-06-25T00:00:00"/>
    <m/>
    <x v="2"/>
    <x v="0"/>
    <s v="    -"/>
    <n v="1"/>
    <s v="燃气费未交"/>
    <x v="1"/>
  </r>
  <r>
    <n v="3286"/>
    <n v="120722"/>
    <s v="巫永祥"/>
    <s v="容桂新东方花园13座903"/>
    <n v="281.77999999999997"/>
    <n v="15820601904"/>
    <d v="2015-06-25T00:00:00"/>
    <m/>
    <x v="2"/>
    <x v="0"/>
    <s v="    -"/>
    <n v="1"/>
    <s v="燃气费未交"/>
    <x v="1"/>
  </r>
  <r>
    <n v="3287"/>
    <n v="10130663"/>
    <s v="蔡国新"/>
    <s v="杏坛佳兆业可园4座2梯0305"/>
    <n v="870"/>
    <n v="13380257511"/>
    <d v="2015-03-27T00:00:00"/>
    <n v="120221"/>
    <x v="0"/>
    <x v="0"/>
    <s v="    -"/>
    <n v="4"/>
    <m/>
    <x v="0"/>
  </r>
  <r>
    <n v="3288"/>
    <n v="10113116"/>
    <s v="黄玉平"/>
    <s v="杏坛佳兆业可园6座1梯1501"/>
    <n v="80"/>
    <n v="13751500652"/>
    <d v="2015-01-16T00:00:00"/>
    <n v="90002"/>
    <x v="0"/>
    <x v="0"/>
    <s v="    -"/>
    <n v="6"/>
    <m/>
    <x v="0"/>
  </r>
  <r>
    <n v="3289"/>
    <n v="1106367"/>
    <s v="杨焯辉"/>
    <s v="杏坛佳兆业可园6座1梯501"/>
    <n v="86.5"/>
    <n v="13825522409"/>
    <d v="2014-06-16T00:00:00"/>
    <n v="120207"/>
    <x v="0"/>
    <x v="0"/>
    <s v="    -"/>
    <n v="13"/>
    <m/>
    <x v="2"/>
  </r>
  <r>
    <n v="3290"/>
    <n v="1069400"/>
    <s v="田福琴"/>
    <s v="杏坛佳兆业可园7座2梯604"/>
    <n v="25.6"/>
    <n v="15916088298"/>
    <d v="2014-07-11T00:00:00"/>
    <n v="120347"/>
    <x v="0"/>
    <x v="0"/>
    <s v="    -"/>
    <n v="12"/>
    <m/>
    <x v="0"/>
  </r>
  <r>
    <n v="3291"/>
    <n v="1125492"/>
    <s v="周玉葵"/>
    <s v="杏坛佳兆业可园7座2梯201"/>
    <n v="152.5"/>
    <n v="18924899546"/>
    <d v="2014-12-01T00:00:00"/>
    <n v="120288"/>
    <x v="0"/>
    <x v="0"/>
    <s v="    -"/>
    <n v="7"/>
    <m/>
    <x v="0"/>
  </r>
  <r>
    <n v="3292"/>
    <n v="1090280"/>
    <s v="莫海政"/>
    <s v="杏坛佳兆业可园5座1103"/>
    <n v="39"/>
    <n v="13686520373"/>
    <s v="2014-12-29、2015-02-02"/>
    <s v="120221、90002"/>
    <x v="0"/>
    <x v="0"/>
    <s v="    -"/>
    <n v="7"/>
    <s v="2014年12月29号欠费30元2015年2月2号欠费9元"/>
    <x v="0"/>
  </r>
  <r>
    <n v="3293"/>
    <n v="10041768"/>
    <s v="伍趣君"/>
    <s v="杏坛金海岸花园2栋1101"/>
    <n v="54"/>
    <n v="18927787038"/>
    <d v="2014-09-22T00:00:00"/>
    <n v="120221"/>
    <x v="0"/>
    <x v="0"/>
    <s v="    -"/>
    <n v="10"/>
    <m/>
    <x v="0"/>
  </r>
  <r>
    <n v="3294"/>
    <n v="845546"/>
    <s v="伍志铭"/>
    <s v="杏坛金海岸花园2栋1003"/>
    <n v="30"/>
    <n v="13531443622"/>
    <d v="2015-01-17T00:00:00"/>
    <n v="90002"/>
    <x v="0"/>
    <x v="0"/>
    <s v="    -"/>
    <n v="6"/>
    <m/>
    <x v="0"/>
  </r>
  <r>
    <n v="3295"/>
    <n v="10138694"/>
    <s v="麦伟勤"/>
    <s v="杏坛金海岸花园3栋A座2302"/>
    <n v="895.4"/>
    <n v="13825568962"/>
    <d v="2015-05-28T00:00:00"/>
    <n v="120210"/>
    <x v="0"/>
    <x v="0"/>
    <s v="    -"/>
    <n v="2"/>
    <m/>
    <x v="1"/>
  </r>
  <r>
    <n v="3296"/>
    <n v="10109516"/>
    <s v="胡红梅"/>
    <s v="杏坛金海岸花园4栋A座1503"/>
    <n v="2244"/>
    <n v="13420850600"/>
    <s v="2014-11-28、2015-07-13"/>
    <s v="120221、120421"/>
    <x v="0"/>
    <x v="0"/>
    <s v="    -"/>
    <n v="8"/>
    <s v="2014年11月28号欠费2244元2015年7月13号欠费80元"/>
    <x v="0"/>
  </r>
  <r>
    <n v="3297"/>
    <n v="10062174"/>
    <s v="王翔"/>
    <s v="杏坛金海岸花园4栋B座1103"/>
    <n v="60"/>
    <n v="13929115726"/>
    <d v="2015-01-16T00:00:00"/>
    <n v="90002"/>
    <x v="0"/>
    <x v="0"/>
    <s v="    -"/>
    <n v="6"/>
    <m/>
    <x v="0"/>
  </r>
  <r>
    <n v="3298"/>
    <n v="10047242"/>
    <s v="苏家全"/>
    <s v="佛山市顺德区杏坛金海岸花园4栋B座1203"/>
    <n v="45"/>
    <m/>
    <m/>
    <m/>
    <x v="1"/>
    <x v="0"/>
    <m/>
    <m/>
    <m/>
    <x v="1"/>
  </r>
  <r>
    <n v="3299"/>
    <n v="815600"/>
    <s v="冼庆力"/>
    <s v="佛山市顺德区杏坛金海岸花园4栋C座1002"/>
    <n v="80"/>
    <m/>
    <m/>
    <m/>
    <x v="1"/>
    <x v="0"/>
    <m/>
    <m/>
    <m/>
    <x v="1"/>
  </r>
  <r>
    <n v="3300"/>
    <n v="210395"/>
    <s v="林春苗"/>
    <s v="佛山市顺德区容桂新东方花园17座503"/>
    <n v="281.41000000000003"/>
    <m/>
    <m/>
    <m/>
    <x v="1"/>
    <x v="0"/>
    <m/>
    <m/>
    <m/>
    <x v="1"/>
  </r>
  <r>
    <n v="3301"/>
    <n v="264541"/>
    <s v="甘森洪"/>
    <s v="容桂新东方花园17座1405"/>
    <n v="73.36"/>
    <n v="13702486179"/>
    <d v="2015-06-25T00:00:00"/>
    <m/>
    <x v="2"/>
    <x v="0"/>
    <s v="    -"/>
    <n v="1"/>
    <s v="燃气费未交"/>
    <x v="1"/>
  </r>
  <r>
    <n v="3302"/>
    <n v="240792"/>
    <s v="刘剑飞"/>
    <s v="容桂新东方花园17座1001"/>
    <n v="248.2"/>
    <n v="15015882000"/>
    <d v="2015-02-16T00:00:00"/>
    <m/>
    <x v="2"/>
    <x v="0"/>
    <s v="    -"/>
    <n v="5"/>
    <s v="燃气费未交"/>
    <x v="0"/>
  </r>
  <r>
    <n v="3303"/>
    <n v="244482"/>
    <s v="杜子忆"/>
    <s v="容桂新东方花园1座1003"/>
    <n v="62.05"/>
    <n v="15919022048"/>
    <m/>
    <m/>
    <x v="1"/>
    <x v="1"/>
    <s v="    -"/>
    <m/>
    <s v="系统显示未欠费"/>
    <x v="1"/>
  </r>
  <r>
    <n v="3304"/>
    <n v="228484"/>
    <s v="刘明理"/>
    <s v="容桂新东方花园2座1001"/>
    <n v="106.94"/>
    <n v="13425646327"/>
    <d v="2015-06-18T00:00:00"/>
    <m/>
    <x v="2"/>
    <x v="0"/>
    <s v="    -"/>
    <n v="1"/>
    <s v="燃气费未交"/>
    <x v="1"/>
  </r>
  <r>
    <n v="3305"/>
    <n v="161738"/>
    <s v="张传坤"/>
    <s v="容桂新东方花园3座1301"/>
    <n v="208.05"/>
    <n v="13433172707"/>
    <d v="2015-06-18T00:00:00"/>
    <m/>
    <x v="2"/>
    <x v="0"/>
    <s v="    -"/>
    <n v="1"/>
    <s v="燃气费未交"/>
    <x v="1"/>
  </r>
  <r>
    <n v="3306"/>
    <n v="166597"/>
    <s v="何佩莲"/>
    <s v="容桂新东方花园4座1102"/>
    <n v="54.75"/>
    <n v="13724691245"/>
    <m/>
    <m/>
    <x v="1"/>
    <x v="1"/>
    <s v="    -"/>
    <m/>
    <s v="系统显示未欠费"/>
    <x v="1"/>
  </r>
  <r>
    <n v="3307"/>
    <n v="153874"/>
    <s v="季勇"/>
    <s v="容桂新东方花园6座1003"/>
    <n v="23.36"/>
    <n v="13924805953"/>
    <m/>
    <m/>
    <x v="1"/>
    <x v="1"/>
    <s v="    -"/>
    <m/>
    <s v="系统显示未欠费"/>
    <x v="1"/>
  </r>
  <r>
    <n v="3308"/>
    <n v="182359"/>
    <s v="黄晓华"/>
    <s v="容桂新东方花园6座1001"/>
    <n v="332.15"/>
    <n v="13690586100"/>
    <m/>
    <m/>
    <x v="1"/>
    <x v="1"/>
    <s v="    -"/>
    <m/>
    <s v="系统显示未欠费"/>
    <x v="1"/>
  </r>
  <r>
    <n v="3309"/>
    <n v="274621"/>
    <s v="吴志贤"/>
    <s v="容桂新东方花园8座1301"/>
    <n v="146"/>
    <n v="13590668183"/>
    <d v="2015-06-18T00:00:00"/>
    <m/>
    <x v="2"/>
    <x v="0"/>
    <s v="    -"/>
    <n v="1"/>
    <s v="燃气费未交"/>
    <x v="1"/>
  </r>
  <r>
    <n v="3310"/>
    <n v="121037"/>
    <s v="袁明贵"/>
    <s v="容桂新东方花园9座701"/>
    <n v="266.81"/>
    <n v="13549954217"/>
    <m/>
    <m/>
    <x v="1"/>
    <x v="1"/>
    <s v="    -"/>
    <m/>
    <s v="系统显示未欠费"/>
    <x v="1"/>
  </r>
  <r>
    <n v="3311"/>
    <n v="10042731"/>
    <s v="张建明"/>
    <s v="容桂新豪楼2座515"/>
    <n v="30"/>
    <n v="18988540432"/>
    <d v="2014-12-26T00:00:00"/>
    <n v="90002"/>
    <x v="0"/>
    <x v="0"/>
    <s v="    -"/>
    <n v="7"/>
    <m/>
    <x v="0"/>
  </r>
  <r>
    <n v="3312"/>
    <n v="10138369"/>
    <s v="郑润虹"/>
    <s v="容桂新境界花园5座1006"/>
    <n v="662.5"/>
    <n v="13620301121"/>
    <m/>
    <m/>
    <x v="1"/>
    <x v="1"/>
    <s v="    -"/>
    <m/>
    <s v="系统显示未欠费"/>
    <x v="1"/>
  </r>
  <r>
    <n v="3313"/>
    <n v="10061010"/>
    <s v="伍艳平"/>
    <s v="容桂新境界花园5座0406"/>
    <n v="30"/>
    <n v="13702837678"/>
    <d v="2015-01-04T00:00:00"/>
    <n v="90001"/>
    <x v="0"/>
    <x v="0"/>
    <s v="    -"/>
    <n v="6"/>
    <m/>
    <x v="0"/>
  </r>
  <r>
    <n v="3314"/>
    <n v="783121"/>
    <s v="梁惠萍"/>
    <s v="容桂新东方花园15座1103"/>
    <n v="356.97"/>
    <n v="13702630671"/>
    <s v="2015-4-20、2015-06-25"/>
    <m/>
    <x v="2"/>
    <x v="0"/>
    <s v="    -"/>
    <n v="3"/>
    <s v="2015年4月20号欠费195.64元6月25号欠费161.33元"/>
    <x v="1"/>
  </r>
  <r>
    <n v="3315"/>
    <n v="10047298"/>
    <s v="陈爱霞"/>
    <s v="杏坛金海岸花园二期6栋A座2702"/>
    <n v="25"/>
    <n v="13824514329"/>
    <d v="2014-08-15T00:00:00"/>
    <m/>
    <x v="1"/>
    <x v="0"/>
    <s v="    -"/>
    <n v="11"/>
    <s v="有25元是上门服务费"/>
    <x v="0"/>
  </r>
  <r>
    <n v="3316"/>
    <n v="1135482"/>
    <s v="麦淑君"/>
    <s v="杏坛金海岸花园二期6栋A座503"/>
    <n v="250"/>
    <n v="13923266896"/>
    <d v="2014-11-07T00:00:00"/>
    <n v="90001"/>
    <x v="0"/>
    <x v="0"/>
    <s v="    -"/>
    <n v="8"/>
    <m/>
    <x v="0"/>
  </r>
  <r>
    <n v="3317"/>
    <n v="10062798"/>
    <s v="苏志裕"/>
    <s v="杏坛金海岸花园二期6栋B座1101"/>
    <n v="60"/>
    <n v="13928246689"/>
    <d v="2015-06-16T00:00:00"/>
    <n v="90001"/>
    <x v="0"/>
    <x v="0"/>
    <s v="    -"/>
    <n v="1"/>
    <m/>
    <x v="1"/>
  </r>
  <r>
    <n v="3318"/>
    <n v="10139336"/>
    <s v="伍宝清"/>
    <s v="杏坛金海岸花园二期6栋B座1904"/>
    <n v="270"/>
    <n v="13702619831"/>
    <d v="2015-05-28T00:00:00"/>
    <n v="120210"/>
    <x v="0"/>
    <x v="0"/>
    <s v="    -"/>
    <n v="2"/>
    <m/>
    <x v="1"/>
  </r>
  <r>
    <n v="3319"/>
    <n v="10138575"/>
    <s v="何家时"/>
    <s v="杏坛金海岸花园二期7栋B座2603"/>
    <n v="900"/>
    <n v="13630142619"/>
    <d v="2015-05-25T00:00:00"/>
    <n v="120210"/>
    <x v="0"/>
    <x v="0"/>
    <s v="    -"/>
    <n v="2"/>
    <m/>
    <x v="1"/>
  </r>
  <r>
    <n v="3320"/>
    <n v="10133825"/>
    <s v="吴玉环"/>
    <s v="杏坛金海岸花园二期7栋B座2302"/>
    <n v="550"/>
    <n v="13902839265"/>
    <d v="2015-04-15T00:00:00"/>
    <n v="120221"/>
    <x v="0"/>
    <x v="0"/>
    <s v="    -"/>
    <n v="3"/>
    <m/>
    <x v="1"/>
  </r>
  <r>
    <n v="3321"/>
    <n v="1117077"/>
    <s v="胡锦标"/>
    <s v="杏坛金海岸花园二期7栋B座1702"/>
    <n v="45"/>
    <n v="13924566313"/>
    <d v="2014-06-24T00:00:00"/>
    <n v="90002"/>
    <x v="0"/>
    <x v="0"/>
    <s v="    -"/>
    <n v="13"/>
    <m/>
    <x v="2"/>
  </r>
  <r>
    <n v="3322"/>
    <n v="10133634"/>
    <s v="吕小庆"/>
    <s v="杏坛金海岸花园二期8栋A座2302"/>
    <n v="790"/>
    <n v="18316187878"/>
    <d v="2015-05-06T00:00:00"/>
    <n v="120210"/>
    <x v="0"/>
    <x v="0"/>
    <s v="    -"/>
    <n v="2"/>
    <m/>
    <x v="1"/>
  </r>
  <r>
    <n v="3323"/>
    <n v="10040750"/>
    <s v="伍广科"/>
    <s v="杏坛金海岸花园二期8栋A座2601"/>
    <n v="769"/>
    <n v="13902839495"/>
    <d v="2014-07-10T00:00:00"/>
    <n v="120214"/>
    <x v="0"/>
    <x v="0"/>
    <s v="    -"/>
    <n v="12"/>
    <m/>
    <x v="0"/>
  </r>
  <r>
    <n v="3324"/>
    <n v="10117247"/>
    <s v="陈凤勤"/>
    <s v="杏坛金海岸花园二期8栋B座1501"/>
    <n v="630"/>
    <n v="13450844427"/>
    <d v="2015-01-06T00:00:00"/>
    <n v="120210"/>
    <x v="0"/>
    <x v="0"/>
    <s v="    -"/>
    <n v="6"/>
    <m/>
    <x v="0"/>
  </r>
  <r>
    <n v="3325"/>
    <n v="1133749"/>
    <s v="梁剑"/>
    <s v="杏坛金海岸花园二期9栋B座1804"/>
    <n v="9"/>
    <n v="18929970071"/>
    <d v="2014-07-14T00:00:00"/>
    <n v="120359"/>
    <x v="0"/>
    <x v="0"/>
    <s v="    -"/>
    <n v="12"/>
    <m/>
    <x v="0"/>
  </r>
  <r>
    <n v="3326"/>
    <n v="1165069"/>
    <s v="梁远照"/>
    <s v="杏坛金海岸花园二期9栋B座701"/>
    <n v="80"/>
    <n v="13802481927"/>
    <d v="2014-10-30T00:00:00"/>
    <n v="90001"/>
    <x v="0"/>
    <x v="0"/>
    <s v="    -"/>
    <n v="9"/>
    <m/>
    <x v="0"/>
  </r>
  <r>
    <n v="3327"/>
    <n v="632933"/>
    <s v="鲁文希"/>
    <s v="容桂新幸福家园2座201"/>
    <n v="68.62"/>
    <n v="13531388572"/>
    <m/>
    <m/>
    <x v="1"/>
    <x v="1"/>
    <s v="    -"/>
    <m/>
    <s v="系统显示未欠费"/>
    <x v="1"/>
  </r>
  <r>
    <n v="3328"/>
    <n v="262583"/>
    <s v="黎清"/>
    <s v="容桂新幸福家园6座401"/>
    <n v="211.7"/>
    <n v="13192696103"/>
    <d v="2015-06-09T00:00:00"/>
    <m/>
    <x v="2"/>
    <x v="0"/>
    <s v="    -"/>
    <n v="1"/>
    <s v="燃气费未交"/>
    <x v="1"/>
  </r>
  <r>
    <n v="3329"/>
    <n v="372204"/>
    <s v="杨亚军"/>
    <s v="容桂新幸福家园7座503"/>
    <n v="5.47"/>
    <n v="13929106787"/>
    <d v="2015-06-09T00:00:00"/>
    <m/>
    <x v="2"/>
    <x v="0"/>
    <s v="    -"/>
    <n v="1"/>
    <s v="燃气费未交"/>
    <x v="1"/>
  </r>
  <r>
    <n v="3330"/>
    <n v="10038551"/>
    <s v="梁伟源"/>
    <s v="容桂新幸福领汇6座404"/>
    <n v="25"/>
    <n v="13695223811"/>
    <d v="2014-07-15T00:00:00"/>
    <m/>
    <x v="1"/>
    <x v="0"/>
    <s v="    -"/>
    <n v="12"/>
    <s v="有25元是上门服务费"/>
    <x v="0"/>
  </r>
  <r>
    <n v="3331"/>
    <n v="114400"/>
    <s v="刘美莲"/>
    <s v="容桂信达华庭9座6E"/>
    <n v="144.54"/>
    <n v="18923219637"/>
    <d v="2015-06-24T00:00:00"/>
    <m/>
    <x v="2"/>
    <x v="0"/>
    <s v="    -"/>
    <n v="1"/>
    <s v="燃气费未交"/>
    <x v="1"/>
  </r>
  <r>
    <n v="3332"/>
    <n v="118022"/>
    <s v="梁君良"/>
    <s v="容桂信达华庭9座3E"/>
    <n v="260"/>
    <n v="13902515457"/>
    <d v="2015-06-24T00:00:00"/>
    <m/>
    <x v="2"/>
    <x v="0"/>
    <s v="    -"/>
    <n v="1"/>
    <s v="2015年5月11号欠费154.76元2015年7月9号欠费105.85元"/>
    <x v="1"/>
  </r>
  <r>
    <n v="3333"/>
    <n v="139575"/>
    <s v="陈俊扬"/>
    <s v="杏坛顺宝花园B区22座12梯502"/>
    <n v="154.76"/>
    <n v="13420677560"/>
    <s v="2015-5-11、2015-07-09"/>
    <m/>
    <x v="2"/>
    <x v="0"/>
    <s v="    -"/>
    <n v="2"/>
    <m/>
    <x v="1"/>
  </r>
  <r>
    <n v="3334"/>
    <n v="518150"/>
    <s v="黄瑞芬"/>
    <s v="容桂信德上城名邸8座11C"/>
    <n v="64"/>
    <n v="13825575912"/>
    <d v="2015-01-30T00:00:00"/>
    <n v="90002"/>
    <x v="0"/>
    <x v="0"/>
    <s v="    -"/>
    <n v="6"/>
    <m/>
    <x v="0"/>
  </r>
  <r>
    <n v="3335"/>
    <n v="820190"/>
    <s v="赵远彬"/>
    <s v="杏坛顺宝花园B区25座2梯708"/>
    <n v="135.05000000000001"/>
    <n v="13924577855"/>
    <s v="2015-5-11、2015-07-09"/>
    <m/>
    <x v="2"/>
    <x v="0"/>
    <s v="    -"/>
    <n v="2"/>
    <s v="2015年5月11号欠费135.05元2015年7月9号欠费76.65元"/>
    <x v="1"/>
  </r>
  <r>
    <n v="3336"/>
    <n v="12788"/>
    <s v="余小波"/>
    <s v="容桂阳光花园牡丹苑12座2B"/>
    <n v="124.1"/>
    <n v="13690631367"/>
    <d v="2015-06-25T00:00:00"/>
    <m/>
    <x v="2"/>
    <x v="0"/>
    <s v="    -"/>
    <n v="1"/>
    <s v="燃气费未交"/>
    <x v="1"/>
  </r>
  <r>
    <n v="3337"/>
    <n v="12935"/>
    <s v="罗淑贞"/>
    <s v="容桂阳光花园牡丹苑12座6A"/>
    <n v="116.8"/>
    <n v="13924893011"/>
    <d v="2015-06-25T00:00:00"/>
    <m/>
    <x v="2"/>
    <x v="0"/>
    <s v="    -"/>
    <n v="1"/>
    <s v="燃气费未交"/>
    <x v="1"/>
  </r>
  <r>
    <n v="3338"/>
    <n v="162267"/>
    <s v="周能超"/>
    <s v="容桂阳光花园桃花苑15座2D"/>
    <n v="64.599999999999994"/>
    <n v="13928282520"/>
    <s v="2015-4-27、2015-06-25"/>
    <m/>
    <x v="2"/>
    <x v="0"/>
    <s v="    -"/>
    <n v="3"/>
    <s v="2015年4月27号欠费39.05元6月25号欠费25.55元"/>
    <x v="1"/>
  </r>
  <r>
    <n v="3339"/>
    <n v="181886"/>
    <s v="胡子豪"/>
    <s v="容桂阳光花园桃花苑15座3C"/>
    <n v="16.79"/>
    <n v="13902836307"/>
    <d v="2015-06-25T00:00:00"/>
    <m/>
    <x v="2"/>
    <x v="0"/>
    <s v="    -"/>
    <n v="1"/>
    <s v="燃气费未交"/>
    <x v="1"/>
  </r>
  <r>
    <n v="3340"/>
    <n v="10141624"/>
    <s v="梁建明"/>
    <s v="杏坛顺宝花园别墅0093"/>
    <n v="1323"/>
    <n v="13928268888"/>
    <m/>
    <m/>
    <x v="1"/>
    <x v="1"/>
    <s v="    -"/>
    <m/>
    <s v="系统显示未欠费"/>
    <x v="1"/>
  </r>
  <r>
    <n v="3341"/>
    <n v="1153426"/>
    <s v="许慧敏"/>
    <s v="容桂御海东郡花园天玑2座902"/>
    <n v="283.5"/>
    <n v="13702830864"/>
    <d v="2014-10-06T00:00:00"/>
    <n v="120219"/>
    <x v="0"/>
    <x v="0"/>
    <s v="    -"/>
    <n v="9"/>
    <m/>
    <x v="0"/>
  </r>
  <r>
    <n v="3342"/>
    <n v="10129574"/>
    <s v="庞掌忠"/>
    <s v="容桂御海东郡花园天玑6座3202"/>
    <n v="750"/>
    <n v="13928200789"/>
    <d v="2015-03-18T00:00:00"/>
    <n v="120259"/>
    <x v="0"/>
    <x v="0"/>
    <s v="    -"/>
    <n v="4"/>
    <m/>
    <x v="0"/>
  </r>
  <r>
    <n v="3343"/>
    <n v="986317"/>
    <s v="刘惠群"/>
    <s v="容桂寓品盈居1座1106"/>
    <n v="30"/>
    <n v="13715532919"/>
    <d v="2014-11-17T00:00:00"/>
    <n v="90001"/>
    <x v="0"/>
    <x v="0"/>
    <s v="    -"/>
    <n v="8"/>
    <m/>
    <x v="0"/>
  </r>
  <r>
    <n v="3344"/>
    <n v="749178"/>
    <s v="陈惠珊"/>
    <s v="容桂泓都名邸2座503"/>
    <n v="64"/>
    <n v="13925951302"/>
    <d v="2014-09-07T00:00:00"/>
    <n v="120220"/>
    <x v="0"/>
    <x v="0"/>
    <s v="    -"/>
    <n v="10"/>
    <m/>
    <x v="0"/>
  </r>
  <r>
    <n v="3345"/>
    <n v="800693"/>
    <s v="谢丹"/>
    <s v="容桂泓都名邸4座601"/>
    <n v="77"/>
    <n v="13924896816"/>
    <d v="2015-03-17T00:00:00"/>
    <n v="120255"/>
    <x v="0"/>
    <x v="0"/>
    <s v="    -"/>
    <n v="4"/>
    <m/>
    <x v="0"/>
  </r>
  <r>
    <n v="3346"/>
    <n v="10132996"/>
    <s v="邓美霞"/>
    <s v="容桂晖胜尚轩4座1303"/>
    <n v="780"/>
    <n v="13531401409"/>
    <d v="2015-04-17T00:00:00"/>
    <n v="120360"/>
    <x v="0"/>
    <x v="0"/>
    <s v="    -"/>
    <n v="3"/>
    <m/>
    <x v="1"/>
  </r>
  <r>
    <n v="3347"/>
    <n v="1028685"/>
    <s v="谢浩"/>
    <s v="容桂晖胜尚轩3座1601"/>
    <n v="45"/>
    <n v="13929172378"/>
    <d v="2014-06-20T00:00:00"/>
    <n v="90002"/>
    <x v="0"/>
    <x v="0"/>
    <s v="    -"/>
    <n v="13"/>
    <m/>
    <x v="2"/>
  </r>
  <r>
    <n v="3348"/>
    <n v="1115211"/>
    <s v="韩军"/>
    <s v="容桂晖胜尚轩3座403"/>
    <n v="30"/>
    <n v="13630045662"/>
    <d v="2014-11-14T00:00:00"/>
    <n v="90001"/>
    <x v="0"/>
    <x v="0"/>
    <s v="    -"/>
    <n v="8"/>
    <m/>
    <x v="0"/>
  </r>
  <r>
    <n v="3349"/>
    <n v="10046825"/>
    <s v="贺春秀"/>
    <s v="陈村万科缤纷四季29号楼0701"/>
    <n v="35"/>
    <n v="13640763806"/>
    <d v="2014-12-25T00:00:00"/>
    <n v="90001"/>
    <x v="0"/>
    <x v="0"/>
    <s v="    -"/>
    <n v="7"/>
    <m/>
    <x v="0"/>
  </r>
  <r>
    <n v="3350"/>
    <n v="10060238"/>
    <s v="梁德强"/>
    <s v="北滘广夏花园1座1707"/>
    <n v="18"/>
    <n v="13690194775"/>
    <d v="2014-12-25T00:00:00"/>
    <n v="90001"/>
    <x v="0"/>
    <x v="0"/>
    <s v="    -"/>
    <n v="7"/>
    <m/>
    <x v="0"/>
  </r>
  <r>
    <n v="3351"/>
    <n v="10140989"/>
    <s v="梁卫华"/>
    <s v="乐从盈翠园A10座603A"/>
    <n v="350"/>
    <n v="15363011738"/>
    <d v="2015-06-24T00:00:00"/>
    <n v="120434"/>
    <x v="0"/>
    <x v="0"/>
    <s v="    -"/>
    <n v="1"/>
    <m/>
    <x v="1"/>
  </r>
  <r>
    <n v="3352"/>
    <n v="10131361"/>
    <s v="王勇"/>
    <s v="伦教新境誉15座0401"/>
    <n v="429.5"/>
    <n v="13926901092"/>
    <m/>
    <m/>
    <x v="1"/>
    <x v="1"/>
    <s v="    -"/>
    <m/>
    <s v="系统显示未欠费"/>
    <x v="1"/>
  </r>
  <r>
    <n v="3353"/>
    <n v="1111217"/>
    <s v="梁耀荣"/>
    <s v="杏坛海骏达.上苑14座802"/>
    <n v="60"/>
    <n v="13531350693"/>
    <d v="2015-03-25T00:00:00"/>
    <n v="120221"/>
    <x v="0"/>
    <x v="0"/>
    <s v="    -"/>
    <n v="4"/>
    <m/>
    <x v="0"/>
  </r>
  <r>
    <n v="3354"/>
    <n v="1168231"/>
    <s v="李玉焕"/>
    <s v="杏坛海骏达.上苑15座504"/>
    <n v="80"/>
    <n v="13690168838"/>
    <d v="2014-08-05T00:00:00"/>
    <n v="120213"/>
    <x v="0"/>
    <x v="0"/>
    <s v="    -"/>
    <n v="11"/>
    <m/>
    <x v="0"/>
  </r>
  <r>
    <n v="3355"/>
    <n v="206659"/>
    <s v="高旭芳"/>
    <s v="容桂文海花园雍翠轩E座302"/>
    <n v="45"/>
    <n v="13527160899"/>
    <d v="2014-06-16T00:00:00"/>
    <n v="90001"/>
    <x v="0"/>
    <x v="0"/>
    <s v="    -"/>
    <n v="13"/>
    <m/>
    <x v="2"/>
  </r>
  <r>
    <n v="3356"/>
    <n v="371775"/>
    <s v="卢山"/>
    <s v="杏坛海云堡3座402"/>
    <n v="290"/>
    <n v="13928203320"/>
    <d v="2014-12-24T00:00:00"/>
    <n v="90002"/>
    <x v="0"/>
    <x v="0"/>
    <s v="    -"/>
    <n v="7"/>
    <m/>
    <x v="0"/>
  </r>
  <r>
    <n v="3357"/>
    <n v="1173574"/>
    <s v="麦毅金"/>
    <s v="杏坛汇盈苑2座2501"/>
    <n v="12"/>
    <n v="13726365575"/>
    <d v="2014-11-05T00:00:00"/>
    <n v="90001"/>
    <x v="0"/>
    <x v="0"/>
    <s v="    -"/>
    <n v="8"/>
    <m/>
    <x v="0"/>
  </r>
  <r>
    <n v="3358"/>
    <n v="1153279"/>
    <s v="冯丽君"/>
    <s v="杏坛汇盈苑2座1602"/>
    <n v="92"/>
    <n v="13726330203"/>
    <d v="2014-10-07T00:00:00"/>
    <n v="120359"/>
    <x v="0"/>
    <x v="0"/>
    <s v="    -"/>
    <n v="9"/>
    <m/>
    <x v="0"/>
  </r>
  <r>
    <n v="3359"/>
    <n v="10038780"/>
    <s v="何华玲"/>
    <s v="杏坛汇盈苑10401"/>
    <n v="101"/>
    <n v="13424634819"/>
    <s v="2014-11-12、2014-12-22"/>
    <s v="120372、90002"/>
    <x v="0"/>
    <x v="0"/>
    <s v="    -"/>
    <n v="8"/>
    <s v="2014年11月12号欠费21元12月22号欠费80元"/>
    <x v="0"/>
  </r>
  <r>
    <n v="3360"/>
    <n v="1165676"/>
    <s v="黄倩雯"/>
    <s v="杏坛汇盈苑1座201"/>
    <n v="60"/>
    <n v="13790015216"/>
    <d v="2014-11-24T00:00:00"/>
    <n v="120288"/>
    <x v="0"/>
    <x v="0"/>
    <s v="    -"/>
    <n v="8"/>
    <m/>
    <x v="0"/>
  </r>
  <r>
    <n v="3361"/>
    <n v="10129586"/>
    <s v="李劲贤"/>
    <s v="杏坛汇盈苑4座1803"/>
    <n v="114.5"/>
    <n v="13302568966"/>
    <d v="2015-04-21T00:00:00"/>
    <n v="120255"/>
    <x v="0"/>
    <x v="0"/>
    <s v="    -"/>
    <n v="3"/>
    <m/>
    <x v="1"/>
  </r>
  <r>
    <n v="3362"/>
    <n v="1168286"/>
    <s v="苏艺康"/>
    <s v="杏坛汇盈苑4座2103"/>
    <n v="107"/>
    <n v="13674089702"/>
    <s v="2014-10-31、2014-11-05"/>
    <s v="120207、90001"/>
    <x v="0"/>
    <x v="0"/>
    <s v="    -"/>
    <n v="9"/>
    <s v="2014年10月31号欠费27元11月5号欠费80元"/>
    <x v="0"/>
  </r>
  <r>
    <n v="3363"/>
    <n v="1110474"/>
    <s v="刘彩巧"/>
    <s v="杏坛汇盈苑5座1404"/>
    <n v="55"/>
    <n v="13727312038"/>
    <d v="2014-06-13T00:00:00"/>
    <n v="90002"/>
    <x v="0"/>
    <x v="0"/>
    <s v="    -"/>
    <n v="13"/>
    <m/>
    <x v="2"/>
  </r>
  <r>
    <n v="3364"/>
    <n v="1110294"/>
    <s v="敬小翠"/>
    <s v="杏坛汇盈苑5座1001"/>
    <n v="80"/>
    <n v="13535674746"/>
    <d v="2015-01-20T00:00:00"/>
    <n v="90002"/>
    <x v="0"/>
    <x v="0"/>
    <s v="    -"/>
    <n v="6"/>
    <m/>
    <x v="0"/>
  </r>
  <r>
    <n v="3365"/>
    <n v="1109999"/>
    <s v="何汉明"/>
    <s v="杏坛汇盈苑5座1503"/>
    <n v="12"/>
    <n v="13674078170"/>
    <d v="2014-06-13T00:00:00"/>
    <n v="90002"/>
    <x v="0"/>
    <x v="0"/>
    <s v="    -"/>
    <n v="13"/>
    <m/>
    <x v="2"/>
  </r>
  <r>
    <n v="3366"/>
    <n v="10061096"/>
    <s v="吴俭发"/>
    <s v="杏坛佳兆业可园14座A11202"/>
    <n v="60"/>
    <n v="13702267718"/>
    <d v="2015-01-23T00:00:00"/>
    <n v="90002"/>
    <x v="0"/>
    <x v="0"/>
    <s v="    -"/>
    <n v="6"/>
    <m/>
    <x v="0"/>
  </r>
  <r>
    <n v="3367"/>
    <n v="1141850"/>
    <s v="吴秀珍"/>
    <s v="杏坛佳兆业可园14座A21502"/>
    <n v="25"/>
    <n v="13702831858"/>
    <d v="2014-09-05T00:00:00"/>
    <m/>
    <x v="1"/>
    <x v="0"/>
    <s v="    -"/>
    <n v="10"/>
    <s v="有25元上门服务费"/>
    <x v="0"/>
  </r>
  <r>
    <n v="3368"/>
    <n v="1152728"/>
    <s v="陈赞举"/>
    <s v="杏坛佳兆业可园1座1501"/>
    <n v="70"/>
    <n v="18038692335"/>
    <d v="2014-09-05T00:00:00"/>
    <n v="120372"/>
    <x v="0"/>
    <x v="0"/>
    <s v="    -"/>
    <n v="10"/>
    <m/>
    <x v="0"/>
  </r>
  <r>
    <n v="3369"/>
    <n v="103947"/>
    <s v="方洪军"/>
    <s v="乐从乐宜居华晖轩602"/>
    <n v="219"/>
    <n v="13929172909"/>
    <m/>
    <m/>
    <x v="1"/>
    <x v="1"/>
    <s v="    -"/>
    <m/>
    <s v="系统显示未欠费"/>
    <x v="1"/>
  </r>
  <r>
    <n v="3370"/>
    <n v="103880"/>
    <s v="熊开荣"/>
    <s v="乐从乐宜居华晖轩302"/>
    <n v="154.03"/>
    <n v="13928203550"/>
    <m/>
    <m/>
    <x v="1"/>
    <x v="1"/>
    <s v="    -"/>
    <m/>
    <s v="系统显示未欠费"/>
    <x v="1"/>
  </r>
  <r>
    <n v="3371"/>
    <n v="10137652"/>
    <s v="温董"/>
    <s v="乐从保利东景3座0405"/>
    <n v="742"/>
    <n v="13925488608"/>
    <d v="2015-05-14T00:00:00"/>
    <n v="120217"/>
    <x v="0"/>
    <x v="0"/>
    <s v="    -"/>
    <n v="2"/>
    <m/>
    <x v="1"/>
  </r>
  <r>
    <n v="3372"/>
    <n v="10142381"/>
    <s v="李子泓"/>
    <s v="乐从保利东景3座0804"/>
    <n v="414"/>
    <n v="13923287373"/>
    <d v="2015-06-13T00:00:00"/>
    <n v="120393"/>
    <x v="0"/>
    <x v="0"/>
    <s v="    -"/>
    <n v="1"/>
    <m/>
    <x v="1"/>
  </r>
  <r>
    <n v="3373"/>
    <n v="10123889"/>
    <s v="黄雄兵"/>
    <s v="乐从保利东景3座1802"/>
    <n v="670"/>
    <n v="13702564183"/>
    <d v="2015-02-03T00:00:00"/>
    <n v="120218"/>
    <x v="0"/>
    <x v="0"/>
    <s v="    -"/>
    <n v="5"/>
    <m/>
    <x v="0"/>
  </r>
  <r>
    <n v="3374"/>
    <n v="10110473"/>
    <s v="何燕青"/>
    <s v="乐从保利东景2座1201"/>
    <n v="470"/>
    <n v="13715521066"/>
    <m/>
    <m/>
    <x v="1"/>
    <x v="1"/>
    <s v="    -"/>
    <m/>
    <s v="系统显示未欠费"/>
    <x v="1"/>
  </r>
  <r>
    <n v="3375"/>
    <n v="10117390"/>
    <s v="陈庭强"/>
    <s v="乐从保利东景2座2503"/>
    <n v="1220"/>
    <n v="18934357281"/>
    <d v="2014-12-29T00:00:00"/>
    <n v="120217"/>
    <x v="0"/>
    <x v="0"/>
    <s v="    -"/>
    <n v="7"/>
    <m/>
    <x v="0"/>
  </r>
  <r>
    <n v="3376"/>
    <n v="10136527"/>
    <s v="廖丽丽"/>
    <s v="乐从保利东景5座1601"/>
    <n v="742"/>
    <n v="18807573396"/>
    <d v="2015-05-14T00:00:00"/>
    <n v="120217"/>
    <x v="0"/>
    <x v="0"/>
    <s v="    -"/>
    <n v="2"/>
    <m/>
    <x v="1"/>
  </r>
  <r>
    <n v="3377"/>
    <n v="10048269"/>
    <s v="董玉宝"/>
    <s v="北滘广夏花园3座0910"/>
    <n v="13.5"/>
    <n v="13560088942"/>
    <d v="2015-04-01T00:00:00"/>
    <n v="120215"/>
    <x v="0"/>
    <x v="0"/>
    <s v="    -"/>
    <n v="3"/>
    <m/>
    <x v="1"/>
  </r>
  <r>
    <n v="3378"/>
    <n v="10124692"/>
    <s v="刘丰"/>
    <s v="乐从金威郦都一期13座1805"/>
    <n v="299"/>
    <n v="13690503085"/>
    <d v="2015-05-21T00:00:00"/>
    <n v="90002"/>
    <x v="0"/>
    <x v="0"/>
    <s v="    -"/>
    <n v="2"/>
    <m/>
    <x v="1"/>
  </r>
  <r>
    <n v="3379"/>
    <n v="10130642"/>
    <s v="陈增弟"/>
    <s v="乐从金威郦都一期22座0201"/>
    <n v="100"/>
    <n v="18923205237"/>
    <d v="2015-04-28T00:00:00"/>
    <n v="90001"/>
    <x v="0"/>
    <x v="0"/>
    <s v="    -"/>
    <n v="3"/>
    <m/>
    <x v="1"/>
  </r>
  <r>
    <n v="3380"/>
    <n v="10104236"/>
    <s v="梁何浩"/>
    <s v="乐从保利东悦三期3号楼4座0801"/>
    <n v="822"/>
    <n v="13902802636"/>
    <s v="2014-12-6、2014-12-08"/>
    <s v="120393、120218"/>
    <x v="0"/>
    <x v="0"/>
    <s v="    -"/>
    <n v="7"/>
    <s v="2014年12月6号欠费790元12月8号欠费32元"/>
    <x v="0"/>
  </r>
  <r>
    <n v="3381"/>
    <n v="10123744"/>
    <s v="赵香兰"/>
    <s v="陈村锦明华府一期4座0601"/>
    <n v="12"/>
    <n v="15916573095"/>
    <d v="2015-03-02T00:00:00"/>
    <n v="90002"/>
    <x v="0"/>
    <x v="0"/>
    <s v="    -"/>
    <n v="4"/>
    <m/>
    <x v="0"/>
  </r>
  <r>
    <n v="3382"/>
    <n v="10138545"/>
    <s v="吴霞"/>
    <s v="乐从欧浦皇庭3座2403"/>
    <n v="582"/>
    <n v="13928571513"/>
    <d v="2015-05-28T00:00:00"/>
    <n v="120218"/>
    <x v="0"/>
    <x v="0"/>
    <s v="    -"/>
    <n v="2"/>
    <m/>
    <x v="1"/>
  </r>
  <r>
    <n v="3383"/>
    <n v="1134829"/>
    <s v="吴剑坤"/>
    <s v="乐从欧浦皇庭3座701"/>
    <n v="45"/>
    <n v="13928226075"/>
    <d v="2014-12-26T00:00:00"/>
    <n v="90001"/>
    <x v="0"/>
    <x v="0"/>
    <s v="    -"/>
    <n v="7"/>
    <m/>
    <x v="0"/>
  </r>
  <r>
    <n v="3384"/>
    <n v="10137020"/>
    <s v="邓国流"/>
    <s v="乐从欧浦皇庭4座1101"/>
    <n v="2404"/>
    <n v="13702635038"/>
    <s v="2015-05-19、2015-05-20"/>
    <s v="120217、120217"/>
    <x v="0"/>
    <x v="0"/>
    <s v="    -"/>
    <n v="2"/>
    <s v="2015年5月19号欠费534元5月20号欠费1870元"/>
    <x v="1"/>
  </r>
  <r>
    <n v="3385"/>
    <n v="956808"/>
    <s v="梁少珊"/>
    <s v="乐从欧浦皇庭4座1901"/>
    <n v="70"/>
    <n v="13827725398"/>
    <d v="2015-02-10T00:00:00"/>
    <n v="90002"/>
    <x v="0"/>
    <x v="0"/>
    <s v="    -"/>
    <n v="5"/>
    <m/>
    <x v="0"/>
  </r>
  <r>
    <n v="3386"/>
    <n v="10100919"/>
    <s v="黄志豪"/>
    <s v="乐从欧浦皇庭5座2305"/>
    <n v="1060"/>
    <n v="18823128322"/>
    <d v="2014-12-08T00:00:00"/>
    <n v="120218"/>
    <x v="0"/>
    <x v="0"/>
    <s v="    -"/>
    <n v="7"/>
    <m/>
    <x v="0"/>
  </r>
  <r>
    <n v="3387"/>
    <n v="1149498"/>
    <s v="韦浩铭"/>
    <s v="乐从欧浦皇庭5座701"/>
    <n v="20"/>
    <n v="13360303119"/>
    <d v="2014-11-13T00:00:00"/>
    <n v="90001"/>
    <x v="0"/>
    <x v="0"/>
    <s v="    -"/>
    <n v="8"/>
    <m/>
    <x v="0"/>
  </r>
  <r>
    <n v="3388"/>
    <n v="10107888"/>
    <s v="何新添"/>
    <s v="乐从保利东悦三期4号楼5座0501"/>
    <n v="1260"/>
    <n v="13928597656"/>
    <d v="2014-12-06T00:00:00"/>
    <n v="120393"/>
    <x v="0"/>
    <x v="0"/>
    <s v="    -"/>
    <n v="7"/>
    <m/>
    <x v="0"/>
  </r>
  <r>
    <n v="3389"/>
    <n v="10115699"/>
    <s v="颜菲菲"/>
    <s v="乐从保利东悦三期4号楼5座2801"/>
    <n v="1740"/>
    <n v="13929999585"/>
    <d v="2015-01-01T00:00:00"/>
    <n v="120217"/>
    <x v="0"/>
    <x v="0"/>
    <s v="    -"/>
    <n v="6"/>
    <m/>
    <x v="0"/>
  </r>
  <r>
    <n v="3390"/>
    <n v="10110693"/>
    <s v="容勇"/>
    <s v="乐从保利东悦三期4号楼5座1402"/>
    <n v="710"/>
    <n v="13923127688"/>
    <d v="2014-12-08T00:00:00"/>
    <n v="120233"/>
    <x v="0"/>
    <x v="0"/>
    <s v="    -"/>
    <n v="7"/>
    <m/>
    <x v="0"/>
  </r>
  <r>
    <n v="3391"/>
    <n v="10138053"/>
    <s v="陈笑然"/>
    <s v="乐从保利东悦三期4号楼5座0702"/>
    <n v="710"/>
    <n v="13923291571"/>
    <d v="2015-05-14T00:00:00"/>
    <n v="120217"/>
    <x v="0"/>
    <x v="0"/>
    <s v="    -"/>
    <n v="2"/>
    <m/>
    <x v="1"/>
  </r>
  <r>
    <n v="3392"/>
    <n v="10061213"/>
    <s v="周国海"/>
    <s v="乐从保利东悦三期4号楼5座1903"/>
    <n v="740"/>
    <n v="13702903657"/>
    <d v="2014-09-02T00:00:00"/>
    <n v="120216"/>
    <x v="0"/>
    <x v="0"/>
    <s v="    -"/>
    <n v="10"/>
    <m/>
    <x v="0"/>
  </r>
  <r>
    <n v="3393"/>
    <n v="10131815"/>
    <s v="彭颖颖"/>
    <s v="乐从保利东悦三期4号楼5座0202"/>
    <n v="940"/>
    <n v="13360352486"/>
    <d v="2015-05-29T00:00:00"/>
    <n v="120218"/>
    <x v="0"/>
    <x v="0"/>
    <s v="    -"/>
    <n v="2"/>
    <m/>
    <x v="1"/>
  </r>
  <r>
    <n v="3394"/>
    <n v="10128222"/>
    <s v="黎卓君"/>
    <s v="乐从保利东悦三期2号楼3座1403"/>
    <n v="1300"/>
    <n v="13902808155"/>
    <s v="2015-04-20、2015-06-12"/>
    <s v="120255、120217"/>
    <x v="0"/>
    <x v="0"/>
    <s v="    -"/>
    <n v="3"/>
    <s v="2015年4月20号欠费630元6月12号欠费670元"/>
    <x v="1"/>
  </r>
  <r>
    <n v="3395"/>
    <n v="10114370"/>
    <s v="林秀强"/>
    <s v="乐从保利东悦三期2号楼3座2901"/>
    <n v="813.5"/>
    <n v="13703066870"/>
    <m/>
    <m/>
    <x v="1"/>
    <x v="1"/>
    <s v="    -"/>
    <m/>
    <s v="系统显示未欠费"/>
    <x v="1"/>
  </r>
  <r>
    <n v="3396"/>
    <n v="10139694"/>
    <s v="吴坤明"/>
    <s v="乐从保利东悦三期2号楼3座2101"/>
    <n v="1740"/>
    <n v="13724927099"/>
    <d v="2015-05-30T00:00:00"/>
    <n v="120218"/>
    <x v="0"/>
    <x v="0"/>
    <s v="    -"/>
    <n v="2"/>
    <m/>
    <x v="1"/>
  </r>
  <r>
    <n v="3397"/>
    <n v="10101919"/>
    <s v="罗永华"/>
    <s v="勒流博澳城(八区)2座1202"/>
    <n v="630"/>
    <n v="13068682005"/>
    <d v="2014-10-17T00:00:00"/>
    <n v="120221"/>
    <x v="0"/>
    <x v="0"/>
    <s v="    -"/>
    <n v="9"/>
    <m/>
    <x v="0"/>
  </r>
  <r>
    <n v="3398"/>
    <n v="10048544"/>
    <s v="曾祥雄"/>
    <s v="勒流博澳城(八区)3座0801"/>
    <n v="935"/>
    <n v="18988519098"/>
    <m/>
    <m/>
    <x v="1"/>
    <x v="1"/>
    <s v="    -"/>
    <m/>
    <s v="系统显示未欠费"/>
    <x v="1"/>
  </r>
  <r>
    <n v="3399"/>
    <n v="10138774"/>
    <s v="瞿要君"/>
    <s v="勒流博澳城(二区)2座1701"/>
    <n v="390"/>
    <n v="13590642083"/>
    <d v="2015-05-25T00:00:00"/>
    <n v="120210"/>
    <x v="0"/>
    <x v="0"/>
    <s v="    -"/>
    <n v="2"/>
    <m/>
    <x v="1"/>
  </r>
  <r>
    <n v="3400"/>
    <n v="10108372"/>
    <s v="文超"/>
    <s v="勒流博澳城(二区)4座1801"/>
    <n v="30"/>
    <n v="13923296124"/>
    <d v="2015-01-13T00:00:00"/>
    <n v="90001"/>
    <x v="0"/>
    <x v="0"/>
    <s v="    -"/>
    <n v="6"/>
    <m/>
    <x v="0"/>
  </r>
  <r>
    <n v="3401"/>
    <n v="10061530"/>
    <s v="罗宁德"/>
    <s v="佛山市顺德区勒流博澳城(二区)6座2401"/>
    <n v="30"/>
    <n v="13702343098"/>
    <d v="2015-01-05T00:00:00"/>
    <n v="90001"/>
    <x v="0"/>
    <x v="0"/>
    <m/>
    <n v="6"/>
    <m/>
    <x v="0"/>
  </r>
  <r>
    <n v="3402"/>
    <n v="10130723"/>
    <s v="邵流坤"/>
    <s v="佛山市顺德区勒流博澳城(二区)7座2002"/>
    <n v="80"/>
    <n v="13923248086"/>
    <d v="2015-05-05T00:00:00"/>
    <n v="120255"/>
    <x v="0"/>
    <x v="0"/>
    <m/>
    <n v="2"/>
    <m/>
    <x v="1"/>
  </r>
  <r>
    <n v="3403"/>
    <n v="10044502"/>
    <s v="陈华"/>
    <s v="佛山市顺德区勒流博澳城(二区)7座1003"/>
    <n v="342.5"/>
    <n v="18928686199"/>
    <m/>
    <m/>
    <x v="1"/>
    <x v="1"/>
    <d v="2015-07-09T00:00:00"/>
    <m/>
    <s v="系统显示未欠费"/>
    <x v="1"/>
  </r>
  <r>
    <n v="3404"/>
    <n v="10043865"/>
    <s v="周建良"/>
    <s v="佛山市顺德区陈村万科缤纷四季38号楼2802"/>
    <n v="25"/>
    <m/>
    <m/>
    <m/>
    <x v="1"/>
    <x v="0"/>
    <m/>
    <m/>
    <m/>
    <x v="1"/>
  </r>
  <r>
    <n v="3405"/>
    <n v="10110895"/>
    <s v="陈惠玉"/>
    <s v="佛山市顺德区乐从顺联新城花园2座0801"/>
    <n v="170"/>
    <n v="13929123030"/>
    <d v="2015-03-20T00:00:00"/>
    <n v="90002"/>
    <x v="0"/>
    <x v="0"/>
    <m/>
    <n v="4"/>
    <m/>
    <x v="0"/>
  </r>
  <r>
    <n v="3406"/>
    <n v="10140449"/>
    <s v="岑鸿棣"/>
    <s v="佛山市顺德区乐从顺联新城花园3座1601"/>
    <n v="550"/>
    <n v="13928253006"/>
    <d v="2015-05-30T00:00:00"/>
    <n v="120218"/>
    <x v="0"/>
    <x v="0"/>
    <m/>
    <n v="2"/>
    <m/>
    <x v="1"/>
  </r>
  <r>
    <n v="3407"/>
    <n v="10059918"/>
    <s v="张志荣"/>
    <s v="佛山市顺德区乐从顺联新城花园3座0503"/>
    <n v="860"/>
    <n v="13528998803"/>
    <d v="2014-11-08T00:00:00"/>
    <n v="120217"/>
    <x v="0"/>
    <x v="0"/>
    <m/>
    <n v="8"/>
    <m/>
    <x v="0"/>
  </r>
  <r>
    <n v="3408"/>
    <n v="604448"/>
    <s v="岑秀妍"/>
    <s v="佛山市顺德区乐从顺联新城花园8座501"/>
    <n v="100"/>
    <n v="13802484001"/>
    <d v="2015-02-17T00:00:00"/>
    <n v="120218"/>
    <x v="0"/>
    <x v="0"/>
    <m/>
    <n v="5"/>
    <m/>
    <x v="0"/>
  </r>
  <r>
    <n v="3409"/>
    <n v="10045277"/>
    <s v="邵秋宜"/>
    <s v="佛山市顺德区勒流博澳城2座0805"/>
    <n v="30"/>
    <n v="13727331081"/>
    <m/>
    <m/>
    <x v="1"/>
    <x v="1"/>
    <d v="2015-07-17T00:00:00"/>
    <m/>
    <s v="系统显示未欠费"/>
    <x v="1"/>
  </r>
  <r>
    <n v="3410"/>
    <n v="10046615"/>
    <s v="张慧"/>
    <s v="佛山市顺德区勒流博澳城6座1701"/>
    <n v="30"/>
    <n v="18924825905"/>
    <d v="2014-12-30T00:00:00"/>
    <n v="90002"/>
    <x v="0"/>
    <x v="0"/>
    <m/>
    <n v="7"/>
    <m/>
    <x v="0"/>
  </r>
  <r>
    <n v="3411"/>
    <n v="10102487"/>
    <s v="潘庆辉"/>
    <s v="佛山市顺德区勒流博澳城浅水湾0048"/>
    <n v="1620"/>
    <n v="18929946313"/>
    <s v="2015-1-13 2014-12-01"/>
    <s v=" 90001 120221"/>
    <x v="0"/>
    <x v="0"/>
    <m/>
    <n v="7"/>
    <m/>
    <x v="0"/>
  </r>
  <r>
    <n v="3412"/>
    <n v="1168646"/>
    <s v="黄文坚"/>
    <s v="佛山市顺德区勒流博澳城愉景湾99"/>
    <n v="680"/>
    <n v="13702346825"/>
    <m/>
    <m/>
    <x v="1"/>
    <x v="1"/>
    <d v="2015-07-13T00:00:00"/>
    <m/>
    <s v="系统显示未欠费"/>
    <x v="1"/>
  </r>
  <r>
    <n v="3413"/>
    <n v="107738"/>
    <s v="关笑华"/>
    <s v="佛山市顺德区勒流翠景苑12座401"/>
    <n v="33.94"/>
    <n v="13929144430"/>
    <d v="2015-06-23T00:00:00"/>
    <m/>
    <x v="2"/>
    <x v="0"/>
    <m/>
    <n v="1"/>
    <m/>
    <x v="1"/>
  </r>
  <r>
    <n v="3414"/>
    <n v="10062355"/>
    <s v="庞才记"/>
    <s v="佛山市顺德区乐从保利东嘉花园2座0201"/>
    <n v="1095"/>
    <n v="13702901702"/>
    <d v="2014-10-02T00:00:00"/>
    <n v="120393"/>
    <x v="0"/>
    <x v="0"/>
    <m/>
    <n v="9"/>
    <m/>
    <x v="0"/>
  </r>
  <r>
    <n v="3415"/>
    <n v="10045314"/>
    <s v="杨湛明"/>
    <s v="佛山市顺德区乐从保利东悦二期10号楼14座2202"/>
    <n v="1860"/>
    <n v="13925922059"/>
    <d v="2014-07-24T00:00:00"/>
    <n v="120216"/>
    <x v="0"/>
    <x v="0"/>
    <m/>
    <n v="12"/>
    <m/>
    <x v="0"/>
  </r>
  <r>
    <n v="3416"/>
    <n v="10045243"/>
    <s v="吕毅斌"/>
    <s v="佛山市顺德区乐从保利东悦二期10号楼14座1003"/>
    <n v="1164.5"/>
    <n v="15920702029"/>
    <s v="2015-6-25 2014-08-27"/>
    <s v="120434 120229"/>
    <x v="0"/>
    <x v="0"/>
    <m/>
    <n v="11"/>
    <s v="2015年6月25日欠144.5元，2014年8月27日欠1020元"/>
    <x v="0"/>
  </r>
  <r>
    <n v="3417"/>
    <n v="450874"/>
    <s v="韦志艺"/>
    <s v="佛山市顺德区乐从威斯广场翠竹苑2座407"/>
    <n v="80"/>
    <n v="13923267667"/>
    <d v="2015-06-12T00:00:00"/>
    <n v="90001"/>
    <x v="0"/>
    <x v="0"/>
    <m/>
    <m/>
    <m/>
    <x v="1"/>
  </r>
  <r>
    <n v="3418"/>
    <n v="701615"/>
    <s v="颜培亮"/>
    <s v="佛山市顺德区乐从威斯广场峰景3座603"/>
    <n v="100"/>
    <n v="13425953212"/>
    <d v="2015-04-15T00:00:00"/>
    <n v="120255"/>
    <x v="0"/>
    <x v="0"/>
    <m/>
    <n v="3"/>
    <m/>
    <x v="1"/>
  </r>
  <r>
    <n v="3419"/>
    <n v="1003217"/>
    <s v="刘雪云"/>
    <s v="佛山市顺德区乐从威斯广场峰景7座304"/>
    <n v="80"/>
    <n v="13450546912"/>
    <d v="2014-11-11T00:00:00"/>
    <n v="90001"/>
    <x v="0"/>
    <x v="0"/>
    <m/>
    <n v="8"/>
    <m/>
    <x v="0"/>
  </r>
  <r>
    <n v="3420"/>
    <n v="115973"/>
    <s v="梁洁莹"/>
    <s v="佛山市顺德区勒流翠景苑20座201"/>
    <n v="167.53"/>
    <n v="13802485890"/>
    <m/>
    <m/>
    <x v="1"/>
    <x v="1"/>
    <d v="2015-07-14T00:00:00"/>
    <m/>
    <s v="系统显示未欠费"/>
    <x v="1"/>
  </r>
  <r>
    <n v="3421"/>
    <n v="10110708"/>
    <s v="马顺华"/>
    <s v="佛山市顺德区勒流翠景苑21座0601"/>
    <n v="74.459999999999994"/>
    <n v="13450883096"/>
    <d v="2015-06-23T00:00:00"/>
    <m/>
    <x v="2"/>
    <x v="0"/>
    <m/>
    <n v="1"/>
    <m/>
    <x v="1"/>
  </r>
  <r>
    <n v="3422"/>
    <n v="73774"/>
    <s v="朱玉群"/>
    <s v="佛山市顺德区勒流翠景苑4座601"/>
    <n v="196.37"/>
    <n v="13549950196"/>
    <m/>
    <m/>
    <x v="1"/>
    <x v="1"/>
    <d v="2015-07-09T00:00:00"/>
    <m/>
    <s v="系统显示未欠费"/>
    <x v="1"/>
  </r>
  <r>
    <n v="3423"/>
    <n v="73954"/>
    <s v="孔珠光"/>
    <s v="佛山市顺德区勒流翠景苑5座502"/>
    <n v="98.55"/>
    <n v="13531339598"/>
    <d v="2015-06-23T00:00:00"/>
    <m/>
    <x v="2"/>
    <x v="0"/>
    <m/>
    <n v="1"/>
    <m/>
    <x v="1"/>
  </r>
  <r>
    <n v="3424"/>
    <n v="74955"/>
    <s v="廖雪群"/>
    <s v="佛山市顺德区勒流翠怡花园百合一6座202"/>
    <n v="60.22"/>
    <n v="13702266001"/>
    <m/>
    <m/>
    <x v="1"/>
    <x v="1"/>
    <d v="2015-07-16T00:00:00"/>
    <m/>
    <s v="系统显示未欠费"/>
    <x v="1"/>
  </r>
  <r>
    <n v="3425"/>
    <n v="16782"/>
    <s v="伍丽芳"/>
    <s v="佛山市顺德区勒流翠怡花园桂花三16座705"/>
    <n v="21.17"/>
    <n v="13923294908"/>
    <m/>
    <m/>
    <x v="1"/>
    <x v="1"/>
    <d v="2015-07-08T00:00:00"/>
    <m/>
    <s v="系统显示未欠费"/>
    <x v="1"/>
  </r>
  <r>
    <n v="3426"/>
    <n v="1103522"/>
    <s v="孙建梅"/>
    <s v="佛山市顺德区乐从保利东悦一期8号楼12座2503"/>
    <n v="566"/>
    <n v="13018532885"/>
    <d v="2014-11-10T00:00:00"/>
    <n v="90001"/>
    <x v="0"/>
    <x v="0"/>
    <m/>
    <n v="8"/>
    <m/>
    <x v="0"/>
  </r>
  <r>
    <n v="3427"/>
    <n v="10106899"/>
    <s v="张亚娜"/>
    <s v="佛山市顺德区乐从保利东悦一期9号楼13座0203"/>
    <n v="670"/>
    <n v="13435408429"/>
    <d v="2014-12-05T00:00:00"/>
    <n v="120218"/>
    <x v="0"/>
    <x v="0"/>
    <m/>
    <n v="7"/>
    <m/>
    <x v="0"/>
  </r>
  <r>
    <n v="3428"/>
    <n v="1050039"/>
    <s v="方旭东"/>
    <s v="佛山市顺德区乐从保利东悦一期9号楼13座1302"/>
    <n v="80"/>
    <n v="13590565805"/>
    <d v="2015-01-19T00:00:00"/>
    <n v="90001"/>
    <x v="0"/>
    <x v="0"/>
    <m/>
    <n v="6"/>
    <m/>
    <x v="0"/>
  </r>
  <r>
    <n v="3429"/>
    <n v="10094968"/>
    <s v="甄露"/>
    <s v="佛山市顺德区乐从保利东悦花园2座2401"/>
    <n v="590"/>
    <n v="13929977700"/>
    <d v="2014-10-03T00:00:00"/>
    <n v="120393"/>
    <x v="0"/>
    <x v="0"/>
    <m/>
    <n v="9"/>
    <m/>
    <x v="0"/>
  </r>
  <r>
    <n v="3430"/>
    <n v="10045315"/>
    <s v="杨健玲"/>
    <s v="佛山市顺德区乐从保利东悦花园2座2101"/>
    <n v="790"/>
    <n v="13927786043"/>
    <s v="2014-12-8 2014-07-25"/>
    <s v=" 120218  120216"/>
    <x v="0"/>
    <x v="0"/>
    <m/>
    <n v="12"/>
    <m/>
    <x v="0"/>
  </r>
  <r>
    <n v="3431"/>
    <n v="251222"/>
    <s v="宋子雄"/>
    <s v="佛山市顺德区乐从东汇名苑A区11座702"/>
    <n v="151.47"/>
    <m/>
    <m/>
    <m/>
    <x v="1"/>
    <x v="1"/>
    <d v="2015-07-20T00:00:00"/>
    <m/>
    <s v="系统显示未欠费"/>
    <x v="1"/>
  </r>
  <r>
    <n v="3432"/>
    <n v="203690"/>
    <s v="劳小翠"/>
    <s v="佛山市顺德区乐从东汇名苑A区7座501"/>
    <n v="86.14"/>
    <n v="13715501666"/>
    <d v="2015-06-23T00:00:00"/>
    <m/>
    <x v="2"/>
    <x v="0"/>
    <m/>
    <n v="1"/>
    <m/>
    <x v="1"/>
  </r>
  <r>
    <n v="3433"/>
    <n v="850687"/>
    <s v="霍润柘"/>
    <s v="佛山市顺德区乐从依云水岸22座301"/>
    <n v="580"/>
    <n v="13928630608"/>
    <d v="2015-06-22T00:00:00"/>
    <n v="120393"/>
    <x v="0"/>
    <x v="0"/>
    <m/>
    <n v="1"/>
    <m/>
    <x v="1"/>
  </r>
  <r>
    <n v="3434"/>
    <n v="10120223"/>
    <s v="马敬豪"/>
    <s v="佛山市顺德区乐从依云水岸32号楼3栋2803"/>
    <n v="1340"/>
    <n v="13702825078"/>
    <d v="2015-01-09T00:00:00"/>
    <n v="120218"/>
    <x v="0"/>
    <x v="0"/>
    <m/>
    <n v="6"/>
    <m/>
    <x v="0"/>
  </r>
  <r>
    <n v="3435"/>
    <n v="14713"/>
    <s v="李七苟"/>
    <s v="佛山市顺德区勒流翠怡花园葵花一22座402"/>
    <n v="157.66999999999999"/>
    <n v="13726338162"/>
    <m/>
    <m/>
    <x v="1"/>
    <x v="1"/>
    <d v="2015-07-13T00:00:00"/>
    <m/>
    <s v="系统显示未欠费"/>
    <x v="1"/>
  </r>
  <r>
    <n v="3436"/>
    <n v="15950"/>
    <s v="郭金桂"/>
    <s v="佛山市顺德区勒流翠怡花园樱花三13座602"/>
    <n v="203.3"/>
    <n v="13715445463"/>
    <m/>
    <m/>
    <x v="1"/>
    <x v="1"/>
    <d v="2015-07-06T00:00:00"/>
    <m/>
    <s v="系统显示未欠费"/>
    <x v="1"/>
  </r>
  <r>
    <n v="3437"/>
    <n v="14623"/>
    <s v="陈小花"/>
    <s v="佛山市顺德区勒流翠怡花园馨花一21座705"/>
    <n v="132.49"/>
    <n v="18924537313"/>
    <d v="2015-06-23T00:00:00"/>
    <m/>
    <x v="2"/>
    <x v="0"/>
    <m/>
    <n v="1"/>
    <m/>
    <x v="1"/>
  </r>
  <r>
    <n v="3438"/>
    <n v="1128844"/>
    <s v="胡毅"/>
    <s v="佛山市顺德区乐从东汇名苑B区7座301"/>
    <n v="93.07"/>
    <n v="13925911703"/>
    <d v="2015-06-23T00:00:00"/>
    <m/>
    <x v="2"/>
    <x v="0"/>
    <m/>
    <n v="1"/>
    <m/>
    <x v="1"/>
  </r>
  <r>
    <n v="3439"/>
    <n v="359726"/>
    <s v="谭家显"/>
    <s v="佛山市顺德区乐从佛山奥园柏涛湾32"/>
    <n v="283.97000000000003"/>
    <n v="13927782898"/>
    <d v="2015-06-15T00:00:00"/>
    <m/>
    <x v="2"/>
    <x v="0"/>
    <m/>
    <n v="1"/>
    <m/>
    <x v="1"/>
  </r>
  <r>
    <n v="3440"/>
    <n v="10136762"/>
    <s v="邓瑞"/>
    <s v="佛山市顺德区乐从佛山奥园贝沙轩D座1201"/>
    <n v="60"/>
    <n v="13802646385"/>
    <d v="2015-05-22T00:00:00"/>
    <n v="90002"/>
    <x v="0"/>
    <x v="0"/>
    <m/>
    <n v="2"/>
    <m/>
    <x v="1"/>
  </r>
  <r>
    <n v="3441"/>
    <n v="351492"/>
    <s v="黎嘉奇"/>
    <s v="佛山市顺德区乐从佛山奥园贝沙轩D座1801"/>
    <n v="169.36"/>
    <n v="13702828744"/>
    <s v="2015-5-25 2015-03-21  2015-01-19"/>
    <m/>
    <x v="2"/>
    <x v="0"/>
    <m/>
    <n v="6"/>
    <m/>
    <x v="0"/>
  </r>
  <r>
    <n v="3442"/>
    <n v="353393"/>
    <s v="刘婉文"/>
    <s v="佛山市顺德区乐从佛山奥园贝沙轩G座1101"/>
    <n v="111.69"/>
    <n v="18929937680"/>
    <m/>
    <m/>
    <x v="1"/>
    <x v="1"/>
    <d v="2015-07-09T00:00:00"/>
    <m/>
    <s v="系统显示未欠费"/>
    <x v="1"/>
  </r>
  <r>
    <n v="3443"/>
    <n v="354866"/>
    <s v="马宝丽"/>
    <s v="佛山市顺德区乐从佛山奥园贝沙轩T座3A01"/>
    <n v="485.45"/>
    <n v="13318333773"/>
    <d v="2015-05-27T00:00:00"/>
    <m/>
    <x v="2"/>
    <x v="0"/>
    <m/>
    <n v="2"/>
    <m/>
    <x v="1"/>
  </r>
  <r>
    <n v="3444"/>
    <n v="10119912"/>
    <s v="蒙红艳"/>
    <s v="佛山市顺德区北滘深业城二期33栋1201"/>
    <n v="1260"/>
    <n v="13928894809"/>
    <m/>
    <m/>
    <x v="1"/>
    <x v="1"/>
    <d v="2015-07-10T00:00:00"/>
    <m/>
    <s v="系统显示未欠费"/>
    <x v="1"/>
  </r>
  <r>
    <n v="3445"/>
    <n v="9144"/>
    <s v="萧玉梅"/>
    <s v="佛山市顺德区勒流河畔华庭5座303"/>
    <n v="170"/>
    <n v="13715472228"/>
    <m/>
    <m/>
    <x v="1"/>
    <x v="1"/>
    <d v="2015-07-17T00:00:00"/>
    <m/>
    <s v="系统显示未欠费"/>
    <x v="1"/>
  </r>
  <r>
    <n v="3446"/>
    <n v="377041"/>
    <s v="曾家杰"/>
    <s v="佛山市顺德区乐从佛山奥园凯旋湾116"/>
    <n v="105.48"/>
    <n v="13825567016"/>
    <m/>
    <m/>
    <x v="1"/>
    <x v="1"/>
    <d v="2015-07-06T00:00:00"/>
    <m/>
    <s v="系统显示未欠费"/>
    <x v="1"/>
  </r>
  <r>
    <n v="3447"/>
    <n v="341413"/>
    <s v="陈长炽"/>
    <s v="佛山市顺德区乐从佛山奥园凯旋湾23"/>
    <n v="94.9"/>
    <n v="13825511385"/>
    <m/>
    <m/>
    <x v="1"/>
    <x v="1"/>
    <d v="2015-07-16T00:00:00"/>
    <m/>
    <s v="系统显示未欠费"/>
    <x v="1"/>
  </r>
  <r>
    <n v="3448"/>
    <n v="365565"/>
    <s v="陈梓佳"/>
    <s v="佛山市顺德区乐从佛山奥园凯茵苑AD座201"/>
    <n v="75.55"/>
    <n v="13703029334"/>
    <d v="2015-06-23T00:00:00"/>
    <m/>
    <x v="2"/>
    <x v="0"/>
    <m/>
    <n v="1"/>
    <m/>
    <x v="1"/>
  </r>
  <r>
    <n v="3449"/>
    <n v="359636"/>
    <s v="周伟麒"/>
    <s v="佛山市顺德区乐从佛山奥园凯茵苑C座102"/>
    <n v="75.19"/>
    <m/>
    <d v="2014-12-24T00:00:00"/>
    <m/>
    <x v="2"/>
    <x v="0"/>
    <m/>
    <n v="7"/>
    <m/>
    <x v="0"/>
  </r>
  <r>
    <n v="3450"/>
    <n v="361853"/>
    <s v="张伟杰"/>
    <s v="佛山市顺德区乐从佛山奥园凯茵苑G座401"/>
    <n v="139.79"/>
    <n v="13802644443"/>
    <m/>
    <m/>
    <x v="1"/>
    <x v="1"/>
    <d v="2015-07-01T00:00:00"/>
    <m/>
    <s v="系统显示未欠费"/>
    <x v="1"/>
  </r>
  <r>
    <n v="3451"/>
    <n v="363237"/>
    <s v="黎社当"/>
    <s v="佛山市顺德区乐从佛山奥园凯茵苑M座301"/>
    <n v="54.38"/>
    <n v="13927772633"/>
    <m/>
    <m/>
    <x v="1"/>
    <x v="1"/>
    <d v="2015-07-02T00:00:00"/>
    <m/>
    <s v="系统显示未欠费"/>
    <x v="1"/>
  </r>
  <r>
    <n v="3452"/>
    <n v="246215"/>
    <s v="霍杏华"/>
    <s v="佛山市顺德区乐从贤德居2座301"/>
    <n v="221.19"/>
    <n v="13809858686"/>
    <m/>
    <m/>
    <x v="1"/>
    <x v="1"/>
    <d v="2015-07-06T00:00:00"/>
    <m/>
    <s v="系统显示未欠费"/>
    <x v="1"/>
  </r>
  <r>
    <n v="3453"/>
    <n v="111238"/>
    <s v="李荣培"/>
    <s v="佛山市顺德区勒流金碧豪苑20座301"/>
    <n v="74.09"/>
    <n v="13928251100"/>
    <d v="2015-06-14T00:00:00"/>
    <m/>
    <x v="2"/>
    <x v="0"/>
    <m/>
    <n v="1"/>
    <m/>
    <x v="1"/>
  </r>
  <r>
    <n v="3454"/>
    <n v="118257"/>
    <s v="陈淑贤"/>
    <s v="佛山市顺德区勒流金碧豪苑21座803"/>
    <n v="120.08"/>
    <n v="18988673130"/>
    <d v="2015-07-04T00:00:00"/>
    <m/>
    <x v="0"/>
    <x v="0"/>
    <m/>
    <n v="1"/>
    <m/>
    <x v="1"/>
  </r>
  <r>
    <n v="3455"/>
    <n v="23689"/>
    <s v="廖杰生"/>
    <s v="佛山市顺德区勒流金碧豪苑26座303"/>
    <n v="80.66"/>
    <n v="13549970774"/>
    <s v="2015-6-14 2015-04-15"/>
    <m/>
    <x v="2"/>
    <x v="0"/>
    <m/>
    <n v="3"/>
    <m/>
    <x v="1"/>
  </r>
  <r>
    <n v="3456"/>
    <n v="285803"/>
    <s v="陈汗光"/>
    <s v="佛山市顺德区勒流金碧豪苑29B座302"/>
    <n v="166.07"/>
    <n v="13425953310"/>
    <s v="2015-6-14 2015-04-15"/>
    <m/>
    <x v="2"/>
    <x v="0"/>
    <m/>
    <n v="4"/>
    <m/>
    <x v="0"/>
  </r>
  <r>
    <n v="3457"/>
    <n v="94676"/>
    <s v="伍梅芳"/>
    <s v="佛山市顺德区勒流金碧豪苑2座201"/>
    <n v="318.27999999999997"/>
    <n v="13435486862"/>
    <m/>
    <m/>
    <x v="1"/>
    <x v="1"/>
    <d v="2015-07-06T00:00:00"/>
    <m/>
    <s v="系统显示未欠费"/>
    <x v="1"/>
  </r>
  <r>
    <n v="3458"/>
    <n v="86745"/>
    <s v="郭长权"/>
    <s v="佛山市顺德区勒流金碧豪苑35座201"/>
    <n v="183.95"/>
    <n v="13929192282"/>
    <d v="2015-06-14T00:00:00"/>
    <m/>
    <x v="2"/>
    <x v="0"/>
    <m/>
    <n v="1"/>
    <m/>
    <x v="1"/>
  </r>
  <r>
    <n v="3459"/>
    <n v="10138333"/>
    <s v="谭日彤"/>
    <s v="佛山市顺德区乐从佛山奥园美林水岸C座0405"/>
    <n v="1180"/>
    <n v="13827732906"/>
    <d v="2015-05-30T00:00:00"/>
    <n v="120218"/>
    <x v="0"/>
    <x v="0"/>
    <m/>
    <n v="2"/>
    <m/>
    <x v="1"/>
  </r>
  <r>
    <n v="3460"/>
    <n v="358231"/>
    <s v="覃昌军"/>
    <s v="佛山市顺德区乐从佛山奥园商业街A7座202"/>
    <n v="54.75"/>
    <n v="13923227641"/>
    <d v="2015-06-23T00:00:00"/>
    <m/>
    <x v="2"/>
    <x v="0"/>
    <m/>
    <n v="1"/>
    <m/>
    <x v="1"/>
  </r>
  <r>
    <n v="3461"/>
    <n v="29045"/>
    <s v="黄春云"/>
    <s v="佛山市顺德区乐从海日名苑5座301"/>
    <n v="179.21"/>
    <n v="13690261494"/>
    <d v="2015-06-14T00:00:00"/>
    <m/>
    <x v="0"/>
    <x v="0"/>
    <m/>
    <n v="1"/>
    <m/>
    <x v="1"/>
  </r>
  <r>
    <n v="3462"/>
    <n v="29292"/>
    <s v="梁颖如"/>
    <s v="佛山市顺德区乐从海日名苑8座202"/>
    <n v="170.82"/>
    <n v="13902565719"/>
    <m/>
    <m/>
    <x v="1"/>
    <x v="1"/>
    <d v="2015-07-03T00:00:00"/>
    <m/>
    <s v="系统显示未欠费"/>
    <x v="1"/>
  </r>
  <r>
    <n v="3463"/>
    <n v="187882"/>
    <s v="陆志锦"/>
    <s v="佛山市顺德区乐从湖畔湾豪庭二期湖心阁1座301"/>
    <n v="402"/>
    <n v="13825539355"/>
    <d v="2014-10-03T00:00:00"/>
    <n v="120393"/>
    <x v="0"/>
    <x v="0"/>
    <m/>
    <n v="9"/>
    <m/>
    <x v="0"/>
  </r>
  <r>
    <n v="3464"/>
    <n v="150523"/>
    <s v="黎结冰"/>
    <s v="佛山市顺德区乐从湖畔湾豪庭二期湖心阁3座501"/>
    <n v="180"/>
    <n v="13715442502"/>
    <d v="2014-12-10T00:00:00"/>
    <n v="90002"/>
    <x v="0"/>
    <x v="0"/>
    <m/>
    <n v="7"/>
    <m/>
    <x v="0"/>
  </r>
  <r>
    <n v="3465"/>
    <n v="1182451"/>
    <s v="尹志伟"/>
    <s v="佛山市顺德区龙江保利家园7座701"/>
    <n v="240"/>
    <n v="13702438809"/>
    <d v="2014-11-19T00:00:00"/>
    <n v="120372"/>
    <x v="0"/>
    <x v="0"/>
    <m/>
    <n v="8"/>
    <m/>
    <x v="0"/>
  </r>
  <r>
    <n v="3466"/>
    <n v="10098476"/>
    <s v="崔凯新"/>
    <s v="佛山市顺德区龙江假日美域二期10栋1001"/>
    <n v="670"/>
    <n v="13702447412"/>
    <d v="2014-10-05T00:00:00"/>
    <n v="120258"/>
    <x v="0"/>
    <x v="0"/>
    <m/>
    <n v="9"/>
    <m/>
    <x v="0"/>
  </r>
  <r>
    <n v="3467"/>
    <n v="10098343"/>
    <s v="谭汉强"/>
    <s v="佛山市顺德区龙江假日美域二期10栋0701"/>
    <n v="670"/>
    <n v="13380203331"/>
    <d v="2014-10-05T00:00:00"/>
    <n v="120258"/>
    <x v="0"/>
    <x v="0"/>
    <m/>
    <n v="9"/>
    <m/>
    <x v="0"/>
  </r>
  <r>
    <n v="3468"/>
    <n v="10137945"/>
    <s v="田宗洪"/>
    <s v="佛山市顺德区乐从佛山奥园五期B区佛奥湾3号楼1103"/>
    <n v="838"/>
    <n v="18664260078"/>
    <d v="2015-05-28T00:00:00"/>
    <n v="120218"/>
    <x v="0"/>
    <x v="0"/>
    <m/>
    <n v="2"/>
    <m/>
    <x v="1"/>
  </r>
  <r>
    <n v="3469"/>
    <n v="10137886"/>
    <s v="蔡春媛"/>
    <s v="佛山市顺德区乐从佛山奥园五期B区佛奥湾3号楼0603"/>
    <n v="870"/>
    <n v="18934350250"/>
    <d v="2015-05-28T00:00:00"/>
    <n v="120218"/>
    <x v="0"/>
    <x v="0"/>
    <m/>
    <n v="2"/>
    <m/>
    <x v="1"/>
  </r>
  <r>
    <n v="3470"/>
    <n v="10137384"/>
    <s v="李国庆"/>
    <s v="佛山市顺德区乐从佛山奥园五期B区佛奥湾3号楼0503"/>
    <n v="1030"/>
    <n v="13929969821"/>
    <d v="2015-06-16T00:00:00"/>
    <n v="120217"/>
    <x v="0"/>
    <x v="0"/>
    <m/>
    <n v="1"/>
    <m/>
    <x v="1"/>
  </r>
  <r>
    <n v="3471"/>
    <n v="10138525"/>
    <s v="匡石宝"/>
    <s v="佛山市顺德区乐从佛山奥园五期B区佛奥湾3号楼1104"/>
    <n v="1212.4000000000001"/>
    <n v="18566356914"/>
    <s v="2015-7-8 2015-06-09 2015-05-28"/>
    <s v="120421 90001 120218"/>
    <x v="0"/>
    <x v="0"/>
    <m/>
    <n v="2"/>
    <s v="2015年7月8日欠30元，6月9日22.4元，5月28日欠1190元"/>
    <x v="1"/>
  </r>
  <r>
    <n v="3472"/>
    <n v="10137766"/>
    <s v="陈伟波"/>
    <s v="佛山市顺德区龙江碧桂园豪庭9街3座0704"/>
    <n v="80"/>
    <n v="13590548006"/>
    <d v="2015-05-27T00:00:00"/>
    <n v="90002"/>
    <x v="0"/>
    <x v="0"/>
    <m/>
    <n v="2"/>
    <m/>
    <x v="1"/>
  </r>
  <r>
    <n v="3473"/>
    <n v="21474"/>
    <s v="吴根全"/>
    <s v="佛山市顺德区勒流金碧豪苑6座402"/>
    <n v="247.83"/>
    <n v="13620164475"/>
    <d v="2015-06-14T00:00:00"/>
    <m/>
    <x v="2"/>
    <x v="0"/>
    <m/>
    <n v="1"/>
    <m/>
    <x v="1"/>
  </r>
  <r>
    <n v="3474"/>
    <n v="10122607"/>
    <s v="朱湘红"/>
    <s v="佛山市顺德区勒流金碧豪苑泓景园11座1433"/>
    <n v="420"/>
    <n v="18988672690"/>
    <d v="2015-02-12T00:00:00"/>
    <n v="90002"/>
    <x v="0"/>
    <x v="0"/>
    <m/>
    <n v="5"/>
    <m/>
    <x v="0"/>
  </r>
  <r>
    <n v="3475"/>
    <n v="363888"/>
    <s v="林立峰"/>
    <s v="佛山市顺德区乐从佛山奥园威尼水岸3"/>
    <n v="0.5"/>
    <s v="13825513139"/>
    <m/>
    <m/>
    <x v="5"/>
    <x v="0"/>
    <m/>
    <m/>
    <s v="只有违约金"/>
    <x v="1"/>
  </r>
  <r>
    <n v="3476"/>
    <n v="361572"/>
    <s v="陈新辉"/>
    <s v="佛山市顺德区乐从佛山奥园棕榈湾16"/>
    <n v="185.42"/>
    <n v="13902831428"/>
    <d v="2015-06-15T00:00:00"/>
    <m/>
    <x v="2"/>
    <x v="0"/>
    <m/>
    <n v="1"/>
    <m/>
    <x v="1"/>
  </r>
  <r>
    <n v="3477"/>
    <n v="10127545"/>
    <s v="易桂芝"/>
    <s v="佛山市顺德区乐从佛山奥园佛奥湾6号楼7座2403"/>
    <n v="1190"/>
    <n v="13790026336"/>
    <s v="2015-6-12 2015-04-24"/>
    <s v="90001 120217"/>
    <x v="0"/>
    <x v="0"/>
    <m/>
    <n v="3"/>
    <m/>
    <x v="1"/>
  </r>
  <r>
    <n v="3478"/>
    <n v="10063804"/>
    <s v="蓝爵"/>
    <s v="佛山市顺德区乐从佛山奥园佛奥湾8座0901"/>
    <n v="80"/>
    <n v="13929999200"/>
    <d v="2015-02-10T00:00:00"/>
    <n v="90002"/>
    <x v="0"/>
    <x v="0"/>
    <m/>
    <n v="5"/>
    <m/>
    <x v="0"/>
  </r>
  <r>
    <n v="3479"/>
    <n v="210700"/>
    <s v="黄毅"/>
    <s v="佛山市顺德区乐从湖畔湾豪庭二期畔雅阁8座302"/>
    <n v="150"/>
    <n v="13690665544"/>
    <d v="2015-06-16T00:00:00"/>
    <n v="120217"/>
    <x v="0"/>
    <x v="0"/>
    <m/>
    <n v="1"/>
    <m/>
    <x v="1"/>
  </r>
  <r>
    <n v="3480"/>
    <n v="695123"/>
    <s v="谢烽"/>
    <s v="佛山市顺德区乐从威斯广场星辉阁1座302"/>
    <n v="60"/>
    <n v="18676525136"/>
    <d v="2015-05-19T00:00:00"/>
    <n v="120217"/>
    <x v="0"/>
    <x v="0"/>
    <m/>
    <n v="2"/>
    <m/>
    <x v="1"/>
  </r>
  <r>
    <n v="3481"/>
    <n v="473688"/>
    <s v="张春秀"/>
    <s v="佛山市顺德区乐从威斯广场雍景轩5座606"/>
    <n v="80"/>
    <n v="13534389218"/>
    <d v="2014-12-29T00:00:00"/>
    <n v="120393"/>
    <x v="0"/>
    <x v="0"/>
    <m/>
    <n v="7"/>
    <m/>
    <x v="0"/>
  </r>
  <r>
    <n v="3482"/>
    <n v="413356"/>
    <s v="王从凤"/>
    <s v="佛山市顺德区乐从威斯广场雍景轩5座701"/>
    <n v="100"/>
    <n v="13006702824"/>
    <d v="2015-06-19T00:00:00"/>
    <n v="120218"/>
    <x v="0"/>
    <x v="0"/>
    <m/>
    <n v="1"/>
    <m/>
    <x v="1"/>
  </r>
  <r>
    <n v="3483"/>
    <n v="10123236"/>
    <s v="周晶"/>
    <s v="佛山市顺德区勒流金碧豪苑泓景园3座0601"/>
    <n v="460"/>
    <n v="13542509243"/>
    <d v="2015-02-12T00:00:00"/>
    <n v="90002"/>
    <x v="0"/>
    <x v="0"/>
    <m/>
    <n v="5"/>
    <m/>
    <x v="0"/>
  </r>
  <r>
    <n v="3484"/>
    <n v="10123993"/>
    <s v="黄艳霞"/>
    <s v="佛山市顺德区勒流金碧新城帝景园3座0901"/>
    <n v="425"/>
    <n v="13929192000"/>
    <d v="2015-02-12T00:00:00"/>
    <n v="90002"/>
    <x v="0"/>
    <x v="0"/>
    <m/>
    <n v="5"/>
    <m/>
    <x v="0"/>
  </r>
  <r>
    <n v="3485"/>
    <n v="10118804"/>
    <s v="吴会琼"/>
    <s v="佛山市顺德区乐从佛山奥园五期佛奥湾1号楼1401"/>
    <n v="1020"/>
    <n v="13006790161"/>
    <d v="2015-01-09T00:00:00"/>
    <n v="120218"/>
    <x v="0"/>
    <x v="0"/>
    <m/>
    <n v="6"/>
    <m/>
    <x v="0"/>
  </r>
  <r>
    <n v="3486"/>
    <n v="10137279"/>
    <s v="霍丽仙"/>
    <s v="佛山市顺德区乐从佛山奥园五期佛奥湾1号楼1601"/>
    <n v="120"/>
    <n v="18566078883"/>
    <d v="2015-05-14T00:00:00"/>
    <n v="120217"/>
    <x v="0"/>
    <x v="0"/>
    <m/>
    <n v="2"/>
    <m/>
    <x v="1"/>
  </r>
  <r>
    <n v="3487"/>
    <n v="10130521"/>
    <s v="修兴祺"/>
    <s v="佛山市顺德区乐从佛山奥园五期佛奥湾1号楼3006"/>
    <n v="829.5"/>
    <n v="15800038199"/>
    <d v="2015-04-15T00:00:00"/>
    <n v="120218"/>
    <x v="0"/>
    <x v="0"/>
    <m/>
    <n v="3"/>
    <m/>
    <x v="1"/>
  </r>
  <r>
    <n v="3488"/>
    <n v="1121432"/>
    <s v="谭炳林"/>
    <s v="佛山市顺德区乐从佛山奥园五期佛奥湾1号楼2404"/>
    <n v="25"/>
    <m/>
    <m/>
    <m/>
    <x v="1"/>
    <x v="0"/>
    <m/>
    <m/>
    <m/>
    <x v="1"/>
  </r>
  <r>
    <n v="3489"/>
    <n v="10137278"/>
    <s v="梁文雅"/>
    <s v="佛山市顺德区乐从佛山奥园五期佛奥湾5号楼5座2204"/>
    <n v="630"/>
    <n v="13760968054"/>
    <d v="2015-05-28T00:00:00"/>
    <n v="120218"/>
    <x v="0"/>
    <x v="0"/>
    <m/>
    <n v="2"/>
    <m/>
    <x v="1"/>
  </r>
  <r>
    <n v="3490"/>
    <n v="10042356"/>
    <s v="刘艾民"/>
    <s v="佛山市顺德区乐从佛山奥园五期佛奥湾5号楼5座2405"/>
    <n v="320"/>
    <n v="13202869477"/>
    <d v="2014-12-25T00:00:00"/>
    <n v="90002"/>
    <x v="0"/>
    <x v="0"/>
    <m/>
    <n v="7"/>
    <m/>
    <x v="0"/>
  </r>
  <r>
    <n v="3491"/>
    <n v="10125720"/>
    <s v="钟诗韵"/>
    <s v="佛山市顺德区乐从佛山奥园五期佛奥湾6号楼7座2504"/>
    <n v="928"/>
    <n v="15820645203"/>
    <d v="2015-01-31T00:00:00"/>
    <n v="120218"/>
    <x v="0"/>
    <x v="0"/>
    <m/>
    <n v="6"/>
    <m/>
    <x v="0"/>
  </r>
  <r>
    <n v="3492"/>
    <n v="1175172"/>
    <s v="王泳冬"/>
    <s v="佛山市顺德区乐从佛山奥园五期佛奥湾6号楼7座3703"/>
    <n v="320"/>
    <n v="18676549100"/>
    <s v=" 2014-12-01 "/>
    <n v="90002"/>
    <x v="0"/>
    <x v="0"/>
    <m/>
    <n v="7"/>
    <m/>
    <x v="0"/>
  </r>
  <r>
    <n v="3493"/>
    <n v="10105943"/>
    <s v="赵红梅"/>
    <s v="佛山市顺德区乐从佛山奥园五期佛奥湾8号楼8座2303"/>
    <n v="60"/>
    <s v="18676574711"/>
    <d v="2015-03-25T00:00:00"/>
    <n v="120255"/>
    <x v="0"/>
    <x v="0"/>
    <m/>
    <n v="4"/>
    <m/>
    <x v="0"/>
  </r>
  <r>
    <n v="3494"/>
    <n v="10131693"/>
    <s v="梁翠榕"/>
    <s v="佛山市顺德区乐从佛山奥园五期佛奥湾8号楼8座3202"/>
    <n v="1100"/>
    <n v="13827773842"/>
    <d v="2015-04-20T00:00:00"/>
    <n v="120255"/>
    <x v="0"/>
    <x v="0"/>
    <m/>
    <n v="3"/>
    <m/>
    <x v="1"/>
  </r>
  <r>
    <n v="3495"/>
    <n v="1130982"/>
    <s v="杨素明"/>
    <s v="佛山市顺德区乐从星光广场5号楼807"/>
    <n v="32.85"/>
    <n v="13823452587"/>
    <s v="2015-7-13 2015-05-21"/>
    <m/>
    <x v="2"/>
    <x v="0"/>
    <m/>
    <n v="2"/>
    <m/>
    <x v="1"/>
  </r>
  <r>
    <n v="3496"/>
    <n v="1126291"/>
    <s v="冯淑银"/>
    <s v="佛山市顺德区乐从星光广场5号楼2811"/>
    <n v="134.68"/>
    <n v="13929189947"/>
    <s v=" 2015-7-13 2015-05-21"/>
    <m/>
    <x v="2"/>
    <x v="0"/>
    <m/>
    <n v="2"/>
    <m/>
    <x v="1"/>
  </r>
  <r>
    <n v="3497"/>
    <n v="10112310"/>
    <s v="张健成"/>
    <s v="佛山市顺德区乐从星光广场5号楼B座1623"/>
    <n v="160"/>
    <n v="13825567016"/>
    <s v="2015-1-20 2015-07-14"/>
    <n v="90001"/>
    <x v="3"/>
    <x v="0"/>
    <m/>
    <n v="6"/>
    <s v="（数目不对一共175.69元）2015年1月20日欠160元，7月14日欠15.69元"/>
    <x v="0"/>
  </r>
  <r>
    <n v="3498"/>
    <n v="10099534"/>
    <s v="冼樱施"/>
    <s v="佛山市顺德区乐从星光广场5号楼B座1103"/>
    <n v="192.48"/>
    <n v="13929140738"/>
    <m/>
    <m/>
    <x v="1"/>
    <x v="1"/>
    <d v="2015-07-14T00:00:00"/>
    <m/>
    <s v="系统显示未欠费"/>
    <x v="1"/>
  </r>
  <r>
    <n v="3499"/>
    <n v="10041647"/>
    <s v="何永聪"/>
    <s v="佛山市顺德区乐从星光广场5号楼B座1517"/>
    <n v="10.58"/>
    <n v="13928212268"/>
    <s v="2015-7-14 2015-05-21 "/>
    <m/>
    <x v="2"/>
    <x v="0"/>
    <m/>
    <n v="2"/>
    <m/>
    <x v="1"/>
  </r>
  <r>
    <n v="3500"/>
    <n v="1178771"/>
    <s v="胡燕兰"/>
    <s v="佛山市顺德区乐从星光广场5号楼B座1709"/>
    <n v="160"/>
    <n v="13923230677"/>
    <d v="2014-12-02T00:00:00"/>
    <n v="90002"/>
    <x v="0"/>
    <x v="0"/>
    <m/>
    <n v="7"/>
    <m/>
    <x v="0"/>
  </r>
  <r>
    <n v="3501"/>
    <n v="10061192"/>
    <s v="龚玉娇"/>
    <s v="佛山市顺德区勒流金碧新城骏景园6座0302"/>
    <n v="641.5"/>
    <n v="13229925888"/>
    <d v="2014-12-04T00:00:00"/>
    <n v="90002"/>
    <x v="0"/>
    <x v="0"/>
    <m/>
    <n v="7"/>
    <m/>
    <x v="0"/>
  </r>
  <r>
    <n v="3502"/>
    <n v="10124587"/>
    <s v="林志祥"/>
    <s v="佛山市顺德区勒流金碧新城骏景园8座0933"/>
    <n v="645.5"/>
    <n v="13928291765"/>
    <s v="2015-2-12 2015-07-15 2015-05-12 2015-03-12"/>
    <n v="90002"/>
    <x v="3"/>
    <x v="0"/>
    <m/>
    <n v="4"/>
    <s v="2015年2月2日欠340元，7月15日欠94.17元，5月12日欠171.55元，3月12日欠133.95元（数目不对，一共739.67元）"/>
    <x v="0"/>
  </r>
  <r>
    <n v="3503"/>
    <n v="10136137"/>
    <s v="潘淑燕"/>
    <s v="佛山市顺德区勒流金碧新城逸景园16座0201"/>
    <n v="260"/>
    <n v="13823412334"/>
    <d v="2015-05-21T00:00:00"/>
    <n v="20255"/>
    <x v="0"/>
    <x v="0"/>
    <m/>
    <n v="2"/>
    <m/>
    <x v="1"/>
  </r>
  <r>
    <n v="3504"/>
    <n v="187826"/>
    <s v="王阿红"/>
    <s v="佛山市顺德区勒流金碧新城逸景园9座102"/>
    <n v="35.4"/>
    <n v="15815614425"/>
    <s v="2015-7-15 2015-05-15"/>
    <m/>
    <x v="2"/>
    <x v="0"/>
    <m/>
    <n v="2"/>
    <m/>
    <x v="1"/>
  </r>
  <r>
    <n v="3505"/>
    <n v="10048695"/>
    <s v="谭顺芹"/>
    <s v="佛山市顺德区乐从依云水岸34号楼5栋1001"/>
    <n v="630"/>
    <n v="15916180998"/>
    <d v="2014-09-01T00:00:00"/>
    <n v="120217"/>
    <x v="0"/>
    <x v="0"/>
    <m/>
    <n v="10"/>
    <m/>
    <x v="0"/>
  </r>
  <r>
    <n v="3506"/>
    <n v="806026"/>
    <s v="卢蝶勤"/>
    <s v="佛山市顺德区乐从依云水岸36号楼7栋703"/>
    <n v="440"/>
    <n v="18928699026"/>
    <d v="2014-10-03T00:00:00"/>
    <n v="120393"/>
    <x v="0"/>
    <x v="0"/>
    <m/>
    <n v="9"/>
    <m/>
    <x v="0"/>
  </r>
  <r>
    <n v="3507"/>
    <n v="10114371"/>
    <s v="陈礼棠"/>
    <s v="佛山市顺德区乐从依云水岸39号楼10栋0603"/>
    <n v="850"/>
    <n v="13802682207"/>
    <s v="2014-12-29 2015-04-27"/>
    <s v="120217 90002"/>
    <x v="0"/>
    <x v="0"/>
    <m/>
    <n v="7"/>
    <m/>
    <x v="0"/>
  </r>
  <r>
    <n v="3508"/>
    <n v="1131051"/>
    <s v="梁伟钦"/>
    <s v="佛山市顺德区乐从依云水岸3号楼5"/>
    <n v="1690"/>
    <n v="13825531630"/>
    <d v="2014-10-10T00:00:00"/>
    <n v="120385"/>
    <x v="0"/>
    <x v="0"/>
    <m/>
    <n v="9"/>
    <m/>
    <x v="0"/>
  </r>
  <r>
    <n v="3509"/>
    <n v="10106715"/>
    <s v="冯洁萍"/>
    <s v="佛山市顺德区乐从依云水岸44座0702"/>
    <n v="2314"/>
    <n v="13929925977"/>
    <d v="2015-06-05T00:00:00"/>
    <n v="120393"/>
    <x v="0"/>
    <x v="0"/>
    <m/>
    <n v="1"/>
    <m/>
    <x v="1"/>
  </r>
  <r>
    <n v="3510"/>
    <n v="10107114"/>
    <s v="刘小龙"/>
    <s v="佛山市顺德区乐从依云水岸46座1403"/>
    <n v="2552"/>
    <n v="13535808295"/>
    <s v="2015-5-28 2014-12-06"/>
    <s v="120218 120393"/>
    <x v="0"/>
    <x v="0"/>
    <m/>
    <n v="7"/>
    <m/>
    <x v="0"/>
  </r>
  <r>
    <n v="3511"/>
    <n v="1147755"/>
    <s v="伦建熙"/>
    <s v="佛山市顺德区乐从依云水岸46座1101"/>
    <n v="250"/>
    <n v="13702993824"/>
    <d v="2014-11-28T00:00:00"/>
    <n v="90002"/>
    <x v="0"/>
    <x v="0"/>
    <m/>
    <n v="8"/>
    <m/>
    <x v="0"/>
  </r>
  <r>
    <n v="3512"/>
    <n v="1090853"/>
    <s v="罗庆伟"/>
    <s v="佛山市顺德区乐从依云水岸46座203"/>
    <n v="1565"/>
    <n v="13392290328"/>
    <d v="2014-09-25T00:00:00"/>
    <n v="120385"/>
    <x v="0"/>
    <x v="0"/>
    <m/>
    <n v="10"/>
    <m/>
    <x v="0"/>
  </r>
  <r>
    <n v="3513"/>
    <n v="10133629"/>
    <s v="徐钟鸣"/>
    <s v="佛山市顺德区乐从依云水岸48座1603"/>
    <n v="1422"/>
    <n v="13702558133"/>
    <d v="2015-04-11T00:00:00"/>
    <n v="120217"/>
    <x v="0"/>
    <x v="0"/>
    <m/>
    <n v="3"/>
    <m/>
    <x v="1"/>
  </r>
  <r>
    <n v="3514"/>
    <n v="10104144"/>
    <s v="庞祖江"/>
    <s v="佛山市顺德区乐从依云水岸40座0302"/>
    <n v="990"/>
    <n v="13600301238"/>
    <d v="2014-11-04T00:00:00"/>
    <n v="120393"/>
    <x v="0"/>
    <x v="0"/>
    <m/>
    <n v="8"/>
    <m/>
    <x v="0"/>
  </r>
  <r>
    <n v="3515"/>
    <n v="10039351"/>
    <s v="刘端秀"/>
    <s v="佛山市顺德区乐从依云水岸40座2504"/>
    <n v="604"/>
    <n v="13702267229"/>
    <s v="2015-1-6 2014-07-22"/>
    <s v="90002 120216"/>
    <x v="0"/>
    <x v="0"/>
    <m/>
    <n v="12"/>
    <s v="2015年1月6日欠160元，2014年7月22日欠444元"/>
    <x v="0"/>
  </r>
  <r>
    <n v="3516"/>
    <n v="10132955"/>
    <s v="陈青丽"/>
    <s v="佛山市顺德区乐从依云水岸41座2401"/>
    <n v="494"/>
    <n v="18022205520"/>
    <s v="2015-7-21 2015-04-10"/>
    <s v="120434 120217"/>
    <x v="0"/>
    <x v="0"/>
    <m/>
    <n v="3"/>
    <s v="2015年7月21日欠90元，4月10日欠494元"/>
    <x v="1"/>
  </r>
  <r>
    <n v="3517"/>
    <n v="10042568"/>
    <s v="邱科研"/>
    <s v="佛山市顺德区乐从依云水岸41座1201"/>
    <n v="177.5"/>
    <n v="13827709188"/>
    <d v="2015-01-27T00:00:00"/>
    <n v="90001"/>
    <x v="0"/>
    <x v="0"/>
    <m/>
    <n v="6"/>
    <m/>
    <x v="0"/>
  </r>
  <r>
    <n v="3518"/>
    <n v="10047234"/>
    <s v="何绍春"/>
    <s v="佛山市顺德区乐从依云水岸43座1304"/>
    <n v="1760"/>
    <n v="13703074034"/>
    <s v="2014-8-15 2015-03-23"/>
    <s v="120218 120255"/>
    <x v="0"/>
    <x v="0"/>
    <m/>
    <n v="11"/>
    <s v="2015年3月23日欠140元，2014年8月15日欠1620元"/>
    <x v="0"/>
  </r>
  <r>
    <n v="3519"/>
    <n v="10048436"/>
    <s v="李桂平"/>
    <s v="佛山市顺德区乐从依云水岸43座3103"/>
    <n v="2380"/>
    <n v="13923132151"/>
    <s v="2015-5-21 2014-08-27"/>
    <s v="90002 120229"/>
    <x v="0"/>
    <x v="0"/>
    <m/>
    <n v="11"/>
    <s v="2015年5月21日欠80元，2014年8月27日欠2300元"/>
    <x v="0"/>
  </r>
  <r>
    <n v="3520"/>
    <n v="10137622"/>
    <s v="袁仁曲"/>
    <s v="佛山市顺德区乐从金河水岸1D栋1004"/>
    <n v="758"/>
    <n v="13380269388"/>
    <d v="2015-05-14T00:00:00"/>
    <n v="120217"/>
    <x v="0"/>
    <x v="0"/>
    <m/>
    <n v="2"/>
    <m/>
    <x v="1"/>
  </r>
  <r>
    <n v="3521"/>
    <n v="1032691"/>
    <s v="魏勇"/>
    <s v="佛山市顺德区乐从金河水岸2D栋1404"/>
    <n v="60"/>
    <n v="15920332380"/>
    <d v="2015-01-06T00:00:00"/>
    <n v="90002"/>
    <x v="0"/>
    <x v="0"/>
    <m/>
    <n v="6"/>
    <m/>
    <x v="0"/>
  </r>
  <r>
    <n v="3522"/>
    <n v="10139192"/>
    <s v="张羽伦"/>
    <s v="佛山市顺德区乐从金河水岸2G栋1301"/>
    <n v="750"/>
    <n v="13929172186"/>
    <d v="2015-05-28T00:00:00"/>
    <n v="120218"/>
    <x v="0"/>
    <x v="0"/>
    <m/>
    <n v="2"/>
    <m/>
    <x v="1"/>
  </r>
  <r>
    <n v="3523"/>
    <n v="740854"/>
    <s v="张嘉和"/>
    <s v="佛山市顺德区乐从威斯广场怡景轩2座602"/>
    <n v="84.5"/>
    <n v="15916195888"/>
    <d v="2015-05-19T00:00:00"/>
    <n v="120217"/>
    <x v="0"/>
    <x v="0"/>
    <m/>
    <n v="2"/>
    <m/>
    <x v="1"/>
  </r>
  <r>
    <n v="3524"/>
    <n v="10107388"/>
    <s v="陈慧燕"/>
    <s v="佛山市顺德区乐从威斯广场翡翠轩4座0201"/>
    <n v="30"/>
    <n v="13923297988"/>
    <d v="2015-02-02T00:00:00"/>
    <n v="120218"/>
    <x v="0"/>
    <x v="0"/>
    <m/>
    <n v="5"/>
    <m/>
    <x v="0"/>
  </r>
  <r>
    <n v="3525"/>
    <n v="1178221"/>
    <s v="李鹏飞"/>
    <s v="佛山市顺德区勒流凯茵花园一期1座1602"/>
    <n v="30"/>
    <n v="18025998198"/>
    <d v="2015-02-11T00:00:00"/>
    <n v="90002"/>
    <x v="0"/>
    <x v="0"/>
    <m/>
    <n v="5"/>
    <m/>
    <x v="0"/>
  </r>
  <r>
    <n v="3526"/>
    <n v="10039750"/>
    <s v="彭倩铭"/>
    <s v="佛山市顺德区勒流凯茵花园一期3座1302"/>
    <n v="22.5"/>
    <n v="18025998182"/>
    <d v="2015-01-30T00:00:00"/>
    <n v="90002"/>
    <x v="0"/>
    <x v="0"/>
    <m/>
    <n v="6"/>
    <m/>
    <x v="0"/>
  </r>
  <r>
    <n v="3527"/>
    <n v="10139731"/>
    <s v="冯艳芬"/>
    <s v="佛山市顺德区勒流凯茵花园一期5座1203"/>
    <n v="790"/>
    <n v="13929165151"/>
    <d v="2015-06-14T00:00:00"/>
    <n v="120401"/>
    <x v="0"/>
    <x v="0"/>
    <m/>
    <n v="1"/>
    <m/>
    <x v="1"/>
  </r>
  <r>
    <n v="3528"/>
    <n v="1115929"/>
    <s v="廖翠群"/>
    <s v="佛山市顺德区勒流勒水名筑5栋2梯303"/>
    <n v="25"/>
    <m/>
    <m/>
    <m/>
    <x v="1"/>
    <x v="0"/>
    <m/>
    <m/>
    <m/>
    <x v="1"/>
  </r>
  <r>
    <n v="3529"/>
    <n v="10139323"/>
    <s v="吴俊杰"/>
    <s v="佛山市顺德区乐从金河水岸2B栋2402"/>
    <n v="790"/>
    <n v="15813426308"/>
    <d v="2015-05-29T00:00:00"/>
    <n v="120218"/>
    <x v="0"/>
    <x v="0"/>
    <m/>
    <n v="2"/>
    <m/>
    <x v="1"/>
  </r>
  <r>
    <n v="3530"/>
    <n v="569493"/>
    <s v="吴广申"/>
    <s v="佛山市顺德区乐从金河水岸2H栋1905"/>
    <n v="30"/>
    <n v="13928202521"/>
    <s v="2015-7-9 2015-06-27"/>
    <n v="120393"/>
    <x v="0"/>
    <x v="0"/>
    <m/>
    <n v="1"/>
    <s v="（数目不对一共1330元）2015年7月9日欠1300元，6月27日欠30元"/>
    <x v="1"/>
  </r>
  <r>
    <n v="3531"/>
    <n v="10125333"/>
    <s v="韩瑜"/>
    <s v="佛山市顺德区乐从金威名苑4座0804"/>
    <n v="45"/>
    <n v="13425670216"/>
    <d v="2015-06-27T00:00:00"/>
    <n v="120393"/>
    <x v="0"/>
    <x v="0"/>
    <m/>
    <n v="1"/>
    <m/>
    <x v="1"/>
  </r>
  <r>
    <n v="3532"/>
    <n v="10119732"/>
    <s v="李镇锋"/>
    <s v="佛山市顺德区乐从金威名苑4座1703"/>
    <n v="45"/>
    <n v="13929990190"/>
    <d v="2015-04-28T00:00:00"/>
    <n v="90001"/>
    <x v="0"/>
    <x v="0"/>
    <m/>
    <n v="3"/>
    <m/>
    <x v="1"/>
  </r>
  <r>
    <n v="3533"/>
    <n v="10137710"/>
    <s v="周铭强"/>
    <s v="佛山市顺德区乐从金威郦都20座1801"/>
    <n v="710"/>
    <n v="13702252011"/>
    <d v="2015-05-14T00:00:00"/>
    <n v="120217"/>
    <x v="0"/>
    <x v="0"/>
    <m/>
    <n v="2"/>
    <m/>
    <x v="1"/>
  </r>
  <r>
    <n v="3534"/>
    <n v="10117242"/>
    <s v="陈伟腾"/>
    <s v="佛山市顺德区乐从金威郦都4座1704"/>
    <n v="470"/>
    <n v="18923272940"/>
    <d v="2014-12-29T00:00:00"/>
    <n v="120217"/>
    <x v="0"/>
    <x v="0"/>
    <m/>
    <n v="7"/>
    <m/>
    <x v="0"/>
  </r>
  <r>
    <n v="3535"/>
    <n v="10139179"/>
    <s v="王丹"/>
    <s v="佛山市顺德区乐从旭景豪庭13座5栋0301"/>
    <n v="30"/>
    <n v="15802349433"/>
    <d v="2015-06-12T00:00:00"/>
    <n v="90001"/>
    <x v="0"/>
    <x v="0"/>
    <m/>
    <n v="1"/>
    <m/>
    <x v="1"/>
  </r>
  <r>
    <n v="3536"/>
    <n v="448882"/>
    <s v="蒋志祥"/>
    <s v="佛山市顺德区勒流美晨豪庭3梯508"/>
    <n v="0.36"/>
    <n v="13536638877"/>
    <d v="2014-09-16T00:00:00"/>
    <m/>
    <x v="2"/>
    <x v="0"/>
    <m/>
    <n v="10"/>
    <m/>
    <x v="0"/>
  </r>
  <r>
    <n v="3537"/>
    <n v="10141580"/>
    <s v="廖淑英"/>
    <s v="佛山市顺德区勒流颐澳领地园2座0601"/>
    <n v="30"/>
    <n v="13535616700"/>
    <d v="2015-06-14T00:00:00"/>
    <n v="120401"/>
    <x v="0"/>
    <x v="0"/>
    <m/>
    <n v="1"/>
    <m/>
    <x v="1"/>
  </r>
  <r>
    <n v="3538"/>
    <n v="10062284"/>
    <s v="麦智成"/>
    <s v="佛山市顺德区勒流颐澳领地园6座1103"/>
    <n v="30"/>
    <n v="13802480357"/>
    <d v="2014-12-31T00:00:00"/>
    <n v="90001"/>
    <x v="0"/>
    <x v="0"/>
    <m/>
    <n v="7"/>
    <m/>
    <x v="0"/>
  </r>
  <r>
    <n v="3539"/>
    <n v="10138355"/>
    <s v="何嘉良"/>
    <s v="佛山市顺德区乐从金威郦都21座0102"/>
    <n v="2200"/>
    <n v="15815653057"/>
    <d v="2015-06-12T00:00:00"/>
    <n v="120217"/>
    <x v="0"/>
    <x v="0"/>
    <m/>
    <n v="1"/>
    <m/>
    <x v="1"/>
  </r>
  <r>
    <n v="3540"/>
    <n v="1024760"/>
    <s v="王泽强"/>
    <s v="佛山市顺德区乐从金威郦都12座804"/>
    <n v="60"/>
    <n v="15920708008"/>
    <d v="2014-11-27T00:00:00"/>
    <n v="90002"/>
    <x v="0"/>
    <x v="0"/>
    <m/>
    <n v="8"/>
    <m/>
    <x v="0"/>
  </r>
  <r>
    <n v="3541"/>
    <n v="1178647"/>
    <s v="区凤年"/>
    <s v="佛山市顺德区乐从金威郦都12座1201"/>
    <n v="80"/>
    <m/>
    <m/>
    <m/>
    <x v="1"/>
    <x v="0"/>
    <m/>
    <m/>
    <s v="材料重复"/>
    <x v="1"/>
  </r>
  <r>
    <n v="3542"/>
    <n v="10132570"/>
    <s v="刘伟民"/>
    <s v="佛山市顺德区乐从金威郦都1座1805"/>
    <n v="814"/>
    <n v="13702829568"/>
    <d v="2015-04-24T00:00:00"/>
    <n v="90002"/>
    <x v="0"/>
    <x v="0"/>
    <m/>
    <n v="3"/>
    <m/>
    <x v="1"/>
  </r>
  <r>
    <n v="3543"/>
    <n v="10099204"/>
    <s v="黄乙珍"/>
    <s v="佛山市顺德区乐从金威郦都3座1002"/>
    <n v="780"/>
    <n v="13923873612"/>
    <m/>
    <m/>
    <x v="1"/>
    <x v="1"/>
    <d v="2015-07-15T00:00:00"/>
    <m/>
    <s v="系统显示未欠费"/>
    <x v="1"/>
  </r>
  <r>
    <n v="3544"/>
    <n v="1180426"/>
    <s v="吴艳军"/>
    <s v="佛山市顺德区乐从金威郦都8座205"/>
    <n v="232.5"/>
    <n v="18520937179"/>
    <s v="2015-1-6 2014-12-01"/>
    <s v="90002 90002"/>
    <x v="0"/>
    <x v="0"/>
    <m/>
    <n v="7"/>
    <m/>
    <x v="0"/>
  </r>
  <r>
    <n v="3545"/>
    <n v="10109081"/>
    <s v="欧俭箐"/>
    <s v="佛山市顺德区乐从金宇名都A栋1301"/>
    <n v="1380"/>
    <n v="13928662298"/>
    <d v="2014-12-08T00:00:00"/>
    <n v="120233"/>
    <x v="0"/>
    <x v="0"/>
    <m/>
    <n v="7"/>
    <m/>
    <x v="0"/>
  </r>
  <r>
    <n v="3546"/>
    <n v="10135481"/>
    <s v="潘家祥"/>
    <s v="佛山市顺德区乐从金宇名都A栋0903"/>
    <n v="974"/>
    <n v="13336463254"/>
    <d v="2015-04-27T00:00:00"/>
    <n v="120217"/>
    <x v="0"/>
    <x v="0"/>
    <m/>
    <n v="3"/>
    <m/>
    <x v="1"/>
  </r>
  <r>
    <n v="3547"/>
    <n v="10064049"/>
    <s v="罗显"/>
    <s v="佛山市顺德区乐从依云水岸45座1902"/>
    <n v="620"/>
    <n v="15820675447"/>
    <s v="2014-11-3 2014-10-03"/>
    <n v="120393"/>
    <x v="0"/>
    <x v="0"/>
    <m/>
    <m/>
    <s v="含上门服务费"/>
    <x v="1"/>
  </r>
  <r>
    <n v="3548"/>
    <n v="10113159"/>
    <s v="刘钦弟"/>
    <s v="佛山市顺德区乐从依云水岸49座0403"/>
    <n v="790"/>
    <n v="13923265932"/>
    <d v="2015-02-25T00:00:00"/>
    <n v="120393"/>
    <x v="0"/>
    <x v="0"/>
    <m/>
    <n v="5"/>
    <m/>
    <x v="0"/>
  </r>
  <r>
    <n v="3549"/>
    <n v="10130069"/>
    <s v="张敏琴"/>
    <s v="佛山市顺德区乐从依云水岸49座0502"/>
    <n v="2408"/>
    <n v="13809210124"/>
    <d v="2015-04-29T00:00:00"/>
    <n v="120218"/>
    <x v="0"/>
    <x v="0"/>
    <m/>
    <n v="3"/>
    <m/>
    <x v="1"/>
  </r>
  <r>
    <n v="3550"/>
    <n v="1129272"/>
    <s v="黎玉平"/>
    <s v="佛山市顺德区乐从依云水岸49座2003"/>
    <n v="1570"/>
    <n v="13392792700"/>
    <d v="2014-10-10T00:00:00"/>
    <n v="120385"/>
    <x v="0"/>
    <x v="0"/>
    <m/>
    <n v="9"/>
    <m/>
    <x v="0"/>
  </r>
  <r>
    <n v="3551"/>
    <n v="1107582"/>
    <s v="毛毅青"/>
    <s v="佛山市顺德区乐从依云水岸49座2001"/>
    <n v="310"/>
    <n v="18680010128"/>
    <m/>
    <m/>
    <x v="1"/>
    <x v="1"/>
    <m/>
    <m/>
    <s v="系统显示未欠费"/>
    <x v="1"/>
  </r>
  <r>
    <n v="3552"/>
    <n v="10131626"/>
    <s v="何伟东"/>
    <s v="佛山市顺德区乐从御君豪庭3座0704"/>
    <n v="45"/>
    <n v="13630064640"/>
    <d v="2015-05-22T00:00:00"/>
    <n v="90002"/>
    <x v="0"/>
    <x v="0"/>
    <m/>
    <n v="2"/>
    <m/>
    <x v="1"/>
  </r>
  <r>
    <n v="3553"/>
    <n v="449030"/>
    <s v="李露"/>
    <s v="佛山市顺德区乐从裕丰豪庭B座701"/>
    <n v="205.86"/>
    <n v="13500256185"/>
    <s v="2015-7-7 2015-05-08"/>
    <m/>
    <x v="2"/>
    <x v="0"/>
    <m/>
    <n v="2"/>
    <m/>
    <x v="1"/>
  </r>
  <r>
    <n v="3554"/>
    <n v="451246"/>
    <s v="卢家乐"/>
    <s v="佛山市顺德区勒流悦名豪庭A座503"/>
    <n v="22.1"/>
    <n v="13727399704"/>
    <s v="2015-7-21 2015-07-13"/>
    <n v="120434"/>
    <x v="3"/>
    <x v="0"/>
    <m/>
    <n v="0"/>
    <s v="（数目不对，一共63元）2015年7月21日欠39元，7月13日欠24元"/>
    <x v="1"/>
  </r>
  <r>
    <n v="3555"/>
    <n v="455756"/>
    <s v="林瑞卿"/>
    <s v="佛山市顺德区勒流悦名豪庭D座1014"/>
    <n v="187"/>
    <n v="13531363521"/>
    <s v="2015-7-13 2015-06-10"/>
    <m/>
    <x v="2"/>
    <x v="0"/>
    <m/>
    <n v="1"/>
    <m/>
    <x v="1"/>
  </r>
  <r>
    <n v="3556"/>
    <n v="456410"/>
    <s v="唐慧"/>
    <s v="佛山市顺德区勒流悦名豪庭E座519"/>
    <n v="499.8"/>
    <n v="15989964400"/>
    <m/>
    <m/>
    <x v="1"/>
    <x v="1"/>
    <d v="2015-07-08T00:00:00"/>
    <m/>
    <s v="系统显示未欠费"/>
    <x v="1"/>
  </r>
  <r>
    <n v="3557"/>
    <n v="10118507"/>
    <s v="黄强"/>
    <s v="佛山市顺德区容桂凯蓝名都36栋1302"/>
    <n v="1660"/>
    <n v="18102262188"/>
    <d v="2015-01-02T00:00:00"/>
    <n v="120259"/>
    <x v="0"/>
    <x v="0"/>
    <m/>
    <n v="6"/>
    <m/>
    <x v="0"/>
  </r>
  <r>
    <n v="3558"/>
    <n v="10142927"/>
    <s v="陈少杰"/>
    <s v="佛山市顺德区容桂凯蓝名都36栋1502"/>
    <n v="30"/>
    <n v="13415599430"/>
    <d v="2015-06-15T00:00:00"/>
    <n v="120220"/>
    <x v="0"/>
    <x v="0"/>
    <m/>
    <n v="1"/>
    <m/>
    <x v="1"/>
  </r>
  <r>
    <n v="3559"/>
    <n v="10038855"/>
    <s v="李秀雯"/>
    <s v="佛山市顺德区容桂凯蓝名都36栋1301"/>
    <n v="192"/>
    <n v="15989976935"/>
    <d v="2014-11-17T00:00:00"/>
    <n v="90001"/>
    <x v="0"/>
    <x v="0"/>
    <m/>
    <n v="8"/>
    <m/>
    <x v="0"/>
  </r>
  <r>
    <n v="3560"/>
    <n v="10115856"/>
    <s v="陈惠霞"/>
    <s v="佛山市顺德区乐从乐从雅居乐花园一期12座2105"/>
    <n v="430"/>
    <n v="13702263263"/>
    <s v="2015-7-21 2014-12-29"/>
    <s v="120434 120217"/>
    <x v="0"/>
    <x v="0"/>
    <m/>
    <n v="7"/>
    <s v="（数目不对，一共590元）2015年7月21日欠160元，2014年12月29日欠430元"/>
    <x v="0"/>
  </r>
  <r>
    <n v="3561"/>
    <n v="10140823"/>
    <s v="刘芳"/>
    <s v="佛山市顺德区乐从乐从雅居乐花园一期13座2104"/>
    <n v="1060"/>
    <n v="18923205855"/>
    <d v="2015-06-12T00:00:00"/>
    <n v="120217"/>
    <x v="0"/>
    <x v="0"/>
    <m/>
    <n v="1"/>
    <m/>
    <x v="1"/>
  </r>
  <r>
    <n v="3562"/>
    <n v="1078556"/>
    <s v="梁雅怡"/>
    <s v="佛山市顺德区乐从乐从雅居乐花园一期13座1103"/>
    <n v="140"/>
    <n v="13702449628"/>
    <d v="2015-01-19T00:00:00"/>
    <n v="90001"/>
    <x v="0"/>
    <x v="0"/>
    <m/>
    <n v="6"/>
    <m/>
    <x v="0"/>
  </r>
  <r>
    <n v="3563"/>
    <n v="1101889"/>
    <s v="王潮霞"/>
    <s v="佛山市顺德区乐从乐从雅居乐花园一期14座303"/>
    <n v="60"/>
    <n v="13728514022"/>
    <d v="2014-10-09T00:00:00"/>
    <n v="120385"/>
    <x v="0"/>
    <x v="0"/>
    <m/>
    <n v="9"/>
    <m/>
    <x v="0"/>
  </r>
  <r>
    <n v="3564"/>
    <n v="10121896"/>
    <s v="马锦浩"/>
    <s v="佛山市顺德区乐从乐从雅居乐花园一期15座0503"/>
    <n v="2100"/>
    <n v="18924829701"/>
    <d v="2015-04-24T00:00:00"/>
    <n v="120393"/>
    <x v="0"/>
    <x v="0"/>
    <m/>
    <n v="3"/>
    <m/>
    <x v="1"/>
  </r>
  <r>
    <n v="3565"/>
    <n v="1127124"/>
    <s v="冯展颖"/>
    <s v="佛山市顺德区乐从乐从雅居乐花园一期15座2103"/>
    <n v="470"/>
    <n v="13902830398"/>
    <d v="2014-07-10T00:00:00"/>
    <n v="120237"/>
    <x v="0"/>
    <x v="0"/>
    <m/>
    <n v="12"/>
    <m/>
    <x v="0"/>
  </r>
  <r>
    <n v="3566"/>
    <n v="1057733"/>
    <s v="黎绮梅"/>
    <s v="佛山市顺德区乐从乐从雅居乐花园一期15座903"/>
    <n v="540"/>
    <n v="13703021340"/>
    <d v="2014-11-10T00:00:00"/>
    <n v="90001"/>
    <x v="0"/>
    <x v="0"/>
    <m/>
    <n v="8"/>
    <m/>
    <x v="0"/>
  </r>
  <r>
    <n v="3567"/>
    <n v="10131072"/>
    <s v="陈智锋"/>
    <s v="佛山市顺德区乐从乐从雅居乐花园一期1座0401"/>
    <n v="710"/>
    <n v="13923233939"/>
    <d v="2015-04-27T00:00:00"/>
    <n v="90002"/>
    <x v="0"/>
    <x v="0"/>
    <m/>
    <n v="3"/>
    <m/>
    <x v="1"/>
  </r>
  <r>
    <n v="3568"/>
    <n v="10115152"/>
    <s v="马尚聪"/>
    <s v="佛山市顺德区乐从乐从雅居乐花园一期2座2401"/>
    <n v="740"/>
    <n v="13929105209"/>
    <d v="2015-04-24T00:00:00"/>
    <n v="90002"/>
    <x v="0"/>
    <x v="0"/>
    <m/>
    <n v="3"/>
    <m/>
    <x v="1"/>
  </r>
  <r>
    <n v="3569"/>
    <n v="10105140"/>
    <s v="霍妙群"/>
    <s v="佛山市顺德区乐从乐从雅居乐花园一期2座2502"/>
    <n v="1666"/>
    <n v="13929198260"/>
    <s v="2015-6-22 2014-12-29"/>
    <s v="120393 120217"/>
    <x v="0"/>
    <x v="0"/>
    <m/>
    <n v="7"/>
    <s v="2015年6月22日欠30元，2014年12月29日欠1636元"/>
    <x v="0"/>
  </r>
  <r>
    <n v="3570"/>
    <n v="10119505"/>
    <s v="周康乐"/>
    <s v="佛山市顺德区乐从乐从雅居乐花园一期2座1202"/>
    <n v="1260"/>
    <n v="13928265266"/>
    <d v="2015-01-09T00:00:00"/>
    <n v="120393"/>
    <x v="0"/>
    <x v="0"/>
    <m/>
    <n v="6"/>
    <m/>
    <x v="0"/>
  </r>
  <r>
    <n v="3571"/>
    <n v="10103829"/>
    <s v="伍志敏"/>
    <s v="佛山市顺德区乐从乐从雅居乐花园一期6座2202"/>
    <n v="1355"/>
    <n v="13928241717"/>
    <d v="2014-12-08T00:00:00"/>
    <n v="120218"/>
    <x v="0"/>
    <x v="0"/>
    <m/>
    <n v="7"/>
    <m/>
    <x v="0"/>
  </r>
  <r>
    <n v="3572"/>
    <n v="10105722"/>
    <s v="陈洁玲"/>
    <s v="佛山市顺德区乐从乐从雅居乐花园一期6座1702"/>
    <n v="190"/>
    <n v="13824501444"/>
    <d v="2015-01-28T00:00:00"/>
    <n v="120218"/>
    <x v="0"/>
    <x v="0"/>
    <m/>
    <n v="6"/>
    <m/>
    <x v="0"/>
  </r>
  <r>
    <n v="3573"/>
    <n v="10131075"/>
    <s v="陈志波"/>
    <s v="佛山市顺德区乐从乐从雅居乐花园一期6座2302"/>
    <n v="822"/>
    <n v="13902815151"/>
    <d v="2015-04-20T00:00:00"/>
    <n v="120255"/>
    <x v="0"/>
    <x v="0"/>
    <m/>
    <n v="3"/>
    <m/>
    <x v="1"/>
  </r>
  <r>
    <n v="3574"/>
    <n v="940058"/>
    <s v="王延乐"/>
    <s v="佛山市顺德区均安御琴华府11座803"/>
    <n v="80"/>
    <n v="13825556014"/>
    <d v="2014-08-04T00:00:00"/>
    <n v="120347"/>
    <x v="0"/>
    <x v="0"/>
    <m/>
    <n v="11"/>
    <m/>
    <x v="0"/>
  </r>
  <r>
    <n v="3575"/>
    <n v="1109168"/>
    <s v="郑金才"/>
    <s v="佛山市顺德区均安御琴华府1座704"/>
    <n v="80"/>
    <n v="13923270116"/>
    <d v="2015-05-07T00:00:00"/>
    <n v="120359"/>
    <x v="0"/>
    <x v="0"/>
    <m/>
    <n v="2"/>
    <m/>
    <x v="1"/>
  </r>
  <r>
    <n v="3576"/>
    <n v="10059204"/>
    <s v="马骏盛"/>
    <s v="佛山市顺德区大良保利中宇二期6座3002"/>
    <n v="60"/>
    <n v="13715432989"/>
    <d v="2015-02-06T00:00:00"/>
    <n v="90002"/>
    <x v="0"/>
    <x v="0"/>
    <m/>
    <n v="5"/>
    <m/>
    <x v="0"/>
  </r>
  <r>
    <n v="3577"/>
    <n v="10042226"/>
    <s v="周桂萍"/>
    <s v="佛山市顺德区大良保利中宇二期6座2403"/>
    <n v="80"/>
    <n v="13717476663"/>
    <d v="2014-11-18T00:00:00"/>
    <n v="120213"/>
    <x v="0"/>
    <x v="0"/>
    <m/>
    <n v="8"/>
    <m/>
    <x v="0"/>
  </r>
  <r>
    <n v="3578"/>
    <n v="10118803"/>
    <s v="韦东阳"/>
    <s v="佛山市顺德区乐从佛山奥园五期B区佛奥湾4号楼2804"/>
    <n v="1030"/>
    <n v="13612480496"/>
    <d v="2014-12-29T00:00:00"/>
    <n v="120217"/>
    <x v="0"/>
    <x v="0"/>
    <m/>
    <n v="7"/>
    <m/>
    <x v="0"/>
  </r>
  <r>
    <n v="3579"/>
    <n v="10114401"/>
    <s v="孔六妹"/>
    <s v="佛山市顺德区乐从佛山奥园五期B区佛奥湾4号楼2304"/>
    <n v="1620"/>
    <n v="13620160995"/>
    <d v="2014-12-29T00:00:00"/>
    <n v="120217"/>
    <x v="0"/>
    <x v="0"/>
    <m/>
    <n v="7"/>
    <m/>
    <x v="0"/>
  </r>
  <r>
    <n v="3580"/>
    <n v="10062381"/>
    <s v="林国坚"/>
    <s v="佛山市顺德区乐从佛山奥园五期B区佛奥湾4号楼3103"/>
    <n v="1417.5"/>
    <n v="13809225955"/>
    <m/>
    <m/>
    <x v="1"/>
    <x v="1"/>
    <d v="2015-07-18T00:00:00"/>
    <m/>
    <s v="系统显示未欠费"/>
    <x v="1"/>
  </r>
  <r>
    <n v="3581"/>
    <n v="10117479"/>
    <s v="伍全乐"/>
    <s v="佛山市顺德区乐从保利东景1座2403"/>
    <n v="940"/>
    <n v="13827725738"/>
    <d v="2015-02-25T00:00:00"/>
    <n v="120393"/>
    <x v="0"/>
    <x v="0"/>
    <m/>
    <n v="5"/>
    <m/>
    <x v="0"/>
  </r>
  <r>
    <n v="3582"/>
    <n v="10140531"/>
    <s v="黄杰明"/>
    <s v="佛山市顺德区乐从保利东景1座1301"/>
    <n v="630"/>
    <n v="13702911318"/>
    <d v="2015-05-30T00:00:00"/>
    <n v="120218"/>
    <x v="0"/>
    <x v="0"/>
    <m/>
    <n v="2"/>
    <m/>
    <x v="1"/>
  </r>
  <r>
    <n v="3583"/>
    <n v="10117905"/>
    <s v="吴荣华"/>
    <s v="佛山市顺德区乐从保利东景9座0301"/>
    <n v="702"/>
    <n v="13380233366"/>
    <d v="2015-04-15T00:00:00"/>
    <n v="90002"/>
    <x v="0"/>
    <x v="0"/>
    <m/>
    <n v="3"/>
    <m/>
    <x v="1"/>
  </r>
  <r>
    <n v="3584"/>
    <n v="10104201"/>
    <s v="黄丽梅"/>
    <s v="佛山市顺德区乐从星光广场6号楼C座0908"/>
    <n v="160"/>
    <n v="13922341918"/>
    <d v="2015-04-20T00:00:00"/>
    <n v="120255"/>
    <x v="0"/>
    <x v="0"/>
    <m/>
    <n v="3"/>
    <m/>
    <x v="1"/>
  </r>
  <r>
    <n v="3585"/>
    <n v="10096303"/>
    <s v="彭淦成"/>
    <s v="佛山市顺德区乐从星光广场6号楼C座2210"/>
    <n v="160"/>
    <n v="18138382777"/>
    <d v="2014-12-04T00:00:00"/>
    <n v="90002"/>
    <x v="0"/>
    <x v="0"/>
    <m/>
    <n v="7"/>
    <m/>
    <x v="0"/>
  </r>
  <r>
    <n v="3586"/>
    <n v="10096310"/>
    <s v="梁明义"/>
    <s v="佛山市顺德区乐从星光广场6号楼C座2312"/>
    <n v="160"/>
    <n v="18138382777"/>
    <d v="2014-12-03T00:00:00"/>
    <n v="90002"/>
    <x v="0"/>
    <x v="0"/>
    <m/>
    <n v="7"/>
    <m/>
    <x v="0"/>
  </r>
  <r>
    <n v="3587"/>
    <n v="10101080"/>
    <s v="陈兰芳"/>
    <s v="佛山市顺德区乐从星光广场6号楼C座2814"/>
    <n v="160"/>
    <n v="18138382777"/>
    <d v="2014-12-04T00:00:00"/>
    <n v="90002"/>
    <x v="0"/>
    <x v="0"/>
    <m/>
    <n v="7"/>
    <m/>
    <x v="0"/>
  </r>
  <r>
    <n v="3588"/>
    <n v="10101042"/>
    <s v="郭莲华"/>
    <s v="佛山市顺德区乐从星光广场6号楼C座2513"/>
    <n v="249.79"/>
    <n v="13798620247"/>
    <s v="2014-12-3 2015-05-21"/>
    <n v="90002"/>
    <x v="3"/>
    <x v="0"/>
    <m/>
    <n v="7"/>
    <s v="2014年12月3日欠160元，2015年5月21日欠89.79元"/>
    <x v="0"/>
  </r>
  <r>
    <n v="3589"/>
    <n v="10101012"/>
    <s v="翁乃彬"/>
    <s v="佛山市顺德区乐从星光广场6号楼C座2505"/>
    <n v="192.12"/>
    <n v="13798620247"/>
    <s v="2014-12-4 2015-05-21"/>
    <n v="90002"/>
    <x v="3"/>
    <x v="0"/>
    <m/>
    <n v="7"/>
    <s v="2014年12月4日欠160元，2015年5月21日欠32.12元"/>
    <x v="0"/>
  </r>
  <r>
    <n v="3590"/>
    <n v="10101072"/>
    <s v="伍振宇"/>
    <s v="佛山市顺德区乐从星光广场6号楼C座2803"/>
    <n v="160"/>
    <n v="18138382777"/>
    <d v="2014-12-04T00:00:00"/>
    <n v="90002"/>
    <x v="0"/>
    <x v="0"/>
    <m/>
    <n v="7"/>
    <m/>
    <x v="0"/>
  </r>
  <r>
    <n v="3591"/>
    <n v="10101056"/>
    <s v="戚晓燕"/>
    <s v="佛山市顺德区乐从星光广场6号楼C座2614"/>
    <n v="160"/>
    <n v="18138382777"/>
    <d v="2014-12-03T00:00:00"/>
    <n v="90002"/>
    <x v="0"/>
    <x v="0"/>
    <m/>
    <n v="7"/>
    <m/>
    <x v="0"/>
  </r>
  <r>
    <n v="3592"/>
    <n v="10101047"/>
    <s v="岑树和"/>
    <s v="佛山市顺德区乐从星光广场6号楼C座2606"/>
    <n v="160"/>
    <n v="18138382777"/>
    <d v="2014-12-04T00:00:00"/>
    <n v="90002"/>
    <x v="0"/>
    <x v="0"/>
    <m/>
    <n v="7"/>
    <m/>
    <x v="0"/>
  </r>
  <r>
    <n v="3593"/>
    <n v="10101075"/>
    <s v="姬利民"/>
    <s v="佛山市顺德区乐从星光广场6号楼C座2806"/>
    <n v="160"/>
    <n v="18138382777"/>
    <d v="2014-12-04T00:00:00"/>
    <n v="90002"/>
    <x v="0"/>
    <x v="0"/>
    <m/>
    <n v="7"/>
    <m/>
    <x v="0"/>
  </r>
  <r>
    <n v="3594"/>
    <n v="10101050"/>
    <s v="李泳诗"/>
    <s v="佛山市顺德区乐从星光广场6号楼C座2609"/>
    <n v="160"/>
    <n v="18138382777"/>
    <d v="2014-12-04T00:00:00"/>
    <n v="90002"/>
    <x v="0"/>
    <x v="0"/>
    <m/>
    <n v="7"/>
    <m/>
    <x v="0"/>
  </r>
  <r>
    <n v="3595"/>
    <n v="10101015"/>
    <s v="赖丽荣"/>
    <s v="佛山市顺德区乐从星光广场6号楼C座2507"/>
    <n v="160"/>
    <n v="18138382777"/>
    <d v="2014-12-04T00:00:00"/>
    <n v="90002"/>
    <x v="0"/>
    <x v="0"/>
    <m/>
    <n v="7"/>
    <m/>
    <x v="0"/>
  </r>
  <r>
    <n v="3596"/>
    <n v="10058859"/>
    <s v="罗秀霞"/>
    <s v="佛山市顺德区乐从星光广场6号楼C座2005"/>
    <n v="160"/>
    <n v="18138382777"/>
    <d v="2014-12-03T00:00:00"/>
    <n v="90002"/>
    <x v="0"/>
    <x v="0"/>
    <m/>
    <n v="7"/>
    <m/>
    <x v="0"/>
  </r>
  <r>
    <n v="3597"/>
    <n v="10058913"/>
    <s v="马瑞萍"/>
    <s v="佛山市顺德区乐从星光广场6号楼C座2205"/>
    <n v="160"/>
    <n v="18138382777"/>
    <d v="2014-12-04T00:00:00"/>
    <n v="90002"/>
    <x v="0"/>
    <x v="0"/>
    <m/>
    <n v="7"/>
    <m/>
    <x v="0"/>
  </r>
  <r>
    <n v="3598"/>
    <n v="1166419"/>
    <s v="佛山市顺德区塑宏贸易有限公司"/>
    <s v="佛山市顺德区乐从黄金河岸名轩乐从大道东A99号2梯402"/>
    <n v="1540"/>
    <n v="13392205179"/>
    <d v="2014-11-28T00:00:00"/>
    <n v="90002"/>
    <x v="0"/>
    <x v="0"/>
    <m/>
    <n v="8"/>
    <m/>
    <x v="0"/>
  </r>
  <r>
    <n v="3599"/>
    <n v="10059855"/>
    <s v="莫小平"/>
    <s v="佛山市顺德区乐从乐从雅居乐花园13座1904"/>
    <n v="6.4"/>
    <n v="13715435099"/>
    <d v="2015-03-13T00:00:00"/>
    <n v="90002"/>
    <x v="0"/>
    <x v="0"/>
    <m/>
    <n v="4"/>
    <m/>
    <x v="0"/>
  </r>
  <r>
    <n v="3600"/>
    <n v="191551"/>
    <s v="明仲贤"/>
    <s v="佛山市顺德区乐从乐德居5座402"/>
    <n v="164.68"/>
    <n v="13927227232"/>
    <s v="2015-5-19 2015-07-19 2015-05-12"/>
    <n v="120217"/>
    <x v="3"/>
    <x v="0"/>
    <m/>
    <n v="2"/>
    <s v="2015年5月19日欠80元，7月19日欠106.94元，5月12日欠84.68元"/>
    <x v="1"/>
  </r>
  <r>
    <n v="3601"/>
    <n v="122140"/>
    <s v="陆胜炳"/>
    <s v="乐从乐宜居恒景阁103"/>
    <n v="36.5"/>
    <n v="13923256755"/>
    <s v="2015-04-13、2015-06-10"/>
    <m/>
    <x v="2"/>
    <x v="0"/>
    <s v="    -"/>
    <n v="3"/>
    <s v="燃气费未交"/>
    <x v="1"/>
  </r>
  <r>
    <n v="3602"/>
    <n v="153357"/>
    <s v="陈志通"/>
    <s v="乐从乐宜居宏景阁701"/>
    <n v="128.47999999999999"/>
    <n v="13695198638"/>
    <m/>
    <m/>
    <x v="1"/>
    <x v="1"/>
    <s v="    -"/>
    <m/>
    <s v="系统显示未欠费"/>
    <x v="1"/>
  </r>
  <r>
    <n v="3603"/>
    <n v="10131887"/>
    <s v="谭翠兰"/>
    <s v="均安怡华西园C地块2座003B"/>
    <n v="113.5"/>
    <n v="13077498333"/>
    <s v="2015-06-25、2015-07-02"/>
    <s v="120421、120359"/>
    <x v="0"/>
    <x v="0"/>
    <s v="    -"/>
    <n v="1"/>
    <s v="2015年6月25号欠费113.5元7月2号欠费80元"/>
    <x v="1"/>
  </r>
  <r>
    <n v="3604"/>
    <n v="10111648"/>
    <s v="欧阳结开"/>
    <s v="均安怡华西园C地块9座010A"/>
    <n v="1224"/>
    <n v="13823477022"/>
    <d v="2014-11-28T00:00:00"/>
    <n v="120221"/>
    <x v="0"/>
    <x v="0"/>
    <s v="    -"/>
    <n v="8"/>
    <m/>
    <x v="0"/>
  </r>
  <r>
    <n v="3605"/>
    <n v="10136054"/>
    <s v="蔡宜"/>
    <s v="乐从金威郦都二期16座1204"/>
    <n v="790"/>
    <n v="18675182594"/>
    <m/>
    <m/>
    <x v="1"/>
    <x v="1"/>
    <s v="    -"/>
    <m/>
    <s v="系统显示未欠费"/>
    <x v="1"/>
  </r>
  <r>
    <n v="3606"/>
    <n v="10144482"/>
    <s v="冯明星"/>
    <s v="杏坛顺宝花园32座3梯0703"/>
    <n v="430"/>
    <n v="13679852708"/>
    <m/>
    <m/>
    <x v="1"/>
    <x v="1"/>
    <s v="    -"/>
    <m/>
    <s v="系统显示未欠费"/>
    <x v="1"/>
  </r>
  <r>
    <n v="3607"/>
    <n v="10143760"/>
    <s v="陈新华"/>
    <s v="乐从保利东景6座1403"/>
    <n v="820"/>
    <n v="13929958319"/>
    <d v="2015-06-22T00:00:00"/>
    <n v="120393"/>
    <x v="0"/>
    <x v="0"/>
    <s v="    -"/>
    <n v="1"/>
    <m/>
    <x v="1"/>
  </r>
  <r>
    <n v="3608"/>
    <n v="10143786"/>
    <s v="李莎"/>
    <s v="乐从保利东景6座0404"/>
    <n v="1036"/>
    <n v="13450884475"/>
    <d v="2015-06-22T00:00:00"/>
    <n v="120393"/>
    <x v="0"/>
    <x v="0"/>
    <s v="    -"/>
    <n v="1"/>
    <m/>
    <x v="1"/>
  </r>
  <r>
    <n v="3609"/>
    <n v="10048682"/>
    <s v="刘灿标"/>
    <s v="陈村万科水晶城二期15栋B座2807"/>
    <n v="60"/>
    <n v="13539338833"/>
    <d v="2014-09-10T00:00:00"/>
    <n v="120215"/>
    <x v="0"/>
    <x v="0"/>
    <s v="    -"/>
    <n v="10"/>
    <m/>
    <x v="0"/>
  </r>
  <r>
    <n v="3610"/>
    <n v="10096352"/>
    <s v="吴玉辉"/>
    <s v="大良嘉信城市花园帝苑一期22栋0805"/>
    <n v="80"/>
    <n v="18688886035"/>
    <d v="2015-05-04T00:00:00"/>
    <n v="120255"/>
    <x v="0"/>
    <x v="0"/>
    <s v="    -"/>
    <n v="2"/>
    <m/>
    <x v="1"/>
  </r>
  <r>
    <n v="3611"/>
    <n v="928784"/>
    <s v="叶惠芬"/>
    <s v="北滘深业城10栋205"/>
    <n v="267.89999999999998"/>
    <n v="18922157333"/>
    <m/>
    <m/>
    <x v="1"/>
    <x v="1"/>
    <s v="    -"/>
    <m/>
    <s v="系统显示未欠费"/>
    <x v="1"/>
  </r>
  <r>
    <n v="3612"/>
    <n v="715294"/>
    <s v="利炜俊"/>
    <s v="北滘深业城11栋1204"/>
    <n v="29.2"/>
    <n v="15818083313"/>
    <m/>
    <m/>
    <x v="1"/>
    <x v="1"/>
    <s v="    -"/>
    <m/>
    <s v="系统显示未欠费"/>
    <x v="1"/>
  </r>
  <r>
    <n v="3613"/>
    <n v="966203"/>
    <s v="李大洪"/>
    <s v="北滘深业城11栋1902"/>
    <n v="146"/>
    <n v="15899815218"/>
    <m/>
    <m/>
    <x v="1"/>
    <x v="1"/>
    <s v="    -"/>
    <m/>
    <s v="系统显示未欠费"/>
    <x v="1"/>
  </r>
  <r>
    <n v="3614"/>
    <n v="697721"/>
    <s v="迟闯"/>
    <s v="北滘深业城13栋2101"/>
    <n v="81.39"/>
    <n v="15015865228"/>
    <d v="2015-06-28T00:00:00"/>
    <m/>
    <x v="2"/>
    <x v="0"/>
    <s v="    -"/>
    <n v="1"/>
    <s v="燃气费未交"/>
    <x v="1"/>
  </r>
  <r>
    <n v="3615"/>
    <n v="692355"/>
    <s v="向以云"/>
    <s v="北滘深业城14栋1102"/>
    <n v="58.03"/>
    <n v="13702856300"/>
    <d v="2015-06-28T00:00:00"/>
    <m/>
    <x v="2"/>
    <x v="0"/>
    <s v="    -"/>
    <n v="1"/>
    <s v="燃气费未交"/>
    <x v="1"/>
  </r>
  <r>
    <n v="3616"/>
    <n v="1095814"/>
    <s v="卢核腾"/>
    <s v="北滘深业城20栋702"/>
    <n v="111.69"/>
    <n v="13652276243"/>
    <m/>
    <m/>
    <x v="1"/>
    <x v="1"/>
    <s v="    -"/>
    <m/>
    <s v="系统显示未欠费"/>
    <x v="1"/>
  </r>
  <r>
    <n v="3617"/>
    <n v="10043399"/>
    <s v="谭泰可"/>
    <s v="北滘深业城二期28栋1303"/>
    <n v="795"/>
    <n v="13316322203"/>
    <d v="2015-01-04T00:00:00"/>
    <n v="90002"/>
    <x v="0"/>
    <x v="0"/>
    <s v="    -"/>
    <n v="6"/>
    <m/>
    <x v="0"/>
  </r>
  <r>
    <n v="3618"/>
    <n v="10135641"/>
    <s v="王晓明"/>
    <s v="北滘深业城二期42栋0405"/>
    <n v="60"/>
    <n v="13709666920"/>
    <s v="2015-05-05、2015-06-24"/>
    <s v="120216、120418"/>
    <x v="0"/>
    <x v="0"/>
    <s v="    -"/>
    <n v="2"/>
    <s v="2015年5月5号欠费30元6月24号欠费30元"/>
    <x v="1"/>
  </r>
  <r>
    <n v="3619"/>
    <n v="10125950"/>
    <s v="曾庆永"/>
    <s v="大良碧云轩（阳光时代）1栋0401"/>
    <n v="80"/>
    <n v="13622527675"/>
    <d v="2015-05-18T00:00:00"/>
    <n v="120221"/>
    <x v="0"/>
    <x v="0"/>
    <s v="    -"/>
    <n v="2"/>
    <m/>
    <x v="1"/>
  </r>
  <r>
    <n v="3620"/>
    <n v="734341"/>
    <s v="邹成强"/>
    <s v="北滘深业城7栋506"/>
    <n v="114.24"/>
    <n v="13825551016"/>
    <d v="2015-06-23T00:00:00"/>
    <m/>
    <x v="2"/>
    <x v="0"/>
    <s v="    -"/>
    <n v="1"/>
    <s v="燃气费未交"/>
    <x v="1"/>
  </r>
  <r>
    <n v="3621"/>
    <n v="736084"/>
    <s v="梁建刚"/>
    <s v="北滘深业城7栋1424"/>
    <n v="116.79"/>
    <n v="13825572310"/>
    <s v="2015-04-20 、2015-06-23 "/>
    <m/>
    <x v="2"/>
    <x v="0"/>
    <s v="    -"/>
    <n v="3"/>
    <s v="2015年4月20号欠费61.68元6月23号欠费55.11元"/>
    <x v="1"/>
  </r>
  <r>
    <n v="3622"/>
    <n v="758617"/>
    <s v="洪曼莹"/>
    <s v="北滘深业城7栋1111"/>
    <n v="32.479999999999997"/>
    <n v="13751845836"/>
    <m/>
    <m/>
    <x v="1"/>
    <x v="1"/>
    <s v="    -"/>
    <m/>
    <s v="系统显示未欠费"/>
    <x v="1"/>
  </r>
  <r>
    <n v="3623"/>
    <n v="693671"/>
    <s v="何彩云"/>
    <s v="北滘深业城7栋215"/>
    <n v="39.049999999999997"/>
    <n v="13715538841"/>
    <d v="2015-06-23T00:00:00"/>
    <m/>
    <x v="2"/>
    <x v="0"/>
    <s v="    -"/>
    <n v="1"/>
    <s v="燃气费未交"/>
    <x v="1"/>
  </r>
  <r>
    <n v="3624"/>
    <n v="899107"/>
    <s v="梁俏山"/>
    <s v="北滘深业城7栋601"/>
    <n v="81.760000000000005"/>
    <n v="15192772048"/>
    <m/>
    <m/>
    <x v="1"/>
    <x v="1"/>
    <s v="    -"/>
    <m/>
    <s v="系统显示未欠费"/>
    <x v="1"/>
  </r>
  <r>
    <n v="3625"/>
    <n v="1014736"/>
    <s v="黎嘉维"/>
    <s v="北滘深业城8栋1503"/>
    <n v="53.29"/>
    <n v="18929976938"/>
    <d v="2015-06-23T00:00:00"/>
    <m/>
    <x v="1"/>
    <x v="1"/>
    <s v="    -"/>
    <n v="1"/>
    <s v="燃气费未交"/>
    <x v="1"/>
  </r>
  <r>
    <n v="3626"/>
    <n v="1003633"/>
    <s v="李劲芬"/>
    <s v="北滘深业城8栋1414"/>
    <n v="50.35"/>
    <n v="13922129968"/>
    <s v="2014-08-24 、10-28、12-23 、2015-04-20、06-23"/>
    <m/>
    <x v="2"/>
    <x v="0"/>
    <s v="    -"/>
    <n v="11"/>
    <s v="2014年8月24欠费10.21元10月28号欠费3.28元12月23号欠费12.41元2015年4月20号欠费16.06元6月23号欠费8.39元"/>
    <x v="0"/>
  </r>
  <r>
    <n v="3627"/>
    <n v="10098625"/>
    <s v="俞启征"/>
    <s v="北滘深业城32栋1102"/>
    <n v="388"/>
    <n v="13690172468"/>
    <d v="2014-10-01T00:00:00"/>
    <n v="120216"/>
    <x v="0"/>
    <x v="0"/>
    <s v="    -"/>
    <n v="9"/>
    <m/>
    <x v="0"/>
  </r>
  <r>
    <n v="3628"/>
    <n v="10142186"/>
    <s v="郑炳强"/>
    <s v="北滘深业城42栋1102"/>
    <n v="350"/>
    <n v="13632415713"/>
    <d v="2015-06-25T00:00:00"/>
    <n v="120216"/>
    <x v="0"/>
    <x v="0"/>
    <s v="    -"/>
    <n v="1"/>
    <m/>
    <x v="1"/>
  </r>
  <r>
    <n v="3629"/>
    <n v="443102"/>
    <s v="王晋康"/>
    <s v="大良都汇豪庭5座9A"/>
    <n v="67.16"/>
    <n v="18902413911"/>
    <d v="2015-06-09T00:00:00"/>
    <m/>
    <x v="2"/>
    <x v="0"/>
    <s v="    -"/>
    <n v="1"/>
    <s v="燃气费未交"/>
    <x v="1"/>
  </r>
  <r>
    <n v="3630"/>
    <n v="443067"/>
    <s v="章妙珍"/>
    <s v="大良都汇豪庭5座8A"/>
    <n v="248.93"/>
    <n v="15975737409"/>
    <d v="2015-06-09T00:00:00"/>
    <m/>
    <x v="2"/>
    <x v="0"/>
    <s v="    -"/>
    <n v="1"/>
    <s v="燃气费未交"/>
    <x v="1"/>
  </r>
  <r>
    <n v="3631"/>
    <n v="835017"/>
    <s v="黄冠刚"/>
    <s v="大良都市领地轩二座一栋304"/>
    <n v="60"/>
    <n v="18038741701"/>
    <d v="2015-03-18T00:00:00"/>
    <n v="120214"/>
    <x v="0"/>
    <x v="0"/>
    <s v="    -"/>
    <n v="4"/>
    <m/>
    <x v="0"/>
  </r>
  <r>
    <n v="3632"/>
    <n v="10135877"/>
    <s v="郭振榆"/>
    <s v="北滘西苑泛翠庭(7街)10座0702"/>
    <n v="32"/>
    <n v="13928620711"/>
    <d v="2015-05-05T00:00:00"/>
    <n v="120216"/>
    <x v="0"/>
    <x v="0"/>
    <s v="    -"/>
    <n v="2"/>
    <m/>
    <x v="1"/>
  </r>
  <r>
    <n v="3633"/>
    <n v="10059684"/>
    <s v="盘萍"/>
    <s v="北滘西苑泛翠庭(7街)4座0202"/>
    <n v="45"/>
    <n v="18675862599"/>
    <d v="2014-12-25T00:00:00"/>
    <n v="90001"/>
    <x v="0"/>
    <x v="0"/>
    <s v="    -"/>
    <n v="7"/>
    <m/>
    <x v="0"/>
  </r>
  <r>
    <n v="3634"/>
    <n v="10037939"/>
    <s v="龚敏洁"/>
    <s v="北滘西苑泛翠庭(7街)9座1001"/>
    <n v="80"/>
    <n v="13502406646"/>
    <d v="2014-12-19T00:00:00"/>
    <n v="120216"/>
    <x v="0"/>
    <x v="0"/>
    <s v="    -"/>
    <n v="7"/>
    <m/>
    <x v="0"/>
  </r>
  <r>
    <n v="3635"/>
    <n v="10095947"/>
    <s v="彭细良"/>
    <s v="大良康格斯花园红棉苑11座0501"/>
    <n v="80"/>
    <n v="13425707075"/>
    <d v="2015-01-12T00:00:00"/>
    <n v="90001"/>
    <x v="0"/>
    <x v="0"/>
    <s v="    -"/>
    <n v="6"/>
    <m/>
    <x v="0"/>
  </r>
  <r>
    <n v="3636"/>
    <n v="157957"/>
    <s v="林宗睿 "/>
    <s v="大良凤南花园凤祥阁508"/>
    <n v="809.93"/>
    <n v="18688801391"/>
    <s v="2015-04-12、2015-06-10"/>
    <m/>
    <x v="2"/>
    <x v="0"/>
    <s v="    -"/>
    <n v="3"/>
    <s v="2015年4月12号欠费377.04元6月10号欠费432.89元"/>
    <x v="1"/>
  </r>
  <r>
    <n v="3637"/>
    <n v="929819"/>
    <s v="郭荣辉"/>
    <s v="北滘碧豪轩1座804"/>
    <n v="80"/>
    <n v="13794426489"/>
    <d v="2015-05-05T00:00:00"/>
    <n v="120215"/>
    <x v="0"/>
    <x v="0"/>
    <s v="    -"/>
    <n v="2"/>
    <m/>
    <x v="1"/>
  </r>
  <r>
    <n v="3638"/>
    <n v="10042765"/>
    <s v="汤德香"/>
    <s v="北滘誉晖花园10栋0703"/>
    <n v="30"/>
    <n v="18620133618"/>
    <d v="2014-08-06T00:00:00"/>
    <n v="120215"/>
    <x v="0"/>
    <x v="0"/>
    <s v="    -"/>
    <n v="11"/>
    <m/>
    <x v="0"/>
  </r>
  <r>
    <n v="3639"/>
    <n v="10110546"/>
    <s v="廖惠玲"/>
    <s v="龙江保利家园12栋2303"/>
    <n v="60"/>
    <n v="13702823406"/>
    <d v="2015-03-13T00:00:00"/>
    <n v="120255"/>
    <x v="0"/>
    <x v="0"/>
    <s v="    -"/>
    <n v="4"/>
    <m/>
    <x v="0"/>
  </r>
  <r>
    <n v="3640"/>
    <n v="10140491"/>
    <s v="蔡贵汉"/>
    <s v="龙江保利家园12栋0603"/>
    <n v="900"/>
    <n v="13516635071"/>
    <d v="2015-06-07T00:00:00"/>
    <n v="120401"/>
    <x v="0"/>
    <x v="0"/>
    <s v="    -"/>
    <n v="1"/>
    <m/>
    <x v="1"/>
  </r>
  <r>
    <n v="3641"/>
    <n v="10138275"/>
    <s v="李立清"/>
    <s v="龙江保利家园12栋0805"/>
    <n v="590"/>
    <n v="13531409139"/>
    <d v="2015-05-21T00:00:00"/>
    <n v="120401"/>
    <x v="0"/>
    <x v="0"/>
    <s v="    -"/>
    <n v="2"/>
    <m/>
    <x v="1"/>
  </r>
  <r>
    <n v="3642"/>
    <n v="10123412"/>
    <s v="蔡景亮"/>
    <s v="龙江保利家园12栋1803"/>
    <n v="740"/>
    <n v="13751507325"/>
    <s v="2015-01-25、2015-04-07"/>
    <s v="120401、120401"/>
    <x v="0"/>
    <x v="0"/>
    <s v="    -"/>
    <n v="6"/>
    <s v="2015年1月25号欠费710元4月7号欠费30元"/>
    <x v="0"/>
  </r>
  <r>
    <n v="3643"/>
    <n v="10143111"/>
    <s v="崔智海"/>
    <s v="龙江保利家园12栋1903"/>
    <n v="1260"/>
    <n v="13703015457"/>
    <d v="2015-06-23T00:00:00"/>
    <n v="120401"/>
    <x v="0"/>
    <x v="0"/>
    <s v="    -"/>
    <n v="1"/>
    <m/>
    <x v="1"/>
  </r>
  <r>
    <n v="3644"/>
    <n v="10144008"/>
    <s v="梅嘉劲"/>
    <s v="龙江保利家园23栋1103"/>
    <n v="710"/>
    <n v="13450535732"/>
    <d v="2015-06-23T00:00:00"/>
    <n v="120401"/>
    <x v="0"/>
    <x v="0"/>
    <s v="    -"/>
    <n v="1"/>
    <m/>
    <x v="1"/>
  </r>
  <r>
    <n v="3645"/>
    <n v="10138155"/>
    <s v="郑国勇"/>
    <s v="龙江保利家园23栋1604"/>
    <n v="1340"/>
    <n v="15817802008"/>
    <d v="2015-05-25T00:00:00"/>
    <n v="120401"/>
    <x v="0"/>
    <x v="0"/>
    <s v="    -"/>
    <n v="2"/>
    <m/>
    <x v="1"/>
  </r>
  <r>
    <n v="3646"/>
    <n v="10109152"/>
    <s v="谢志春"/>
    <s v="容桂金域花园1座1902"/>
    <n v="1180"/>
    <n v="13825568696"/>
    <d v="2014-11-23T00:00:00"/>
    <n v="120367"/>
    <x v="0"/>
    <x v="0"/>
    <s v="    -"/>
    <n v="8"/>
    <m/>
    <x v="0"/>
  </r>
  <r>
    <n v="3647"/>
    <n v="10138622"/>
    <s v="黄瑞霞"/>
    <s v="容桂金域花园1座1503"/>
    <n v="265"/>
    <n v="13929594182"/>
    <m/>
    <m/>
    <x v="1"/>
    <x v="1"/>
    <s v="    -"/>
    <m/>
    <s v="系统显示未欠费"/>
    <x v="1"/>
  </r>
  <r>
    <n v="3648"/>
    <n v="10106082"/>
    <s v="温燕玲"/>
    <s v="容桂金域花园3座2102"/>
    <n v="1160"/>
    <n v="13413222157"/>
    <s v="2014-10-30、2015-06-30"/>
    <s v="120219、120421"/>
    <x v="0"/>
    <x v="0"/>
    <s v="    -"/>
    <n v="9"/>
    <s v="2014年10月30号欠费1020元2015年6月30号欠费140元"/>
    <x v="0"/>
  </r>
  <r>
    <n v="3649"/>
    <n v="10142804"/>
    <s v="卢家妍"/>
    <s v="容桂金域花园3座0904"/>
    <n v="470"/>
    <n v="18033200485"/>
    <s v="2015-06-23、2015-07-02"/>
    <s v="120422、120220"/>
    <x v="0"/>
    <x v="0"/>
    <s v="    -"/>
    <n v="1"/>
    <s v="2015年6月23号欠费470元7月2号欠费48元"/>
    <x v="1"/>
  </r>
  <r>
    <n v="3650"/>
    <n v="10062393"/>
    <s v="陈金汉"/>
    <s v="容桂金域花园3座2202"/>
    <n v="25"/>
    <n v="13380220122"/>
    <d v="2014-08-30T00:00:00"/>
    <n v="120220"/>
    <x v="1"/>
    <x v="0"/>
    <s v="    -"/>
    <m/>
    <s v="有25元是上门服务费"/>
    <x v="1"/>
  </r>
  <r>
    <n v="3651"/>
    <n v="1170986"/>
    <s v="麦昶亨"/>
    <s v="大良福贵楼1座101"/>
    <n v="287.5"/>
    <n v="13929148118"/>
    <d v="2014-11-05T00:00:00"/>
    <n v="90001"/>
    <x v="0"/>
    <x v="0"/>
    <s v="    -"/>
    <n v="8"/>
    <m/>
    <x v="0"/>
  </r>
  <r>
    <n v="3652"/>
    <n v="10134199"/>
    <s v="任超"/>
    <s v="大良福景大厦2栋1411"/>
    <n v="1332"/>
    <n v="13679866866"/>
    <d v="2015-04-15T00:00:00"/>
    <n v="120221"/>
    <x v="0"/>
    <x v="0"/>
    <s v="    -"/>
    <n v="3"/>
    <m/>
    <x v="1"/>
  </r>
  <r>
    <n v="3653"/>
    <n v="593489"/>
    <s v="梁觉辉"/>
    <s v="北滘凤都雅居2座602"/>
    <n v="60"/>
    <n v="13922443548"/>
    <d v="2015-01-28T00:00:00"/>
    <n v="120215"/>
    <x v="0"/>
    <x v="0"/>
    <s v="    -"/>
    <n v="6"/>
    <m/>
    <x v="0"/>
  </r>
  <r>
    <n v="3654"/>
    <n v="602222"/>
    <s v="黄燕珊"/>
    <s v="北滘凤都雅居2座606"/>
    <n v="60"/>
    <n v="13630062901"/>
    <d v="2014-07-29T00:00:00"/>
    <n v="120347"/>
    <x v="0"/>
    <x v="0"/>
    <s v="    -"/>
    <n v="12"/>
    <m/>
    <x v="0"/>
  </r>
  <r>
    <n v="3655"/>
    <n v="10125064"/>
    <s v="陈少霞"/>
    <s v="勒流天品花园二期3座1404"/>
    <n v="80"/>
    <n v="13823442693"/>
    <d v="2015-03-12T00:00:00"/>
    <n v="120255"/>
    <x v="0"/>
    <x v="0"/>
    <s v="    -"/>
    <n v="4"/>
    <m/>
    <x v="0"/>
  </r>
  <r>
    <n v="3656"/>
    <n v="10095762"/>
    <s v="杨永健"/>
    <s v="勒流天品花园二期3座0401"/>
    <n v="232.5"/>
    <n v="13715512239"/>
    <d v="2015-05-28T00:00:00"/>
    <n v="90002"/>
    <x v="0"/>
    <x v="0"/>
    <s v="    -"/>
    <n v="2"/>
    <m/>
    <x v="1"/>
  </r>
  <r>
    <n v="3657"/>
    <n v="1128248"/>
    <s v="陈华荣"/>
    <s v="北滘誉晖花园9栋602"/>
    <n v="30"/>
    <n v="18922369178"/>
    <d v="2014-08-26T00:00:00"/>
    <n v="120372"/>
    <x v="0"/>
    <x v="0"/>
    <s v="    -"/>
    <n v="11"/>
    <m/>
    <x v="0"/>
  </r>
  <r>
    <n v="3658"/>
    <n v="10114800"/>
    <s v="陆慧栩"/>
    <s v="大良万邦天悦万邦商业广场2栋2417"/>
    <n v="30"/>
    <n v="13702262259"/>
    <d v="2014-12-23T00:00:00"/>
    <n v="120221"/>
    <x v="0"/>
    <x v="0"/>
    <s v="    -"/>
    <n v="7"/>
    <m/>
    <x v="0"/>
  </r>
  <r>
    <n v="3659"/>
    <n v="10062326"/>
    <s v="李延恩"/>
    <s v="大良万邦天悦万邦商业广场2栋2013"/>
    <n v="30"/>
    <n v="18022280838"/>
    <d v="2014-09-03T00:00:00"/>
    <n v="120221"/>
    <x v="0"/>
    <x v="0"/>
    <s v="    -"/>
    <n v="10"/>
    <m/>
    <x v="0"/>
  </r>
  <r>
    <n v="3660"/>
    <n v="10048052"/>
    <s v="马绮萍"/>
    <s v="大良万邦天悦万邦商业广场2栋1613"/>
    <n v="734"/>
    <n v="13702827312"/>
    <d v="2014-09-20T00:00:00"/>
    <n v="120372"/>
    <x v="0"/>
    <x v="0"/>
    <s v="    -"/>
    <n v="10"/>
    <m/>
    <x v="0"/>
  </r>
  <r>
    <n v="3661"/>
    <n v="1163124"/>
    <s v="黄宝苑"/>
    <s v="大良万邦天悦万邦商业广场2栋2412"/>
    <n v="806"/>
    <n v="18688280580"/>
    <d v="2014-09-23T00:00:00"/>
    <n v="120359"/>
    <x v="0"/>
    <x v="0"/>
    <s v="    -"/>
    <n v="10"/>
    <m/>
    <x v="0"/>
  </r>
  <r>
    <n v="3662"/>
    <n v="10041226"/>
    <s v="周克礼"/>
    <s v="大良万邦天悦万邦商业广场3栋1403"/>
    <n v="414"/>
    <n v="18988519982"/>
    <d v="2014-10-14T00:00:00"/>
    <n v="120385"/>
    <x v="0"/>
    <x v="0"/>
    <s v="    -"/>
    <n v="9"/>
    <m/>
    <x v="0"/>
  </r>
  <r>
    <n v="3663"/>
    <n v="1168488"/>
    <s v="陈结崧"/>
    <s v="大良万邦天悦万邦商业广场3栋2501"/>
    <n v="710"/>
    <n v="13802640090"/>
    <d v="2014-10-14T00:00:00"/>
    <n v="120385"/>
    <x v="0"/>
    <x v="0"/>
    <s v="    -"/>
    <n v="9"/>
    <m/>
    <x v="0"/>
  </r>
  <r>
    <n v="3664"/>
    <n v="8114000812"/>
    <s v="唐玉瑞_x0000_"/>
    <s v="海琴水岸C01幢002单元0201室_x0000_"/>
    <n v="80"/>
    <m/>
    <d v="2014-08-06T00:00:00"/>
    <n v="120372"/>
    <x v="0"/>
    <x v="0"/>
    <s v="    -"/>
    <n v="11"/>
    <m/>
    <x v="0"/>
  </r>
  <r>
    <n v="3665"/>
    <n v="8377000003"/>
    <s v="陈结崧_x0000_"/>
    <s v="万邦天悦003幢000单元2501室_x0000_"/>
    <n v="710"/>
    <n v="13702266979"/>
    <d v="2014-10-03T00:00:00"/>
    <n v="120372"/>
    <x v="0"/>
    <x v="0"/>
    <s v="    -"/>
    <n v="9"/>
    <m/>
    <x v="0"/>
  </r>
  <r>
    <n v="3666"/>
    <n v="10102962"/>
    <s v="佛山市顺德区北滘医院"/>
    <s v="北滘广夏花园4座2105"/>
    <n v="140"/>
    <n v="13923127233"/>
    <d v="2014-12-17T00:00:00"/>
    <n v="90002"/>
    <x v="0"/>
    <x v="0"/>
    <s v="    -"/>
    <n v="7"/>
    <m/>
    <x v="0"/>
  </r>
  <r>
    <n v="3667"/>
    <n v="1146596"/>
    <s v="佛山市美的房地产发展有限公司"/>
    <s v="北滘广夏花园5座2705"/>
    <n v="144.5"/>
    <m/>
    <d v="2014-09-12T00:00:00"/>
    <n v="120347"/>
    <x v="0"/>
    <x v="0"/>
    <s v="    -"/>
    <n v="10"/>
    <m/>
    <x v="0"/>
  </r>
  <r>
    <n v="3668"/>
    <n v="1146507"/>
    <s v="佛山市美的房地产发展有限公司"/>
    <s v="北滘广夏花园5座2607"/>
    <n v="158"/>
    <m/>
    <d v="2014-09-11T00:00:00"/>
    <n v="120347"/>
    <x v="0"/>
    <x v="0"/>
    <s v="    -"/>
    <n v="10"/>
    <m/>
    <x v="0"/>
  </r>
  <r>
    <n v="3669"/>
    <n v="1146473"/>
    <s v="佛山市美的房地产发展有限公司"/>
    <s v="北滘广夏花园5座2604"/>
    <n v="144.5"/>
    <m/>
    <d v="2014-09-11T00:00:00"/>
    <n v="120347"/>
    <x v="0"/>
    <x v="0"/>
    <s v="    -"/>
    <n v="10"/>
    <m/>
    <x v="0"/>
  </r>
  <r>
    <n v="3670"/>
    <n v="1146439"/>
    <s v="佛山市美的房地产发展有限公司"/>
    <s v="北滘广夏花园5座2603"/>
    <n v="144.5"/>
    <m/>
    <d v="2014-09-11T00:00:00"/>
    <n v="120347"/>
    <x v="0"/>
    <x v="0"/>
    <s v="    -"/>
    <n v="10"/>
    <m/>
    <x v="0"/>
  </r>
  <r>
    <n v="3671"/>
    <n v="1146428"/>
    <s v="佛山市美的房地产发展有限公司"/>
    <s v="北滘广夏花园5座2509"/>
    <n v="158"/>
    <m/>
    <d v="2014-09-08T00:00:00"/>
    <n v="120347"/>
    <x v="0"/>
    <x v="0"/>
    <s v="    -"/>
    <n v="10"/>
    <m/>
    <x v="0"/>
  </r>
  <r>
    <n v="3672"/>
    <n v="1146350"/>
    <s v="佛山市美的房地产发展有限公司"/>
    <s v="北滘广夏花园5座2503"/>
    <n v="144.5"/>
    <m/>
    <d v="2014-09-08T00:00:00"/>
    <n v="120347"/>
    <x v="0"/>
    <x v="0"/>
    <s v="    -"/>
    <n v="10"/>
    <m/>
    <x v="0"/>
  </r>
  <r>
    <n v="3673"/>
    <n v="1146170"/>
    <s v="佛山市美的房地产发展有限公司"/>
    <s v="北滘广夏花园5座2309"/>
    <n v="140"/>
    <m/>
    <d v="2014-09-08T00:00:00"/>
    <n v="120347"/>
    <x v="0"/>
    <x v="0"/>
    <s v="    -"/>
    <n v="10"/>
    <m/>
    <x v="0"/>
  </r>
  <r>
    <n v="3674"/>
    <n v="1146114"/>
    <s v="佛山市美的房地产发展有限公司"/>
    <s v="北滘广夏花园5座2306"/>
    <n v="140"/>
    <m/>
    <d v="2014-09-08T00:00:00"/>
    <n v="120347"/>
    <x v="0"/>
    <x v="0"/>
    <s v="    -"/>
    <n v="10"/>
    <m/>
    <x v="0"/>
  </r>
  <r>
    <n v="3675"/>
    <n v="1146057"/>
    <s v="佛山市美的房地产发展有限公司"/>
    <s v="北滘广夏花园5座2207"/>
    <n v="158"/>
    <m/>
    <d v="2014-09-08T00:00:00"/>
    <n v="120347"/>
    <x v="0"/>
    <x v="0"/>
    <s v="    -"/>
    <n v="10"/>
    <m/>
    <x v="0"/>
  </r>
  <r>
    <n v="3676"/>
    <n v="1145775"/>
    <s v="佛山市美的房地产发展有限公司"/>
    <s v="北滘广夏花园5座1908"/>
    <n v="144.5"/>
    <m/>
    <d v="2014-09-08T00:00:00"/>
    <n v="120347"/>
    <x v="0"/>
    <x v="0"/>
    <s v="    -"/>
    <n v="10"/>
    <m/>
    <x v="0"/>
  </r>
  <r>
    <n v="3677"/>
    <n v="1145506"/>
    <s v="佛山市美的房地产发展有限公司"/>
    <s v="北滘广夏花园5座1703"/>
    <n v="149"/>
    <m/>
    <d v="2014-09-08T00:00:00"/>
    <n v="120347"/>
    <x v="0"/>
    <x v="0"/>
    <s v="    -"/>
    <n v="10"/>
    <m/>
    <x v="0"/>
  </r>
  <r>
    <n v="3678"/>
    <n v="1143414"/>
    <s v="佛山市美的房地产发展有限公司"/>
    <s v="北滘广夏花园5座1203"/>
    <n v="149"/>
    <m/>
    <d v="2014-09-08T00:00:00"/>
    <n v="120347"/>
    <x v="0"/>
    <x v="0"/>
    <s v="    -"/>
    <n v="10"/>
    <m/>
    <x v="0"/>
  </r>
  <r>
    <n v="3679"/>
    <n v="1142615"/>
    <s v="佛山市美的房地产发展有限公司"/>
    <s v="北滘广夏花园6座903"/>
    <n v="140"/>
    <m/>
    <d v="2014-09-16T00:00:00"/>
    <n v="120385"/>
    <x v="0"/>
    <x v="0"/>
    <s v="    -"/>
    <n v="10"/>
    <m/>
    <x v="0"/>
  </r>
  <r>
    <n v="3680"/>
    <n v="1142479"/>
    <s v="佛山市美的房地产发展有限公司"/>
    <s v="北滘广夏花园6座708"/>
    <n v="149"/>
    <m/>
    <d v="2014-09-12T00:00:00"/>
    <n v="120347"/>
    <x v="0"/>
    <x v="0"/>
    <s v="    -"/>
    <n v="10"/>
    <m/>
    <x v="0"/>
  </r>
  <r>
    <n v="3681"/>
    <n v="1142277"/>
    <s v="佛山市美的房地产发展有限公司"/>
    <s v="北滘广夏花园6座506"/>
    <n v="144.5"/>
    <m/>
    <d v="2014-09-12T00:00:00"/>
    <n v="120347"/>
    <x v="0"/>
    <x v="0"/>
    <s v="    -"/>
    <n v="10"/>
    <m/>
    <x v="0"/>
  </r>
  <r>
    <n v="3682"/>
    <n v="1146721"/>
    <s v="佛山市美的房地产发展有限公司"/>
    <s v="北滘广夏花园6座106"/>
    <n v="158"/>
    <m/>
    <s v="2014-09-05、2014-09-19"/>
    <s v="120237、120385"/>
    <x v="0"/>
    <x v="0"/>
    <s v="    -"/>
    <n v="10"/>
    <s v="2014年9月5号欠费140元9月19号欠费18"/>
    <x v="0"/>
  </r>
  <r>
    <n v="3683"/>
    <n v="1146675"/>
    <s v="佛山市美的房地产发展有限公司"/>
    <s v="北滘广夏花园6座102"/>
    <n v="162.5"/>
    <m/>
    <s v="2014-9-11、2014-09-19"/>
    <s v="120237、120385"/>
    <x v="0"/>
    <x v="0"/>
    <s v="    -"/>
    <n v="10"/>
    <s v="2014年9月11号欠费140元9月19号欠费22.5元"/>
    <x v="0"/>
  </r>
  <r>
    <n v="3684"/>
    <n v="1144527"/>
    <s v="佛山市美的房地产发展有限公司"/>
    <s v="北滘广夏花园6座2607"/>
    <n v="153.5"/>
    <m/>
    <d v="2014-09-16T00:00:00"/>
    <n v="120385"/>
    <x v="0"/>
    <x v="0"/>
    <s v="    -"/>
    <n v="10"/>
    <m/>
    <x v="0"/>
  </r>
  <r>
    <n v="3685"/>
    <n v="1144347"/>
    <s v="佛山市美的房地产发展有限公司"/>
    <s v="北滘广夏花园6座2308"/>
    <n v="144.5"/>
    <m/>
    <d v="2014-09-17T00:00:00"/>
    <n v="120385"/>
    <x v="0"/>
    <x v="0"/>
    <s v="    -"/>
    <n v="10"/>
    <m/>
    <x v="0"/>
  </r>
  <r>
    <n v="3686"/>
    <n v="1144336"/>
    <s v="佛山市美的房地产发展有限公司"/>
    <s v="北滘广夏花园6座2307"/>
    <n v="144.5"/>
    <m/>
    <d v="2014-09-17T00:00:00"/>
    <n v="120385"/>
    <x v="0"/>
    <x v="0"/>
    <s v="    -"/>
    <n v="10"/>
    <m/>
    <x v="0"/>
  </r>
  <r>
    <n v="3687"/>
    <n v="1144314"/>
    <s v="佛山市美的房地产发展有限公司"/>
    <s v="北滘广夏花园6座2303"/>
    <n v="144.5"/>
    <m/>
    <d v="2014-09-17T00:00:00"/>
    <n v="120385"/>
    <x v="0"/>
    <x v="0"/>
    <s v="    -"/>
    <n v="10"/>
    <m/>
    <x v="0"/>
  </r>
  <r>
    <n v="3688"/>
    <n v="1144246"/>
    <s v="佛山市美的房地产发展有限公司"/>
    <s v="北滘广夏花园6座2108"/>
    <n v="144.5"/>
    <m/>
    <d v="2014-09-16T00:00:00"/>
    <n v="120385"/>
    <x v="0"/>
    <x v="0"/>
    <s v="    -"/>
    <n v="10"/>
    <m/>
    <x v="0"/>
  </r>
  <r>
    <n v="3689"/>
    <n v="1144189"/>
    <s v="佛山市美的房地产发展有限公司"/>
    <s v="北滘广夏花园6座2006"/>
    <n v="144.5"/>
    <m/>
    <d v="2014-09-17T00:00:00"/>
    <n v="120385"/>
    <x v="0"/>
    <x v="0"/>
    <s v="    -"/>
    <n v="10"/>
    <m/>
    <x v="0"/>
  </r>
  <r>
    <n v="3690"/>
    <n v="1144077"/>
    <s v="佛山市美的房地产发展有限公司"/>
    <s v="北滘广夏花园6座1708"/>
    <n v="149"/>
    <m/>
    <d v="2014-09-17T00:00:00"/>
    <n v="120385"/>
    <x v="0"/>
    <x v="0"/>
    <s v="    -"/>
    <n v="10"/>
    <m/>
    <x v="0"/>
  </r>
  <r>
    <n v="3691"/>
    <n v="1144033"/>
    <s v="佛山市美的房地产发展有限公司"/>
    <s v="北滘广夏花园6座1609"/>
    <n v="153.5"/>
    <m/>
    <d v="2014-09-12T00:00:00"/>
    <n v="120347"/>
    <x v="0"/>
    <x v="0"/>
    <s v="    -"/>
    <n v="10"/>
    <m/>
    <x v="0"/>
  </r>
  <r>
    <n v="3692"/>
    <n v="1144022"/>
    <s v="佛山市美的房地产发展有限公司"/>
    <s v="北滘广夏花园6座1607"/>
    <n v="144.5"/>
    <m/>
    <d v="2014-09-12T00:00:00"/>
    <n v="120347"/>
    <x v="0"/>
    <x v="0"/>
    <s v="    -"/>
    <n v="10"/>
    <m/>
    <x v="0"/>
  </r>
  <r>
    <n v="3693"/>
    <n v="1143773"/>
    <s v="佛山市美的房地产发展有限公司"/>
    <s v="北滘广夏花园6座1503"/>
    <n v="140"/>
    <m/>
    <d v="2014-09-16T00:00:00"/>
    <n v="120385"/>
    <x v="0"/>
    <x v="0"/>
    <s v="    -"/>
    <n v="10"/>
    <m/>
    <x v="0"/>
  </r>
  <r>
    <n v="3694"/>
    <n v="1143683"/>
    <s v="佛山市美的房地产发展有限公司"/>
    <s v="北滘广夏花园6座1408"/>
    <n v="140"/>
    <m/>
    <d v="2014-09-17T00:00:00"/>
    <n v="120385"/>
    <x v="0"/>
    <x v="0"/>
    <s v="    -"/>
    <n v="10"/>
    <m/>
    <x v="0"/>
  </r>
  <r>
    <n v="3695"/>
    <n v="1143313"/>
    <s v="佛山市美的房地产发展有限公司"/>
    <s v="北滘广夏花园6座1203"/>
    <n v="144.5"/>
    <m/>
    <d v="2014-09-17T00:00:00"/>
    <n v="120385"/>
    <x v="0"/>
    <x v="0"/>
    <s v="    -"/>
    <n v="10"/>
    <m/>
    <x v="0"/>
  </r>
  <r>
    <n v="3696"/>
    <n v="1146608"/>
    <s v="佛山市美的房地产发展有限公司"/>
    <s v="北滘广夏花园7座2709"/>
    <n v="140"/>
    <m/>
    <d v="2014-09-19T00:00:00"/>
    <n v="120385"/>
    <x v="0"/>
    <x v="0"/>
    <s v="    -"/>
    <n v="10"/>
    <m/>
    <x v="0"/>
  </r>
  <r>
    <n v="3697"/>
    <n v="1146417"/>
    <s v="佛山市美的房地产发展有限公司"/>
    <s v="北滘广夏花园7座2607"/>
    <n v="140"/>
    <m/>
    <d v="2014-09-18T00:00:00"/>
    <n v="120385"/>
    <x v="0"/>
    <x v="0"/>
    <s v="    -"/>
    <n v="10"/>
    <m/>
    <x v="0"/>
  </r>
  <r>
    <n v="3698"/>
    <n v="1146372"/>
    <s v="佛山市美的房地产发展有限公司"/>
    <s v="北滘广夏花园7座2606"/>
    <n v="140"/>
    <m/>
    <d v="2014-09-18T00:00:00"/>
    <n v="120385"/>
    <x v="0"/>
    <x v="0"/>
    <s v="    -"/>
    <n v="10"/>
    <m/>
    <x v="0"/>
  </r>
  <r>
    <n v="3699"/>
    <n v="1146349"/>
    <s v="佛山市美的房地产发展有限公司"/>
    <s v="北滘广夏花园7座2604"/>
    <n v="140"/>
    <m/>
    <d v="2014-09-18T00:00:00"/>
    <n v="120385"/>
    <x v="0"/>
    <x v="0"/>
    <s v="    -"/>
    <n v="10"/>
    <m/>
    <x v="0"/>
  </r>
  <r>
    <n v="3700"/>
    <n v="1145944"/>
    <s v="佛山市美的房地产发展有限公司"/>
    <s v="北滘广夏花园7座2308"/>
    <n v="149"/>
    <m/>
    <d v="2014-09-18T00:00:00"/>
    <n v="120385"/>
    <x v="0"/>
    <x v="0"/>
    <s v="    -"/>
    <n v="10"/>
    <m/>
    <x v="0"/>
  </r>
  <r>
    <n v="3701"/>
    <n v="1145764"/>
    <s v="佛山市美的房地产发展有限公司"/>
    <s v="佛山市顺德区北滘广夏花园7座2206"/>
    <n v="144.5"/>
    <m/>
    <d v="2014-09-18T00:00:00"/>
    <n v="120385"/>
    <x v="0"/>
    <x v="0"/>
    <m/>
    <n v="10"/>
    <m/>
    <x v="0"/>
  </r>
  <r>
    <n v="3702"/>
    <n v="1145393"/>
    <s v="佛山市美的房地产发展有限公司"/>
    <s v="佛山市顺德区北滘广夏花园7座1907"/>
    <n v="144.5"/>
    <m/>
    <d v="2014-09-22T00:00:00"/>
    <n v="120385"/>
    <x v="0"/>
    <x v="0"/>
    <m/>
    <n v="10"/>
    <m/>
    <x v="0"/>
  </r>
  <r>
    <n v="3703"/>
    <n v="1145371"/>
    <s v="佛山市美的房地产发展有限公司"/>
    <s v="佛山市顺德区北滘广夏花园7座1903"/>
    <n v="140"/>
    <m/>
    <d v="2014-09-18T00:00:00"/>
    <n v="120385"/>
    <x v="0"/>
    <x v="0"/>
    <m/>
    <n v="10"/>
    <m/>
    <x v="0"/>
  </r>
  <r>
    <n v="3704"/>
    <n v="1149229"/>
    <s v="佛山市美的房地产发展有限公司"/>
    <s v="佛山市顺德区北滘广夏花园7座1207"/>
    <n v="140"/>
    <m/>
    <d v="2014-09-22T00:00:00"/>
    <n v="120385"/>
    <x v="0"/>
    <x v="0"/>
    <m/>
    <n v="10"/>
    <m/>
    <x v="0"/>
  </r>
  <r>
    <n v="3705"/>
    <n v="1149218"/>
    <s v="佛山市美的房地产发展有限公司"/>
    <s v="佛山市顺德区北滘广夏花园7座1109"/>
    <n v="140"/>
    <m/>
    <d v="2014-09-22T00:00:00"/>
    <n v="120385"/>
    <x v="0"/>
    <x v="0"/>
    <m/>
    <n v="10"/>
    <m/>
    <x v="0"/>
  </r>
  <r>
    <n v="3706"/>
    <n v="1148958"/>
    <s v="佛山市美的房地产发展有限公司"/>
    <s v="佛山市顺德区北滘广夏花园7座1009"/>
    <n v="149"/>
    <m/>
    <d v="2014-09-22T00:00:00"/>
    <n v="120385"/>
    <x v="0"/>
    <x v="0"/>
    <m/>
    <n v="10"/>
    <m/>
    <x v="0"/>
  </r>
  <r>
    <n v="3707"/>
    <n v="1148903"/>
    <s v="佛山市美的房地产发展有限公司"/>
    <s v="佛山市顺德区北滘广夏花园7座903"/>
    <n v="144.5"/>
    <m/>
    <d v="2014-09-19T00:00:00"/>
    <n v="120385"/>
    <x v="0"/>
    <x v="0"/>
    <m/>
    <n v="10"/>
    <m/>
    <x v="0"/>
  </r>
  <r>
    <n v="3708"/>
    <n v="1148835"/>
    <s v="佛山市美的房地产发展有限公司"/>
    <s v="佛山市顺德区北滘广夏花园7座609"/>
    <n v="140"/>
    <m/>
    <d v="2014-09-22T00:00:00"/>
    <n v="120385"/>
    <x v="0"/>
    <x v="0"/>
    <m/>
    <n v="10"/>
    <m/>
    <x v="0"/>
  </r>
  <r>
    <n v="3709"/>
    <n v="1148712"/>
    <s v="佛山市美的房地产发展有限公司"/>
    <s v="佛山市顺德区北滘广夏花园7座507"/>
    <n v="140"/>
    <m/>
    <d v="2014-09-22T00:00:00"/>
    <n v="120385"/>
    <x v="0"/>
    <x v="0"/>
    <m/>
    <n v="10"/>
    <m/>
    <x v="0"/>
  </r>
  <r>
    <n v="3710"/>
    <n v="1148521"/>
    <s v="佛山市美的房地产发展有限公司"/>
    <s v="佛山市顺德区北滘广夏花园7座207"/>
    <n v="140"/>
    <m/>
    <d v="2014-09-16T00:00:00"/>
    <n v="120385"/>
    <x v="0"/>
    <x v="0"/>
    <m/>
    <n v="10"/>
    <m/>
    <x v="0"/>
  </r>
  <r>
    <n v="3711"/>
    <n v="10059845"/>
    <s v="佛山市美的房地产发展有限公司"/>
    <s v="佛山市顺德区北滘广夏花园8座0508"/>
    <n v="144.5"/>
    <n v="15813607344"/>
    <d v="2014-12-25T00:00:00"/>
    <n v="90001"/>
    <x v="0"/>
    <x v="0"/>
    <m/>
    <n v="7"/>
    <m/>
    <x v="0"/>
  </r>
  <r>
    <n v="3712"/>
    <n v="1147160"/>
    <s v="佛山市美的房地产发展有限公司"/>
    <s v="佛山市顺德区北滘广夏花园8座108"/>
    <n v="350"/>
    <m/>
    <d v="2014-12-09T00:00:00"/>
    <n v="90001"/>
    <x v="0"/>
    <x v="0"/>
    <m/>
    <n v="7"/>
    <m/>
    <x v="0"/>
  </r>
  <r>
    <n v="3713"/>
    <n v="1150232"/>
    <s v="佛山市美的房地产发展有限公司"/>
    <s v="佛山市顺德区北滘广夏花园8座2404"/>
    <n v="144.5"/>
    <m/>
    <d v="2014-09-22T00:00:00"/>
    <n v="120385"/>
    <x v="0"/>
    <x v="0"/>
    <m/>
    <n v="10"/>
    <m/>
    <x v="0"/>
  </r>
  <r>
    <n v="3714"/>
    <n v="1150175"/>
    <s v="佛山市美的房地产发展有限公司"/>
    <s v="佛山市顺德区北滘广夏花园8座2307"/>
    <n v="140"/>
    <m/>
    <d v="2014-09-23T00:00:00"/>
    <n v="120385"/>
    <x v="0"/>
    <x v="0"/>
    <m/>
    <n v="10"/>
    <m/>
    <x v="0"/>
  </r>
  <r>
    <n v="3715"/>
    <n v="1150153"/>
    <s v="佛山市美的房地产发展有限公司"/>
    <s v="佛山市顺德区北滘广夏花园8座2306"/>
    <n v="140"/>
    <m/>
    <d v="2014-09-23T00:00:00"/>
    <n v="120385"/>
    <x v="0"/>
    <x v="0"/>
    <m/>
    <n v="10"/>
    <m/>
    <x v="0"/>
  </r>
  <r>
    <n v="3716"/>
    <n v="1150131"/>
    <s v="佛山市美的房地产发展有限公司"/>
    <s v="佛山市顺德区北滘广夏花园8座2303"/>
    <n v="140"/>
    <m/>
    <d v="2014-09-23T00:00:00"/>
    <n v="120385"/>
    <x v="0"/>
    <x v="0"/>
    <m/>
    <n v="10"/>
    <m/>
    <x v="0"/>
  </r>
  <r>
    <n v="3717"/>
    <n v="1150041"/>
    <s v="佛山市美的房地产发展有限公司"/>
    <s v="佛山市顺德区北滘广夏花园8座2107"/>
    <n v="140"/>
    <m/>
    <d v="2014-09-23T00:00:00"/>
    <n v="120385"/>
    <x v="0"/>
    <x v="0"/>
    <m/>
    <n v="10"/>
    <m/>
    <x v="0"/>
  </r>
  <r>
    <n v="3718"/>
    <n v="1150029"/>
    <s v="佛山市美的房地产发展有限公司"/>
    <s v="佛山市顺德区北滘广夏花园8座2104"/>
    <n v="140"/>
    <m/>
    <d v="2014-09-22T00:00:00"/>
    <n v="120385"/>
    <x v="0"/>
    <x v="0"/>
    <m/>
    <n v="10"/>
    <m/>
    <x v="0"/>
  </r>
  <r>
    <n v="3719"/>
    <n v="1149993"/>
    <s v="佛山市美的房地产发展有限公司"/>
    <s v="佛山市顺德区北滘广夏花园8座2103"/>
    <n v="140"/>
    <m/>
    <d v="2014-09-22T00:00:00"/>
    <n v="120385"/>
    <x v="0"/>
    <x v="0"/>
    <m/>
    <n v="10"/>
    <m/>
    <x v="0"/>
  </r>
  <r>
    <n v="3720"/>
    <n v="1149982"/>
    <s v="佛山市美的房地产发展有限公司"/>
    <s v="佛山市顺德区北滘广夏花园8座2009"/>
    <n v="140"/>
    <m/>
    <d v="2014-09-22T00:00:00"/>
    <n v="120385"/>
    <x v="0"/>
    <x v="0"/>
    <m/>
    <n v="10"/>
    <m/>
    <x v="0"/>
  </r>
  <r>
    <n v="3721"/>
    <n v="1149881"/>
    <s v="佛山市美的房地产发展有限公司"/>
    <s v="佛山市顺德区北滘广夏花园8座1903"/>
    <n v="140"/>
    <m/>
    <d v="2014-09-23T00:00:00"/>
    <n v="120385"/>
    <x v="0"/>
    <x v="0"/>
    <m/>
    <n v="10"/>
    <m/>
    <x v="0"/>
  </r>
  <r>
    <n v="3722"/>
    <n v="1149825"/>
    <s v="佛山市美的房地产发展有限公司"/>
    <s v="佛山市顺德区北滘广夏花园8座1707"/>
    <n v="140"/>
    <m/>
    <d v="2014-09-22T00:00:00"/>
    <n v="120385"/>
    <x v="0"/>
    <x v="0"/>
    <m/>
    <n v="10"/>
    <m/>
    <x v="0"/>
  </r>
  <r>
    <n v="3723"/>
    <n v="1148251"/>
    <s v="佛山市美的房地产发展有限公司"/>
    <s v="佛山市顺德区北滘广夏花园8座1107"/>
    <n v="149"/>
    <m/>
    <d v="2014-09-22T00:00:00"/>
    <n v="120385"/>
    <x v="0"/>
    <x v="0"/>
    <m/>
    <n v="10"/>
    <m/>
    <x v="0"/>
  </r>
  <r>
    <n v="3724"/>
    <n v="1148004"/>
    <s v="佛山市美的房地产发展有限公司"/>
    <s v="佛山市顺德区北滘广夏花园8座606"/>
    <n v="144.5"/>
    <m/>
    <d v="2014-09-22T00:00:00"/>
    <n v="120385"/>
    <x v="0"/>
    <x v="0"/>
    <m/>
    <n v="10"/>
    <m/>
    <x v="0"/>
  </r>
  <r>
    <n v="3725"/>
    <n v="1147867"/>
    <s v="佛山市美的房地产发展有限公司"/>
    <s v="佛山市顺德区北滘广夏花园8座309"/>
    <n v="140"/>
    <m/>
    <d v="2014-09-22T00:00:00"/>
    <n v="120385"/>
    <x v="0"/>
    <x v="0"/>
    <m/>
    <n v="10"/>
    <m/>
    <x v="0"/>
  </r>
  <r>
    <n v="3726"/>
    <n v="10141055"/>
    <s v="罗嘉雯"/>
    <s v="佛山市顺德区大良美的广场一期3座0701"/>
    <n v="590"/>
    <n v="13802643888"/>
    <d v="2015-06-08T00:00:00"/>
    <n v="120214"/>
    <x v="0"/>
    <x v="0"/>
    <m/>
    <n v="1"/>
    <m/>
    <x v="1"/>
  </r>
  <r>
    <n v="3727"/>
    <n v="10136924"/>
    <s v="余金伟"/>
    <s v="佛山市顺德区大良美的广场一期3座1302"/>
    <n v="1722"/>
    <n v="13702820931"/>
    <s v=" 2015-05-18 "/>
    <n v="120210"/>
    <x v="0"/>
    <x v="0"/>
    <m/>
    <n v="2"/>
    <m/>
    <x v="1"/>
  </r>
  <r>
    <n v="3728"/>
    <n v="10113496"/>
    <s v="李嘉健"/>
    <s v="佛山市顺德区大良美的广场一期5座3001"/>
    <n v="465"/>
    <n v="13078423401"/>
    <d v="2015-02-02T00:00:00"/>
    <n v="90002"/>
    <x v="0"/>
    <x v="0"/>
    <m/>
    <n v="5"/>
    <m/>
    <x v="0"/>
  </r>
  <r>
    <n v="3729"/>
    <n v="10141220"/>
    <s v="张芳琼"/>
    <s v="佛山市顺德区龙江保利家园11栋0502"/>
    <n v="160"/>
    <n v="13928268798"/>
    <s v="2015-6-25 2015-06-24"/>
    <n v="120421"/>
    <x v="0"/>
    <x v="0"/>
    <m/>
    <n v="1"/>
    <m/>
    <x v="1"/>
  </r>
  <r>
    <n v="3730"/>
    <n v="10111064"/>
    <s v="于艳芳"/>
    <s v="佛山市顺德区龙江保利家园11栋1601"/>
    <n v="1800"/>
    <n v="13760902225"/>
    <s v="2015-2-11 2014-11-26"/>
    <s v="90002 120258"/>
    <x v="0"/>
    <x v="0"/>
    <m/>
    <n v="8"/>
    <s v="2015年2月11日欠140元，11月26日欠1660元"/>
    <x v="0"/>
  </r>
  <r>
    <n v="3731"/>
    <n v="10143559"/>
    <s v="刘志峰"/>
    <s v="佛山市顺德区龙江保利家园11栋2502"/>
    <n v="350"/>
    <n v="18688270722"/>
    <d v="2015-06-18T00:00:00"/>
    <n v="120407"/>
    <x v="0"/>
    <x v="0"/>
    <m/>
    <n v="1"/>
    <m/>
    <x v="1"/>
  </r>
  <r>
    <n v="3732"/>
    <n v="10130460"/>
    <s v="李嘉贤"/>
    <s v="佛山市顺德区龙江保利家园20栋0602"/>
    <n v="494"/>
    <n v="13702489022"/>
    <d v="2015-07-15T00:00:00"/>
    <n v="120421"/>
    <x v="0"/>
    <x v="0"/>
    <m/>
    <n v="0"/>
    <s v="数目不对一共60元"/>
    <x v="1"/>
  </r>
  <r>
    <n v="3733"/>
    <n v="10143427"/>
    <s v="左镜伦"/>
    <s v="佛山市顺德区龙江保利家园20栋2504"/>
    <n v="630"/>
    <n v="13380502697"/>
    <d v="2015-06-23T00:00:00"/>
    <n v="120401"/>
    <x v="0"/>
    <x v="0"/>
    <m/>
    <n v="1"/>
    <m/>
    <x v="1"/>
  </r>
  <r>
    <n v="3734"/>
    <n v="10143509"/>
    <s v="刘水清"/>
    <s v="佛山市顺德区龙江保利家园21栋1404"/>
    <n v="710"/>
    <n v="18928606293"/>
    <d v="2015-06-18T00:00:00"/>
    <n v="120407"/>
    <x v="0"/>
    <x v="0"/>
    <m/>
    <n v="1"/>
    <m/>
    <x v="1"/>
  </r>
  <r>
    <n v="3735"/>
    <n v="10143010"/>
    <s v="余娟霞"/>
    <s v="佛山市顺德区龙江保利家园21栋2505"/>
    <n v="1540"/>
    <n v="13928210402"/>
    <d v="2015-06-14T00:00:00"/>
    <n v="120401"/>
    <x v="0"/>
    <x v="0"/>
    <m/>
    <n v="1"/>
    <m/>
    <x v="1"/>
  </r>
  <r>
    <n v="3736"/>
    <n v="10131883"/>
    <s v="黄贵秋"/>
    <s v="佛山市顺德区龙江保利家园21栋2103"/>
    <n v="870"/>
    <n v="18988653424"/>
    <m/>
    <m/>
    <x v="1"/>
    <x v="1"/>
    <d v="2015-07-15T00:00:00"/>
    <m/>
    <s v="系统显示未欠费"/>
    <x v="1"/>
  </r>
  <r>
    <n v="3737"/>
    <n v="10138659"/>
    <s v="余华"/>
    <s v="佛山市顺德区龙江保利家园21栋1704"/>
    <n v="2244"/>
    <n v="13630056856"/>
    <d v="2015-05-25T00:00:00"/>
    <n v="120401"/>
    <x v="0"/>
    <x v="0"/>
    <m/>
    <n v="2"/>
    <m/>
    <x v="1"/>
  </r>
  <r>
    <n v="3738"/>
    <n v="10143746"/>
    <s v="罗茂兰"/>
    <s v="佛山市顺德区龙江保利家园22栋0702"/>
    <n v="860"/>
    <n v="15916014000"/>
    <d v="2015-06-23T00:00:00"/>
    <n v="120401"/>
    <x v="0"/>
    <x v="0"/>
    <m/>
    <n v="1"/>
    <m/>
    <x v="1"/>
  </r>
  <r>
    <n v="3739"/>
    <n v="10127576"/>
    <s v="谭茵茵"/>
    <s v="佛山市顺德区龙江保利家园22栋1104"/>
    <n v="1460"/>
    <n v="13727322703"/>
    <d v="2015-03-24T00:00:00"/>
    <n v="120401"/>
    <x v="0"/>
    <x v="0"/>
    <m/>
    <n v="4"/>
    <m/>
    <x v="0"/>
  </r>
  <r>
    <n v="3740"/>
    <n v="10134882"/>
    <s v="叶梅香"/>
    <s v="佛山市顺德区龙江保利家园22栋1804"/>
    <n v="750"/>
    <n v="15920722056"/>
    <d v="2015-04-27T00:00:00"/>
    <n v="120401"/>
    <x v="0"/>
    <x v="0"/>
    <m/>
    <n v="3"/>
    <m/>
    <x v="1"/>
  </r>
  <r>
    <n v="3741"/>
    <n v="10137875"/>
    <s v="黄江仁"/>
    <s v="佛山市顺德区龙江保利家园22栋2203"/>
    <n v="1220"/>
    <n v="13549995838"/>
    <m/>
    <m/>
    <x v="1"/>
    <x v="1"/>
    <d v="2015-07-14T00:00:00"/>
    <m/>
    <s v="系统显示未欠费"/>
    <x v="1"/>
  </r>
  <r>
    <n v="3742"/>
    <n v="10037651"/>
    <s v="朱秋梅"/>
    <s v="佛山市顺德区大良英煌新座1号楼0408"/>
    <n v="720"/>
    <n v="13420703200"/>
    <s v="2014-7-30 2014-07-24"/>
    <s v="120221 120288"/>
    <x v="0"/>
    <x v="0"/>
    <m/>
    <n v="12"/>
    <s v="含上门服务费"/>
    <x v="0"/>
  </r>
  <r>
    <n v="3743"/>
    <n v="1165362"/>
    <s v="周玉云"/>
    <s v="佛山市顺德区大良英煌新座3号楼202"/>
    <n v="60"/>
    <n v="13418913808"/>
    <d v="2014-11-12T00:00:00"/>
    <n v="90001"/>
    <x v="0"/>
    <x v="0"/>
    <m/>
    <n v="8"/>
    <m/>
    <x v="0"/>
  </r>
  <r>
    <n v="3744"/>
    <n v="93912"/>
    <s v="杨云健"/>
    <s v="佛山市顺德区大良奥园华庭12座702"/>
    <n v="247.47"/>
    <n v="13702266071"/>
    <d v="2015-06-08T00:00:00"/>
    <m/>
    <x v="2"/>
    <x v="0"/>
    <m/>
    <n v="1"/>
    <m/>
    <x v="1"/>
  </r>
  <r>
    <n v="3745"/>
    <n v="1132816"/>
    <s v="陆带簪"/>
    <s v="佛山市顺德区大良桂畔上东区上东一路A25"/>
    <n v="2920"/>
    <n v="13825530300"/>
    <s v="2014-9-18 2014-09-19"/>
    <n v="120237"/>
    <x v="0"/>
    <x v="0"/>
    <m/>
    <n v="10"/>
    <s v="2014年9月18日欠760元，9月19日欠2160元"/>
    <x v="0"/>
  </r>
  <r>
    <n v="3746"/>
    <n v="720548"/>
    <s v="何燕英（业主要求工程费在扣费账号上扣除）"/>
    <s v="佛山市顺德区大良桂畔湾3街11"/>
    <n v="1060"/>
    <n v="13825566025"/>
    <m/>
    <m/>
    <x v="1"/>
    <x v="1"/>
    <d v="2015-07-02T00:00:00"/>
    <m/>
    <s v="系统显示未欠费"/>
    <x v="1"/>
  </r>
  <r>
    <n v="3747"/>
    <n v="524382"/>
    <s v="冯结镅"/>
    <s v="佛山市顺德区北滘海琴水岸8栋2号"/>
    <n v="250"/>
    <n v="13066496937"/>
    <d v="2014-08-29T00:00:00"/>
    <n v="120216"/>
    <x v="0"/>
    <x v="0"/>
    <m/>
    <n v="11"/>
    <m/>
    <x v="0"/>
  </r>
  <r>
    <n v="3748"/>
    <n v="10110972"/>
    <s v="宗铁明"/>
    <s v="佛山市顺德区北滘海琴水岸(C05)天宁路19号13栋0702"/>
    <n v="1100"/>
    <n v="18680270165"/>
    <m/>
    <m/>
    <x v="1"/>
    <x v="1"/>
    <d v="2015-07-06T00:00:00"/>
    <m/>
    <s v="系统显示未欠费"/>
    <x v="1"/>
  </r>
  <r>
    <n v="3749"/>
    <n v="10139887"/>
    <s v="刘辉娥"/>
    <s v="佛山市顺德区北滘海琴水岸(C05)天宁路19号13栋1101"/>
    <n v="940"/>
    <n v="13726627591"/>
    <d v="2015-06-25T00:00:00"/>
    <n v="120216"/>
    <x v="0"/>
    <x v="0"/>
    <m/>
    <n v="1"/>
    <m/>
    <x v="1"/>
  </r>
  <r>
    <n v="3750"/>
    <n v="10043411"/>
    <s v="陈春柳"/>
    <s v="佛山市顺德区北滘海琴水岸(C05)天宁路19号18栋0902"/>
    <n v="954.5"/>
    <n v="13923296185"/>
    <d v="2014-08-02T00:00:00"/>
    <n v="120216"/>
    <x v="0"/>
    <x v="0"/>
    <m/>
    <n v="11"/>
    <m/>
    <x v="0"/>
  </r>
  <r>
    <n v="3751"/>
    <n v="10132877"/>
    <s v="史亚萍"/>
    <s v="佛山市顺德区陈村港隆花园1栋3单元1304"/>
    <n v="374"/>
    <n v="18520106686"/>
    <s v=" 2015-04-17 "/>
    <n v="120216"/>
    <x v="0"/>
    <x v="0"/>
    <m/>
    <n v="3"/>
    <m/>
    <x v="1"/>
  </r>
  <r>
    <n v="3752"/>
    <n v="10039473"/>
    <s v="王媛媛"/>
    <s v="佛山市顺德区陈村港隆花园1栋3单元2204"/>
    <n v="290"/>
    <n v="13725358061"/>
    <m/>
    <m/>
    <x v="1"/>
    <x v="1"/>
    <d v="2014-08-07T00:00:00"/>
    <m/>
    <s v="系统显示未欠费"/>
    <x v="1"/>
  </r>
  <r>
    <n v="3753"/>
    <n v="10141414"/>
    <s v="欧家培"/>
    <s v="佛山市顺德区陈村港隆花园2栋1单元1803"/>
    <n v="555"/>
    <n v="13715438330"/>
    <d v="2015-06-24T00:00:00"/>
    <n v="120418"/>
    <x v="0"/>
    <x v="0"/>
    <m/>
    <n v="1"/>
    <m/>
    <x v="1"/>
  </r>
  <r>
    <n v="3754"/>
    <n v="10039264"/>
    <s v="邹德艳"/>
    <s v="佛山市顺德区陈村港隆花园3栋1单元1202"/>
    <n v="466.5"/>
    <n v="13527630661"/>
    <m/>
    <m/>
    <x v="1"/>
    <x v="1"/>
    <d v="2015-07-08T00:00:00"/>
    <m/>
    <s v="系统显示未欠费"/>
    <x v="1"/>
  </r>
  <r>
    <n v="3755"/>
    <n v="63346"/>
    <s v="陈倩雅"/>
    <s v="佛山市顺德区大良柏利广场H座302"/>
    <n v="200.38"/>
    <n v="13432657987"/>
    <d v="2015-06-04T00:00:00"/>
    <m/>
    <x v="0"/>
    <x v="0"/>
    <m/>
    <n v="1"/>
    <m/>
    <x v="1"/>
  </r>
  <r>
    <n v="3756"/>
    <n v="71570"/>
    <s v="莫妙平"/>
    <s v="佛山市顺德区大良柏利广场G座903"/>
    <n v="40.15"/>
    <n v="13702608268"/>
    <m/>
    <m/>
    <x v="1"/>
    <x v="1"/>
    <s v=" 2015-07-02 "/>
    <m/>
    <s v="系统显示未欠费"/>
    <x v="1"/>
  </r>
  <r>
    <n v="3757"/>
    <n v="71660"/>
    <s v="梁善好"/>
    <s v="佛山市顺德区大良柏利广场G座1007"/>
    <n v="223.01"/>
    <n v="13392205848"/>
    <s v="2015-6-4 2015-04-07 "/>
    <m/>
    <x v="2"/>
    <x v="0"/>
    <m/>
    <n v="3"/>
    <m/>
    <x v="1"/>
  </r>
  <r>
    <n v="3758"/>
    <n v="10043985"/>
    <s v="彭海玲"/>
    <s v="佛山市顺德区大良海悦新城19座0608"/>
    <n v="596.5"/>
    <n v="13702600168"/>
    <d v="2014-11-19T00:00:00"/>
    <n v="120210"/>
    <x v="0"/>
    <x v="0"/>
    <m/>
    <n v="8"/>
    <m/>
    <x v="0"/>
  </r>
  <r>
    <n v="3759"/>
    <n v="697248"/>
    <s v="黎爱兴"/>
    <s v="佛山市顺德区大良海悦新城37座1402"/>
    <n v="80"/>
    <n v="13006786000"/>
    <d v="2015-01-15T00:00:00"/>
    <n v="120221"/>
    <x v="0"/>
    <x v="0"/>
    <m/>
    <n v="6"/>
    <m/>
    <x v="0"/>
  </r>
  <r>
    <n v="3760"/>
    <n v="10129990"/>
    <s v="陈海清"/>
    <s v="佛山市顺德区北滘海琴水岸(C05)天宁路19号21栋1602"/>
    <n v="817.5"/>
    <n v="13825528834"/>
    <d v="2015-05-05T00:00:00"/>
    <n v="120215"/>
    <x v="0"/>
    <x v="0"/>
    <m/>
    <n v="2"/>
    <m/>
    <x v="1"/>
  </r>
  <r>
    <n v="3761"/>
    <n v="10062063"/>
    <s v="唐书荣"/>
    <s v="佛山市顺德区北滘海琴水岸(C05)天宁路19号7栋0502"/>
    <n v="820"/>
    <n v="18924561657"/>
    <d v="2014-09-29T00:00:00"/>
    <n v="120215"/>
    <x v="0"/>
    <x v="0"/>
    <m/>
    <n v="10"/>
    <m/>
    <x v="0"/>
  </r>
  <r>
    <n v="3762"/>
    <n v="10047221"/>
    <s v="周沃基"/>
    <s v="佛山市顺德区北滘海琴水岸一期(C01)天宁路24号15栋1101"/>
    <n v="358"/>
    <n v="13929944908"/>
    <d v="2014-08-18T00:00:00"/>
    <n v="120215"/>
    <x v="0"/>
    <x v="0"/>
    <m/>
    <n v="11"/>
    <m/>
    <x v="0"/>
  </r>
  <r>
    <n v="3763"/>
    <n v="10138666"/>
    <s v="陈娟桃"/>
    <s v="佛山市顺德区北滘海琴水岸一期(C01)天宁路24号16栋0202"/>
    <n v="685"/>
    <n v="13702602168"/>
    <s v=" 2015-05-31 "/>
    <n v="120215"/>
    <x v="0"/>
    <x v="0"/>
    <m/>
    <n v="2"/>
    <m/>
    <x v="1"/>
  </r>
  <r>
    <n v="3764"/>
    <n v="10105132"/>
    <s v="佛山市顺德区北滘镇怡兴物业管理有限公司"/>
    <s v="佛山市顺德区北滘海琴水岸一期(C01)天宁路24号3栋1703"/>
    <n v="423.6"/>
    <n v="13703024655"/>
    <d v="2015-04-26T00:00:00"/>
    <n v="120215"/>
    <x v="0"/>
    <x v="0"/>
    <m/>
    <n v="3"/>
    <m/>
    <x v="1"/>
  </r>
  <r>
    <n v="3765"/>
    <n v="1129968"/>
    <s v="李慧冰"/>
    <s v="佛山市顺德区北滘海琴水岸一期(C01)天宁路24号3栋1101"/>
    <n v="60"/>
    <n v="18988504723"/>
    <d v="2015-01-22T00:00:00"/>
    <n v="120216"/>
    <x v="0"/>
    <x v="0"/>
    <m/>
    <n v="6"/>
    <m/>
    <x v="0"/>
  </r>
  <r>
    <n v="3766"/>
    <n v="10115560"/>
    <s v="卢华兴"/>
    <s v="佛山市顺德区北滘佳兆业上品雅园2座1梯1603"/>
    <n v="661"/>
    <n v="13727383226"/>
    <d v="2015-02-04T00:00:00"/>
    <n v="120215"/>
    <x v="0"/>
    <x v="0"/>
    <m/>
    <n v="5"/>
    <m/>
    <x v="0"/>
  </r>
  <r>
    <n v="3767"/>
    <n v="1136898"/>
    <s v="林旭彬"/>
    <s v="佛山市顺德区北滘佳兆业上品雅园2座1梯1102"/>
    <n v="774"/>
    <n v="13794273621"/>
    <d v="2014-08-04T00:00:00"/>
    <n v="120347"/>
    <x v="0"/>
    <x v="0"/>
    <m/>
    <n v="11"/>
    <m/>
    <x v="0"/>
  </r>
  <r>
    <n v="3768"/>
    <n v="10126921"/>
    <s v="区文佳"/>
    <s v="佛山市顺德区北滘佳兆业上品雅园3座1梯0303"/>
    <n v="1512"/>
    <n v="18923278781"/>
    <d v="2015-04-01T00:00:00"/>
    <n v="120215"/>
    <x v="0"/>
    <x v="0"/>
    <m/>
    <n v="3"/>
    <m/>
    <x v="1"/>
  </r>
  <r>
    <n v="3769"/>
    <n v="1063134"/>
    <s v="陈华钦"/>
    <s v="佛山市顺德区北滘佳兆业上品雅园5座1梯703"/>
    <n v="420.5"/>
    <n v="15815698192"/>
    <s v="2015-3-2 2015-01-09"/>
    <s v="120215 90001"/>
    <x v="0"/>
    <x v="0"/>
    <m/>
    <n v="6"/>
    <s v="2015年3月2日欠90元，1月9日欠330.5元"/>
    <x v="0"/>
  </r>
  <r>
    <n v="3770"/>
    <n v="10095371"/>
    <s v="梁泳珍"/>
    <s v="佛山市顺德区北滘佳兆业上品雅园7座1梯1102"/>
    <n v="254"/>
    <n v="13679858525"/>
    <m/>
    <m/>
    <x v="1"/>
    <x v="1"/>
    <d v="2015-07-06T00:00:00"/>
    <m/>
    <s v="系统显示未欠费"/>
    <x v="1"/>
  </r>
  <r>
    <n v="3771"/>
    <n v="10114094"/>
    <s v="范瑶峰"/>
    <s v="佛山市顺德区北滘佳兆业上品雅园8座1梯1005"/>
    <n v="60"/>
    <n v="18665407578"/>
    <d v="2015-03-02T00:00:00"/>
    <n v="120215"/>
    <x v="0"/>
    <x v="0"/>
    <m/>
    <n v="4"/>
    <m/>
    <x v="0"/>
  </r>
  <r>
    <n v="3772"/>
    <n v="10095671"/>
    <s v="李志红"/>
    <s v="佛山市顺德区北滘佳兆业上品雅园8座1梯0805"/>
    <n v="33"/>
    <n v="13450772117"/>
    <d v="2015-01-10T00:00:00"/>
    <n v="90001"/>
    <x v="0"/>
    <x v="0"/>
    <m/>
    <n v="6"/>
    <m/>
    <x v="0"/>
  </r>
  <r>
    <n v="3773"/>
    <n v="853174"/>
    <s v="欧铭贤"/>
    <s v="佛山市顺德区陈村金宇锦园御景台2号楼2003"/>
    <n v="80"/>
    <n v="13702566422"/>
    <d v="2015-01-21T00:00:00"/>
    <n v="120215"/>
    <x v="0"/>
    <x v="0"/>
    <m/>
    <n v="6"/>
    <m/>
    <x v="0"/>
  </r>
  <r>
    <n v="3774"/>
    <n v="502940"/>
    <s v="王巍"/>
    <s v="佛山市顺德区北滘简岸花园13栋3座502"/>
    <n v="55"/>
    <n v="13726309389"/>
    <d v="2014-12-09T00:00:00"/>
    <n v="90001"/>
    <x v="0"/>
    <x v="0"/>
    <m/>
    <n v="7"/>
    <m/>
    <x v="0"/>
  </r>
  <r>
    <n v="3775"/>
    <n v="10094915"/>
    <s v="林琮杰"/>
    <s v="佛山市顺德区北滘金茂广场2座1315"/>
    <n v="569"/>
    <n v="13715493286"/>
    <d v="2014-09-17T00:00:00"/>
    <n v="120215"/>
    <x v="0"/>
    <x v="0"/>
    <m/>
    <n v="10"/>
    <m/>
    <x v="0"/>
  </r>
  <r>
    <n v="3776"/>
    <n v="1000191"/>
    <s v="龚淑芬"/>
    <s v="佛山市顺德区北滘金茂广场2座907"/>
    <n v="27.01"/>
    <n v="18928686688"/>
    <d v="2015-05-18T00:00:00"/>
    <m/>
    <x v="2"/>
    <x v="0"/>
    <m/>
    <n v="2"/>
    <m/>
    <x v="1"/>
  </r>
  <r>
    <n v="3777"/>
    <n v="633170"/>
    <s v="张志锋"/>
    <s v="佛山市顺德区北滘金茂广场2座909"/>
    <n v="2.5499999999999998"/>
    <n v="13728306306"/>
    <s v="2015-3-23 2015-01-23 "/>
    <m/>
    <x v="2"/>
    <x v="0"/>
    <m/>
    <n v="6"/>
    <m/>
    <x v="0"/>
  </r>
  <r>
    <n v="3778"/>
    <n v="10124982"/>
    <s v="陈启键"/>
    <s v="佛山市顺德区陈村水晶城一期6号楼0503"/>
    <n v="470"/>
    <n v="13702938990"/>
    <d v="2015-03-23T00:00:00"/>
    <n v="120216"/>
    <x v="0"/>
    <x v="0"/>
    <m/>
    <n v="4"/>
    <m/>
    <x v="0"/>
  </r>
  <r>
    <n v="3779"/>
    <n v="10102403"/>
    <s v="何国基"/>
    <s v="佛山市顺德区陈村水晶城一期6号楼2303"/>
    <n v="1180"/>
    <n v="13702930966"/>
    <m/>
    <m/>
    <x v="1"/>
    <x v="1"/>
    <d v="2015-07-09T00:00:00"/>
    <m/>
    <s v="系统显示未欠费"/>
    <x v="1"/>
  </r>
  <r>
    <n v="3780"/>
    <n v="1140376"/>
    <s v="伍秀玲"/>
    <s v="佛山市顺德区陈村水晶城一期6号楼1303"/>
    <n v="25"/>
    <m/>
    <m/>
    <m/>
    <x v="1"/>
    <x v="0"/>
    <m/>
    <m/>
    <m/>
    <x v="1"/>
  </r>
  <r>
    <n v="3781"/>
    <n v="10113133"/>
    <s v="陈丽嫦"/>
    <s v="佛山市顺德区陈村水晶城6号楼1602"/>
    <n v="630"/>
    <n v="13929986113"/>
    <d v="2014-12-05T00:00:00"/>
    <n v="120215"/>
    <x v="0"/>
    <x v="0"/>
    <m/>
    <n v="7"/>
    <m/>
    <x v="0"/>
  </r>
  <r>
    <n v="3782"/>
    <n v="330196"/>
    <s v="郑曦"/>
    <s v="佛山市顺德区大良宝翠花园翠拥华晖A座208"/>
    <n v="25"/>
    <m/>
    <m/>
    <m/>
    <x v="1"/>
    <x v="0"/>
    <m/>
    <m/>
    <m/>
    <x v="1"/>
  </r>
  <r>
    <n v="3783"/>
    <n v="10043012"/>
    <s v="陈玉棠"/>
    <s v="佛山市顺德区大良宝翠花园翠拥华晖C座0203"/>
    <n v="80"/>
    <n v="13798669866"/>
    <d v="2014-12-22T00:00:00"/>
    <n v="90002"/>
    <x v="0"/>
    <x v="0"/>
    <m/>
    <n v="7"/>
    <m/>
    <x v="0"/>
  </r>
  <r>
    <n v="3784"/>
    <n v="334785"/>
    <s v="黄爱妹"/>
    <s v="佛山市顺德区大良宝翠花园翠拥华晖C座1103"/>
    <n v="9"/>
    <n v="13434865236"/>
    <m/>
    <m/>
    <x v="1"/>
    <x v="1"/>
    <d v="2015-07-02T00:00:00"/>
    <m/>
    <s v="系统显示未欠费"/>
    <x v="1"/>
  </r>
  <r>
    <n v="3785"/>
    <n v="10134242"/>
    <s v="江玉珊"/>
    <s v="佛山市顺德区大良碧翠豪苑首誉11座0902"/>
    <n v="1380"/>
    <n v="13531357373"/>
    <d v="2015-04-17T00:00:00"/>
    <n v="120221"/>
    <x v="0"/>
    <x v="0"/>
    <m/>
    <n v="3"/>
    <m/>
    <x v="1"/>
  </r>
  <r>
    <n v="3786"/>
    <n v="10133600"/>
    <s v="黄长营"/>
    <s v="佛山市顺德区大良碧翠豪苑首誉19座0302"/>
    <n v="756"/>
    <n v="18928682655"/>
    <d v="2015-04-30T00:00:00"/>
    <n v="120255"/>
    <x v="0"/>
    <x v="0"/>
    <m/>
    <n v="3"/>
    <m/>
    <x v="1"/>
  </r>
  <r>
    <n v="3787"/>
    <n v="272663"/>
    <s v="黄彩燕"/>
    <s v="佛山市顺德区大良碧翠豪苑首誉5座1003"/>
    <n v="408.8"/>
    <n v="13790098912"/>
    <d v="2015-05-13T00:00:00"/>
    <m/>
    <x v="2"/>
    <x v="0"/>
    <m/>
    <n v="2"/>
    <m/>
    <x v="1"/>
  </r>
  <r>
    <n v="3788"/>
    <n v="773928"/>
    <s v="潘利萍"/>
    <s v="佛山市顺德区北滘金茂广场3座703"/>
    <n v="90.52"/>
    <n v="18028114095"/>
    <d v="2015-05-18T00:00:00"/>
    <m/>
    <x v="2"/>
    <x v="0"/>
    <m/>
    <n v="2"/>
    <m/>
    <x v="1"/>
  </r>
  <r>
    <n v="3789"/>
    <n v="749886"/>
    <s v="吴娟"/>
    <s v="佛山市顺德区北滘金茂广场3座1711"/>
    <n v="89.11"/>
    <n v="13189097996"/>
    <s v="2015-5-18 2015-03-23"/>
    <m/>
    <x v="2"/>
    <x v="0"/>
    <m/>
    <n v="4"/>
    <m/>
    <x v="0"/>
  </r>
  <r>
    <n v="3790"/>
    <n v="644161"/>
    <s v="黄景宏"/>
    <s v="佛山市顺德区北滘金茂广场3座902"/>
    <n v="90.51"/>
    <n v="13702266353"/>
    <s v="2015-5-18 2015-03-23 2015-01-23"/>
    <m/>
    <x v="2"/>
    <x v="0"/>
    <m/>
    <n v="6"/>
    <m/>
    <x v="0"/>
  </r>
  <r>
    <n v="3791"/>
    <n v="698452"/>
    <s v="俞湘平"/>
    <s v="佛山市顺德区北滘金茂广场3座807"/>
    <n v="62.05"/>
    <n v="18928618262"/>
    <d v="2015-05-18T00:00:00"/>
    <m/>
    <x v="2"/>
    <x v="0"/>
    <m/>
    <n v="2"/>
    <m/>
    <x v="1"/>
  </r>
  <r>
    <n v="3792"/>
    <n v="602738"/>
    <s v="梁明超"/>
    <s v="佛山市顺德区北滘金茂广场3座802"/>
    <n v="219.35"/>
    <n v="13790029299"/>
    <s v=" 2015-5-18 2015-03-23  2015-01-23"/>
    <m/>
    <x v="2"/>
    <x v="0"/>
    <m/>
    <n v="6"/>
    <m/>
    <x v="0"/>
  </r>
  <r>
    <n v="3793"/>
    <n v="623089"/>
    <s v="曹仕勇"/>
    <s v="佛山市顺德区北滘金茂广场3座712"/>
    <n v="141.25"/>
    <n v="18924819721"/>
    <d v="2015-05-18T00:00:00"/>
    <m/>
    <x v="2"/>
    <x v="0"/>
    <m/>
    <n v="2"/>
    <m/>
    <x v="1"/>
  </r>
  <r>
    <n v="3794"/>
    <n v="337531"/>
    <s v="周苏流"/>
    <s v="佛山市顺德区北滘君兰名邸A5梯1102"/>
    <n v="91.4"/>
    <n v="13702630995"/>
    <s v="2015-4-16 2015-02-12 2014-12-19"/>
    <m/>
    <x v="2"/>
    <x v="0"/>
    <m/>
    <n v="7"/>
    <m/>
    <x v="0"/>
  </r>
  <r>
    <n v="3795"/>
    <n v="219013"/>
    <s v="李萍珍"/>
    <s v="佛山市顺德区北滘君兰名邸A9梯1302"/>
    <n v="935.65"/>
    <m/>
    <m/>
    <m/>
    <x v="0"/>
    <x v="0"/>
    <m/>
    <m/>
    <s v="看不到费用"/>
    <x v="1"/>
  </r>
  <r>
    <n v="3796"/>
    <n v="305424"/>
    <s v="袁晴"/>
    <s v="佛山市顺德区北滘君兰名邸B3A梯302"/>
    <n v="85"/>
    <n v="13928291359"/>
    <d v="2015-06-19T00:00:00"/>
    <m/>
    <x v="2"/>
    <x v="0"/>
    <m/>
    <n v="1"/>
    <m/>
    <x v="1"/>
  </r>
  <r>
    <n v="3797"/>
    <n v="163066"/>
    <s v="罗卫平"/>
    <s v="佛山市顺德区北滘君兰名邸B3梯1301"/>
    <n v="180"/>
    <m/>
    <d v="2014-12-23T00:00:00"/>
    <m/>
    <x v="2"/>
    <x v="0"/>
    <m/>
    <n v="7"/>
    <m/>
    <x v="0"/>
  </r>
  <r>
    <n v="3798"/>
    <n v="164843"/>
    <s v="邵平"/>
    <s v="佛山市顺德区北滘君兰名邸B5梯801"/>
    <n v="69.75"/>
    <n v="23833507"/>
    <d v="2015-06-19T00:00:00"/>
    <m/>
    <x v="2"/>
    <x v="0"/>
    <m/>
    <n v="1"/>
    <m/>
    <x v="1"/>
  </r>
  <r>
    <n v="3799"/>
    <n v="432997"/>
    <s v="郭绮霞"/>
    <s v="佛山市顺德区北滘君兰名邸B6梯1002"/>
    <n v="61.2"/>
    <n v="13602299980"/>
    <d v="2015-06-19T00:00:00"/>
    <m/>
    <x v="2"/>
    <x v="0"/>
    <m/>
    <n v="1"/>
    <m/>
    <x v="1"/>
  </r>
  <r>
    <n v="3800"/>
    <n v="1150928"/>
    <s v="冯健海"/>
    <s v="佛山市顺德区陈村万科水晶城11栋1404"/>
    <n v="60"/>
    <n v="13923122688"/>
    <d v="2015-04-01T00:00:00"/>
    <n v="120215"/>
    <x v="2"/>
    <x v="0"/>
    <m/>
    <n v="3"/>
    <m/>
    <x v="1"/>
  </r>
  <r>
    <n v="3801"/>
    <n v="10136832"/>
    <s v="庞智涛"/>
    <s v="陈村万科水晶城8栋3302"/>
    <n v="1710"/>
    <n v="13827722155"/>
    <d v="2015-06-10T00:00:00"/>
    <n v="120215"/>
    <x v="0"/>
    <x v="0"/>
    <s v="    -"/>
    <n v="1"/>
    <m/>
    <x v="1"/>
  </r>
  <r>
    <n v="3802"/>
    <n v="1100563"/>
    <s v="欧阳惠红"/>
    <s v="陈村万科水晶城8栋1702"/>
    <n v="940"/>
    <n v="13923232777"/>
    <s v="2014-10-08、2014-11-07"/>
    <s v="120372、120216"/>
    <x v="0"/>
    <x v="0"/>
    <s v="    -"/>
    <n v="9"/>
    <s v="2014年10月8号欠费550元11月7号欠费390元"/>
    <x v="0"/>
  </r>
  <r>
    <n v="3803"/>
    <n v="10111485"/>
    <s v="赵晓珍"/>
    <s v="陈村万科水晶城9栋1303"/>
    <n v="630"/>
    <n v="13929956000"/>
    <d v="2014-12-12T00:00:00"/>
    <n v="120216"/>
    <x v="0"/>
    <x v="0"/>
    <s v="    -"/>
    <n v="7"/>
    <m/>
    <x v="0"/>
  </r>
  <r>
    <n v="3804"/>
    <n v="10039342"/>
    <s v="何悦铭"/>
    <s v="陈村万科水晶城9栋2102"/>
    <n v="510"/>
    <n v="13602768069"/>
    <d v="2014-07-24T00:00:00"/>
    <n v="120317"/>
    <x v="0"/>
    <x v="0"/>
    <s v="    -"/>
    <n v="12"/>
    <m/>
    <x v="0"/>
  </r>
  <r>
    <n v="3805"/>
    <n v="901279"/>
    <s v="石启芳"/>
    <s v="陈村万科水晶城9栋1903"/>
    <n v="25"/>
    <n v="13702907606"/>
    <d v="2014-08-29T00:00:00"/>
    <n v="120215"/>
    <x v="0"/>
    <x v="0"/>
    <s v="    -"/>
    <m/>
    <s v="有25元是上门服务费"/>
    <x v="1"/>
  </r>
  <r>
    <n v="3806"/>
    <n v="10109833"/>
    <s v="陈丽卿"/>
    <s v="陈村万科水晶城二期12号楼2803"/>
    <n v="600"/>
    <n v="13702907784"/>
    <d v="2014-11-19T00:00:00"/>
    <n v="120215"/>
    <x v="0"/>
    <x v="0"/>
    <s v="    -"/>
    <n v="8"/>
    <m/>
    <x v="0"/>
  </r>
  <r>
    <n v="3807"/>
    <n v="974998"/>
    <s v="王跃龙"/>
    <s v="陈村万科水晶城二期12号楼2505"/>
    <n v="30"/>
    <n v="18029268922"/>
    <d v="2015-01-14T00:00:00"/>
    <n v="90001"/>
    <x v="0"/>
    <x v="0"/>
    <s v="    -"/>
    <n v="6"/>
    <m/>
    <x v="0"/>
  </r>
  <r>
    <n v="3808"/>
    <n v="10097203"/>
    <s v="李佳"/>
    <s v="陈村万科水晶城13号楼2座2505"/>
    <n v="60"/>
    <n v="13889922898"/>
    <d v="2015-01-09T00:00:00"/>
    <n v="120216"/>
    <x v="0"/>
    <x v="0"/>
    <s v="    -"/>
    <n v="6"/>
    <m/>
    <x v="0"/>
  </r>
  <r>
    <n v="3809"/>
    <n v="10064045"/>
    <s v="马丽芳"/>
    <s v="陈村万科水晶城8座2403"/>
    <n v="25"/>
    <n v="13600301127"/>
    <d v="2014-09-10T00:00:00"/>
    <n v="120215"/>
    <x v="0"/>
    <x v="0"/>
    <s v="    -"/>
    <m/>
    <s v="有25元是上门服务费"/>
    <x v="1"/>
  </r>
  <r>
    <n v="3810"/>
    <n v="72807"/>
    <s v="胡丽琪"/>
    <s v="大良彩云居2座401"/>
    <n v="295.64999999999998"/>
    <n v="13360360073"/>
    <m/>
    <m/>
    <x v="1"/>
    <x v="1"/>
    <s v="    -"/>
    <m/>
    <s v="系统显示未欠费"/>
    <x v="1"/>
  </r>
  <r>
    <n v="3811"/>
    <n v="518217"/>
    <s v="邓生全"/>
    <s v="大良湖景花园C31"/>
    <n v="363.46"/>
    <n v="13802484667"/>
    <s v="2015-01-28、2015-03-25、2015-05-28"/>
    <m/>
    <x v="2"/>
    <x v="0"/>
    <s v="    -"/>
    <n v="6"/>
    <s v="2015年1月28号欠费111.61元3月25号欠费131.4元5月28号欠费120.45元"/>
    <x v="0"/>
  </r>
  <r>
    <n v="3812"/>
    <n v="257172"/>
    <s v="汤国强"/>
    <s v="大良湖景花园A36"/>
    <n v="16.649999999999999"/>
    <m/>
    <s v="2014-03-22、2015-05-28"/>
    <m/>
    <x v="2"/>
    <x v="0"/>
    <s v="    -"/>
    <n v="16"/>
    <s v="2014年3月22号欠费12.78元5月28号2.92元"/>
    <x v="2"/>
  </r>
  <r>
    <n v="3813"/>
    <n v="1102857"/>
    <s v="梁惠冰"/>
    <s v="大良汇成华庭3栋403"/>
    <n v="690"/>
    <n v="13425990812"/>
    <s v="2014-07-01、2014-07-02"/>
    <s v="120207、120221"/>
    <x v="0"/>
    <x v="0"/>
    <s v="    -"/>
    <n v="12"/>
    <s v="2014年7月1号欠费140元7月2号欠费550元"/>
    <x v="0"/>
  </r>
  <r>
    <n v="3814"/>
    <n v="10118710"/>
    <s v="曹俊幸"/>
    <s v="北滘君兰名邸三期(金香街)16号"/>
    <n v="35"/>
    <n v="18923212128"/>
    <d v="2015-05-13T00:00:00"/>
    <n v="90001"/>
    <x v="0"/>
    <x v="0"/>
    <s v="    -"/>
    <n v="2"/>
    <m/>
    <x v="1"/>
  </r>
  <r>
    <n v="3815"/>
    <n v="468828"/>
    <s v="刘晓凤"/>
    <s v="北滘君兰名邸三期(君熙路)18栋402"/>
    <n v="60"/>
    <n v="13542856711"/>
    <d v="2015-04-01T00:00:00"/>
    <n v="120215"/>
    <x v="0"/>
    <x v="0"/>
    <s v="    -"/>
    <n v="3"/>
    <m/>
    <x v="1"/>
  </r>
  <r>
    <n v="3816"/>
    <n v="10117800"/>
    <s v="张世聪"/>
    <s v="陈村新君汇花地湾二期（二标段）3栋C梯0103"/>
    <n v="30"/>
    <n v="13415737554"/>
    <d v="2015-01-30T00:00:00"/>
    <n v="90001"/>
    <x v="0"/>
    <x v="0"/>
    <s v="    -"/>
    <n v="6"/>
    <m/>
    <x v="0"/>
  </r>
  <r>
    <n v="3817"/>
    <n v="10137773"/>
    <s v="杜广荣"/>
    <s v="陈村新君汇花地湾二期（二标段）3栋C梯1201"/>
    <n v="1740"/>
    <n v="13413626170"/>
    <d v="2015-05-27T00:00:00"/>
    <n v="120216"/>
    <x v="0"/>
    <x v="0"/>
    <s v="    -"/>
    <n v="2"/>
    <m/>
    <x v="1"/>
  </r>
  <r>
    <n v="3818"/>
    <n v="1058464"/>
    <s v="陈华亮"/>
    <s v="陈村新君汇花地湾二期（二标段）5栋C梯1302"/>
    <n v="30"/>
    <n v="13699705888"/>
    <d v="2015-01-05T00:00:00"/>
    <n v="90002"/>
    <x v="0"/>
    <x v="0"/>
    <s v="    -"/>
    <n v="6"/>
    <m/>
    <x v="0"/>
  </r>
  <r>
    <n v="3819"/>
    <n v="1167645"/>
    <s v="刘向"/>
    <s v="陈村万科缤纷四季14号楼2506"/>
    <n v="417.5"/>
    <n v="13923244980"/>
    <d v="2014-12-05T00:00:00"/>
    <n v="90001"/>
    <x v="0"/>
    <x v="0"/>
    <s v="    -"/>
    <n v="7"/>
    <m/>
    <x v="0"/>
  </r>
  <r>
    <n v="3820"/>
    <n v="10130036"/>
    <s v="黄祖华"/>
    <s v="陈村万科缤纷四季16号楼1002"/>
    <n v="417.5"/>
    <n v="18029258158"/>
    <d v="2015-03-27T00:00:00"/>
    <n v="120255"/>
    <x v="0"/>
    <x v="0"/>
    <s v="    -"/>
    <n v="4"/>
    <m/>
    <x v="0"/>
  </r>
  <r>
    <n v="3821"/>
    <n v="914970"/>
    <s v="李秀霞"/>
    <s v="陈村万科缤纷四季24号楼801"/>
    <n v="60"/>
    <n v="13902896713"/>
    <d v="2014-08-29T00:00:00"/>
    <n v="120216"/>
    <x v="0"/>
    <x v="0"/>
    <s v="    -"/>
    <n v="11"/>
    <m/>
    <x v="0"/>
  </r>
  <r>
    <n v="3822"/>
    <n v="884145"/>
    <s v="卢爱青"/>
    <s v="大良汇成华庭5栋204"/>
    <n v="80"/>
    <n v="18929986920"/>
    <d v="2015-06-15T00:00:00"/>
    <n v="90001"/>
    <x v="0"/>
    <x v="0"/>
    <s v="    -"/>
    <n v="1"/>
    <m/>
    <x v="1"/>
  </r>
  <r>
    <n v="3823"/>
    <n v="10143692"/>
    <s v="李绮明"/>
    <s v="北滘君兰新区一期江山花园19座0902"/>
    <n v="350"/>
    <n v="13928293268"/>
    <d v="2015-06-25T00:00:00"/>
    <n v="120216"/>
    <x v="0"/>
    <x v="0"/>
    <s v="    -"/>
    <n v="1"/>
    <m/>
    <x v="1"/>
  </r>
  <r>
    <n v="3824"/>
    <n v="10118610"/>
    <s v="凌迪娟"/>
    <s v="北滘君兰新区一期江山花园20座0201"/>
    <n v="1052"/>
    <n v="13928217106"/>
    <d v="2015-01-05T00:00:00"/>
    <n v="120215"/>
    <x v="0"/>
    <x v="0"/>
    <s v="    -"/>
    <n v="6"/>
    <m/>
    <x v="0"/>
  </r>
  <r>
    <n v="3825"/>
    <n v="10119386"/>
    <s v="杨琳"/>
    <s v="北滘君兰新区一期江山花园25座0901"/>
    <n v="276.5"/>
    <n v="13923221115"/>
    <d v="2015-02-02T00:00:00"/>
    <n v="90001"/>
    <x v="0"/>
    <x v="0"/>
    <s v="    -"/>
    <n v="5"/>
    <m/>
    <x v="0"/>
  </r>
  <r>
    <n v="3826"/>
    <n v="10039229"/>
    <s v="郭润健"/>
    <s v="北滘君兰新区一期江山花园7座1401"/>
    <n v="700.5"/>
    <n v="13802687329"/>
    <d v="2014-07-05T00:00:00"/>
    <n v="120317"/>
    <x v="0"/>
    <x v="0"/>
    <s v="    -"/>
    <n v="12"/>
    <m/>
    <x v="0"/>
  </r>
  <r>
    <n v="3827"/>
    <n v="1136809"/>
    <s v="李妮君"/>
    <s v="陈村万科缤纷四季2号楼1503"/>
    <n v="60"/>
    <n v="18502007090"/>
    <d v="2014-06-14T00:00:00"/>
    <n v="90001"/>
    <x v="0"/>
    <x v="0"/>
    <s v="    -"/>
    <n v="13"/>
    <m/>
    <x v="2"/>
  </r>
  <r>
    <n v="3828"/>
    <n v="10102053"/>
    <s v="李婉红"/>
    <s v="陈村万科缤纷四季30号楼1101"/>
    <n v="60"/>
    <n v="13600324883"/>
    <d v="2014-11-19T00:00:00"/>
    <n v="120215"/>
    <x v="0"/>
    <x v="0"/>
    <s v="    -"/>
    <n v="8"/>
    <m/>
    <x v="0"/>
  </r>
  <r>
    <n v="3829"/>
    <n v="1126808"/>
    <s v="徐嘉星"/>
    <s v="陈村万科缤纷四季30号楼902"/>
    <n v="60"/>
    <n v="18928956508"/>
    <d v="2014-10-31T00:00:00"/>
    <n v="120216"/>
    <x v="0"/>
    <x v="0"/>
    <s v="    -"/>
    <n v="9"/>
    <m/>
    <x v="0"/>
  </r>
  <r>
    <n v="3830"/>
    <n v="10128297"/>
    <s v="杨岸涛"/>
    <s v="陈村万科缤纷四季32号楼0404"/>
    <n v="190"/>
    <n v="13928213761"/>
    <d v="2015-03-27T00:00:00"/>
    <n v="120255"/>
    <x v="0"/>
    <x v="0"/>
    <s v="    -"/>
    <n v="4"/>
    <m/>
    <x v="0"/>
  </r>
  <r>
    <n v="3831"/>
    <n v="1150838"/>
    <s v="李华盛"/>
    <s v="陈村万科缤纷四季32号楼1102"/>
    <n v="60"/>
    <n v="13702618648"/>
    <d v="2014-10-17T00:00:00"/>
    <n v="120215"/>
    <x v="0"/>
    <x v="0"/>
    <s v="    -"/>
    <n v="9"/>
    <m/>
    <x v="0"/>
  </r>
  <r>
    <n v="3832"/>
    <n v="10130060"/>
    <s v="王荣辉"/>
    <s v="陈村万科缤纷四季3号楼2306"/>
    <n v="80"/>
    <n v="13729842899"/>
    <s v="2015-04-10、2015-07-14"/>
    <s v="120216、120460"/>
    <x v="0"/>
    <x v="0"/>
    <s v="    -"/>
    <n v="3"/>
    <s v="2015年4月10号欠费80元7月14号欠费30元"/>
    <x v="1"/>
  </r>
  <r>
    <n v="3833"/>
    <n v="10043585"/>
    <s v="吴学帮"/>
    <s v="陈村万科缤纷四季10号楼3701"/>
    <n v="35"/>
    <n v="13923123421"/>
    <d v="2014-12-24T00:00:00"/>
    <n v="120207"/>
    <x v="0"/>
    <x v="0"/>
    <s v="    -"/>
    <n v="7"/>
    <m/>
    <x v="0"/>
  </r>
  <r>
    <n v="3834"/>
    <n v="723552"/>
    <s v="冯淑冰"/>
    <s v="陈村万科缤纷四季1号楼906"/>
    <n v="48"/>
    <n v="15015532342"/>
    <d v="2014-09-17T00:00:00"/>
    <n v="120216"/>
    <x v="0"/>
    <x v="0"/>
    <s v="    -"/>
    <n v="10"/>
    <m/>
    <x v="0"/>
  </r>
  <r>
    <n v="3835"/>
    <n v="10132815"/>
    <s v="周远游"/>
    <s v="陈村万科缤纷四季5号楼2607"/>
    <n v="60"/>
    <n v="18620142239"/>
    <d v="2015-04-09T00:00:00"/>
    <n v="120216"/>
    <x v="0"/>
    <x v="0"/>
    <s v="    -"/>
    <n v="3"/>
    <m/>
    <x v="1"/>
  </r>
  <r>
    <n v="3836"/>
    <n v="369828"/>
    <s v="吕桂芬"/>
    <s v="大良德怡居7座202"/>
    <n v="72.27"/>
    <n v="13118813431"/>
    <m/>
    <m/>
    <x v="1"/>
    <x v="1"/>
    <s v="    -"/>
    <m/>
    <s v="系统显示未欠费"/>
    <x v="1"/>
  </r>
  <r>
    <n v="3837"/>
    <n v="10141349"/>
    <s v="黎婉贤"/>
    <s v="龙江碧桂园豪庭4街2座0104"/>
    <n v="1385"/>
    <n v="13535690188"/>
    <d v="2015-06-14T00:00:00"/>
    <n v="120401"/>
    <x v="0"/>
    <x v="0"/>
    <s v="    -"/>
    <n v="1"/>
    <m/>
    <x v="1"/>
  </r>
  <r>
    <n v="3838"/>
    <n v="10136520"/>
    <s v="谭凤姬"/>
    <s v="龙江假日美域二期7栋0401"/>
    <n v="790"/>
    <n v="13679850225"/>
    <d v="2015-05-21T00:00:00"/>
    <n v="120401"/>
    <x v="0"/>
    <x v="0"/>
    <s v="    -"/>
    <n v="2"/>
    <m/>
    <x v="1"/>
  </r>
  <r>
    <n v="3839"/>
    <n v="10114326"/>
    <s v="陆国泰"/>
    <s v="龙江假日美域二期7栋1001"/>
    <n v="710"/>
    <n v="13798617774"/>
    <d v="2014-12-17T00:00:00"/>
    <n v="120401"/>
    <x v="0"/>
    <x v="0"/>
    <s v="    -"/>
    <n v="7"/>
    <m/>
    <x v="0"/>
  </r>
  <r>
    <n v="3840"/>
    <n v="10042212"/>
    <s v="陈伟望"/>
    <s v="龙江假日美域二期7栋1301"/>
    <n v="9"/>
    <n v="13702609719"/>
    <d v="2014-12-15T00:00:00"/>
    <n v="90002"/>
    <x v="0"/>
    <x v="0"/>
    <s v="    -"/>
    <n v="7"/>
    <m/>
    <x v="0"/>
  </r>
  <r>
    <n v="3841"/>
    <n v="10112683"/>
    <s v="陈志毅"/>
    <s v="伦教万科沁园二期13座2101"/>
    <n v="704"/>
    <n v="15902090909"/>
    <s v="2014-12-3、2015-06-26"/>
    <s v="120221、120434"/>
    <x v="0"/>
    <x v="0"/>
    <s v="    -"/>
    <n v="7"/>
    <s v="2014年12月3号欠费640元2015年6月26号欠费80元"/>
    <x v="0"/>
  </r>
  <r>
    <n v="3842"/>
    <n v="10116906"/>
    <s v="夏小飞"/>
    <s v="伦教万科沁园二期14座0801"/>
    <n v="271"/>
    <n v="13360354509"/>
    <d v="2015-02-03T00:00:00"/>
    <n v="90002"/>
    <x v="0"/>
    <x v="0"/>
    <s v="    -"/>
    <n v="5"/>
    <m/>
    <x v="0"/>
  </r>
  <r>
    <n v="3843"/>
    <n v="10102310"/>
    <s v="郑杨"/>
    <s v="北滘美的北居翰城1栋1701"/>
    <n v="734"/>
    <n v="13903003018"/>
    <s v="2014-10-28、2015-03-02"/>
    <s v="120412、90002"/>
    <x v="0"/>
    <x v="0"/>
    <s v="    -"/>
    <n v="9"/>
    <s v="201410月28号欠费574元2015年3月2号欠费160元"/>
    <x v="0"/>
  </r>
  <r>
    <n v="3844"/>
    <n v="10108376"/>
    <s v="郭迪飞"/>
    <s v="大良嘉信城市花园帝苑一期19栋1205"/>
    <n v="678"/>
    <n v="13702608234"/>
    <d v="2014-11-18T00:00:00"/>
    <n v="120213"/>
    <x v="0"/>
    <x v="0"/>
    <s v="    -"/>
    <n v="8"/>
    <m/>
    <x v="0"/>
  </r>
  <r>
    <n v="3845"/>
    <n v="10118807"/>
    <s v="李风"/>
    <s v="大良嘉信城市花园帝苑一期19栋1204"/>
    <n v="60"/>
    <n v="18942487446"/>
    <d v="2015-02-06T00:00:00"/>
    <n v="90002"/>
    <x v="0"/>
    <x v="0"/>
    <s v="    -"/>
    <n v="5"/>
    <m/>
    <x v="0"/>
  </r>
  <r>
    <n v="3846"/>
    <n v="10140684"/>
    <s v="罗建成"/>
    <s v="大良嘉信城市花园帝苑一期19栋0702"/>
    <n v="590"/>
    <n v="18928672283"/>
    <d v="2015-06-08T00:00:00"/>
    <n v="120423"/>
    <x v="0"/>
    <x v="0"/>
    <s v="    -"/>
    <n v="1"/>
    <m/>
    <x v="1"/>
  </r>
  <r>
    <n v="3847"/>
    <n v="10142227"/>
    <s v="刘建华"/>
    <s v="乐从保利东景10座0503"/>
    <n v="1075"/>
    <n v="13620150228"/>
    <d v="2015-06-13T00:00:00"/>
    <n v="120393"/>
    <x v="0"/>
    <x v="0"/>
    <s v="    -"/>
    <n v="1"/>
    <m/>
    <x v="1"/>
  </r>
  <r>
    <n v="3848"/>
    <n v="10131625"/>
    <s v="张伟新"/>
    <s v="乐从保利东景10座2603"/>
    <n v="526"/>
    <n v="13929924339"/>
    <d v="2015-04-24T00:00:00"/>
    <n v="120217"/>
    <x v="0"/>
    <x v="0"/>
    <s v="    -"/>
    <n v="3"/>
    <m/>
    <x v="1"/>
  </r>
  <r>
    <n v="3849"/>
    <n v="70557"/>
    <s v="陈利明"/>
    <s v="大良东城花园红棉苑1座802"/>
    <n v="89"/>
    <n v="13612629992"/>
    <m/>
    <m/>
    <x v="1"/>
    <x v="1"/>
    <s v="    -"/>
    <m/>
    <s v="系统显示未欠费"/>
    <x v="1"/>
  </r>
  <r>
    <n v="3850"/>
    <n v="70658"/>
    <s v="苏楚婷"/>
    <s v="大良东城花园红棉苑1座1004"/>
    <n v="27.01"/>
    <n v="18902410459"/>
    <s v="2015-05-07、2015-07-08 "/>
    <m/>
    <x v="2"/>
    <x v="0"/>
    <s v="    -"/>
    <n v="2"/>
    <s v="2015年5月7号欠费27.01元7月8号欠费0.36元"/>
    <x v="1"/>
  </r>
  <r>
    <n v="3851"/>
    <n v="78645"/>
    <s v="彭龙"/>
    <s v="大良东城花园红棉苑7座503"/>
    <n v="346.38"/>
    <n v="15099886996"/>
    <s v="2015-01-13、03-11、05-07 、07-08"/>
    <m/>
    <x v="2"/>
    <x v="0"/>
    <s v="    -"/>
    <n v="6"/>
    <s v="2015年1月13号欠费102.2元3月11号欠费163.52元5月7号欠费80.66元7月8号欠费50元"/>
    <x v="0"/>
  </r>
  <r>
    <n v="3852"/>
    <n v="10138230"/>
    <s v="李治平"/>
    <s v="北滘海琴水岸二期(C01)天宁路24号9栋0201"/>
    <n v="518"/>
    <n v="18666372058"/>
    <d v="2015-05-31T00:00:00"/>
    <n v="120215"/>
    <x v="0"/>
    <x v="0"/>
    <s v="    -"/>
    <n v="2"/>
    <m/>
    <x v="1"/>
  </r>
  <r>
    <n v="3853"/>
    <n v="10143301"/>
    <s v="苏沛鸰"/>
    <s v="北滘海琴水岸二期(C01)天宁路24号9栋0401"/>
    <n v="350"/>
    <n v="13560299000"/>
    <d v="2015-06-25T00:00:00"/>
    <n v="120216"/>
    <x v="0"/>
    <x v="0"/>
    <s v="    -"/>
    <n v="1"/>
    <m/>
    <x v="1"/>
  </r>
  <r>
    <n v="3854"/>
    <n v="10110039"/>
    <s v="欧阳啟中"/>
    <s v="大良保利中宇二期2座1501"/>
    <n v="566"/>
    <n v="13802480011"/>
    <d v="2014-11-20T00:00:00"/>
    <n v="120214"/>
    <x v="0"/>
    <x v="0"/>
    <s v="    -"/>
    <n v="8"/>
    <m/>
    <x v="0"/>
  </r>
  <r>
    <n v="3855"/>
    <n v="10042478"/>
    <s v="韦丽"/>
    <s v="大良保利中宇二期5座1402"/>
    <n v="977.5"/>
    <n v="13825515351"/>
    <s v="2014-07-07、2014-08-05、2015-01-13"/>
    <s v="120221、120213、90001"/>
    <x v="0"/>
    <x v="0"/>
    <s v="    -"/>
    <n v="12"/>
    <s v="有25元是上门服务费2014年8月5号欠费790元2015年1月13号欠费162.5元"/>
    <x v="0"/>
  </r>
  <r>
    <n v="3856"/>
    <n v="10123490"/>
    <s v="甘少华"/>
    <s v="容桂容桂碧桂园14座1404"/>
    <n v="30"/>
    <n v="15088071575"/>
    <d v="2015-02-15T00:00:00"/>
    <n v="90002"/>
    <x v="0"/>
    <x v="0"/>
    <s v="    -"/>
    <n v="5"/>
    <m/>
    <x v="0"/>
  </r>
  <r>
    <n v="3857"/>
    <n v="10098893"/>
    <s v="黄祖来"/>
    <s v="容桂金域花园25座703"/>
    <n v="590"/>
    <n v="13929186363"/>
    <s v="2014-10-30、2015-07-21"/>
    <s v="120219、120219"/>
    <x v="0"/>
    <x v="0"/>
    <s v="    -"/>
    <n v="9"/>
    <s v="2014年10月30号欠费590元2015年7月21号欠费80元"/>
    <x v="0"/>
  </r>
  <r>
    <n v="3858"/>
    <n v="10136049"/>
    <s v="莫展华"/>
    <s v="容桂金域花园25座2504"/>
    <n v="590"/>
    <n v="18820868281"/>
    <d v="2015-05-04T00:00:00"/>
    <n v="120259"/>
    <x v="0"/>
    <x v="0"/>
    <s v="    -"/>
    <n v="2"/>
    <m/>
    <x v="1"/>
  </r>
  <r>
    <n v="3859"/>
    <n v="10143732"/>
    <s v="南春来"/>
    <s v="北滘美的新海岸7栋1梯1302"/>
    <n v="1196"/>
    <n v="18664255564"/>
    <d v="2015-06-25T00:00:00"/>
    <n v="120216"/>
    <x v="0"/>
    <x v="0"/>
    <s v="    -"/>
    <n v="1"/>
    <m/>
    <x v="1"/>
  </r>
  <r>
    <n v="3860"/>
    <n v="10142196"/>
    <s v="王亚伟"/>
    <s v="北滘美的新海岸7栋2梯1203"/>
    <n v="390"/>
    <n v="13211155885"/>
    <d v="2015-06-25T00:00:00"/>
    <n v="120216"/>
    <x v="0"/>
    <x v="0"/>
    <s v="    -"/>
    <n v="1"/>
    <m/>
    <x v="1"/>
  </r>
  <r>
    <n v="3861"/>
    <n v="509992"/>
    <s v="依文斌"/>
    <s v="北滘美的新海岸8栋2梯502"/>
    <n v="102.5"/>
    <n v="18770116976"/>
    <d v="2015-05-05T00:00:00"/>
    <n v="120216"/>
    <x v="0"/>
    <x v="0"/>
    <s v="    -"/>
    <n v="2"/>
    <m/>
    <x v="1"/>
  </r>
  <r>
    <n v="3862"/>
    <n v="393320"/>
    <s v="程义花"/>
    <s v="北滘美的新海岸9栋2梯1802"/>
    <n v="60"/>
    <n v="13828821584"/>
    <d v="2015-04-26T00:00:00"/>
    <n v="120215"/>
    <x v="0"/>
    <x v="0"/>
    <s v="    -"/>
    <n v="3"/>
    <m/>
    <x v="1"/>
  </r>
  <r>
    <n v="3863"/>
    <n v="10124020"/>
    <s v="龙建伟"/>
    <s v="容桂容桂碧桂园6座1002"/>
    <n v="1100"/>
    <n v="13923234111"/>
    <d v="2015-01-28T00:00:00"/>
    <n v="120367"/>
    <x v="0"/>
    <x v="0"/>
    <s v="    -"/>
    <n v="6"/>
    <m/>
    <x v="0"/>
  </r>
  <r>
    <n v="3864"/>
    <n v="10118963"/>
    <s v="邓建清"/>
    <s v="容桂东逸湾中心广场二期（逸翠园）2座604"/>
    <n v="60"/>
    <n v="13322848159"/>
    <d v="2015-01-29T00:00:00"/>
    <n v="90002"/>
    <x v="0"/>
    <x v="0"/>
    <s v="    -"/>
    <n v="6"/>
    <m/>
    <x v="0"/>
  </r>
  <r>
    <n v="3865"/>
    <n v="10100728"/>
    <s v="李雪民"/>
    <s v="北滘美的北居翰城8栋0402"/>
    <n v="383.5"/>
    <n v="13826203649"/>
    <m/>
    <m/>
    <x v="1"/>
    <x v="1"/>
    <s v="    -"/>
    <m/>
    <s v="系统显示未欠费（数目不对）"/>
    <x v="1"/>
  </r>
  <r>
    <n v="3866"/>
    <n v="10109034"/>
    <s v="高君荣"/>
    <s v="北滘美的北居翰城10栋1601"/>
    <n v="1140"/>
    <n v="13322855603"/>
    <d v="2014-11-28T00:00:00"/>
    <n v="120215"/>
    <x v="0"/>
    <x v="0"/>
    <s v="    -"/>
    <n v="8"/>
    <m/>
    <x v="0"/>
  </r>
  <r>
    <n v="3867"/>
    <n v="10113220"/>
    <s v="程绮枝"/>
    <s v="北滘美的北居翰城10栋0901"/>
    <n v="590"/>
    <n v="13531385223"/>
    <d v="2014-12-19T00:00:00"/>
    <n v="120215"/>
    <x v="0"/>
    <x v="0"/>
    <s v="    -"/>
    <n v="7"/>
    <m/>
    <x v="0"/>
  </r>
  <r>
    <n v="3868"/>
    <n v="10102091"/>
    <s v="麦伟恩"/>
    <s v="北滘美的北居翰城10栋1402"/>
    <n v="1180"/>
    <n v="15916122883"/>
    <d v="2014-10-28T00:00:00"/>
    <n v="120412"/>
    <x v="0"/>
    <x v="0"/>
    <s v="    -"/>
    <n v="9"/>
    <m/>
    <x v="0"/>
  </r>
  <r>
    <n v="3869"/>
    <n v="10139385"/>
    <s v="郑世保"/>
    <s v="陈村万科缤纷四季37号楼2204"/>
    <n v="316.5"/>
    <n v="18138321228"/>
    <m/>
    <m/>
    <x v="1"/>
    <x v="1"/>
    <s v="    -"/>
    <m/>
    <s v="系统显示未欠费"/>
    <x v="1"/>
  </r>
  <r>
    <n v="3870"/>
    <n v="10143802"/>
    <s v="江俊键"/>
    <s v="陈村万科缤纷四季37号楼0702"/>
    <n v="840"/>
    <n v="13702911221"/>
    <d v="2015-06-25T00:00:00"/>
    <n v="120216"/>
    <x v="0"/>
    <x v="0"/>
    <s v="    -"/>
    <n v="1"/>
    <m/>
    <x v="1"/>
  </r>
  <r>
    <n v="3871"/>
    <n v="10124004"/>
    <s v="彭宗阳"/>
    <s v="陈村万科缤纷四季37号楼2703"/>
    <n v="125"/>
    <n v="13825557903"/>
    <d v="2015-02-09T00:00:00"/>
    <n v="90002"/>
    <x v="0"/>
    <x v="0"/>
    <s v="    -"/>
    <n v="5"/>
    <m/>
    <x v="0"/>
  </r>
  <r>
    <n v="3872"/>
    <n v="10141273"/>
    <s v="刘军"/>
    <s v="大良雅居乐二期C区33A0602"/>
    <n v="1300"/>
    <n v="18666397055"/>
    <d v="2015-06-08T00:00:00"/>
    <n v="120214"/>
    <x v="0"/>
    <x v="0"/>
    <s v="    -"/>
    <n v="1"/>
    <m/>
    <x v="1"/>
  </r>
  <r>
    <n v="3873"/>
    <n v="10144362"/>
    <s v="朱兰兰"/>
    <s v="容桂保利外滩花园6期16座2103"/>
    <n v="922.5"/>
    <n v="15015589117"/>
    <d v="2015-06-26T00:00:00"/>
    <n v="120220"/>
    <x v="0"/>
    <x v="0"/>
    <s v="    -"/>
    <n v="1"/>
    <m/>
    <x v="1"/>
  </r>
  <r>
    <n v="3874"/>
    <n v="10143841"/>
    <s v="王俊荣"/>
    <s v="容桂保利外滩花园6期17座3001"/>
    <n v="550"/>
    <n v="18825973337"/>
    <d v="2015-06-23T00:00:00"/>
    <n v="120422"/>
    <x v="0"/>
    <x v="0"/>
    <s v="    -"/>
    <n v="1"/>
    <m/>
    <x v="1"/>
  </r>
  <r>
    <n v="3875"/>
    <n v="10100362"/>
    <s v="李鑫"/>
    <s v="北滘美的北居翰城7栋1403"/>
    <n v="1220"/>
    <n v="15873090021"/>
    <d v="2014-10-28T00:00:00"/>
    <n v="120412"/>
    <x v="0"/>
    <x v="0"/>
    <s v="    -"/>
    <n v="9"/>
    <m/>
    <x v="0"/>
  </r>
  <r>
    <n v="3876"/>
    <n v="10103085"/>
    <s v="陆劲"/>
    <s v="北滘美的北居翰城11栋2502"/>
    <n v="1796"/>
    <n v="13702545329"/>
    <d v="2014-10-28T00:00:00"/>
    <n v="120412"/>
    <x v="0"/>
    <x v="0"/>
    <s v="    -"/>
    <n v="9"/>
    <m/>
    <x v="0"/>
  </r>
  <r>
    <n v="3877"/>
    <n v="10118845"/>
    <s v="黄瑞文"/>
    <s v="北滘深业城二期37栋0804"/>
    <n v="156.58000000000001"/>
    <n v="18038668591"/>
    <m/>
    <m/>
    <x v="1"/>
    <x v="1"/>
    <s v="    -"/>
    <m/>
    <s v="系统显示未欠费"/>
    <x v="1"/>
  </r>
  <r>
    <n v="3878"/>
    <n v="10134965"/>
    <s v="丁冬宇"/>
    <s v="容桂佛罗伦斯柏悦湾13座1501"/>
    <n v="60"/>
    <n v="18038782277"/>
    <d v="2015-05-26T00:00:00"/>
    <n v="90001"/>
    <x v="0"/>
    <x v="0"/>
    <s v="    -"/>
    <n v="2"/>
    <m/>
    <x v="1"/>
  </r>
  <r>
    <n v="3879"/>
    <n v="10126183"/>
    <s v="张光卿"/>
    <s v="北滘凤都雅居二期6-9座凤都雅居二期6座0501"/>
    <n v="60"/>
    <n v="15218918683"/>
    <d v="2015-04-01T00:00:00"/>
    <n v="120215"/>
    <x v="0"/>
    <x v="0"/>
    <s v="    -"/>
    <n v="3"/>
    <m/>
    <x v="1"/>
  </r>
  <r>
    <n v="3880"/>
    <n v="10136878"/>
    <s v="李翠霞"/>
    <s v="北滘凤都雅居二期6-9座凤都雅居二期6座1402"/>
    <n v="646"/>
    <n v="13660639979"/>
    <d v="2015-05-27T00:00:00"/>
    <n v="120216"/>
    <x v="0"/>
    <x v="0"/>
    <s v="    -"/>
    <n v="2"/>
    <m/>
    <x v="1"/>
  </r>
  <r>
    <n v="3881"/>
    <n v="10135831"/>
    <s v="于超"/>
    <s v="容桂容桂碧桂园8座1003"/>
    <n v="1085"/>
    <n v="13825516106"/>
    <s v="2015-06-05、-07-10、07-17"/>
    <s v="120367、120421、120219"/>
    <x v="0"/>
    <x v="0"/>
    <s v="    -"/>
    <n v="1"/>
    <s v="2015年6月5号欠费1085元7月10号欠费140元7月17号欠费86.5元"/>
    <x v="1"/>
  </r>
  <r>
    <n v="3882"/>
    <n v="10116591"/>
    <s v="曾美云"/>
    <s v="陈村万科缤纷四季28号楼1902"/>
    <n v="70"/>
    <n v="13929927626"/>
    <d v="2015-01-23T00:00:00"/>
    <n v="90001"/>
    <x v="0"/>
    <x v="0"/>
    <s v="    -"/>
    <n v="6"/>
    <m/>
    <x v="0"/>
  </r>
  <r>
    <n v="3883"/>
    <n v="10138569"/>
    <s v="欧荣林"/>
    <s v="容桂东圣维拉二期12座902"/>
    <n v="310"/>
    <n v="15976668846"/>
    <d v="2015-05-24T00:00:00"/>
    <n v="120220"/>
    <x v="0"/>
    <x v="0"/>
    <s v="    -"/>
    <n v="2"/>
    <m/>
    <x v="1"/>
  </r>
  <r>
    <n v="3884"/>
    <n v="10124591"/>
    <s v="庞家胜"/>
    <s v="容桂东逸湾中心广场二期（逸翠峰）1座1004"/>
    <n v="140"/>
    <n v="13825523141"/>
    <d v="2015-04-08T00:00:00"/>
    <n v="120255"/>
    <x v="0"/>
    <x v="0"/>
    <s v="    -"/>
    <n v="3"/>
    <m/>
    <x v="1"/>
  </r>
  <r>
    <n v="3885"/>
    <n v="10140345"/>
    <s v="黎祖根"/>
    <s v="杏坛美的时代花园2座0303"/>
    <n v="427.5"/>
    <n v="13553304314"/>
    <d v="2015-06-29T00:00:00"/>
    <n v="120434"/>
    <x v="0"/>
    <x v="0"/>
    <s v="    -"/>
    <n v="1"/>
    <m/>
    <x v="1"/>
  </r>
  <r>
    <n v="3886"/>
    <n v="10138880"/>
    <s v="陈容"/>
    <s v="杏坛美的时代花园2座0202"/>
    <n v="310"/>
    <n v="13923297001"/>
    <d v="2015-05-28T00:00:00"/>
    <n v="120210"/>
    <x v="0"/>
    <x v="0"/>
    <s v="    -"/>
    <n v="2"/>
    <m/>
    <x v="1"/>
  </r>
  <r>
    <n v="3887"/>
    <n v="10133356"/>
    <s v="黄俊"/>
    <s v="容桂佛罗伦斯柏悦湾12座1102"/>
    <n v="390"/>
    <n v="18520662633"/>
    <d v="2015-04-17T00:00:00"/>
    <n v="120360"/>
    <x v="0"/>
    <x v="0"/>
    <s v="    -"/>
    <n v="3"/>
    <m/>
    <x v="1"/>
  </r>
  <r>
    <n v="3888"/>
    <n v="10133148"/>
    <s v="冯啟武"/>
    <s v="容桂保利外滩花园4、5期保利外滩花园4期23栋2702"/>
    <n v="590"/>
    <n v="13928286230"/>
    <d v="2015-04-17T00:00:00"/>
    <n v="120360"/>
    <x v="0"/>
    <x v="0"/>
    <s v="    -"/>
    <n v="3"/>
    <m/>
    <x v="1"/>
  </r>
  <r>
    <n v="3889"/>
    <n v="10137580"/>
    <s v="何志祥"/>
    <s v="勒流天品花园三期5座1202"/>
    <n v="830"/>
    <n v="18929977192"/>
    <d v="2015-05-25T00:00:00"/>
    <n v="120401"/>
    <x v="0"/>
    <x v="0"/>
    <s v="    -"/>
    <n v="2"/>
    <m/>
    <x v="1"/>
  </r>
  <r>
    <n v="3890"/>
    <n v="10131822"/>
    <s v="黄嘉欣"/>
    <s v="乐从保利拉菲保利拉菲花园一期6座1701"/>
    <n v="558"/>
    <n v="13902414876"/>
    <d v="2015-04-20T00:00:00"/>
    <n v="120255"/>
    <x v="0"/>
    <x v="0"/>
    <s v="    -"/>
    <n v="3"/>
    <m/>
    <x v="1"/>
  </r>
  <r>
    <n v="3891"/>
    <n v="10139258"/>
    <s v="唐建友"/>
    <s v="乐从保利拉菲保利拉菲花园一期6座0204"/>
    <n v="750"/>
    <n v="18988690510"/>
    <d v="2015-05-28T00:00:00"/>
    <n v="120218"/>
    <x v="0"/>
    <x v="0"/>
    <s v="    -"/>
    <n v="2"/>
    <m/>
    <x v="1"/>
  </r>
  <r>
    <n v="3892"/>
    <n v="10125423"/>
    <s v="凌凤兰"/>
    <s v="乐从保利拉菲保利拉菲花园一期6座0602"/>
    <n v="564"/>
    <n v="13674054883"/>
    <d v="2015-02-03T00:00:00"/>
    <n v="120218"/>
    <x v="0"/>
    <x v="0"/>
    <s v="    -"/>
    <n v="5"/>
    <m/>
    <x v="0"/>
  </r>
  <r>
    <n v="3893"/>
    <n v="10134613"/>
    <s v="苏芸霞"/>
    <s v="伦教涛汇领御花园二期12座2301"/>
    <n v="272.5"/>
    <n v="13612475159"/>
    <m/>
    <m/>
    <x v="1"/>
    <x v="1"/>
    <s v="    -"/>
    <m/>
    <s v="系统显示未欠费"/>
    <x v="1"/>
  </r>
  <r>
    <n v="3894"/>
    <n v="10124725"/>
    <s v="林黎"/>
    <s v="伦教涛汇领御花园二期12座0801"/>
    <n v="1212"/>
    <n v="13450806607"/>
    <m/>
    <m/>
    <x v="1"/>
    <x v="1"/>
    <s v="    -"/>
    <m/>
    <s v="系统显示未欠费"/>
    <x v="1"/>
  </r>
  <r>
    <n v="3895"/>
    <n v="10125165"/>
    <s v="李春华"/>
    <s v="伦教涛汇领御花园二期12座0402"/>
    <n v="724.2"/>
    <n v="13424607986"/>
    <m/>
    <m/>
    <x v="1"/>
    <x v="1"/>
    <s v="    -"/>
    <m/>
    <s v="系统显示未欠费"/>
    <x v="1"/>
  </r>
  <r>
    <n v="3896"/>
    <n v="10133309"/>
    <s v="陈少环"/>
    <s v="乐从保利拉菲保利拉菲花园一期3座203"/>
    <n v="502"/>
    <n v="18925919017"/>
    <d v="2015-04-18T00:00:00"/>
    <n v="120218"/>
    <x v="0"/>
    <x v="0"/>
    <s v="    -"/>
    <n v="3"/>
    <m/>
    <x v="1"/>
  </r>
  <r>
    <n v="3897"/>
    <n v="10128816"/>
    <s v="郭淑芬"/>
    <s v="乐从保利拉菲保利拉菲花园一期4座0701"/>
    <n v="618.79999999999995"/>
    <n v="13928282607"/>
    <d v="2015-03-16T00:00:00"/>
    <n v="120233"/>
    <x v="0"/>
    <x v="0"/>
    <s v="    -"/>
    <n v="4"/>
    <m/>
    <x v="0"/>
  </r>
  <r>
    <n v="3898"/>
    <n v="10143592"/>
    <s v="周从春"/>
    <s v="伦教涛汇领御花园二期11座2103"/>
    <n v="358.5"/>
    <n v="15986142798"/>
    <m/>
    <m/>
    <x v="1"/>
    <x v="1"/>
    <s v="    -"/>
    <m/>
    <s v="系统显示未欠费"/>
    <x v="1"/>
  </r>
  <r>
    <n v="3899"/>
    <n v="10118923"/>
    <s v="欧阳锦泰"/>
    <s v="均安天汇公馆1栋1302"/>
    <n v="550"/>
    <n v="13434857232"/>
    <d v="2015-02-03T00:00:00"/>
    <n v="90002"/>
    <x v="0"/>
    <x v="0"/>
    <s v="    -"/>
    <n v="5"/>
    <m/>
    <x v="0"/>
  </r>
  <r>
    <n v="3900"/>
    <n v="10118686"/>
    <s v="鄢风英"/>
    <s v="均安天汇公馆1栋503"/>
    <n v="120"/>
    <n v="13424698808"/>
    <d v="2015-02-02T00:00:00"/>
    <n v="120372"/>
    <x v="0"/>
    <x v="0"/>
    <s v="    -"/>
    <n v="5"/>
    <m/>
    <x v="0"/>
  </r>
  <r>
    <n v="3901"/>
    <n v="10143063"/>
    <s v="陈福标"/>
    <s v="佛山市顺德区乐从保利拉菲保利拉菲花园一期8座0303"/>
    <n v="670"/>
    <n v="13827752048"/>
    <d v="2015-06-27T00:00:00"/>
    <n v="120393"/>
    <x v="0"/>
    <x v="0"/>
    <m/>
    <n v="1"/>
    <m/>
    <x v="1"/>
  </r>
  <r>
    <n v="3902"/>
    <n v="10121701"/>
    <s v="高炽坚"/>
    <s v="佛山市顺德区陈村万科缤纷四季35号楼1601"/>
    <n v="60"/>
    <n v="13823431806"/>
    <d v="2015-03-13T00:00:00"/>
    <n v="120215"/>
    <x v="0"/>
    <x v="0"/>
    <m/>
    <n v="4"/>
    <m/>
    <x v="0"/>
  </r>
  <r>
    <n v="3903"/>
    <n v="10137417"/>
    <s v="周国军"/>
    <s v="佛山市顺德区容桂佛罗伦斯柏悦湾11座1804"/>
    <n v="750"/>
    <n v="13924547299"/>
    <m/>
    <m/>
    <x v="1"/>
    <x v="1"/>
    <d v="2015-07-21T00:00:00"/>
    <m/>
    <s v="系统显示未欠费"/>
    <x v="1"/>
  </r>
  <r>
    <n v="3904"/>
    <n v="10105191"/>
    <s v="苏丽芳"/>
    <s v="佛山市顺德区北滘美的北居翰城17栋0802"/>
    <n v="60"/>
    <n v="18934327190"/>
    <d v="2015-02-01T00:00:00"/>
    <n v="120288"/>
    <x v="0"/>
    <x v="0"/>
    <m/>
    <n v="5"/>
    <m/>
    <x v="0"/>
  </r>
  <r>
    <n v="3905"/>
    <n v="10141951"/>
    <s v="李胜秋"/>
    <s v="佛山市顺德区容桂美的御海东郡花园（天行）1座2304"/>
    <n v="400"/>
    <n v="15024257806"/>
    <m/>
    <m/>
    <x v="1"/>
    <x v="1"/>
    <d v="2015-07-01T00:00:00"/>
    <m/>
    <s v="系统显示未欠费"/>
    <x v="1"/>
  </r>
  <r>
    <n v="3906"/>
    <n v="10143156"/>
    <s v="朱沛莹"/>
    <s v="佛山市顺德区容桂美的御海东郡花园（天行）1座3005"/>
    <n v="190"/>
    <n v="18929986691"/>
    <d v="2015-06-23T00:00:00"/>
    <n v="120422"/>
    <x v="0"/>
    <x v="0"/>
    <m/>
    <n v="1"/>
    <m/>
    <x v="1"/>
  </r>
  <r>
    <n v="3907"/>
    <n v="10138747"/>
    <s v="符采"/>
    <s v="佛山市顺德区容桂美的御海东郡花园（天行）2座3103"/>
    <n v="710"/>
    <n v="18928654382"/>
    <d v="2015-06-12T00:00:00"/>
    <n v="120259"/>
    <x v="0"/>
    <x v="0"/>
    <m/>
    <n v="1"/>
    <m/>
    <x v="1"/>
  </r>
  <r>
    <n v="3908"/>
    <n v="10138336"/>
    <s v="黎国强"/>
    <s v="佛山市顺德区容桂美的御海东郡花园（天行）2座2001"/>
    <n v="1620"/>
    <n v="13924867708"/>
    <d v="2015-05-20T00:00:00"/>
    <n v="120360"/>
    <x v="0"/>
    <x v="0"/>
    <m/>
    <n v="2"/>
    <m/>
    <x v="1"/>
  </r>
  <r>
    <n v="3909"/>
    <n v="10137584"/>
    <s v="白远飞"/>
    <s v="佛山市顺德区容桂美的御海东郡花园（天行）2座905"/>
    <n v="317.5"/>
    <n v="13425621951"/>
    <d v="2015-05-16T00:00:00"/>
    <n v="120367"/>
    <x v="0"/>
    <x v="0"/>
    <m/>
    <n v="2"/>
    <m/>
    <x v="1"/>
  </r>
  <r>
    <n v="3910"/>
    <n v="10125768"/>
    <s v="邓俊锐"/>
    <s v="佛山市顺德区容桂东圣维拉二期13座103"/>
    <n v="1110"/>
    <n v="18928634808"/>
    <d v="2015-03-31T00:00:00"/>
    <n v="120220"/>
    <x v="0"/>
    <x v="0"/>
    <m/>
    <n v="4"/>
    <m/>
    <x v="0"/>
  </r>
  <r>
    <n v="3911"/>
    <n v="10128782"/>
    <s v="陈道梅"/>
    <s v="佛山市顺德区伦教万科沁园三期3号楼5座0202"/>
    <n v="60"/>
    <n v="15815974869"/>
    <d v="2015-04-02T00:00:00"/>
    <n v="120221"/>
    <x v="0"/>
    <x v="0"/>
    <m/>
    <n v="3"/>
    <m/>
    <x v="1"/>
  </r>
  <r>
    <n v="3912"/>
    <n v="10131416"/>
    <s v="黎小英"/>
    <s v="佛山市顺德区伦教万科沁园三期3号楼5座2101"/>
    <n v="60"/>
    <n v="13690710653"/>
    <d v="2015-04-15T00:00:00"/>
    <n v="120221"/>
    <x v="0"/>
    <x v="0"/>
    <m/>
    <n v="3"/>
    <m/>
    <x v="1"/>
  </r>
  <r>
    <n v="3913"/>
    <n v="10136524"/>
    <s v="李淑真"/>
    <s v="佛山市顺德区伦教万科沁园三期3号楼6座1901"/>
    <n v="110"/>
    <n v="13826009717"/>
    <d v="2015-06-08T00:00:00"/>
    <n v="120423"/>
    <x v="0"/>
    <x v="0"/>
    <m/>
    <n v="1"/>
    <m/>
    <x v="1"/>
  </r>
  <r>
    <n v="3914"/>
    <n v="10136350"/>
    <s v="张楚雪"/>
    <s v="佛山市顺德区陈村佛山万科水晶城五期16-20#楼17号楼0504"/>
    <n v="140"/>
    <n v="18988529599"/>
    <d v="2015-06-23T00:00:00"/>
    <n v="120434"/>
    <x v="0"/>
    <x v="0"/>
    <m/>
    <n v="1"/>
    <m/>
    <x v="1"/>
  </r>
  <r>
    <n v="3915"/>
    <n v="10136111"/>
    <s v="郑礼成"/>
    <s v="佛山市顺德区容桂保利外滩花园4、5期保利外滩花园5期22栋303"/>
    <n v="390"/>
    <n v="13667976599"/>
    <d v="2015-05-16T00:00:00"/>
    <n v="120367"/>
    <x v="0"/>
    <x v="0"/>
    <m/>
    <n v="2"/>
    <m/>
    <x v="1"/>
  </r>
  <r>
    <n v="3916"/>
    <n v="10125056"/>
    <s v="刘志安"/>
    <s v="佛山市顺德区容桂保利外滩花园4、5期保利外滩花园5期22栋1303"/>
    <n v="670"/>
    <n v="13928262938"/>
    <d v="2015-03-30T00:00:00"/>
    <n v="120255"/>
    <x v="0"/>
    <x v="0"/>
    <m/>
    <n v="4"/>
    <m/>
    <x v="0"/>
  </r>
  <r>
    <n v="3917"/>
    <n v="10107452"/>
    <s v="何小龙"/>
    <s v="佛山市顺德区大良嘉德新地楼2座0604"/>
    <n v="430"/>
    <n v="13690495166"/>
    <d v="2014-11-25T00:00:00"/>
    <n v="120221"/>
    <x v="0"/>
    <x v="0"/>
    <m/>
    <n v="8"/>
    <m/>
    <x v="0"/>
  </r>
  <r>
    <n v="3918"/>
    <n v="10098370"/>
    <s v="陈惠然"/>
    <s v="佛山市顺德区乐从星光广场3号楼E座2514"/>
    <n v="160"/>
    <n v="13802688741"/>
    <d v="2014-12-08T00:00:00"/>
    <n v="90002"/>
    <x v="0"/>
    <x v="0"/>
    <m/>
    <n v="7"/>
    <m/>
    <x v="0"/>
  </r>
  <r>
    <n v="3919"/>
    <n v="10115787"/>
    <s v="周沛欣"/>
    <s v="佛山市顺德区乐从星光广场3号楼E座1905"/>
    <n v="93.87"/>
    <n v="13702636323"/>
    <d v="2015-01-26T00:00:00"/>
    <n v="90001"/>
    <x v="0"/>
    <x v="0"/>
    <m/>
    <n v="6"/>
    <m/>
    <x v="0"/>
  </r>
  <r>
    <n v="3920"/>
    <n v="10129049"/>
    <s v="江燕群"/>
    <s v="佛山市顺德区乐从星光广场3号楼E座1503"/>
    <n v="444.4"/>
    <n v="13078123108"/>
    <d v="2015-04-10T00:00:00"/>
    <n v="120217"/>
    <x v="0"/>
    <x v="0"/>
    <m/>
    <n v="3"/>
    <m/>
    <x v="1"/>
  </r>
  <r>
    <n v="3921"/>
    <n v="10126207"/>
    <s v="蔡厚洪"/>
    <s v="佛山市顺德区乐从星光广场3号楼E座0714"/>
    <n v="160"/>
    <n v="13703014686"/>
    <d v="2015-03-13T00:00:00"/>
    <n v="90002"/>
    <x v="0"/>
    <x v="0"/>
    <m/>
    <n v="4"/>
    <m/>
    <x v="0"/>
  </r>
  <r>
    <n v="3922"/>
    <n v="10100500"/>
    <s v="梁惠珍"/>
    <s v="佛山市顺德区乐从星光广场3号楼E座1906"/>
    <n v="329"/>
    <n v="13929950199"/>
    <s v="2015-3-17 2015-03-16"/>
    <n v="90002"/>
    <x v="0"/>
    <x v="0"/>
    <m/>
    <n v="4"/>
    <s v="2015年3月17日欠60元，3月16日欠269元"/>
    <x v="0"/>
  </r>
  <r>
    <n v="3923"/>
    <n v="10132776"/>
    <s v="陈家汝"/>
    <s v="佛山市顺德区乐从星光广场3号楼E座2410"/>
    <n v="80"/>
    <n v="13702253722"/>
    <d v="2015-04-27T00:00:00"/>
    <n v="90002"/>
    <x v="0"/>
    <x v="0"/>
    <m/>
    <n v="3"/>
    <m/>
    <x v="1"/>
  </r>
  <r>
    <n v="3924"/>
    <n v="10110334"/>
    <s v="唐春芳"/>
    <s v="佛山市顺德区乐从星光广场3号楼E座1908"/>
    <n v="80"/>
    <n v="13923299558"/>
    <d v="2015-01-19T00:00:00"/>
    <n v="90001"/>
    <x v="0"/>
    <x v="0"/>
    <m/>
    <n v="6"/>
    <m/>
    <x v="0"/>
  </r>
  <r>
    <n v="3925"/>
    <n v="10142090"/>
    <s v="陈兆邦"/>
    <s v="佛山市顺德区乐从星光广场3号楼E座2117"/>
    <n v="80"/>
    <n v="13726663763"/>
    <m/>
    <m/>
    <x v="1"/>
    <x v="1"/>
    <d v="2015-07-02T00:00:00"/>
    <m/>
    <s v="系统显示未欠费"/>
    <x v="1"/>
  </r>
  <r>
    <n v="3926"/>
    <n v="10140202"/>
    <s v="周少云"/>
    <s v="佛山市顺德区乐从星光广场3号楼E座1518"/>
    <n v="160"/>
    <n v="13703073373"/>
    <d v="2015-06-17T00:00:00"/>
    <n v="120255"/>
    <x v="0"/>
    <x v="0"/>
    <m/>
    <n v="1"/>
    <m/>
    <x v="1"/>
  </r>
  <r>
    <n v="3927"/>
    <n v="10141387"/>
    <s v="谢毅丹"/>
    <s v="佛山市顺德区乐从星光广场3号楼E座0720"/>
    <n v="80"/>
    <n v="13929914231"/>
    <m/>
    <m/>
    <x v="1"/>
    <x v="1"/>
    <d v="2015-07-14T00:00:00"/>
    <m/>
    <s v="系统显示未欠费"/>
    <x v="1"/>
  </r>
  <r>
    <n v="3928"/>
    <n v="10135161"/>
    <s v="莫北泉"/>
    <s v="佛山市顺德区乐从星光广场3号楼E座2306"/>
    <n v="375"/>
    <n v="13702927819"/>
    <d v="2015-04-28T00:00:00"/>
    <n v="120255"/>
    <x v="0"/>
    <x v="0"/>
    <m/>
    <n v="3"/>
    <m/>
    <x v="1"/>
  </r>
  <r>
    <n v="3929"/>
    <n v="10132932"/>
    <s v="何桂英"/>
    <s v="佛山市顺德区乐从星光广场3号楼E座2718"/>
    <n v="160"/>
    <n v="13825554722"/>
    <d v="2015-04-21T00:00:00"/>
    <n v="120255"/>
    <x v="0"/>
    <x v="0"/>
    <m/>
    <n v="3"/>
    <m/>
    <x v="1"/>
  </r>
  <r>
    <n v="3930"/>
    <n v="10124672"/>
    <s v="肖庆"/>
    <s v="佛山市顺德区北滘美的北居翰城23栋0102"/>
    <n v="30"/>
    <n v="13922142019"/>
    <d v="2015-03-02T00:00:00"/>
    <n v="90002"/>
    <x v="0"/>
    <x v="0"/>
    <m/>
    <n v="4"/>
    <m/>
    <x v="0"/>
  </r>
  <r>
    <n v="3931"/>
    <n v="10143948"/>
    <s v="龚孝彩"/>
    <s v="佛山市顺德区容桂凯蓝名都四期39座2605"/>
    <n v="1100"/>
    <n v="18688230968"/>
    <d v="2015-06-26T00:00:00"/>
    <n v="120220"/>
    <x v="0"/>
    <x v="0"/>
    <m/>
    <n v="1"/>
    <m/>
    <x v="1"/>
  </r>
  <r>
    <n v="3932"/>
    <n v="10144335"/>
    <s v="潘崇熙"/>
    <s v="佛山市顺德区容桂凯蓝名都四期55座2705"/>
    <n v="892"/>
    <n v="13802642310"/>
    <d v="2015-06-26T00:00:00"/>
    <n v="120220"/>
    <x v="0"/>
    <x v="0"/>
    <m/>
    <n v="1"/>
    <m/>
    <x v="1"/>
  </r>
  <r>
    <n v="3933"/>
    <n v="10134498"/>
    <s v="欧阳展初"/>
    <s v="佛山市顺德区均安尚苑20座0404"/>
    <n v="406"/>
    <n v="13428354192"/>
    <d v="2015-05-13T00:00:00"/>
    <n v="120255"/>
    <x v="0"/>
    <x v="0"/>
    <m/>
    <n v="2"/>
    <m/>
    <x v="1"/>
  </r>
  <r>
    <n v="3934"/>
    <n v="10118100"/>
    <s v="周显桅"/>
    <s v="佛山市顺德区北滘美的北居翰城18栋1302"/>
    <n v="60"/>
    <n v="15024299666"/>
    <m/>
    <m/>
    <x v="1"/>
    <x v="1"/>
    <d v="2015-07-14T00:00:00"/>
    <m/>
    <s v="系统显示未欠费"/>
    <x v="1"/>
  </r>
  <r>
    <n v="3935"/>
    <n v="10127564"/>
    <s v="何锡开"/>
    <s v="佛山市顺德区乐从北岸美庐13栋0901"/>
    <n v="180"/>
    <n v="13690765512"/>
    <d v="2015-02-25T00:00:00"/>
    <n v="120217"/>
    <x v="0"/>
    <x v="0"/>
    <m/>
    <n v="5"/>
    <m/>
    <x v="0"/>
  </r>
  <r>
    <n v="3936"/>
    <n v="10127565"/>
    <s v="何锡开"/>
    <s v="佛山市顺德区乐从北岸美庐13栋1201"/>
    <n v="350"/>
    <n v="13516632479"/>
    <m/>
    <m/>
    <x v="1"/>
    <x v="1"/>
    <d v="2015-07-07T00:00:00"/>
    <m/>
    <s v="系统显示未欠费"/>
    <x v="1"/>
  </r>
  <r>
    <n v="3937"/>
    <n v="10116610"/>
    <s v="赵友娣"/>
    <s v="佛山市顺德区容桂幸福豪苑海晴阁0701"/>
    <n v="218"/>
    <n v="18924832315"/>
    <m/>
    <m/>
    <x v="1"/>
    <x v="1"/>
    <d v="2015-07-02T00:00:00"/>
    <m/>
    <s v="系统显示未欠费"/>
    <x v="1"/>
  </r>
  <r>
    <n v="3938"/>
    <n v="10116136"/>
    <s v="胡响伦"/>
    <s v="佛山市顺德区容桂幸福豪苑海韵阁0301"/>
    <n v="170"/>
    <n v="13924556286"/>
    <d v="2015-05-26T00:00:00"/>
    <n v="90002"/>
    <x v="0"/>
    <x v="0"/>
    <m/>
    <n v="2"/>
    <m/>
    <x v="1"/>
  </r>
  <r>
    <n v="3939"/>
    <n v="10121256"/>
    <s v="何桂妹"/>
    <s v="佛山市顺德区容桂东圣维拉二期11座804"/>
    <n v="395"/>
    <n v="13516942287"/>
    <m/>
    <m/>
    <x v="1"/>
    <x v="1"/>
    <d v="2015-07-19T00:00:00"/>
    <m/>
    <s v="系统显示未欠费"/>
    <x v="1"/>
  </r>
  <r>
    <n v="3940"/>
    <n v="10137693"/>
    <s v="冯柳媚"/>
    <s v="佛山市顺德区容桂东圣维拉二期11座1201"/>
    <n v="80"/>
    <n v="13620804033"/>
    <d v="2015-06-23T00:00:00"/>
    <n v="120434"/>
    <x v="0"/>
    <x v="0"/>
    <m/>
    <n v="1"/>
    <m/>
    <x v="1"/>
  </r>
  <r>
    <n v="3941"/>
    <n v="10139040"/>
    <s v="产燕平"/>
    <s v="佛山市顺德区杏坛美的时代花园3座0702"/>
    <n v="1580"/>
    <n v="13425792639"/>
    <d v="2015-05-28T00:00:00"/>
    <n v="120210"/>
    <x v="0"/>
    <x v="0"/>
    <m/>
    <n v="2"/>
    <m/>
    <x v="1"/>
  </r>
  <r>
    <n v="3942"/>
    <n v="10138912"/>
    <s v="潘细洪"/>
    <s v="佛山市顺德区杏坛美的时代花园3座0703"/>
    <n v="1100"/>
    <n v="13420621111"/>
    <d v="2015-06-16T00:00:00"/>
    <n v="90001"/>
    <x v="0"/>
    <x v="0"/>
    <m/>
    <n v="1"/>
    <m/>
    <x v="1"/>
  </r>
  <r>
    <n v="3943"/>
    <n v="10135828"/>
    <s v="陆艳"/>
    <s v="佛山市顺德区陈村佛山万科水晶城二期3、4#楼佛山万科水晶城二期4号楼1座2601"/>
    <n v="1580"/>
    <n v="13924012885"/>
    <d v="2015-04-29T00:00:00"/>
    <n v="120215"/>
    <x v="0"/>
    <x v="0"/>
    <m/>
    <n v="3"/>
    <m/>
    <x v="1"/>
  </r>
  <r>
    <n v="3944"/>
    <n v="10133616"/>
    <s v="陈燕英"/>
    <s v="佛山市顺德区陈村佛山万科水晶城二期3、4#楼佛山万科水晶城二期4号楼1座1101"/>
    <n v="630"/>
    <n v="13902429463"/>
    <d v="2015-04-23T00:00:00"/>
    <n v="120216"/>
    <x v="0"/>
    <x v="0"/>
    <m/>
    <n v="3"/>
    <m/>
    <x v="1"/>
  </r>
  <r>
    <n v="3945"/>
    <n v="10140407"/>
    <s v="李志明"/>
    <s v="佛山市顺德区大良天悦湾花园A区1-4座3座1901"/>
    <n v="510"/>
    <n v="13715516361"/>
    <d v="2015-06-26T00:00:00"/>
    <n v="120434"/>
    <x v="0"/>
    <x v="0"/>
    <m/>
    <n v="1"/>
    <m/>
    <x v="1"/>
  </r>
  <r>
    <n v="3946"/>
    <n v="10140490"/>
    <s v="孙志攀"/>
    <s v="佛山市顺德区伦教涛汇领御花园二期10座2202"/>
    <n v="1300"/>
    <n v="13630189348"/>
    <d v="2015-06-16T00:00:00"/>
    <n v="90001"/>
    <x v="0"/>
    <x v="0"/>
    <m/>
    <n v="1"/>
    <m/>
    <x v="1"/>
  </r>
  <r>
    <n v="3947"/>
    <n v="10120072"/>
    <s v="罗代文"/>
    <s v="佛山市顺德区容桂幸福豪苑海幸阁503"/>
    <n v="147.5"/>
    <n v="13425773555"/>
    <s v="2015-6-19 2015-06-24"/>
    <s v="120421 90001"/>
    <x v="0"/>
    <x v="0"/>
    <m/>
    <n v="1"/>
    <s v="2015年6月19日欠80元，6月24日欠67.5元"/>
    <x v="1"/>
  </r>
  <r>
    <n v="3948"/>
    <n v="10143414"/>
    <s v="刘志静"/>
    <s v="佛山市顺德区大良花畔里名轩1座1505"/>
    <n v="534"/>
    <n v="13612988769"/>
    <d v="2015-06-26T00:00:00"/>
    <n v="120421"/>
    <x v="0"/>
    <x v="0"/>
    <m/>
    <n v="1"/>
    <m/>
    <x v="1"/>
  </r>
  <r>
    <n v="3949"/>
    <n v="10115243"/>
    <s v="刘正英"/>
    <s v="佛山市顺德区大良嘉辉豪庭2梯104"/>
    <n v="45"/>
    <n v="13715475021"/>
    <d v="2015-01-22T00:00:00"/>
    <n v="90002"/>
    <x v="0"/>
    <x v="0"/>
    <m/>
    <n v="6"/>
    <m/>
    <x v="0"/>
  </r>
  <r>
    <n v="3950"/>
    <n v="10138178"/>
    <s v="李水冰"/>
    <s v="佛山市顺德区大良嘉辉豪庭3梯0104"/>
    <n v="860"/>
    <n v="15398989178"/>
    <d v="2015-05-18T00:00:00"/>
    <n v="120221"/>
    <x v="0"/>
    <x v="0"/>
    <m/>
    <n v="2"/>
    <m/>
    <x v="1"/>
  </r>
  <r>
    <n v="3951"/>
    <n v="1119552"/>
    <s v="符丽梅"/>
    <s v="佛山市顺德区大良嘉信城市花园帝苑17座201"/>
    <n v="80"/>
    <n v="15986149880"/>
    <d v="2014-06-05T00:00:00"/>
    <n v="120207"/>
    <x v="0"/>
    <x v="0"/>
    <m/>
    <n v="13"/>
    <m/>
    <x v="2"/>
  </r>
  <r>
    <n v="3952"/>
    <n v="10125268"/>
    <s v="吴炽铿"/>
    <s v="佛山市顺德区大良嘉信城市花园帝苑2栋1502"/>
    <n v="370"/>
    <n v="18578420686"/>
    <d v="2015-02-06T00:00:00"/>
    <n v="120221"/>
    <x v="0"/>
    <x v="0"/>
    <m/>
    <n v="5"/>
    <m/>
    <x v="0"/>
  </r>
  <r>
    <n v="3953"/>
    <n v="10046095"/>
    <s v="冯恩祥"/>
    <s v="佛山市顺德区大良雅居乐二期C1区31座0502"/>
    <n v="80"/>
    <n v="13928280631"/>
    <d v="2015-01-12T00:00:00"/>
    <n v="90001"/>
    <x v="0"/>
    <x v="0"/>
    <m/>
    <n v="6"/>
    <m/>
    <x v="0"/>
  </r>
  <r>
    <n v="3954"/>
    <n v="10123782"/>
    <s v="李改"/>
    <s v="佛山市顺德区大良嘉信城市花园三期誉峰28座021A"/>
    <n v="60"/>
    <n v="13420672172"/>
    <d v="2015-02-05T00:00:00"/>
    <n v="90002"/>
    <x v="0"/>
    <x v="0"/>
    <m/>
    <n v="5"/>
    <m/>
    <x v="0"/>
  </r>
  <r>
    <n v="3955"/>
    <n v="10138629"/>
    <s v="覃光线"/>
    <s v="佛山市顺德区大良蓝色海岸3栋0402"/>
    <n v="678"/>
    <n v="13695165384"/>
    <d v="2015-06-15T00:00:00"/>
    <n v="90001"/>
    <x v="0"/>
    <x v="0"/>
    <m/>
    <n v="1"/>
    <m/>
    <x v="1"/>
  </r>
  <r>
    <n v="3956"/>
    <n v="10129804"/>
    <s v="翁展鹏"/>
    <s v="佛山市顺德区大良蓝色海岸7栋1605"/>
    <n v="596"/>
    <n v="18928541019"/>
    <d v="2015-03-26T00:00:00"/>
    <n v="120255"/>
    <x v="0"/>
    <x v="0"/>
    <m/>
    <n v="4"/>
    <m/>
    <x v="0"/>
  </r>
  <r>
    <n v="3957"/>
    <n v="10139536"/>
    <s v="刘志远"/>
    <s v="佛山市顺德区大良蓝色海岸7栋1006"/>
    <n v="968"/>
    <n v="13612598806"/>
    <d v="2015-06-15T00:00:00"/>
    <n v="90001"/>
    <x v="0"/>
    <x v="0"/>
    <m/>
    <n v="1"/>
    <m/>
    <x v="1"/>
  </r>
  <r>
    <n v="3958"/>
    <n v="825735"/>
    <s v="邵丽梅"/>
    <s v="佛山市顺德区大良蓝山花园11栋901"/>
    <n v="80"/>
    <n v="18923220989"/>
    <d v="2014-08-26T00:00:00"/>
    <n v="120372"/>
    <x v="0"/>
    <x v="0"/>
    <m/>
    <n v="11"/>
    <m/>
    <x v="0"/>
  </r>
  <r>
    <n v="3959"/>
    <n v="10128887"/>
    <s v="李晋豪"/>
    <s v="佛山市顺德区北滘深业城二期30栋1202"/>
    <n v="385.5"/>
    <n v="18588883261"/>
    <d v="2015-06-18T00:00:00"/>
    <n v="120421"/>
    <x v="0"/>
    <x v="0"/>
    <m/>
    <n v="1"/>
    <m/>
    <x v="1"/>
  </r>
  <r>
    <n v="3960"/>
    <n v="147002"/>
    <s v="钱运龙"/>
    <s v="佛山市顺德区大良银和楼1座303"/>
    <n v="158.04"/>
    <n v="13929112462"/>
    <m/>
    <m/>
    <x v="1"/>
    <x v="1"/>
    <d v="2015-07-02T00:00:00"/>
    <m/>
    <s v="系统显示未欠费"/>
    <x v="1"/>
  </r>
  <r>
    <n v="3961"/>
    <n v="10141384"/>
    <s v="卢永聪"/>
    <s v="佛山市顺德区大良银畔丽苑11座0901"/>
    <n v="660"/>
    <n v="13727376476"/>
    <d v="2015-06-11T00:00:00"/>
    <n v="120210"/>
    <x v="0"/>
    <x v="0"/>
    <m/>
    <n v="1"/>
    <m/>
    <x v="1"/>
  </r>
  <r>
    <n v="3962"/>
    <n v="10117086"/>
    <s v="梁兴濠"/>
    <s v="佛山市顺德区大良佳润上品轩1栋2204"/>
    <n v="60"/>
    <n v="13360327148"/>
    <d v="2015-01-06T00:00:00"/>
    <n v="120210"/>
    <x v="0"/>
    <x v="0"/>
    <m/>
    <n v="6"/>
    <m/>
    <x v="0"/>
  </r>
  <r>
    <n v="3963"/>
    <n v="10140210"/>
    <s v="游俏梅"/>
    <s v="佛山市顺德区大良佳润上品轩1栋1207"/>
    <n v="254"/>
    <n v="13924823088"/>
    <d v="2015-06-29T00:00:00"/>
    <n v="120434"/>
    <x v="0"/>
    <x v="0"/>
    <m/>
    <n v="1"/>
    <m/>
    <x v="1"/>
  </r>
  <r>
    <n v="3964"/>
    <n v="10124232"/>
    <s v="李小琼"/>
    <s v="佛山市顺德区大良佳润上品轩1栋3004"/>
    <n v="30"/>
    <n v="13825581221"/>
    <m/>
    <m/>
    <x v="1"/>
    <x v="1"/>
    <d v="2015-07-20T00:00:00"/>
    <m/>
    <s v="系统显示未欠费"/>
    <x v="1"/>
  </r>
  <r>
    <n v="3965"/>
    <n v="10124223"/>
    <s v="陈钢铨"/>
    <s v="佛山市顺德区大良佳润上品轩2栋0304"/>
    <n v="847.5"/>
    <n v="18923298299"/>
    <d v="2015-03-05T00:00:00"/>
    <n v="90002"/>
    <x v="0"/>
    <x v="0"/>
    <m/>
    <n v="4"/>
    <m/>
    <x v="0"/>
  </r>
  <r>
    <n v="3966"/>
    <n v="10137504"/>
    <s v="李群芳"/>
    <s v="佛山市顺德区大良佳润上品轩2栋0506"/>
    <n v="786.6"/>
    <n v="18925960819"/>
    <s v="2015-7-7 2015-05-18"/>
    <s v="120421 120210"/>
    <x v="0"/>
    <x v="0"/>
    <m/>
    <n v="2"/>
    <s v="2015年7月7日欠30元，5月18日欠786.6元"/>
    <x v="1"/>
  </r>
  <r>
    <n v="3967"/>
    <n v="1162426"/>
    <s v="薛赛珍"/>
    <s v="佛山市顺德区大良佳润上品轩2栋1902"/>
    <n v="80"/>
    <n v="13728539088"/>
    <d v="2014-09-23T00:00:00"/>
    <n v="120359"/>
    <x v="0"/>
    <x v="0"/>
    <m/>
    <n v="10"/>
    <m/>
    <x v="0"/>
  </r>
  <r>
    <n v="3968"/>
    <n v="10111961"/>
    <s v="袁平华"/>
    <s v="佛山市顺德区大良廊桥名轩3座401"/>
    <n v="929.6"/>
    <n v="18603091874"/>
    <s v="2015-1-6 2015-01-23"/>
    <s v="120210 120221"/>
    <x v="0"/>
    <x v="0"/>
    <m/>
    <n v="6"/>
    <s v="2015年1月6日欠339.6元，1月23日欠590元"/>
    <x v="0"/>
  </r>
  <r>
    <n v="3969"/>
    <n v="10095695"/>
    <s v="陈赞辉"/>
    <s v="佛山市顺德区大良乐然水畔6座0901"/>
    <n v="9"/>
    <n v="13702835621"/>
    <d v="2015-01-10T00:00:00"/>
    <n v="90001"/>
    <x v="0"/>
    <x v="0"/>
    <m/>
    <n v="6"/>
    <m/>
    <x v="0"/>
  </r>
  <r>
    <n v="3970"/>
    <n v="253336"/>
    <s v="区智林"/>
    <s v="佛山市顺德区大良顺景湾C区2梯701"/>
    <n v="171.18"/>
    <n v="18902563689"/>
    <s v="2015-7-10  2015-05-12"/>
    <m/>
    <x v="2"/>
    <x v="0"/>
    <m/>
    <n v="2"/>
    <m/>
    <x v="1"/>
  </r>
  <r>
    <n v="3971"/>
    <n v="173832"/>
    <s v="吴海燕"/>
    <s v="佛山市顺德区大良顺景湾C区6梯205"/>
    <n v="92.34"/>
    <n v="13392293325"/>
    <s v=" 2015-7-10 2015-05-12 2015-03-18"/>
    <m/>
    <x v="2"/>
    <x v="0"/>
    <m/>
    <n v="4"/>
    <m/>
    <x v="0"/>
  </r>
  <r>
    <n v="3972"/>
    <n v="1179941"/>
    <s v="伍顺燕"/>
    <s v="佛山市顺德区均安尚苑18座2403"/>
    <n v="93"/>
    <n v="15384349806"/>
    <s v="2015-4-23 2015-04-13"/>
    <s v="120359 120372"/>
    <x v="0"/>
    <x v="0"/>
    <m/>
    <n v="3"/>
    <m/>
    <x v="1"/>
  </r>
  <r>
    <n v="3973"/>
    <n v="1136483"/>
    <s v="佛山市顺德区华恒房地产开发有限公司"/>
    <s v="佛山市顺德区均安圣堡莱公馆701"/>
    <n v="80"/>
    <n v="18929943342"/>
    <d v="2015-05-01T00:00:00"/>
    <n v="120372"/>
    <x v="0"/>
    <x v="0"/>
    <m/>
    <n v="2"/>
    <m/>
    <x v="1"/>
  </r>
  <r>
    <n v="3974"/>
    <n v="325796"/>
    <s v="李剑"/>
    <s v="佛山市顺德区大良金榜豪庭4座9B"/>
    <n v="4.38"/>
    <n v="13825513118"/>
    <m/>
    <m/>
    <x v="1"/>
    <x v="1"/>
    <d v="2015-07-02T00:00:00"/>
    <m/>
    <s v="系统显示未欠费"/>
    <x v="1"/>
  </r>
  <r>
    <n v="3975"/>
    <n v="10119549"/>
    <s v="刘敏浩"/>
    <s v="佛山市顺德区大良金地天玺2座4001"/>
    <n v="5842.1"/>
    <n v="13825528688"/>
    <s v="2015-3-27 2015-01-27 2015-01-13"/>
    <s v="120221 120221 120214"/>
    <x v="0"/>
    <x v="0"/>
    <m/>
    <n v="6"/>
    <s v="2015年3月27日欠2735元，1月27日欠1677.1元，1月13日欠1430元"/>
    <x v="0"/>
  </r>
  <r>
    <n v="3976"/>
    <n v="10108529"/>
    <s v="杨纪文"/>
    <s v="佛山市顺德区大良金地天玺3座4101"/>
    <n v="708"/>
    <n v="13690694099"/>
    <d v="2014-11-25T00:00:00"/>
    <n v="120221"/>
    <x v="0"/>
    <x v="0"/>
    <m/>
    <n v="8"/>
    <m/>
    <x v="0"/>
  </r>
  <r>
    <n v="3977"/>
    <n v="1177231"/>
    <s v="梁金妹"/>
    <s v="佛山市顺德区大良金地天玺3座1602"/>
    <n v="287"/>
    <n v="15976661118"/>
    <s v="2015-2-2 2015-01-23"/>
    <n v="90002"/>
    <x v="0"/>
    <x v="0"/>
    <m/>
    <n v="6"/>
    <s v="2015年2月2日欠45元，1月23日欠242元"/>
    <x v="0"/>
  </r>
  <r>
    <n v="3978"/>
    <n v="536868"/>
    <s v="孔庆国"/>
    <s v="佛山市顺德区大良金桂花园黄山路802"/>
    <n v="704.44"/>
    <n v="13702268380"/>
    <m/>
    <m/>
    <x v="1"/>
    <x v="1"/>
    <d v="2015-07-06T00:00:00"/>
    <m/>
    <s v="系统显示未欠费"/>
    <x v="1"/>
  </r>
  <r>
    <n v="3979"/>
    <n v="436597"/>
    <s v="王敏利"/>
    <s v="佛山市顺德区大良乐雅苑旭景阁10C"/>
    <n v="234.33"/>
    <n v="13380500950"/>
    <s v="2015-5-19 2015-03-19"/>
    <m/>
    <x v="2"/>
    <x v="0"/>
    <m/>
    <n v="4"/>
    <m/>
    <x v="0"/>
  </r>
  <r>
    <n v="3980"/>
    <n v="442965"/>
    <s v="巫福声"/>
    <s v="佛山市顺德区大良乐雅苑怡明轩601"/>
    <n v="237.61"/>
    <n v="13825574989"/>
    <d v="2015-05-19T00:00:00"/>
    <m/>
    <x v="2"/>
    <x v="0"/>
    <m/>
    <n v="2"/>
    <m/>
    <x v="1"/>
  </r>
  <r>
    <n v="3981"/>
    <n v="451156"/>
    <s v="李淑娴"/>
    <s v="佛山市顺德区大良乐雅苑怡逸轩301"/>
    <n v="108.77"/>
    <n v="13703026553"/>
    <d v="2015-05-19T00:00:00"/>
    <m/>
    <x v="2"/>
    <x v="0"/>
    <m/>
    <n v="2"/>
    <m/>
    <x v="1"/>
  </r>
  <r>
    <n v="3982"/>
    <n v="451370"/>
    <s v="张鑫"/>
    <s v="佛山市顺德区大良乐雅苑怡馨轩401"/>
    <n v="70.44"/>
    <n v="13590695090"/>
    <s v="2015-5-19 2015-05-31"/>
    <m/>
    <x v="2"/>
    <x v="0"/>
    <m/>
    <n v="2"/>
    <m/>
    <x v="1"/>
  </r>
  <r>
    <n v="3983"/>
    <n v="188186"/>
    <s v="刘铭帮"/>
    <s v="佛山市顺德区大良岭岚花园碧翠轩C座203"/>
    <n v="206.59"/>
    <n v="15986638036"/>
    <s v="2015-6-14 2015-04-14 "/>
    <m/>
    <x v="2"/>
    <x v="0"/>
    <m/>
    <n v="3"/>
    <m/>
    <x v="1"/>
  </r>
  <r>
    <n v="3984"/>
    <n v="138923"/>
    <s v="郭宏"/>
    <s v="佛山市顺德区大良岭岚花园碧翠轩D座303"/>
    <n v="89.42"/>
    <n v="13760681779"/>
    <m/>
    <m/>
    <x v="1"/>
    <x v="1"/>
    <d v="2015-07-20T00:00:00"/>
    <m/>
    <s v="系统显示未欠费"/>
    <x v="1"/>
  </r>
  <r>
    <n v="3985"/>
    <n v="438465"/>
    <s v="杨佳成"/>
    <s v="佛山市顺德区大良涛景湾4座416"/>
    <n v="110.96"/>
    <n v="13630052664"/>
    <s v="2015-7-21 2015-05-22"/>
    <m/>
    <x v="2"/>
    <x v="0"/>
    <m/>
    <n v="2"/>
    <m/>
    <x v="1"/>
  </r>
  <r>
    <n v="3986"/>
    <n v="1151974"/>
    <s v="国俊"/>
    <s v="佛山市顺德区大良馨苑3座1501"/>
    <n v="80"/>
    <n v="18928681868"/>
    <d v="2014-09-08T00:00:00"/>
    <n v="120372"/>
    <x v="0"/>
    <x v="0"/>
    <m/>
    <n v="10"/>
    <m/>
    <x v="0"/>
  </r>
  <r>
    <n v="3987"/>
    <n v="381686"/>
    <s v="欧展涛(A+)"/>
    <s v="佛山市顺德区大良金桂花园杨林路2街801"/>
    <n v="138.69999999999999"/>
    <n v="13531350011"/>
    <d v="2015-06-16T00:00:00"/>
    <m/>
    <x v="2"/>
    <x v="0"/>
    <m/>
    <n v="1"/>
    <s v="金桂花园"/>
    <x v="1"/>
  </r>
  <r>
    <n v="3988"/>
    <n v="245696"/>
    <s v="徐楚深"/>
    <s v="佛山市顺德区大良岭岚花园华翠轩C座608"/>
    <n v="105.12"/>
    <n v="13288309028"/>
    <d v="2015-06-14T00:00:00"/>
    <m/>
    <x v="2"/>
    <x v="0"/>
    <m/>
    <n v="1"/>
    <m/>
    <x v="1"/>
  </r>
  <r>
    <n v="3989"/>
    <n v="217482"/>
    <s v="黄月生"/>
    <s v="佛山市顺德区大良岭岚花园雅翠轩D座1008"/>
    <n v="99.64"/>
    <m/>
    <d v="2015-06-15T00:00:00"/>
    <m/>
    <x v="2"/>
    <x v="0"/>
    <m/>
    <n v="1"/>
    <m/>
    <x v="1"/>
  </r>
  <r>
    <n v="3990"/>
    <n v="860846"/>
    <s v="吴佩红"/>
    <s v="佛山市顺德区大良万科兰乔圣菲20栋C"/>
    <n v="795"/>
    <n v="13928213322"/>
    <d v="2015-06-24T00:00:00"/>
    <n v="120434"/>
    <x v="0"/>
    <x v="0"/>
    <m/>
    <n v="1"/>
    <m/>
    <x v="1"/>
  </r>
  <r>
    <n v="3991"/>
    <n v="10135094"/>
    <s v="杨铭权"/>
    <s v="佛山市顺德区大良金桂花园枣林路1街0832"/>
    <n v="1372.5"/>
    <n v="13702266963"/>
    <d v="2015-05-18T00:00:00"/>
    <n v="90002"/>
    <x v="0"/>
    <x v="0"/>
    <m/>
    <n v="2"/>
    <s v="金桂花园"/>
    <x v="1"/>
  </r>
  <r>
    <n v="3992"/>
    <n v="10048402"/>
    <s v="谢敏"/>
    <s v="佛山市顺德区大良美林美居3座0603"/>
    <n v="165"/>
    <n v="13679858920"/>
    <d v="2014-12-19T00:00:00"/>
    <n v="90001"/>
    <x v="0"/>
    <x v="0"/>
    <m/>
    <n v="7"/>
    <m/>
    <x v="0"/>
  </r>
  <r>
    <n v="3993"/>
    <n v="10048481"/>
    <s v="梁顺坤"/>
    <s v="佛山市顺德区大良明日华府17座0103"/>
    <n v="825"/>
    <n v="13600325499"/>
    <d v="2015-01-10T00:00:00"/>
    <n v="90001"/>
    <x v="0"/>
    <x v="0"/>
    <m/>
    <n v="6"/>
    <m/>
    <x v="0"/>
  </r>
  <r>
    <n v="3994"/>
    <n v="214344"/>
    <s v="李泽群"/>
    <s v="佛山市顺德区大良银畔丽苑1座801"/>
    <n v="57.3"/>
    <n v="13794011381"/>
    <m/>
    <m/>
    <x v="1"/>
    <x v="1"/>
    <d v="2015-07-06T00:00:00"/>
    <m/>
    <s v="系统显示未欠费"/>
    <x v="1"/>
  </r>
  <r>
    <n v="3995"/>
    <n v="184946"/>
    <s v="王惠妍"/>
    <s v="佛山市顺德区大良银畔丽苑5座303"/>
    <n v="117.16"/>
    <n v="18924548680"/>
    <s v="2015-7-16 2015-05-15 "/>
    <m/>
    <x v="2"/>
    <x v="0"/>
    <m/>
    <n v="2"/>
    <m/>
    <x v="1"/>
  </r>
  <r>
    <n v="3996"/>
    <n v="43883"/>
    <s v="陈友莉"/>
    <s v="佛山市顺德区大良银星雅苑12座602"/>
    <n v="124.1"/>
    <n v="13751513653"/>
    <m/>
    <m/>
    <x v="1"/>
    <x v="1"/>
    <d v="2015-07-02T00:00:00"/>
    <m/>
    <s v="系统显示未欠费"/>
    <x v="1"/>
  </r>
  <r>
    <n v="3997"/>
    <n v="47382"/>
    <s v="梁永端"/>
    <s v="佛山市顺德区大良银星雅苑15座501"/>
    <n v="83.95"/>
    <n v="13802646810"/>
    <d v="2015-06-28T00:00:00"/>
    <m/>
    <x v="2"/>
    <x v="0"/>
    <m/>
    <n v="1"/>
    <m/>
    <x v="1"/>
  </r>
  <r>
    <n v="3998"/>
    <n v="43478"/>
    <s v="皮强"/>
    <s v="佛山市顺德区大良银星雅苑2座604"/>
    <n v="151.47"/>
    <n v="13927221880"/>
    <m/>
    <m/>
    <x v="1"/>
    <x v="1"/>
    <d v="2015-07-06T00:00:00"/>
    <m/>
    <s v="系统显示未欠费"/>
    <x v="1"/>
  </r>
  <r>
    <n v="3999"/>
    <n v="794370"/>
    <s v="胡子敏"/>
    <s v="佛山市顺德区大良银星雅苑4座203"/>
    <n v="100.01"/>
    <n v="13929118881"/>
    <m/>
    <m/>
    <x v="1"/>
    <x v="1"/>
    <d v="2015-07-20T00:00:00"/>
    <m/>
    <s v="系统显示未欠费"/>
    <x v="1"/>
  </r>
  <r>
    <n v="4000"/>
    <n v="44615"/>
    <s v="黄恒"/>
    <s v="佛山市顺德区大良银星雅苑5座604"/>
    <n v="40.14"/>
    <n v="13924814441"/>
    <s v="2015-6-28 2015-04-28"/>
    <m/>
    <x v="2"/>
    <x v="0"/>
    <m/>
    <n v="3"/>
    <m/>
    <x v="1"/>
  </r>
  <r>
    <n v="4001"/>
    <n v="44592"/>
    <s v="黄肯登"/>
    <s v="大良银星雅苑5座602"/>
    <n v="365"/>
    <n v="13929111008"/>
    <d v="2015-06-28T00:00:00"/>
    <m/>
    <x v="2"/>
    <x v="0"/>
    <s v="    -"/>
    <n v="1"/>
    <s v="燃气费未交"/>
    <x v="1"/>
  </r>
  <r>
    <n v="4002"/>
    <n v="10108082"/>
    <s v="李青山"/>
    <s v="大良明日华府20座0501"/>
    <n v="839.6"/>
    <n v="13531388993"/>
    <d v="2015-01-23T00:00:00"/>
    <n v="120221"/>
    <x v="0"/>
    <x v="0"/>
    <s v="    -"/>
    <n v="6"/>
    <m/>
    <x v="0"/>
  </r>
  <r>
    <n v="4003"/>
    <n v="10141961"/>
    <s v="何美珍"/>
    <s v="大良明日华府8座1603"/>
    <n v="239"/>
    <n v="18923277676"/>
    <d v="2015-06-26T00:00:00"/>
    <n v="120421"/>
    <x v="0"/>
    <x v="0"/>
    <s v="    -"/>
    <n v="1"/>
    <m/>
    <x v="1"/>
  </r>
  <r>
    <n v="4004"/>
    <n v="243953"/>
    <s v="周婉玲"/>
    <s v="大良明日华府8座1806"/>
    <n v="200"/>
    <n v="13431638780"/>
    <s v="2015-05-25、2015-05-28"/>
    <s v="120210、120423"/>
    <x v="0"/>
    <x v="0"/>
    <s v="    -"/>
    <n v="2"/>
    <s v="2015年5月25号欠费120元5月28号欠费80元"/>
    <x v="1"/>
  </r>
  <r>
    <n v="4005"/>
    <n v="10132695"/>
    <s v="丘育民"/>
    <s v="大良明日华府19座1601"/>
    <n v="379.5"/>
    <n v="13924893886"/>
    <d v="2015-04-23T00:00:00"/>
    <n v="120255"/>
    <x v="0"/>
    <x v="0"/>
    <s v="    -"/>
    <n v="3"/>
    <m/>
    <x v="1"/>
  </r>
  <r>
    <n v="4006"/>
    <n v="958956"/>
    <s v="麦文迪"/>
    <s v="大良明日华府19座801"/>
    <n v="60"/>
    <n v="13928209482"/>
    <d v="2014-06-18T00:00:00"/>
    <n v="90002"/>
    <x v="0"/>
    <x v="0"/>
    <s v="    -"/>
    <n v="13"/>
    <m/>
    <x v="2"/>
  </r>
  <r>
    <n v="4007"/>
    <n v="407731"/>
    <s v="陈健云"/>
    <s v="大良名门豪苑1座303"/>
    <n v="81.03"/>
    <n v="13928288448"/>
    <s v="2015-5-20、2015-07-20"/>
    <m/>
    <x v="2"/>
    <x v="0"/>
    <s v="    -"/>
    <n v="2"/>
    <s v="2015年5月20号欠费81.03元7月20号欠费36.13元"/>
    <x v="1"/>
  </r>
  <r>
    <n v="4008"/>
    <n v="10115143"/>
    <s v="欧颖华"/>
    <s v="大良万科新城湾畔品海阁1702"/>
    <n v="1426.4"/>
    <n v="13802482335"/>
    <s v="2014-12-29、2015-05-04、2015-06-10"/>
    <s v="120221、120255、120255"/>
    <x v="0"/>
    <x v="0"/>
    <s v="    -"/>
    <n v="7"/>
    <s v="2014年12月29号欠费790元2015年5月4号欠费630元6月10号6.4元"/>
    <x v="0"/>
  </r>
  <r>
    <n v="4009"/>
    <n v="737254"/>
    <s v="黄建波"/>
    <s v="大良万科新城湾畔品海阁903"/>
    <n v="570"/>
    <n v="13531313913"/>
    <s v="2015-06-23、2015-06-24"/>
    <s v="120434、120421"/>
    <x v="0"/>
    <x v="0"/>
    <s v="    -"/>
    <n v="1"/>
    <s v="2015年6月23号欠费190元6月24号欠费380元"/>
    <x v="1"/>
  </r>
  <r>
    <n v="4010"/>
    <n v="10060762"/>
    <s v="黄玉英"/>
    <s v="大良万科新城湾畔品江阁1102"/>
    <n v="80"/>
    <n v="13702828423"/>
    <d v="2015-01-07T00:00:00"/>
    <n v="90002"/>
    <x v="0"/>
    <x v="0"/>
    <s v="    -"/>
    <n v="6"/>
    <m/>
    <x v="0"/>
  </r>
  <r>
    <n v="4011"/>
    <n v="27852"/>
    <s v="梁小琴"/>
    <s v="大良怡居园13座404"/>
    <n v="227.03"/>
    <n v="13825505513"/>
    <m/>
    <m/>
    <x v="1"/>
    <x v="1"/>
    <s v="    -"/>
    <m/>
    <s v="系统显示未欠费"/>
    <x v="1"/>
  </r>
  <r>
    <n v="4012"/>
    <n v="34388"/>
    <s v="梁耀辉"/>
    <s v="大良怡居园3座204"/>
    <n v="421.4"/>
    <m/>
    <s v="2013-07-09 、2013-09-12 "/>
    <m/>
    <x v="2"/>
    <x v="0"/>
    <s v="    -"/>
    <n v="24"/>
    <s v="2013年7月9号欠费131.1元9月12号欠费134元"/>
    <x v="2"/>
  </r>
  <r>
    <n v="4013"/>
    <n v="36357"/>
    <s v="李爱琼"/>
    <s v="大良怡居园8座603"/>
    <n v="54.02"/>
    <n v="15875772054"/>
    <s v="2015-05-11、2015-07-08"/>
    <m/>
    <x v="2"/>
    <x v="0"/>
    <s v="    -"/>
    <n v="2"/>
    <s v="2015年5月11号欠费54.02元7月8号欠费26.28元"/>
    <x v="1"/>
  </r>
  <r>
    <n v="4014"/>
    <n v="10133518"/>
    <s v="阮培杰"/>
    <s v="大良金沙人家6栋0704"/>
    <n v="482.5"/>
    <n v="15626153147"/>
    <d v="2015-04-29T00:00:00"/>
    <n v="120210"/>
    <x v="0"/>
    <x v="0"/>
    <s v="    -"/>
    <n v="3"/>
    <m/>
    <x v="1"/>
  </r>
  <r>
    <n v="4015"/>
    <n v="10140471"/>
    <s v="严孟瑜"/>
    <s v="大良西山上筑10座0502"/>
    <n v="510"/>
    <n v="13929101032"/>
    <d v="2015-06-03T00:00:00"/>
    <n v="120423"/>
    <x v="0"/>
    <x v="0"/>
    <s v="    -"/>
    <n v="1"/>
    <m/>
    <x v="1"/>
  </r>
  <r>
    <n v="4016"/>
    <n v="979410"/>
    <s v="周峰"/>
    <s v="大良西山上筑10座702"/>
    <n v="595"/>
    <n v="18928620180"/>
    <d v="2014-12-19T00:00:00"/>
    <n v="120221"/>
    <x v="0"/>
    <x v="0"/>
    <s v="    -"/>
    <n v="7"/>
    <m/>
    <x v="0"/>
  </r>
  <r>
    <n v="4017"/>
    <n v="10101760"/>
    <s v="朱海英"/>
    <s v="大良西山上筑2座0701"/>
    <n v="786.5"/>
    <n v="13620313953"/>
    <s v="2015-06-16、2015-07-13"/>
    <s v="90001、120421"/>
    <x v="0"/>
    <x v="0"/>
    <s v="    -"/>
    <n v="1"/>
    <s v="2015年6月16号欠费786.5元7月13号欠费80元"/>
    <x v="1"/>
  </r>
  <r>
    <n v="4018"/>
    <n v="10039399"/>
    <s v="温宾浩"/>
    <s v="大良日高新天地14座1304"/>
    <n v="692.5"/>
    <n v="13432625389"/>
    <d v="2014-06-13T00:00:00"/>
    <n v="120207"/>
    <x v="0"/>
    <x v="0"/>
    <s v="    -"/>
    <n v="13"/>
    <m/>
    <x v="2"/>
  </r>
  <r>
    <n v="4019"/>
    <n v="10142867"/>
    <s v="钟汝能"/>
    <s v="大良银兴楼1座0203"/>
    <n v="1092.5"/>
    <n v="13825589463"/>
    <m/>
    <m/>
    <x v="1"/>
    <x v="1"/>
    <s v="    -"/>
    <m/>
    <s v="系统显示未欠费"/>
    <x v="1"/>
  </r>
  <r>
    <n v="4020"/>
    <n v="1178917"/>
    <s v="罗碧联"/>
    <s v="大良英煌新座2703"/>
    <n v="689"/>
    <n v="13724622566"/>
    <d v="2014-10-28T00:00:00"/>
    <n v="120221"/>
    <x v="0"/>
    <x v="0"/>
    <s v="    -"/>
    <n v="9"/>
    <m/>
    <x v="0"/>
  </r>
  <r>
    <n v="4021"/>
    <n v="45751"/>
    <s v="潘淑贞"/>
    <s v="大良雍景豪苑1座3C"/>
    <n v="447.84"/>
    <m/>
    <s v="2014-09-25、11-27、2015-01-22、03-18、05-22 、07-21"/>
    <m/>
    <x v="2"/>
    <x v="0"/>
    <s v="    -"/>
    <n v="10"/>
    <s v="2014年9月25号欠费80.3元11月27号欠费63.87元2015年1月22号欠费81.39元3月18号欠费116.07元5月22号欠费106.21号7月21号55.84元"/>
    <x v="0"/>
  </r>
  <r>
    <n v="4022"/>
    <n v="10131989"/>
    <s v="胡光芝"/>
    <s v="大良御峰国际大厦1座1503"/>
    <n v="1460"/>
    <n v="13450598599"/>
    <d v="2015-04-03T00:00:00"/>
    <n v="120221"/>
    <x v="0"/>
    <x v="0"/>
    <s v="    -"/>
    <n v="3"/>
    <m/>
    <x v="1"/>
  </r>
  <r>
    <n v="4023"/>
    <n v="10131306"/>
    <s v="廖启行"/>
    <s v="大良景峰轩A座0309"/>
    <n v="457"/>
    <n v="13702636985"/>
    <d v="2015-04-23T00:00:00"/>
    <n v="120255"/>
    <x v="0"/>
    <x v="0"/>
    <s v="    -"/>
    <n v="3"/>
    <m/>
    <x v="1"/>
  </r>
  <r>
    <n v="4024"/>
    <n v="449849"/>
    <s v="欧敏谊"/>
    <s v="大良景峰轩A座409"/>
    <n v="193.44"/>
    <n v="13825513313"/>
    <s v="2015-01-21、2015-03-21 、2015-05-08"/>
    <m/>
    <x v="2"/>
    <x v="1"/>
    <s v="    -"/>
    <n v="6"/>
    <s v="2015年1月21号欠费95.26元3月21号欠费60.95元5月8号欠费37.23元"/>
    <x v="0"/>
  </r>
  <r>
    <n v="4025"/>
    <n v="937694"/>
    <s v="梁汉民"/>
    <s v="大良景逸名轩5座101"/>
    <n v="311.5"/>
    <n v="13924868283"/>
    <d v="2015-04-21T00:00:00"/>
    <n v="120255"/>
    <x v="0"/>
    <x v="0"/>
    <s v="    -"/>
    <n v="3"/>
    <m/>
    <x v="1"/>
  </r>
  <r>
    <n v="4026"/>
    <n v="10135374"/>
    <s v="李嗣平"/>
    <s v="大良景逸名轩6座1002"/>
    <n v="710"/>
    <n v="18028172562"/>
    <d v="2015-04-29T00:00:00"/>
    <n v="120210"/>
    <x v="0"/>
    <x v="0"/>
    <s v="    -"/>
    <n v="3"/>
    <m/>
    <x v="1"/>
  </r>
  <r>
    <n v="4027"/>
    <n v="10113044"/>
    <s v="胥军"/>
    <s v="大良景逸名轩8座0603"/>
    <n v="1663.5"/>
    <n v="13923258690"/>
    <d v="2015-03-18T00:00:00"/>
    <n v="90002"/>
    <x v="0"/>
    <x v="0"/>
    <s v="    -"/>
    <n v="4"/>
    <m/>
    <x v="0"/>
  </r>
  <r>
    <n v="4028"/>
    <n v="30520"/>
    <s v="曾彩凤"/>
    <s v="大良翡翠豪庭505"/>
    <n v="223.38"/>
    <n v="13119891680"/>
    <m/>
    <m/>
    <x v="1"/>
    <x v="1"/>
    <s v="    -"/>
    <m/>
    <s v="系统显示未欠费"/>
    <x v="1"/>
  </r>
  <r>
    <n v="4029"/>
    <n v="30474"/>
    <s v="温辉珍"/>
    <s v="大良翡翠豪庭504"/>
    <n v="103.29"/>
    <n v="15302418613"/>
    <d v="2015-05-29T00:00:00"/>
    <m/>
    <x v="2"/>
    <x v="0"/>
    <s v="    -"/>
    <n v="2"/>
    <s v="燃气费未交"/>
    <x v="1"/>
  </r>
  <r>
    <n v="4030"/>
    <n v="1164204"/>
    <s v="麦永标"/>
    <s v="大良景悦名邸1座901"/>
    <n v="45"/>
    <n v="13535808685"/>
    <d v="2015-01-17T00:00:00"/>
    <n v="90002"/>
    <x v="0"/>
    <x v="0"/>
    <s v="    -"/>
    <n v="6"/>
    <m/>
    <x v="0"/>
  </r>
  <r>
    <n v="4031"/>
    <n v="3205"/>
    <s v="林凡标"/>
    <s v="大良聚胜花园六栋603"/>
    <n v="165.71"/>
    <n v="13726388832"/>
    <d v="2015-06-23T00:00:00"/>
    <m/>
    <x v="2"/>
    <x v="0"/>
    <s v="    -"/>
    <n v="1"/>
    <m/>
    <x v="1"/>
  </r>
  <r>
    <n v="4032"/>
    <n v="304096"/>
    <s v="杨红珊"/>
    <s v="大良君御花园11梯503"/>
    <n v="235"/>
    <n v="13715533018"/>
    <d v="2014-12-11T00:00:00"/>
    <n v="90001"/>
    <x v="0"/>
    <x v="0"/>
    <s v="    -"/>
    <n v="7"/>
    <m/>
    <x v="0"/>
  </r>
  <r>
    <n v="4033"/>
    <n v="712022"/>
    <s v="马文胜"/>
    <s v="大良日高新天地广场8座702"/>
    <n v="60"/>
    <n v="13823429259"/>
    <d v="2015-05-12T00:00:00"/>
    <n v="120221"/>
    <x v="0"/>
    <x v="0"/>
    <s v="    -"/>
    <n v="2"/>
    <m/>
    <x v="1"/>
  </r>
  <r>
    <n v="4034"/>
    <n v="1063213"/>
    <s v="黄靖华"/>
    <s v="大良赏峰名邸2座303"/>
    <n v="67.5"/>
    <n v="18098159542"/>
    <d v="2014-06-13T00:00:00"/>
    <n v="90002"/>
    <x v="0"/>
    <x v="0"/>
    <s v="    -"/>
    <n v="13"/>
    <m/>
    <x v="2"/>
  </r>
  <r>
    <n v="4035"/>
    <n v="315391"/>
    <s v="周彩燕"/>
    <s v="大良尚堤园11座306"/>
    <n v="221.92"/>
    <n v="13928273812"/>
    <s v="2015-04-23、2015-06-10"/>
    <m/>
    <x v="2"/>
    <x v="0"/>
    <s v="    -"/>
    <n v="3"/>
    <s v="2015年4月23号欠费134.32元6月10号欠费87.6元"/>
    <x v="1"/>
  </r>
  <r>
    <n v="4036"/>
    <n v="47696"/>
    <s v="桂林放"/>
    <s v="大良新世界中心会景阁5G"/>
    <n v="142.35"/>
    <n v="13902387432"/>
    <d v="2015-04-24T00:00:00"/>
    <m/>
    <x v="2"/>
    <x v="0"/>
    <s v="    -"/>
    <n v="3"/>
    <m/>
    <x v="1"/>
  </r>
  <r>
    <n v="4037"/>
    <n v="47922"/>
    <s v="佛山日克耐热材料有限公司"/>
    <s v="大良新世界中心会景阁8F"/>
    <n v="266.45"/>
    <m/>
    <d v="2015-06-16T00:00:00"/>
    <m/>
    <x v="2"/>
    <x v="0"/>
    <s v="    -"/>
    <n v="1"/>
    <s v="燃气费未交"/>
    <x v="1"/>
  </r>
  <r>
    <n v="4038"/>
    <n v="232692"/>
    <s v="马谊君"/>
    <s v="大良新世界中心会景阁30H"/>
    <n v="221.5"/>
    <n v="13450593338"/>
    <m/>
    <m/>
    <x v="1"/>
    <x v="1"/>
    <s v="    -"/>
    <m/>
    <s v="系统显示未欠费"/>
    <x v="1"/>
  </r>
  <r>
    <n v="4039"/>
    <n v="84136"/>
    <s v="李志荣"/>
    <s v="大良新世界中心会景阁18F"/>
    <n v="3.28"/>
    <n v="15814714115"/>
    <m/>
    <m/>
    <x v="1"/>
    <x v="1"/>
    <s v="    -"/>
    <m/>
    <s v="系统显示未欠费"/>
    <x v="1"/>
  </r>
  <r>
    <n v="4040"/>
    <n v="124535"/>
    <s v="刘育东"/>
    <s v="大良新世界中心会豪阁19A"/>
    <n v="135.77000000000001"/>
    <n v="13702269033"/>
    <m/>
    <m/>
    <x v="1"/>
    <x v="1"/>
    <s v="    -"/>
    <m/>
    <s v="系统显示未欠费"/>
    <x v="1"/>
  </r>
  <r>
    <n v="4041"/>
    <n v="93765"/>
    <s v="郭慧锋"/>
    <s v="大良新世界中心会豪阁7E"/>
    <n v="254.03"/>
    <n v="13802689968"/>
    <s v="2015-04-29、2015-06-16"/>
    <m/>
    <x v="2"/>
    <x v="0"/>
    <s v="    -"/>
    <n v="3"/>
    <s v="2015年4月29号欠费162.78元6月16号欠费91.25元"/>
    <x v="1"/>
  </r>
  <r>
    <n v="4042"/>
    <n v="413750"/>
    <s v="黄春华"/>
    <s v="均安景翠名都3座203"/>
    <n v="60"/>
    <n v="15363849025"/>
    <d v="2015-05-07T00:00:00"/>
    <n v="120359"/>
    <x v="0"/>
    <x v="0"/>
    <s v="    -"/>
    <n v="2"/>
    <m/>
    <x v="1"/>
  </r>
  <r>
    <n v="4043"/>
    <n v="10107635"/>
    <s v="陈健前"/>
    <s v="均安景汇名都18座0501"/>
    <n v="915"/>
    <n v="13630016833"/>
    <d v="2015-01-19T00:00:00"/>
    <n v="90002"/>
    <x v="0"/>
    <x v="0"/>
    <s v="    -"/>
    <n v="6"/>
    <m/>
    <x v="0"/>
  </r>
  <r>
    <n v="4044"/>
    <n v="10113031"/>
    <s v="白敏燕"/>
    <s v="均安景汇名都6座1003"/>
    <n v="471.5"/>
    <n v="13924552186"/>
    <d v="2014-12-10T00:00:00"/>
    <n v="120221"/>
    <x v="0"/>
    <x v="0"/>
    <s v="    -"/>
    <n v="7"/>
    <m/>
    <x v="0"/>
  </r>
  <r>
    <n v="4045"/>
    <n v="1095656"/>
    <s v="严瑞珊"/>
    <s v="均安景汇名都四区13座1203"/>
    <n v="436"/>
    <n v="13929134961"/>
    <d v="2014-12-24T00:00:00"/>
    <n v="90001"/>
    <x v="0"/>
    <x v="0"/>
    <s v="    -"/>
    <n v="7"/>
    <m/>
    <x v="0"/>
  </r>
  <r>
    <n v="4046"/>
    <n v="10042897"/>
    <s v="冯景初"/>
    <s v="均安均安尚苑一期17座1002"/>
    <n v="9"/>
    <n v="13450556101"/>
    <d v="2014-11-24T00:00:00"/>
    <n v="120288"/>
    <x v="0"/>
    <x v="0"/>
    <s v="    -"/>
    <n v="8"/>
    <m/>
    <x v="0"/>
  </r>
  <r>
    <n v="4047"/>
    <n v="10133385"/>
    <s v="苏培安"/>
    <s v="均安均安尚苑一期17座0601"/>
    <n v="710"/>
    <n v="18923207803"/>
    <d v="2015-04-17T00:00:00"/>
    <n v="120372"/>
    <x v="0"/>
    <x v="0"/>
    <s v="    -"/>
    <n v="3"/>
    <m/>
    <x v="1"/>
  </r>
  <r>
    <n v="4048"/>
    <n v="60040"/>
    <s v="卢本喜"/>
    <s v="大良骏华轩2座502"/>
    <n v="88.33"/>
    <n v="13929102002"/>
    <m/>
    <m/>
    <x v="1"/>
    <x v="1"/>
    <s v="    -"/>
    <m/>
    <s v="系统显示未欠费"/>
    <x v="1"/>
  </r>
  <r>
    <n v="4049"/>
    <n v="429319"/>
    <s v="胡启煊"/>
    <s v="大良尚华楼705"/>
    <n v="169.71"/>
    <n v="15338318390"/>
    <s v="2015-01-27、2015-03-23 、2015-05-29 "/>
    <m/>
    <x v="2"/>
    <x v="0"/>
    <s v="    -"/>
    <n v="6"/>
    <s v="2015年1月27号欠费59.49元3月23号欠费43.43元5月29号欠费66.79元"/>
    <x v="0"/>
  </r>
  <r>
    <n v="4050"/>
    <n v="108234"/>
    <s v="文琦"/>
    <s v="大良星河名居12座2A"/>
    <n v="200.75"/>
    <n v="13432628288"/>
    <s v="2015-05-17、2015-07-16"/>
    <m/>
    <x v="2"/>
    <x v="0"/>
    <s v="    -"/>
    <n v="2"/>
    <s v="2015年5月17号欠费200.75元7月16号欠费118.99元"/>
    <x v="1"/>
  </r>
  <r>
    <n v="4051"/>
    <n v="203612"/>
    <s v="吴永存"/>
    <s v="大良星河名居1座5B"/>
    <n v="221.55"/>
    <n v="13928263311"/>
    <s v="2015-05-17、2015-07-16"/>
    <m/>
    <x v="2"/>
    <x v="0"/>
    <s v="    -"/>
    <n v="2"/>
    <s v="2015年5月17号欠费221.55元7月16号欠费167.9元"/>
    <x v="1"/>
  </r>
  <r>
    <n v="4052"/>
    <n v="10114192"/>
    <s v="黄婷"/>
    <s v="大良御峰国际大厦2座2409"/>
    <n v="810"/>
    <n v="13726337405"/>
    <s v="2014-12-24、2015-03-03"/>
    <s v="120221、90002"/>
    <x v="0"/>
    <x v="0"/>
    <s v="    -"/>
    <n v="7"/>
    <s v="2014年12月24号欠费730元2015年3月3号欠费80元"/>
    <x v="0"/>
  </r>
  <r>
    <n v="4053"/>
    <n v="10134990"/>
    <s v="梁伟伦"/>
    <s v="大良御峰国际大厦2座1107"/>
    <n v="220"/>
    <n v="13129113100"/>
    <d v="2015-05-28T00:00:00"/>
    <n v="90001"/>
    <x v="0"/>
    <x v="0"/>
    <s v="    -"/>
    <n v="2"/>
    <m/>
    <x v="1"/>
  </r>
  <r>
    <n v="4054"/>
    <n v="10062699"/>
    <s v="黄少平"/>
    <s v="大良御峰国际大厦2座2605"/>
    <n v="25"/>
    <n v="13500276808"/>
    <m/>
    <m/>
    <x v="1"/>
    <x v="1"/>
    <s v="    -"/>
    <m/>
    <s v="系统显示未欠费"/>
    <x v="1"/>
  </r>
  <r>
    <n v="4055"/>
    <n v="10136147"/>
    <s v="蓝志军"/>
    <s v="大良凯丽山庄一区二街0016"/>
    <n v="950"/>
    <n v="13016613548"/>
    <d v="2015-04-29T00:00:00"/>
    <n v="120210"/>
    <x v="0"/>
    <x v="0"/>
    <s v="    -"/>
    <n v="3"/>
    <m/>
    <x v="1"/>
  </r>
  <r>
    <n v="4056"/>
    <n v="273495"/>
    <s v="陈春芳"/>
    <s v="大良康格斯花园11座1103"/>
    <n v="30"/>
    <n v="18666530966"/>
    <d v="2015-05-25T00:00:00"/>
    <n v="120210"/>
    <x v="0"/>
    <x v="0"/>
    <s v="    -"/>
    <n v="2"/>
    <m/>
    <x v="1"/>
  </r>
  <r>
    <n v="4057"/>
    <n v="10099154"/>
    <s v="果智勇"/>
    <s v="大良水漾年华4座1303"/>
    <n v="30"/>
    <n v="13630198834"/>
    <d v="2014-10-09T00:00:00"/>
    <n v="120221"/>
    <x v="0"/>
    <x v="0"/>
    <s v="    -"/>
    <n v="9"/>
    <m/>
    <x v="0"/>
  </r>
  <r>
    <n v="4058"/>
    <n v="10112434"/>
    <s v="邓裕星"/>
    <s v="大良水漾年华5座1701"/>
    <n v="30"/>
    <n v="13674088236"/>
    <s v="2014-12-11、2015-07-01"/>
    <s v="120221、90001"/>
    <x v="0"/>
    <x v="0"/>
    <s v="    -"/>
    <n v="7"/>
    <s v="2014年12月11号欠费30元2015年7月1号欠费400元"/>
    <x v="0"/>
  </r>
  <r>
    <n v="4059"/>
    <n v="1152694"/>
    <s v="裴霞"/>
    <s v="大良水漾年华5座1703"/>
    <n v="25"/>
    <n v="18029381999"/>
    <d v="2014-09-09T00:00:00"/>
    <n v="120372"/>
    <x v="0"/>
    <x v="0"/>
    <s v="    -"/>
    <m/>
    <s v="有25元是上门服务费"/>
    <x v="1"/>
  </r>
  <r>
    <n v="4060"/>
    <n v="738671"/>
    <s v="薛惠华"/>
    <s v="大良水悦城邦13栋A座101"/>
    <n v="60"/>
    <n v="13703017862"/>
    <d v="2014-12-18T00:00:00"/>
    <n v="90001"/>
    <x v="0"/>
    <x v="0"/>
    <s v="    -"/>
    <n v="7"/>
    <m/>
    <x v="0"/>
  </r>
  <r>
    <n v="4061"/>
    <n v="375667"/>
    <s v="黄惠敏"/>
    <s v="大良水悦城邦16栋A座101"/>
    <n v="2295"/>
    <n v="13902561279"/>
    <d v="2015-01-22T00:00:00"/>
    <n v="90001"/>
    <x v="0"/>
    <x v="0"/>
    <s v="    -"/>
    <n v="6"/>
    <m/>
    <x v="0"/>
  </r>
  <r>
    <n v="4062"/>
    <n v="138428"/>
    <s v="周盈"/>
    <s v="大良星汇华轩D座1604"/>
    <n v="150.01"/>
    <n v="13631109009"/>
    <d v="2015-05-11T00:00:00"/>
    <m/>
    <x v="2"/>
    <x v="0"/>
    <s v="    -"/>
    <n v="2"/>
    <m/>
    <x v="1"/>
  </r>
  <r>
    <n v="4063"/>
    <n v="1088995"/>
    <s v="罗永立"/>
    <s v="大良雅居乐11座1203"/>
    <n v="80"/>
    <n v="13825574700"/>
    <d v="2015-01-06T00:00:00"/>
    <n v="120210"/>
    <x v="0"/>
    <x v="0"/>
    <s v="    -"/>
    <n v="6"/>
    <m/>
    <x v="0"/>
  </r>
  <r>
    <n v="4064"/>
    <n v="10039858"/>
    <s v="邓国顺"/>
    <s v="陈村万科水晶城二期14号楼A座1904"/>
    <n v="60"/>
    <n v="13825518978"/>
    <d v="2014-10-22T00:00:00"/>
    <n v="120412"/>
    <x v="0"/>
    <x v="0"/>
    <s v="    -"/>
    <n v="9"/>
    <m/>
    <x v="0"/>
  </r>
  <r>
    <n v="4065"/>
    <n v="10040214"/>
    <s v="李玲玲"/>
    <s v="陈村万科水晶城二期14号楼B座2905"/>
    <n v="60"/>
    <n v="13929989331"/>
    <d v="2014-09-03T00:00:00"/>
    <n v="120215"/>
    <x v="0"/>
    <x v="0"/>
    <s v="    -"/>
    <n v="10"/>
    <m/>
    <x v="0"/>
  </r>
  <r>
    <n v="4066"/>
    <n v="10130353"/>
    <s v="梁金英"/>
    <s v="容桂凯蓝名都38栋1602"/>
    <n v="605"/>
    <n v="13422557791"/>
    <m/>
    <m/>
    <x v="1"/>
    <x v="1"/>
    <s v="    -"/>
    <m/>
    <s v="系统显示未欠费"/>
    <x v="1"/>
  </r>
  <r>
    <n v="4067"/>
    <n v="10122187"/>
    <s v="张宏喆"/>
    <s v="容桂凯蓝名都33栋902"/>
    <n v="260"/>
    <n v="13450798819"/>
    <d v="2015-02-27T00:00:00"/>
    <n v="90002"/>
    <x v="0"/>
    <x v="0"/>
    <s v="    -"/>
    <n v="5"/>
    <m/>
    <x v="0"/>
  </r>
  <r>
    <n v="4068"/>
    <n v="10138447"/>
    <s v="李占栋"/>
    <s v="容桂凯蓝名都33栋1701"/>
    <n v="763.5"/>
    <n v="13531421111"/>
    <s v="2015-05-24、2015-06-08"/>
    <s v="120220、120220"/>
    <x v="0"/>
    <x v="0"/>
    <s v="    -"/>
    <n v="2"/>
    <s v="2015年5月24号欠费620元6月8号欠费143.5元"/>
    <x v="1"/>
  </r>
  <r>
    <n v="4069"/>
    <n v="10097051"/>
    <s v="李伟杰"/>
    <s v="大良康格斯花园红棉苑10座1004"/>
    <n v="45"/>
    <n v="18316187130"/>
    <d v="2014-12-22T00:00:00"/>
    <n v="90002"/>
    <x v="0"/>
    <x v="0"/>
    <s v="    -"/>
    <n v="7"/>
    <m/>
    <x v="0"/>
  </r>
  <r>
    <n v="4070"/>
    <n v="10143422"/>
    <s v="刘力军"/>
    <s v="大良康格斯花园红棉苑13座0702"/>
    <n v="544.1"/>
    <n v="13549960805"/>
    <d v="2015-06-26T00:00:00"/>
    <n v="120421"/>
    <x v="0"/>
    <x v="0"/>
    <s v="    -"/>
    <n v="1"/>
    <m/>
    <x v="1"/>
  </r>
  <r>
    <n v="4071"/>
    <n v="10062620"/>
    <s v="何结鸿"/>
    <s v="大良康格斯花园红棉苑14座0902"/>
    <n v="325"/>
    <n v="13531417919"/>
    <d v="2014-12-24T00:00:00"/>
    <n v="90001"/>
    <x v="0"/>
    <x v="0"/>
    <s v="    -"/>
    <n v="7"/>
    <m/>
    <x v="0"/>
  </r>
  <r>
    <n v="4072"/>
    <n v="1097726"/>
    <s v="劳创燕"/>
    <s v="大良康格斯花园红棉苑15座804"/>
    <n v="80"/>
    <n v="13726629915"/>
    <d v="2014-06-12T00:00:00"/>
    <n v="120207"/>
    <x v="0"/>
    <x v="0"/>
    <s v="    -"/>
    <n v="13"/>
    <m/>
    <x v="2"/>
  </r>
  <r>
    <n v="4073"/>
    <n v="10142694"/>
    <s v="l梁淑玲"/>
    <s v="大良康格斯花园红棉苑16座1004"/>
    <n v="550"/>
    <n v="13929103555"/>
    <d v="2015-06-29T00:00:00"/>
    <n v="120421"/>
    <x v="0"/>
    <x v="0"/>
    <s v="    -"/>
    <n v="1"/>
    <m/>
    <x v="1"/>
  </r>
  <r>
    <n v="4074"/>
    <n v="1113624"/>
    <s v="梁兆泉"/>
    <s v="大良康格斯花园红棉苑16座1302"/>
    <n v="125"/>
    <n v="18666550697"/>
    <m/>
    <m/>
    <x v="1"/>
    <x v="1"/>
    <s v="    -"/>
    <m/>
    <s v="系统显示未欠费"/>
    <x v="1"/>
  </r>
  <r>
    <n v="4075"/>
    <n v="10122220"/>
    <s v="潘柱明"/>
    <s v="大良康格斯花园红棉苑1座0204"/>
    <n v="45"/>
    <n v="13434836343"/>
    <d v="2015-03-09T00:00:00"/>
    <n v="90002"/>
    <x v="0"/>
    <x v="0"/>
    <s v="    -"/>
    <n v="4"/>
    <m/>
    <x v="0"/>
  </r>
  <r>
    <n v="4076"/>
    <n v="1157240"/>
    <s v="张荣"/>
    <s v="大良康格斯花园红棉苑2座203"/>
    <n v="80"/>
    <n v="18029282959"/>
    <d v="2014-10-28T00:00:00"/>
    <n v="120207"/>
    <x v="0"/>
    <x v="0"/>
    <s v="    -"/>
    <n v="9"/>
    <m/>
    <x v="0"/>
  </r>
  <r>
    <n v="4077"/>
    <n v="10132708"/>
    <s v="钱桂强"/>
    <s v="大良康格斯花园红棉苑4座0304"/>
    <n v="475"/>
    <n v="13415597394"/>
    <d v="2015-04-29T00:00:00"/>
    <n v="90002"/>
    <x v="0"/>
    <x v="0"/>
    <s v="    -"/>
    <n v="3"/>
    <m/>
    <x v="1"/>
  </r>
  <r>
    <n v="4078"/>
    <n v="10122193"/>
    <s v="李宁"/>
    <s v="大良康格斯花园红棉苑6座1304"/>
    <n v="27"/>
    <n v="15976645010"/>
    <d v="2015-03-10T00:00:00"/>
    <n v="90002"/>
    <x v="0"/>
    <x v="0"/>
    <s v="    -"/>
    <n v="4"/>
    <m/>
    <x v="0"/>
  </r>
  <r>
    <n v="4079"/>
    <n v="10138699"/>
    <s v="晏世丽"/>
    <s v="大良康格斯花园红棉苑8座1801"/>
    <n v="454"/>
    <n v="13420821398"/>
    <d v="2015-05-25T00:00:00"/>
    <n v="120210"/>
    <x v="0"/>
    <x v="0"/>
    <s v="    -"/>
    <n v="2"/>
    <m/>
    <x v="1"/>
  </r>
  <r>
    <n v="4080"/>
    <n v="10099725"/>
    <s v="漆志"/>
    <s v="大良康格斯花园红棉苑9座0403"/>
    <n v="60"/>
    <n v="13695191659"/>
    <d v="2014-10-14T00:00:00"/>
    <n v="120221"/>
    <x v="0"/>
    <x v="0"/>
    <s v="    -"/>
    <n v="9"/>
    <m/>
    <x v="0"/>
  </r>
  <r>
    <n v="4081"/>
    <n v="1011553"/>
    <s v="连庚明"/>
    <s v="大良康格斯花园阳光水岸一区1"/>
    <n v="60"/>
    <n v="18924889833"/>
    <d v="2015-02-04T00:00:00"/>
    <n v="90002"/>
    <x v="0"/>
    <x v="0"/>
    <s v="    -"/>
    <n v="5"/>
    <m/>
    <x v="0"/>
  </r>
  <r>
    <n v="4082"/>
    <n v="828716"/>
    <s v="刘起良"/>
    <s v="大良康格斯花园紫荆苑11栋1601"/>
    <n v="80"/>
    <n v="13823441511"/>
    <d v="2015-01-12T00:00:00"/>
    <n v="90001"/>
    <x v="0"/>
    <x v="0"/>
    <s v="    -"/>
    <n v="6"/>
    <m/>
    <x v="0"/>
  </r>
  <r>
    <n v="4083"/>
    <n v="10048503"/>
    <s v="冯志玲"/>
    <s v="大良水悦城邦1栋A座0309"/>
    <n v="25"/>
    <n v="13802793560"/>
    <d v="2014-08-05T00:00:00"/>
    <n v="120213"/>
    <x v="0"/>
    <x v="0"/>
    <s v="    -"/>
    <n v="11"/>
    <s v="有25元是上门服务费"/>
    <x v="0"/>
  </r>
  <r>
    <n v="4084"/>
    <n v="722865"/>
    <s v="朱友权"/>
    <s v="大良雅居乐13A座601"/>
    <n v="96"/>
    <n v="13702488882"/>
    <d v="2014-08-05T00:00:00"/>
    <n v="120213"/>
    <x v="0"/>
    <x v="0"/>
    <s v="    -"/>
    <n v="11"/>
    <m/>
    <x v="0"/>
  </r>
  <r>
    <n v="4085"/>
    <n v="1030914"/>
    <s v="尹雪兰"/>
    <s v="大良雅居乐19座1802"/>
    <n v="80"/>
    <n v="13825521777"/>
    <d v="2014-07-24T00:00:00"/>
    <n v="120288"/>
    <x v="0"/>
    <x v="0"/>
    <s v="    -"/>
    <n v="12"/>
    <m/>
    <x v="0"/>
  </r>
  <r>
    <n v="4086"/>
    <n v="1096714"/>
    <s v="李腾飞"/>
    <s v="大良雅居乐22座1501"/>
    <n v="60"/>
    <n v="18924833435"/>
    <d v="2014-08-24T00:00:00"/>
    <n v="120372"/>
    <x v="0"/>
    <x v="0"/>
    <s v="    -"/>
    <n v="11"/>
    <m/>
    <x v="0"/>
  </r>
  <r>
    <n v="4087"/>
    <n v="10046885"/>
    <s v="黎杰亮"/>
    <s v="大良雅居乐23B座2303"/>
    <n v="630"/>
    <n v="13923238265"/>
    <m/>
    <m/>
    <x v="1"/>
    <x v="1"/>
    <s v="    -"/>
    <m/>
    <s v="系统显示未欠费"/>
    <x v="1"/>
  </r>
  <r>
    <n v="4088"/>
    <n v="950734"/>
    <s v="谭嘉宝"/>
    <s v="大良雅居乐28座2404"/>
    <n v="80"/>
    <n v="13760982899"/>
    <d v="2015-03-04T00:00:00"/>
    <n v="90002"/>
    <x v="0"/>
    <x v="0"/>
    <s v="    -"/>
    <n v="4"/>
    <m/>
    <x v="0"/>
  </r>
  <r>
    <n v="4089"/>
    <n v="10128515"/>
    <s v="欧阳桂玉"/>
    <s v="大良雅居乐29座2405"/>
    <n v="678"/>
    <n v="13924897208"/>
    <d v="2015-03-18T00:00:00"/>
    <n v="120214"/>
    <x v="0"/>
    <x v="0"/>
    <s v="    -"/>
    <n v="4"/>
    <m/>
    <x v="0"/>
  </r>
  <r>
    <n v="4090"/>
    <n v="956561"/>
    <s v="朱汉华"/>
    <s v="大良雅居乐3A座905"/>
    <n v="80"/>
    <n v="13727366588"/>
    <d v="2015-02-02T00:00:00"/>
    <n v="120221"/>
    <x v="0"/>
    <x v="0"/>
    <s v="    -"/>
    <n v="5"/>
    <m/>
    <x v="0"/>
  </r>
  <r>
    <n v="4091"/>
    <n v="568054"/>
    <s v="欧阳彩定"/>
    <s v="大良雅居乐5座2501"/>
    <n v="400"/>
    <n v="18988506033"/>
    <s v="2015-04-29、2015-07-01"/>
    <s v="120210、90001"/>
    <x v="0"/>
    <x v="0"/>
    <s v="    -"/>
    <n v="3"/>
    <s v="2015年4月29号欠费400元7月1号欠费54元"/>
    <x v="1"/>
  </r>
  <r>
    <n v="4092"/>
    <n v="10037926"/>
    <s v="吴满煊"/>
    <s v="大良雅居乐8座1905"/>
    <n v="60"/>
    <n v="13702833258"/>
    <d v="2015-01-17T00:00:00"/>
    <n v="90002"/>
    <x v="0"/>
    <x v="0"/>
    <s v="    -"/>
    <n v="6"/>
    <m/>
    <x v="0"/>
  </r>
  <r>
    <n v="4093"/>
    <n v="10060353"/>
    <s v="容淑云"/>
    <s v="大良雅居乐二期C1区30座0703"/>
    <n v="144"/>
    <n v="13878406228"/>
    <d v="2014-08-26T00:00:00"/>
    <n v="120221"/>
    <x v="0"/>
    <x v="0"/>
    <s v="    -"/>
    <n v="11"/>
    <m/>
    <x v="0"/>
  </r>
  <r>
    <n v="4094"/>
    <n v="10047199"/>
    <s v="黄郁铭"/>
    <s v="均安均安尚苑一期19座2001"/>
    <n v="870"/>
    <n v="15118606843"/>
    <m/>
    <m/>
    <x v="1"/>
    <x v="1"/>
    <s v="    -"/>
    <m/>
    <s v="系统显示未欠费"/>
    <x v="1"/>
  </r>
  <r>
    <n v="4095"/>
    <n v="1131826"/>
    <s v="周锦卿"/>
    <s v="均安南湖花园2座303"/>
    <n v="80"/>
    <n v="15724905996"/>
    <d v="2014-07-02T00:00:00"/>
    <n v="120347"/>
    <x v="0"/>
    <x v="0"/>
    <s v="    -"/>
    <n v="12"/>
    <m/>
    <x v="0"/>
  </r>
  <r>
    <n v="4096"/>
    <n v="1083574"/>
    <s v="黄耀辉"/>
    <s v="均安南湖花园5座602"/>
    <n v="105"/>
    <n v="13726338465"/>
    <d v="2014-07-03T00:00:00"/>
    <n v="120347"/>
    <x v="0"/>
    <x v="0"/>
    <s v="    -"/>
    <n v="12"/>
    <m/>
    <x v="0"/>
  </r>
  <r>
    <n v="4097"/>
    <n v="10060018"/>
    <s v="宋文钊"/>
    <s v="大良康格斯花园红棉苑12座301"/>
    <n v="60"/>
    <n v="18033216569"/>
    <d v="2014-12-24T00:00:00"/>
    <n v="90001"/>
    <x v="0"/>
    <x v="0"/>
    <s v="    -"/>
    <n v="7"/>
    <m/>
    <x v="0"/>
  </r>
  <r>
    <n v="4098"/>
    <n v="1153976"/>
    <s v="何瑞金"/>
    <s v="大良康格斯花园红棉苑5座801"/>
    <n v="550"/>
    <n v="13531393757"/>
    <d v="2014-09-09T00:00:00"/>
    <n v="120372"/>
    <x v="0"/>
    <x v="0"/>
    <s v="    -"/>
    <n v="10"/>
    <m/>
    <x v="0"/>
  </r>
  <r>
    <n v="4099"/>
    <n v="10141842"/>
    <s v="覃嘉璐"/>
    <s v="大良蓝色海岸2栋1502"/>
    <n v="406"/>
    <n v="13202919099"/>
    <d v="2015-06-11T00:00:00"/>
    <n v="120210"/>
    <x v="0"/>
    <x v="0"/>
    <s v="    -"/>
    <n v="1"/>
    <m/>
    <x v="1"/>
  </r>
  <r>
    <n v="4100"/>
    <n v="1148048"/>
    <s v="胡肖敏"/>
    <s v="大良水悦城邦5栋A座2302"/>
    <n v="646"/>
    <n v="13902839323"/>
    <s v="2014-11-06、2015-02-06"/>
    <s v="120207、90002"/>
    <x v="0"/>
    <x v="0"/>
    <s v="    -"/>
    <n v="8"/>
    <s v="2014年11月6号欠费566元2015年2月6号欠费80元"/>
    <x v="0"/>
  </r>
  <r>
    <n v="4101"/>
    <n v="1173787"/>
    <s v="李春辉"/>
    <s v="佛山市顺德区容桂华夏新城15座602"/>
    <n v="30"/>
    <n v="18924817372"/>
    <d v="2015-01-05T00:00:00"/>
    <n v="90001"/>
    <x v="0"/>
    <x v="0"/>
    <s v="-"/>
    <n v="6"/>
    <m/>
    <x v="0"/>
  </r>
  <r>
    <n v="4102"/>
    <n v="10047165"/>
    <s v="韩毅"/>
    <s v="佛山市顺德区容桂活力盈居11座404"/>
    <n v="30"/>
    <n v="18038680517"/>
    <d v="2014-12-30T00:00:00"/>
    <n v="90002"/>
    <x v="0"/>
    <x v="0"/>
    <s v="-"/>
    <n v="7"/>
    <m/>
    <x v="0"/>
  </r>
  <r>
    <n v="4103"/>
    <n v="232535"/>
    <s v="杨志成"/>
    <s v="佛山市顺德区容桂活力盈居11座503"/>
    <n v="275"/>
    <n v="13702252526"/>
    <s v="2015-03-17      2015-04-24"/>
    <n v="120255"/>
    <x v="0"/>
    <x v="0"/>
    <s v="-"/>
    <n v="4"/>
    <s v="17号欠费240元     24号欠费35元"/>
    <x v="0"/>
  </r>
  <r>
    <n v="4104"/>
    <n v="562980"/>
    <s v="黄民柱"/>
    <s v="佛山市顺德区龙江奥斯登堡一期3A座605"/>
    <n v="397.5"/>
    <n v="15099886681"/>
    <d v="2015-01-27T00:00:00"/>
    <n v="120288"/>
    <x v="0"/>
    <x v="0"/>
    <s v="-"/>
    <n v="6"/>
    <m/>
    <x v="0"/>
  </r>
  <r>
    <n v="4105"/>
    <n v="1006928"/>
    <s v="司徒国健"/>
    <s v="佛山市顺德区龙江保利家园15栋301"/>
    <n v="60"/>
    <n v="15899573658"/>
    <d v="2014-09-26T00:00:00"/>
    <n v="120385"/>
    <x v="0"/>
    <x v="0"/>
    <s v="-"/>
    <n v="10"/>
    <m/>
    <x v="0"/>
  </r>
  <r>
    <n v="4106"/>
    <n v="10046988"/>
    <s v="刘伟健"/>
    <s v="佛山市顺德区龙江保利家园16栋1601"/>
    <n v="390"/>
    <n v="13790066779"/>
    <s v="2014-08-07     2015-05-13"/>
    <s v="120258      90001"/>
    <x v="0"/>
    <x v="0"/>
    <s v="-"/>
    <n v="11"/>
    <s v="7号欠费310元      13号欠费80元"/>
    <x v="0"/>
  </r>
  <r>
    <n v="4107"/>
    <n v="10138439"/>
    <s v="张华芳"/>
    <s v="佛山市顺德区龙江保利家园19栋2605"/>
    <n v="910"/>
    <n v="13823492731"/>
    <d v="2015-05-21T00:00:00"/>
    <n v="120401"/>
    <x v="0"/>
    <x v="0"/>
    <s v="-"/>
    <n v="2"/>
    <m/>
    <x v="1"/>
  </r>
  <r>
    <n v="4108"/>
    <n v="10101536"/>
    <s v="谭国业"/>
    <s v="佛山市顺德区龙江保利家园19栋1205"/>
    <n v="772.5"/>
    <n v="13702632390"/>
    <s v="2014-10-23    2015-01-16"/>
    <s v="120401   90001"/>
    <x v="0"/>
    <x v="0"/>
    <s v="-"/>
    <n v="9"/>
    <s v="23号欠费630元     16号欠费142.5元"/>
    <x v="0"/>
  </r>
  <r>
    <n v="4109"/>
    <n v="10095898"/>
    <s v="陈淑洁"/>
    <s v="佛山市顺德区龙江保利家园3栋0601"/>
    <n v="510"/>
    <n v="13802689247"/>
    <s v="2014-10-31    2015-07-15"/>
    <s v="120258   120421"/>
    <x v="0"/>
    <x v="0"/>
    <s v="-"/>
    <n v="9"/>
    <s v="一共590元数目不对"/>
    <x v="0"/>
  </r>
  <r>
    <n v="4110"/>
    <n v="10062190"/>
    <s v="张剑开"/>
    <s v="佛山市顺德区龙江保利家园3栋2003"/>
    <n v="726"/>
    <n v="13727378888"/>
    <d v="2014-08-31T00:00:00"/>
    <n v="120347"/>
    <x v="0"/>
    <x v="0"/>
    <s v="-"/>
    <n v="11"/>
    <m/>
    <x v="0"/>
  </r>
  <r>
    <n v="4111"/>
    <n v="10106870"/>
    <s v="蔡幸萍"/>
    <s v="佛山市顺德区龙江保利家园7栋0403"/>
    <n v="30"/>
    <n v="18925953939"/>
    <d v="2014-11-08T00:00:00"/>
    <n v="120401"/>
    <x v="0"/>
    <x v="0"/>
    <s v="-"/>
    <n v="8"/>
    <m/>
    <x v="0"/>
  </r>
  <r>
    <n v="4112"/>
    <n v="10112167"/>
    <s v="陈壁莹"/>
    <s v="佛山市顺德区龙江保利家园7栋0601"/>
    <n v="654"/>
    <n v="13790096250"/>
    <d v="2014-12-17T00:00:00"/>
    <n v="120401"/>
    <x v="0"/>
    <x v="0"/>
    <s v="-"/>
    <n v="7"/>
    <m/>
    <x v="0"/>
  </r>
  <r>
    <n v="4113"/>
    <n v="51826"/>
    <s v="刘辉"/>
    <s v="佛山市顺德区容桂碧华豪庭4座502"/>
    <n v="108.4"/>
    <n v="13500273631"/>
    <d v="2015-06-15T00:00:00"/>
    <m/>
    <x v="2"/>
    <x v="0"/>
    <s v="-"/>
    <n v="1"/>
    <m/>
    <x v="1"/>
  </r>
  <r>
    <n v="4114"/>
    <n v="269131"/>
    <s v="赵中立"/>
    <s v="佛山市顺德区容桂活力盈居6座601"/>
    <n v="55"/>
    <n v="13392781000"/>
    <d v="2014-07-08T00:00:00"/>
    <n v="120207"/>
    <x v="0"/>
    <x v="0"/>
    <s v="-"/>
    <n v="12"/>
    <m/>
    <x v="0"/>
  </r>
  <r>
    <n v="4115"/>
    <n v="10044762"/>
    <s v="吴才华"/>
    <s v="佛山市顺德区容桂嘉泓苑3座604"/>
    <n v="55"/>
    <n v="13570202307"/>
    <s v="2014-09-17    2015-01-12"/>
    <s v="120360    90002"/>
    <x v="0"/>
    <x v="0"/>
    <s v="-"/>
    <n v="10"/>
    <s v="有25元是上门服务费费"/>
    <x v="0"/>
  </r>
  <r>
    <n v="4116"/>
    <n v="1119866"/>
    <s v="汤瑛"/>
    <s v="佛山市顺德区容桂嘉泓苑7座201"/>
    <n v="25"/>
    <n v="13728575088"/>
    <m/>
    <m/>
    <x v="1"/>
    <x v="0"/>
    <m/>
    <m/>
    <s v="上门服务费"/>
    <x v="1"/>
  </r>
  <r>
    <n v="4117"/>
    <n v="10042798"/>
    <s v="罗志新"/>
    <s v="佛山市顺德区容桂嘉泓苑8座202"/>
    <n v="60"/>
    <n v="13695239101"/>
    <s v="2014-12-15    2014-12-26"/>
    <n v="90002"/>
    <x v="0"/>
    <x v="0"/>
    <s v="-"/>
    <n v="7"/>
    <s v="15号欠费30元     26号欠费30元"/>
    <x v="0"/>
  </r>
  <r>
    <n v="4118"/>
    <n v="37998"/>
    <s v="林华杰"/>
    <s v="佛山市顺德区龙江宝翠庭14座501"/>
    <n v="144.54"/>
    <m/>
    <d v="2015-05-26T00:00:00"/>
    <m/>
    <x v="2"/>
    <x v="0"/>
    <s v="-"/>
    <n v="2"/>
    <s v="没号码"/>
    <x v="1"/>
  </r>
  <r>
    <n v="4119"/>
    <n v="101620"/>
    <s v="刘钜祥"/>
    <s v="佛山市顺德区龙江宝翠庭19座7D"/>
    <n v="28.47"/>
    <n v="15015874159"/>
    <d v="2015-05-28T00:00:00"/>
    <m/>
    <x v="2"/>
    <x v="0"/>
    <s v="-"/>
    <n v="2"/>
    <m/>
    <x v="1"/>
  </r>
  <r>
    <n v="4120"/>
    <n v="40891"/>
    <s v="叶国锋"/>
    <s v="佛山市顺德区龙江宝翠庭7座403"/>
    <n v="812.35"/>
    <m/>
    <s v="2014-03-20   05-26    07-25    09-29   11-28"/>
    <m/>
    <x v="2"/>
    <x v="0"/>
    <s v="-"/>
    <n v="16"/>
    <s v="20号欠费287.85元  26号欠费188.6元  25号欠费99.45元  29号欠费76.05元  28号欠费102.6元  违约金57.8元  没号码"/>
    <x v="2"/>
  </r>
  <r>
    <n v="4121"/>
    <n v="10128126"/>
    <s v="蔡思聪"/>
    <s v="佛山市顺德区龙江碧桂园豪庭1街0013"/>
    <n v="80"/>
    <n v="13823419017"/>
    <d v="2015-03-16T00:00:00"/>
    <n v="120255"/>
    <x v="0"/>
    <x v="0"/>
    <s v="-"/>
    <n v="4"/>
    <m/>
    <x v="0"/>
  </r>
  <r>
    <n v="4122"/>
    <n v="10129601"/>
    <s v="王凤兰"/>
    <s v="佛山市顺德区龙江碧桂园豪庭6街1座0204"/>
    <n v="550"/>
    <n v="18902423342"/>
    <d v="2015-06-23T00:00:00"/>
    <n v="120401"/>
    <x v="0"/>
    <x v="0"/>
    <s v="-"/>
    <n v="1"/>
    <m/>
    <x v="1"/>
  </r>
  <r>
    <n v="4123"/>
    <n v="10141353"/>
    <s v="朱亦勇"/>
    <s v="佛山市顺德区龙江碧桂园豪庭6街2座1601"/>
    <n v="630"/>
    <n v="18316188225"/>
    <d v="2015-06-14T00:00:00"/>
    <n v="120401"/>
    <x v="0"/>
    <x v="0"/>
    <s v="-"/>
    <n v="1"/>
    <m/>
    <x v="1"/>
  </r>
  <r>
    <n v="4124"/>
    <n v="1034930"/>
    <s v="黄友健"/>
    <s v="佛山市顺德区伦教尚湖湾二期15座602"/>
    <n v="271"/>
    <n v="13924883699"/>
    <d v="2014-07-01T00:00:00"/>
    <n v="120347"/>
    <x v="0"/>
    <x v="0"/>
    <s v="-"/>
    <n v="12"/>
    <s v="有25元是上门服务费 25号欠费710元 19号欠费80元"/>
    <x v="0"/>
  </r>
  <r>
    <n v="4125"/>
    <n v="1127191"/>
    <s v="龙芳"/>
    <s v="佛山市顺德区伦教尚湖湾二期16座901"/>
    <n v="60"/>
    <n v="13543611312"/>
    <d v="2015-01-16T00:00:00"/>
    <n v="90002"/>
    <x v="0"/>
    <x v="0"/>
    <s v="-"/>
    <n v="6"/>
    <m/>
    <x v="0"/>
  </r>
  <r>
    <n v="4126"/>
    <n v="54403"/>
    <s v="何永锦"/>
    <s v="佛山市顺德区容桂东丽豪庭11座201"/>
    <n v="141.97999999999999"/>
    <n v="13702836016"/>
    <d v="2015-06-15T00:00:00"/>
    <m/>
    <x v="2"/>
    <x v="0"/>
    <s v="-"/>
    <n v="1"/>
    <m/>
    <x v="1"/>
  </r>
  <r>
    <n v="4127"/>
    <n v="10059929"/>
    <s v="欧阳伟"/>
    <s v="佛山市顺德区容桂剑桥水岸(七街)18号"/>
    <n v="1160"/>
    <n v="15017750448"/>
    <d v="2015-02-17T00:00:00"/>
    <n v="120207"/>
    <x v="0"/>
    <x v="0"/>
    <s v="-"/>
    <n v="5"/>
    <m/>
    <x v="0"/>
  </r>
  <r>
    <n v="4128"/>
    <n v="10059148"/>
    <s v="林结敏"/>
    <s v="佛山市顺德区容桂剑桥印象(二街)33"/>
    <n v="25"/>
    <n v="13702607186"/>
    <m/>
    <m/>
    <x v="1"/>
    <x v="0"/>
    <m/>
    <m/>
    <s v="上门服务费"/>
    <x v="1"/>
  </r>
  <r>
    <n v="4129"/>
    <n v="10047871"/>
    <s v="黄远明"/>
    <s v="佛山市顺德区龙江碧桂园豪庭6街6座1103"/>
    <n v="25"/>
    <n v="13695259933"/>
    <m/>
    <m/>
    <x v="1"/>
    <x v="0"/>
    <m/>
    <m/>
    <s v="上门服务费"/>
    <x v="1"/>
  </r>
  <r>
    <n v="4130"/>
    <n v="958710"/>
    <s v="刘瑞琪"/>
    <s v="佛山市顺德区龙江碧桂园豪庭7街1座201"/>
    <n v="80"/>
    <n v="13726327773"/>
    <d v="2015-03-12T00:00:00"/>
    <n v="120255"/>
    <x v="0"/>
    <x v="0"/>
    <s v="-"/>
    <n v="4"/>
    <m/>
    <x v="0"/>
  </r>
  <r>
    <n v="4131"/>
    <n v="935759"/>
    <s v="张华强"/>
    <s v="佛山市顺德区龙江碧桂园豪庭7街3座603"/>
    <n v="115"/>
    <n v="13927204933"/>
    <d v="2015-01-30T00:00:00"/>
    <n v="90002"/>
    <x v="0"/>
    <x v="0"/>
    <s v="-"/>
    <n v="6"/>
    <m/>
    <x v="0"/>
  </r>
  <r>
    <n v="4132"/>
    <n v="10048522"/>
    <s v="黎彩云"/>
    <s v="佛山市顺德区龙江碧桂园豪庭8街1座1702"/>
    <n v="30"/>
    <n v="13534421201"/>
    <d v="2015-02-13T00:00:00"/>
    <n v="90002"/>
    <x v="0"/>
    <x v="0"/>
    <s v="-"/>
    <n v="5"/>
    <m/>
    <x v="0"/>
  </r>
  <r>
    <n v="4133"/>
    <n v="1022432"/>
    <s v="梅志豪"/>
    <s v="佛山市顺德区龙江碧桂园豪庭9街6座102"/>
    <n v="25"/>
    <n v="18925925288"/>
    <m/>
    <m/>
    <x v="1"/>
    <x v="0"/>
    <m/>
    <m/>
    <s v="上门服务费"/>
    <x v="1"/>
  </r>
  <r>
    <n v="4134"/>
    <n v="10108456"/>
    <s v="黄丽甜"/>
    <s v="佛山市顺德区伦教品峰荟豪庭3座0702"/>
    <n v="52.5"/>
    <n v="13509950444"/>
    <d v="2014-12-23T00:00:00"/>
    <n v="120214"/>
    <x v="0"/>
    <x v="0"/>
    <s v="-"/>
    <n v="7"/>
    <m/>
    <x v="0"/>
  </r>
  <r>
    <n v="4135"/>
    <n v="10048459"/>
    <s v="张东梅"/>
    <s v="佛山市顺德区伦教品峰荟豪庭3座1303"/>
    <n v="45"/>
    <n v="13531369817"/>
    <d v="2015-01-17T00:00:00"/>
    <n v="90002"/>
    <x v="0"/>
    <x v="0"/>
    <s v="-"/>
    <n v="6"/>
    <m/>
    <x v="0"/>
  </r>
  <r>
    <n v="4136"/>
    <n v="10099586"/>
    <s v="黄运泉"/>
    <s v="佛山市顺德区伦教涛汇领御花园1座0804"/>
    <n v="295"/>
    <n v="13929901669"/>
    <d v="2015-02-06T00:00:00"/>
    <n v="120221"/>
    <x v="0"/>
    <x v="0"/>
    <s v="-"/>
    <n v="5"/>
    <m/>
    <x v="0"/>
  </r>
  <r>
    <n v="4137"/>
    <n v="878867"/>
    <s v="李金泉"/>
    <s v="佛山市顺德区伦教涛汇领御花园1座1606"/>
    <n v="302.5"/>
    <n v="13420758800"/>
    <d v="2015-01-09T00:00:00"/>
    <n v="90001"/>
    <x v="0"/>
    <x v="0"/>
    <s v="-"/>
    <n v="6"/>
    <m/>
    <x v="0"/>
  </r>
  <r>
    <n v="4138"/>
    <n v="10110670"/>
    <s v="陈嘉炜"/>
    <s v="佛山市顺德区伦教涛汇领御花园2座602"/>
    <n v="284"/>
    <n v="13929193269"/>
    <d v="2015-03-06T00:00:00"/>
    <n v="90002"/>
    <x v="0"/>
    <x v="0"/>
    <s v="-"/>
    <n v="4"/>
    <m/>
    <x v="0"/>
  </r>
  <r>
    <n v="4139"/>
    <n v="1150805"/>
    <s v="杨毅明"/>
    <s v="佛山市顺德区伦教涛汇领御花园5座601"/>
    <n v="232.5"/>
    <n v="15989134604"/>
    <d v="2014-11-06T00:00:00"/>
    <n v="90001"/>
    <x v="0"/>
    <x v="0"/>
    <s v="-"/>
    <n v="8"/>
    <m/>
    <x v="0"/>
  </r>
  <r>
    <n v="4140"/>
    <n v="10134089"/>
    <s v="郭子昊"/>
    <s v="佛山市顺德区伦教涛汇领御花园8座0306"/>
    <n v="45"/>
    <n v="18675183255"/>
    <d v="2015-05-26T00:00:00"/>
    <n v="90001"/>
    <x v="0"/>
    <x v="0"/>
    <s v="-"/>
    <n v="2"/>
    <m/>
    <x v="1"/>
  </r>
  <r>
    <n v="4141"/>
    <n v="845951"/>
    <s v="梁荣基"/>
    <s v="佛山市顺德区伦教万科沁园19座2403"/>
    <n v="80"/>
    <n v="13825527861"/>
    <d v="2015-02-06T00:00:00"/>
    <n v="120221"/>
    <x v="0"/>
    <x v="0"/>
    <s v="-"/>
    <n v="5"/>
    <m/>
    <x v="0"/>
  </r>
  <r>
    <n v="4142"/>
    <n v="10041379"/>
    <s v="陈家文"/>
    <s v="佛山市顺德区容桂东圣维拉花园8座403"/>
    <n v="60"/>
    <n v="13825520244"/>
    <s v="2015-01-29   2015-04-30"/>
    <n v="90001"/>
    <x v="0"/>
    <x v="0"/>
    <s v="-"/>
    <n v="6"/>
    <s v="29号欠费30元  30号欠费30元"/>
    <x v="0"/>
  </r>
  <r>
    <n v="4143"/>
    <n v="648255"/>
    <s v="王祥华"/>
    <s v="佛山市顺德区容桂凯蓝名都19栋301"/>
    <n v="16.059999999999999"/>
    <n v="13602516744"/>
    <d v="2015-05-26T00:00:00"/>
    <m/>
    <x v="2"/>
    <x v="0"/>
    <s v="-"/>
    <n v="2"/>
    <m/>
    <x v="1"/>
  </r>
  <r>
    <n v="4144"/>
    <n v="10039469"/>
    <s v="许丽清"/>
    <s v="佛山市顺德区伦教唯美嘉园7座1701"/>
    <n v="80"/>
    <n v="13702619112"/>
    <d v="2014-12-24T00:00:00"/>
    <n v="90001"/>
    <x v="0"/>
    <x v="0"/>
    <s v="-"/>
    <n v="7"/>
    <m/>
    <x v="0"/>
  </r>
  <r>
    <n v="4145"/>
    <n v="10124553"/>
    <s v="梁群兴"/>
    <s v="佛山市顺德区伦教唯美嘉园5座0701"/>
    <n v="1020"/>
    <n v="13715487262"/>
    <d v="2015-02-06T00:00:00"/>
    <n v="120221"/>
    <x v="0"/>
    <x v="0"/>
    <s v="-"/>
    <n v="5"/>
    <m/>
    <x v="0"/>
  </r>
  <r>
    <n v="4146"/>
    <n v="10095764"/>
    <s v="欧阳秋霞"/>
    <s v="佛山市顺德区伦教唯美嘉园5座0903"/>
    <n v="221"/>
    <n v="13360306238"/>
    <d v="2015-04-03T00:00:00"/>
    <n v="120221"/>
    <x v="0"/>
    <x v="0"/>
    <s v="-"/>
    <n v="3"/>
    <m/>
    <x v="1"/>
  </r>
  <r>
    <n v="4147"/>
    <n v="10132821"/>
    <s v="梁均锐"/>
    <s v="佛山市顺德区容桂东逸湾东岸水漾林庭B区(7街)3"/>
    <n v="5540"/>
    <n v="13702834296"/>
    <d v="2015-05-20T00:00:00"/>
    <n v="120360"/>
    <x v="0"/>
    <x v="0"/>
    <s v="-"/>
    <n v="2"/>
    <m/>
    <x v="1"/>
  </r>
  <r>
    <n v="4148"/>
    <n v="7164"/>
    <s v="李国孝"/>
    <s v="佛山市顺德区容桂名仕阁1座703"/>
    <n v="39.78"/>
    <n v="13006793427"/>
    <s v="2015-05-12    2015-07-13"/>
    <m/>
    <x v="2"/>
    <x v="0"/>
    <s v="-"/>
    <n v="2"/>
    <s v="一共74.45元数目不对"/>
    <x v="1"/>
  </r>
  <r>
    <n v="4149"/>
    <n v="269232"/>
    <s v="卢镛添"/>
    <s v="佛山市顺德区龙江佛奥棕榈园贝沙湾9号"/>
    <n v="1150"/>
    <n v="13702991978"/>
    <m/>
    <m/>
    <x v="1"/>
    <x v="1"/>
    <d v="2015-02-04T00:00:00"/>
    <m/>
    <s v="系统显示未欠费"/>
    <x v="1"/>
  </r>
  <r>
    <n v="4150"/>
    <n v="58182"/>
    <s v="廖献甜"/>
    <s v="佛山市顺德区龙江恒龙豪苑4座302"/>
    <n v="71.900000000000006"/>
    <n v="13727322522"/>
    <m/>
    <m/>
    <x v="1"/>
    <x v="1"/>
    <d v="2015-07-20T00:00:00"/>
    <m/>
    <s v="系统显示未欠费"/>
    <x v="1"/>
  </r>
  <r>
    <n v="4151"/>
    <n v="99693"/>
    <s v="容绮文"/>
    <s v="佛山市顺德区龙江恒龙豪苑11座703"/>
    <n v="50"/>
    <n v="13322838950"/>
    <d v="2015-06-05T00:00:00"/>
    <m/>
    <x v="2"/>
    <x v="0"/>
    <s v="-"/>
    <n v="1"/>
    <m/>
    <x v="1"/>
  </r>
  <r>
    <n v="4152"/>
    <n v="1147362"/>
    <s v="农海生"/>
    <s v="佛山市顺德区龙江假日美域一期4栋905"/>
    <n v="75"/>
    <n v="18823299830"/>
    <s v="2014-09-26   2014-09-28"/>
    <n v="120385"/>
    <x v="0"/>
    <x v="0"/>
    <s v="-"/>
    <n v="10"/>
    <s v="有25元是上门服务费"/>
    <x v="0"/>
  </r>
  <r>
    <n v="4153"/>
    <n v="1094992"/>
    <s v="何永焯"/>
    <s v="佛山市顺德区伦教新境誉2座303"/>
    <n v="84.5"/>
    <n v="13380220418"/>
    <d v="2015-01-17T00:00:00"/>
    <n v="90002"/>
    <x v="0"/>
    <x v="0"/>
    <s v="-"/>
    <n v="6"/>
    <m/>
    <x v="0"/>
  </r>
  <r>
    <n v="4154"/>
    <n v="10119945"/>
    <s v="陈百姓"/>
    <s v="佛山市顺德区伦教新境誉8座1102"/>
    <n v="903.25"/>
    <n v="13905041105"/>
    <s v="2015-03-11   2015-06-24"/>
    <n v="90002"/>
    <x v="3"/>
    <x v="0"/>
    <s v="-"/>
    <n v="4"/>
    <s v="11号欠费835.4元   24号欠费68.25元"/>
    <x v="0"/>
  </r>
  <r>
    <n v="4155"/>
    <n v="1138889"/>
    <s v="章林伟"/>
    <s v="佛山市顺德区容桂东逸湾逸涛苑1座1801"/>
    <n v="41.24"/>
    <n v="13509967816"/>
    <s v="2014-11-29   2015-05-14   2015-07-20"/>
    <m/>
    <x v="2"/>
    <x v="0"/>
    <s v="-"/>
    <n v="8"/>
    <s v="一共48.54元数目不对"/>
    <x v="0"/>
  </r>
  <r>
    <n v="4156"/>
    <n v="134187"/>
    <s v="陈小润"/>
    <s v="佛山市顺德区容桂东逸湾紫翠苑(5街)26号"/>
    <n v="1613.5"/>
    <n v="13923261780"/>
    <s v="2014-11-14   2015-01-05"/>
    <n v="90001"/>
    <x v="0"/>
    <x v="0"/>
    <s v="-"/>
    <n v="8"/>
    <s v="14号欠费1310元   5号欠费303.5元"/>
    <x v="0"/>
  </r>
  <r>
    <n v="4157"/>
    <n v="1094891"/>
    <s v="罗传娣"/>
    <s v="佛山市顺德区容桂水岸珑庭2座703"/>
    <n v="25"/>
    <n v="13425636493"/>
    <m/>
    <m/>
    <x v="0"/>
    <x v="0"/>
    <s v="-"/>
    <m/>
    <s v="上门服务费"/>
    <x v="1"/>
  </r>
  <r>
    <n v="4158"/>
    <n v="10113174"/>
    <s v="刘争明"/>
    <s v="佛山市顺德区容桂水悦云天10号楼2梯2202"/>
    <n v="2125"/>
    <n v="13802640854"/>
    <d v="2015-05-04T00:00:00"/>
    <n v="120259"/>
    <x v="0"/>
    <x v="0"/>
    <s v="-"/>
    <n v="2"/>
    <m/>
    <x v="1"/>
  </r>
  <r>
    <n v="4159"/>
    <n v="1050321"/>
    <s v="何毅文"/>
    <s v="佛山市顺德区容桂水悦云天10号楼2梯802"/>
    <n v="317.5"/>
    <n v="13326783774"/>
    <d v="2014-08-28T00:00:00"/>
    <n v="120360"/>
    <x v="0"/>
    <x v="0"/>
    <s v="-"/>
    <n v="11"/>
    <s v="有25元是上门服务费"/>
    <x v="0"/>
  </r>
  <r>
    <n v="4160"/>
    <n v="1152975"/>
    <s v="刘锦昌"/>
    <s v="佛山市顺德区容桂水悦云天10号楼2梯1101"/>
    <n v="990"/>
    <n v="13702620976"/>
    <d v="2014-10-20T00:00:00"/>
    <n v="120385"/>
    <x v="0"/>
    <x v="0"/>
    <s v="-"/>
    <n v="9"/>
    <m/>
    <x v="0"/>
  </r>
  <r>
    <n v="4161"/>
    <n v="10116669"/>
    <s v="冯涛"/>
    <s v="佛山市顺德区容桂水悦云天12号楼1梯803"/>
    <n v="30"/>
    <n v="13516606563"/>
    <d v="2015-01-29T00:00:00"/>
    <n v="90001"/>
    <x v="0"/>
    <x v="0"/>
    <s v="-"/>
    <n v="6"/>
    <m/>
    <x v="0"/>
  </r>
  <r>
    <n v="4162"/>
    <n v="10133882"/>
    <s v="曹占福"/>
    <s v="佛山市顺德区容桂水悦云天13号楼2梯202"/>
    <n v="30"/>
    <n v="18666519112"/>
    <d v="2015-05-22T00:00:00"/>
    <n v="90001"/>
    <x v="0"/>
    <x v="0"/>
    <s v="-"/>
    <n v="2"/>
    <m/>
    <x v="1"/>
  </r>
  <r>
    <n v="4163"/>
    <n v="10046794"/>
    <s v="胡翔宇"/>
    <s v="佛山市顺德区容桂水悦云天13号楼2梯701"/>
    <n v="30"/>
    <n v="13531358110"/>
    <d v="2015-01-05T00:00:00"/>
    <n v="90001"/>
    <x v="0"/>
    <x v="0"/>
    <s v="-"/>
    <n v="6"/>
    <m/>
    <x v="0"/>
  </r>
  <r>
    <n v="4164"/>
    <n v="423492"/>
    <s v="陈丽群"/>
    <s v="佛山市顺德区龙江凯德堡A区716"/>
    <n v="25.55"/>
    <n v="17092081994"/>
    <s v="2015-05-21   2015-07-22"/>
    <m/>
    <x v="2"/>
    <x v="0"/>
    <s v="-"/>
    <n v="2"/>
    <s v="一共123.37元数目不对"/>
    <x v="1"/>
  </r>
  <r>
    <n v="4165"/>
    <n v="422581"/>
    <s v="唐跃军 "/>
    <s v="佛山市顺德区龙江凯德堡A区807"/>
    <n v="160"/>
    <n v="15018568694"/>
    <s v="2014-12-15    2015-07-22"/>
    <n v="90002"/>
    <x v="3"/>
    <x v="0"/>
    <s v="-"/>
    <n v="7"/>
    <s v="一共186.56元数目不对"/>
    <x v="0"/>
  </r>
  <r>
    <n v="4166"/>
    <n v="420859"/>
    <s v="刘恩祥"/>
    <s v="佛山市顺德区龙江凯德堡A区801"/>
    <n v="51.83"/>
    <n v="13690647070"/>
    <d v="2015-07-22T00:00:00"/>
    <m/>
    <x v="2"/>
    <x v="0"/>
    <s v="-"/>
    <n v="0"/>
    <m/>
    <x v="1"/>
  </r>
  <r>
    <n v="4167"/>
    <n v="608509"/>
    <s v="张青燕"/>
    <s v="佛山市顺德区龙江康桥水岸D座0704"/>
    <n v="182.5"/>
    <n v="13049159928"/>
    <d v="2015-02-11T00:00:00"/>
    <n v="90002"/>
    <x v="0"/>
    <x v="0"/>
    <s v="-"/>
    <n v="5"/>
    <m/>
    <x v="0"/>
  </r>
  <r>
    <n v="4168"/>
    <n v="1160378"/>
    <s v="肖少斗"/>
    <s v="佛山市顺德区龙江康桥水岸D座2403"/>
    <n v="25"/>
    <n v="13534574631"/>
    <m/>
    <m/>
    <x v="0"/>
    <x v="0"/>
    <s v="-"/>
    <m/>
    <s v="上门服务费"/>
    <x v="1"/>
  </r>
  <r>
    <n v="4169"/>
    <n v="10115314"/>
    <s v="谭孝银"/>
    <s v="佛山市顺德区龙江康桥水岸F座1101"/>
    <n v="530"/>
    <n v="13702439855"/>
    <d v="2015-01-31T00:00:00"/>
    <n v="120401"/>
    <x v="0"/>
    <x v="0"/>
    <s v="-"/>
    <n v="6"/>
    <m/>
    <x v="0"/>
  </r>
  <r>
    <n v="4170"/>
    <n v="10104547"/>
    <s v="林建新"/>
    <s v="佛山市顺德区龙江康桥水岸I座1402"/>
    <n v="80"/>
    <n v="13928218584"/>
    <d v="2014-12-09T00:00:00"/>
    <n v="120258"/>
    <x v="0"/>
    <x v="0"/>
    <s v="-"/>
    <n v="7"/>
    <m/>
    <x v="0"/>
  </r>
  <r>
    <n v="4171"/>
    <n v="10059939"/>
    <s v="廖鸿生"/>
    <s v="佛山市顺德区龙江康桥水岸I座1002"/>
    <n v="80"/>
    <n v="13790063900"/>
    <d v="2015-02-12T00:00:00"/>
    <n v="90002"/>
    <x v="0"/>
    <x v="0"/>
    <s v="-"/>
    <n v="5"/>
    <m/>
    <x v="0"/>
  </r>
  <r>
    <n v="4172"/>
    <n v="10116275"/>
    <s v="唐冰琳"/>
    <s v="佛山市顺德区大良保利中宇二期7座2901"/>
    <n v="451.5"/>
    <n v="13553315205"/>
    <d v="2014-12-29T00:00:00"/>
    <n v="120221"/>
    <x v="0"/>
    <x v="0"/>
    <s v="-"/>
    <n v="7"/>
    <m/>
    <x v="0"/>
  </r>
  <r>
    <n v="4173"/>
    <n v="10116726"/>
    <s v="周杰文"/>
    <s v="佛山市顺德区大良保利中宇二期7座1903"/>
    <n v="342"/>
    <n v="13322821992"/>
    <d v="2014-12-29T00:00:00"/>
    <n v="120221"/>
    <x v="0"/>
    <x v="0"/>
    <s v="-"/>
    <n v="7"/>
    <m/>
    <x v="0"/>
  </r>
  <r>
    <n v="4174"/>
    <n v="10096510"/>
    <s v="陈柳芬"/>
    <s v="佛山市顺德区大良保利中宇二期7座603"/>
    <n v="80"/>
    <n v="13923238628"/>
    <d v="2015-01-23T00:00:00"/>
    <n v="120221"/>
    <x v="0"/>
    <x v="0"/>
    <s v="-"/>
    <n v="6"/>
    <m/>
    <x v="0"/>
  </r>
  <r>
    <n v="4175"/>
    <n v="52232"/>
    <s v="彭艳飞"/>
    <s v="佛山市顺德区容桂丽翠苑3座303"/>
    <n v="73"/>
    <n v="13008840360"/>
    <d v="2015-06-14T00:00:00"/>
    <m/>
    <x v="2"/>
    <x v="0"/>
    <s v="-"/>
    <n v="1"/>
    <m/>
    <x v="1"/>
  </r>
  <r>
    <n v="4176"/>
    <n v="55246"/>
    <s v="麦东飞"/>
    <s v="佛山市顺德区容桂丽翠苑4座601"/>
    <n v="87.6"/>
    <n v="13695233000"/>
    <d v="2015-06-14T00:00:00"/>
    <m/>
    <x v="2"/>
    <x v="0"/>
    <s v="-"/>
    <n v="1"/>
    <m/>
    <x v="1"/>
  </r>
  <r>
    <n v="4177"/>
    <n v="55381"/>
    <s v="李娅"/>
    <s v="佛山市顺德区容桂丽翠苑4座604"/>
    <n v="124.1"/>
    <n v="13715548155"/>
    <m/>
    <m/>
    <x v="1"/>
    <x v="1"/>
    <d v="2015-07-02T00:00:00"/>
    <m/>
    <s v="系统显示未欠费"/>
    <x v="1"/>
  </r>
  <r>
    <n v="4178"/>
    <n v="55336"/>
    <s v="王秀婷"/>
    <s v="佛山市顺德区容桂丽翠苑4座403"/>
    <n v="47.45"/>
    <m/>
    <m/>
    <m/>
    <x v="1"/>
    <x v="1"/>
    <d v="2015-07-02T00:00:00"/>
    <m/>
    <s v="系统显示未欠费    没号码"/>
    <x v="1"/>
  </r>
  <r>
    <n v="4179"/>
    <n v="20675"/>
    <s v="李文娟"/>
    <s v="佛山市顺德区容桂丽江豪庭2座703"/>
    <n v="359.16"/>
    <n v="13119890626"/>
    <m/>
    <m/>
    <x v="1"/>
    <x v="1"/>
    <d v="2015-07-08T00:00:00"/>
    <m/>
    <s v="系统显示未欠费"/>
    <x v="1"/>
  </r>
  <r>
    <n v="4180"/>
    <n v="10063536"/>
    <s v="霍嫒晖"/>
    <s v="佛山市顺德区龙江丽南名都12座0402"/>
    <n v="30"/>
    <n v="13724948483"/>
    <d v="2015-01-13T00:00:00"/>
    <n v="90002"/>
    <x v="0"/>
    <x v="0"/>
    <s v="-"/>
    <n v="6"/>
    <m/>
    <x v="0"/>
  </r>
  <r>
    <n v="4181"/>
    <n v="10114291"/>
    <s v="李桥凤"/>
    <s v="佛山市顺德区龙江丽南名都13座1104"/>
    <n v="60"/>
    <n v="15338421359"/>
    <d v="2015-03-12T00:00:00"/>
    <n v="120255"/>
    <x v="0"/>
    <x v="0"/>
    <s v="-"/>
    <n v="4"/>
    <m/>
    <x v="0"/>
  </r>
  <r>
    <n v="4182"/>
    <n v="10099627"/>
    <s v="邓金秀"/>
    <s v="佛山市顺德区容桂金域花园2座503"/>
    <n v="512.5"/>
    <n v="18928624547"/>
    <d v="2014-10-12T00:00:00"/>
    <n v="120219"/>
    <x v="0"/>
    <x v="0"/>
    <s v="-"/>
    <n v="9"/>
    <m/>
    <x v="0"/>
  </r>
  <r>
    <n v="4183"/>
    <n v="10134060"/>
    <s v="苏丽琴"/>
    <s v="佛山市顺德区容桂东怡水岸翠河湾(一街)82"/>
    <n v="630"/>
    <n v="13670930288"/>
    <d v="2015-04-29T00:00:00"/>
    <n v="120220"/>
    <x v="0"/>
    <x v="0"/>
    <s v="-"/>
    <n v="3"/>
    <m/>
    <x v="1"/>
  </r>
  <r>
    <n v="4184"/>
    <n v="10114446"/>
    <s v="刘光文"/>
    <s v="佛山市顺德区容桂佛罗伦斯柏悦湾8座902"/>
    <n v="350"/>
    <n v="13929119183"/>
    <s v="2014-12-29    2015-07-01"/>
    <s v="120259   120421"/>
    <x v="0"/>
    <x v="0"/>
    <s v="-"/>
    <n v="7"/>
    <s v="一共490元数目不对"/>
    <x v="0"/>
  </r>
  <r>
    <n v="4185"/>
    <n v="10143702"/>
    <s v="梁志标"/>
    <s v="佛山市顺德区容桂佛罗伦斯柏悦湾9座504"/>
    <n v="232.5"/>
    <n v="15118723552"/>
    <d v="2015-06-30T00:00:00"/>
    <n v="120434"/>
    <x v="0"/>
    <x v="0"/>
    <s v="-"/>
    <n v="1"/>
    <m/>
    <x v="1"/>
  </r>
  <r>
    <n v="4186"/>
    <n v="1084283"/>
    <s v="赵文杰"/>
    <s v="佛山市顺德区容桂水悦云天18号楼104"/>
    <n v="750"/>
    <n v="13929105152"/>
    <m/>
    <m/>
    <x v="1"/>
    <x v="1"/>
    <d v="2015-07-04T00:00:00"/>
    <m/>
    <s v="系统显示未欠费"/>
    <x v="1"/>
  </r>
  <r>
    <n v="4187"/>
    <n v="10135648"/>
    <s v="王燕"/>
    <s v="佛山市顺德区容桂水悦云天3号楼1梯1204"/>
    <n v="590"/>
    <n v="13929188906"/>
    <s v="2015-05-04   2015-06-30"/>
    <s v="120259   120421"/>
    <x v="0"/>
    <x v="0"/>
    <s v="-"/>
    <n v="2"/>
    <s v="4号欠费510元   30号欠费80元"/>
    <x v="1"/>
  </r>
  <r>
    <n v="4188"/>
    <n v="973908"/>
    <s v="杨龙德"/>
    <s v="佛山市顺德区容桂水悦云天5号楼1梯1002"/>
    <n v="30"/>
    <n v="18988541796"/>
    <d v="2015-01-05T00:00:00"/>
    <n v="90001"/>
    <x v="0"/>
    <x v="0"/>
    <s v="-"/>
    <n v="6"/>
    <m/>
    <x v="0"/>
  </r>
  <r>
    <n v="4189"/>
    <n v="1166958"/>
    <s v="陈建聪"/>
    <s v="佛山市顺德区容桂水悦云天5号楼2梯2604"/>
    <n v="110"/>
    <n v="13902560551"/>
    <d v="2014-11-20T00:00:00"/>
    <n v="90002"/>
    <x v="0"/>
    <x v="0"/>
    <s v="-"/>
    <n v="8"/>
    <m/>
    <x v="0"/>
  </r>
  <r>
    <n v="4190"/>
    <n v="10115327"/>
    <s v="钟有芳"/>
    <s v="佛山市顺德区容桂水悦云天6号楼1梯802"/>
    <n v="1004"/>
    <n v="13702439092"/>
    <d v="2014-12-29T00:00:00"/>
    <n v="120259"/>
    <x v="0"/>
    <x v="0"/>
    <s v="-"/>
    <n v="7"/>
    <m/>
    <x v="0"/>
  </r>
  <r>
    <n v="4191"/>
    <n v="10125396"/>
    <s v="黄小梅"/>
    <s v="佛山市顺德区容桂水悦云天7号楼1梯3201"/>
    <n v="2542"/>
    <n v="18923201796"/>
    <d v="2015-01-29T00:00:00"/>
    <n v="120360"/>
    <x v="0"/>
    <x v="0"/>
    <s v="-"/>
    <n v="7"/>
    <m/>
    <x v="0"/>
  </r>
  <r>
    <n v="4192"/>
    <n v="10119816"/>
    <s v="易峥英"/>
    <s v="佛山市顺德区容桂水悦云天7号楼2梯2604"/>
    <n v="235"/>
    <n v="18923225007"/>
    <d v="2015-04-01T00:00:00"/>
    <n v="120422"/>
    <x v="0"/>
    <x v="0"/>
    <s v="-"/>
    <n v="3"/>
    <m/>
    <x v="1"/>
  </r>
  <r>
    <n v="4193"/>
    <n v="10118975"/>
    <s v="李桂芬"/>
    <s v="佛山市顺德区容桂水悦云天7号楼2梯2203"/>
    <n v="250"/>
    <n v="13715429067"/>
    <d v="2015-02-27T00:00:00"/>
    <n v="90002"/>
    <x v="0"/>
    <x v="0"/>
    <s v="-"/>
    <n v="5"/>
    <m/>
    <x v="0"/>
  </r>
  <r>
    <n v="4194"/>
    <n v="10111955"/>
    <s v="周莹"/>
    <s v="佛山市顺德区容桂水悦云天9号楼2梯803"/>
    <n v="525"/>
    <n v="13928251230"/>
    <d v="2014-12-02T00:00:00"/>
    <n v="120220"/>
    <x v="0"/>
    <x v="0"/>
    <s v="-"/>
    <n v="7"/>
    <m/>
    <x v="0"/>
  </r>
  <r>
    <n v="4195"/>
    <n v="1180202"/>
    <s v="李桂珍"/>
    <s v="佛山市顺德区容桂水悦云天12号楼3002"/>
    <n v="660"/>
    <n v="18923147760"/>
    <d v="2015-03-25T00:00:00"/>
    <n v="120220"/>
    <x v="0"/>
    <x v="0"/>
    <s v="-"/>
    <n v="4"/>
    <m/>
    <x v="0"/>
  </r>
  <r>
    <n v="4196"/>
    <n v="112"/>
    <s v="李纯英"/>
    <s v="佛山市顺德区龙江龙湾豪庭D座303"/>
    <n v="24.66"/>
    <n v="13923234410"/>
    <m/>
    <m/>
    <x v="1"/>
    <x v="1"/>
    <s v="2015-07-09  2015-07-14"/>
    <m/>
    <s v="系统显示未欠费"/>
    <x v="1"/>
  </r>
  <r>
    <n v="4197"/>
    <n v="163910"/>
    <s v="温成添"/>
    <s v="佛山市顺德区龙江龙湾豪庭康乐居7座402"/>
    <n v="202.57"/>
    <n v="13703019139"/>
    <m/>
    <m/>
    <x v="1"/>
    <x v="1"/>
    <d v="2015-07-14T00:00:00"/>
    <m/>
    <s v="系统显示未欠费"/>
    <x v="1"/>
  </r>
  <r>
    <n v="4198"/>
    <n v="10064451"/>
    <s v="刘亚玲"/>
    <s v="佛山市顺德区容桂金域花园26座1401"/>
    <n v="80"/>
    <n v="13928216535"/>
    <d v="2015-01-30T00:00:00"/>
    <n v="90002"/>
    <x v="0"/>
    <x v="0"/>
    <s v="-"/>
    <n v="6"/>
    <m/>
    <x v="0"/>
  </r>
  <r>
    <n v="4199"/>
    <n v="10130380"/>
    <s v="朱培朗"/>
    <s v="佛山市顺德区容桂金域花园27座3002"/>
    <n v="1020"/>
    <n v="13929917665"/>
    <d v="2015-04-01T00:00:00"/>
    <n v="120422"/>
    <x v="0"/>
    <x v="0"/>
    <s v="-"/>
    <n v="3"/>
    <m/>
    <x v="1"/>
  </r>
  <r>
    <n v="4200"/>
    <n v="10063787"/>
    <s v="施珏琛"/>
    <s v="佛山市顺德区容桂金域花园27座2101"/>
    <n v="550"/>
    <n v="18928672363"/>
    <d v="2014-09-17T00:00:00"/>
    <n v="120360"/>
    <x v="0"/>
    <x v="0"/>
    <s v="-"/>
    <n v="10"/>
    <m/>
    <x v="0"/>
  </r>
  <r>
    <n v="4201"/>
    <n v="10117493"/>
    <s v="麦惠碧"/>
    <s v="容桂佛罗伦斯花园尚苑10座702"/>
    <n v="750"/>
    <n v="13612618288"/>
    <d v="2014-12-29T00:00:00"/>
    <n v="120259"/>
    <x v="0"/>
    <x v="0"/>
    <s v="    -"/>
    <n v="7"/>
    <m/>
    <x v="0"/>
  </r>
  <r>
    <n v="4202"/>
    <n v="10038955"/>
    <s v="陈柏成"/>
    <s v="容桂凯蓝名都42栋0601"/>
    <n v="813"/>
    <n v="13516547666"/>
    <s v="2014-06-17、2015-01-12"/>
    <s v="120220、90002"/>
    <x v="0"/>
    <x v="0"/>
    <s v="    -"/>
    <n v="13"/>
    <s v="2014年6月17号欠费678元2015年1月12号欠费135元"/>
    <x v="2"/>
  </r>
  <r>
    <n v="4203"/>
    <n v="817444"/>
    <s v="侯朝进"/>
    <s v="容桂凯蓝名都50栋1102"/>
    <n v="377.5"/>
    <n v="13690579432"/>
    <d v="2015-03-31T00:00:00"/>
    <n v="120255"/>
    <x v="0"/>
    <x v="0"/>
    <s v="    -"/>
    <n v="4"/>
    <m/>
    <x v="0"/>
  </r>
  <r>
    <n v="4204"/>
    <n v="10122880"/>
    <s v="麦埠享"/>
    <s v="容桂凯蓝名都51栋1203"/>
    <n v="566"/>
    <n v="13226732288"/>
    <d v="2015-01-23T00:00:00"/>
    <n v="120367"/>
    <x v="0"/>
    <x v="0"/>
    <s v="    -"/>
    <n v="6"/>
    <m/>
    <x v="0"/>
  </r>
  <r>
    <n v="4205"/>
    <n v="1161807"/>
    <s v="廖银芳"/>
    <s v="容桂凯蓝名都51栋1805"/>
    <n v="180"/>
    <n v="13500278129"/>
    <d v="2014-11-05T00:00:00"/>
    <n v="120219"/>
    <x v="0"/>
    <x v="0"/>
    <s v="    -"/>
    <n v="8"/>
    <m/>
    <x v="0"/>
  </r>
  <r>
    <n v="4206"/>
    <n v="10102330"/>
    <s v="余碧儿"/>
    <s v="容桂凯蓝名都53栋1203"/>
    <n v="750"/>
    <n v="13726638637"/>
    <d v="2014-10-21T00:00:00"/>
    <n v="120219"/>
    <x v="0"/>
    <x v="0"/>
    <s v="    -"/>
    <n v="9"/>
    <m/>
    <x v="0"/>
  </r>
  <r>
    <n v="4207"/>
    <n v="1067206"/>
    <s v="梅汗坤"/>
    <s v="龙江南湖雅苑B2座1702"/>
    <n v="102.5"/>
    <n v="18929928222"/>
    <d v="2014-06-10T00:00:00"/>
    <n v="120207"/>
    <x v="0"/>
    <x v="0"/>
    <s v="    -"/>
    <n v="13"/>
    <m/>
    <x v="2"/>
  </r>
  <r>
    <n v="4208"/>
    <n v="10140585"/>
    <s v="许新国"/>
    <s v="龙江南湖雅苑B3座1308"/>
    <n v="1060"/>
    <n v="13929119861"/>
    <d v="2015-06-07T00:00:00"/>
    <n v="120401"/>
    <x v="0"/>
    <x v="0"/>
    <s v="    -"/>
    <n v="1"/>
    <m/>
    <x v="1"/>
  </r>
  <r>
    <n v="4209"/>
    <n v="72414"/>
    <s v="梁梅英"/>
    <s v="容桂富康楼1座604"/>
    <n v="64.599999999999994"/>
    <n v="13211197900"/>
    <m/>
    <m/>
    <x v="1"/>
    <x v="1"/>
    <s v="    -"/>
    <m/>
    <s v="系统显示未欠费"/>
    <x v="1"/>
  </r>
  <r>
    <n v="4210"/>
    <n v="41511"/>
    <s v="冯馨宁"/>
    <s v="容桂富丽大厦1座15C"/>
    <n v="51.1"/>
    <n v="13620331740"/>
    <m/>
    <m/>
    <x v="1"/>
    <x v="1"/>
    <s v="    -"/>
    <m/>
    <s v="系统显示未欠费"/>
    <x v="1"/>
  </r>
  <r>
    <n v="4211"/>
    <n v="956639"/>
    <s v="叶锦添"/>
    <s v="容桂富丽大厦1座21H"/>
    <n v="497.49"/>
    <n v="13925492118"/>
    <s v="2015-02-09 、2015-04-07 "/>
    <m/>
    <x v="2"/>
    <x v="0"/>
    <s v="    -"/>
    <n v="5"/>
    <s v="2015年2月9号欠费247.1元4月7号欠费250.39元"/>
    <x v="0"/>
  </r>
  <r>
    <n v="4212"/>
    <n v="125918"/>
    <s v="姜敏"/>
    <s v="容桂鹿茵豪园A2座703"/>
    <n v="158.04"/>
    <n v="18902561825"/>
    <d v="2015-06-15T00:00:00"/>
    <m/>
    <x v="2"/>
    <x v="0"/>
    <s v="    -"/>
    <n v="1"/>
    <s v="燃气费未交"/>
    <x v="1"/>
  </r>
  <r>
    <n v="4213"/>
    <n v="50735"/>
    <s v="李慈"/>
    <s v="容桂鹿茵豪园91号"/>
    <n v="0.8"/>
    <n v="13600322923"/>
    <m/>
    <m/>
    <x v="1"/>
    <x v="0"/>
    <s v="    -"/>
    <m/>
    <s v="违约金"/>
    <x v="1"/>
  </r>
  <r>
    <n v="4214"/>
    <n v="1160042"/>
    <s v="郭家和"/>
    <s v="容桂美的御海东郡(红树湾一街)54号"/>
    <n v="2150"/>
    <n v="13702836163"/>
    <d v="2014-10-30T00:00:00"/>
    <n v="120207"/>
    <x v="0"/>
    <x v="0"/>
    <s v="    -"/>
    <n v="9"/>
    <m/>
    <x v="0"/>
  </r>
  <r>
    <n v="4215"/>
    <n v="1048339"/>
    <s v="余红"/>
    <s v="龙江西溪花园4座6A"/>
    <n v="263.52999999999997"/>
    <n v="18923209540"/>
    <d v="2015-06-08T00:00:00"/>
    <m/>
    <x v="2"/>
    <x v="0"/>
    <s v="    -"/>
    <n v="1"/>
    <s v="燃气费未交"/>
    <x v="1"/>
  </r>
  <r>
    <n v="4216"/>
    <n v="10134717"/>
    <s v="叶志堂"/>
    <s v="龙江西溪花园9座2C"/>
    <n v="255.5"/>
    <n v="15017688639"/>
    <m/>
    <m/>
    <x v="1"/>
    <x v="1"/>
    <s v="    -"/>
    <m/>
    <s v="系统显示未欠费"/>
    <x v="1"/>
  </r>
  <r>
    <n v="4217"/>
    <n v="269917"/>
    <s v="苏宝亮"/>
    <s v="容桂海伦堡8座1503"/>
    <n v="60"/>
    <n v="13790081657"/>
    <d v="2015-06-30T00:00:00"/>
    <n v="120434"/>
    <x v="0"/>
    <x v="0"/>
    <s v="    -"/>
    <n v="1"/>
    <m/>
    <x v="1"/>
  </r>
  <r>
    <n v="4218"/>
    <n v="31330"/>
    <s v="张艳"/>
    <s v="容桂康富花园1座602"/>
    <n v="324.85000000000002"/>
    <n v="18924817855"/>
    <d v="2015-04-27T00:00:00"/>
    <m/>
    <x v="2"/>
    <x v="0"/>
    <s v="    -"/>
    <n v="3"/>
    <s v="燃气费未交"/>
    <x v="1"/>
  </r>
  <r>
    <n v="4219"/>
    <n v="32049"/>
    <s v="刘峰"/>
    <s v="容桂康富花园5座203"/>
    <n v="87.6"/>
    <n v="13715528531"/>
    <d v="2015-04-27T00:00:00"/>
    <m/>
    <x v="2"/>
    <x v="0"/>
    <s v="    -"/>
    <n v="3"/>
    <s v="燃气费未交"/>
    <x v="1"/>
  </r>
  <r>
    <n v="4220"/>
    <n v="125075"/>
    <s v="胡访能"/>
    <s v="容桂康富花园5座601"/>
    <n v="72.63"/>
    <n v="13695230557"/>
    <m/>
    <m/>
    <x v="1"/>
    <x v="1"/>
    <s v="    -"/>
    <m/>
    <s v="系统显示未欠费"/>
    <x v="1"/>
  </r>
  <r>
    <n v="4221"/>
    <n v="10038129"/>
    <s v="罗伟昌"/>
    <s v="容桂康美斯豪庭1座1301"/>
    <n v="30"/>
    <n v="13926222055"/>
    <d v="2014-11-14T00:00:00"/>
    <n v="90001"/>
    <x v="0"/>
    <x v="0"/>
    <s v="    -"/>
    <n v="8"/>
    <m/>
    <x v="0"/>
  </r>
  <r>
    <n v="4222"/>
    <n v="1144998"/>
    <s v="张春荣"/>
    <s v="容桂康美斯豪庭2座1202"/>
    <n v="45"/>
    <n v="18025986311"/>
    <d v="2014-11-20T00:00:00"/>
    <n v="90001"/>
    <x v="0"/>
    <x v="0"/>
    <s v="    -"/>
    <n v="8"/>
    <m/>
    <x v="0"/>
  </r>
  <r>
    <n v="4223"/>
    <n v="1115604"/>
    <s v="明兴秀"/>
    <s v="龙江御华明珠花园23座302"/>
    <n v="25"/>
    <n v="15917022428"/>
    <d v="2014-06-12T00:00:00"/>
    <n v="90001"/>
    <x v="0"/>
    <x v="0"/>
    <s v="    -"/>
    <n v="13"/>
    <s v="有25元是上门服务费"/>
    <x v="2"/>
  </r>
  <r>
    <n v="4224"/>
    <n v="10061725"/>
    <s v="冯锦培"/>
    <s v="容桂新幸福领汇家园1座1905"/>
    <n v="25"/>
    <n v="13928226899"/>
    <d v="2014-08-29T00:00:00"/>
    <n v="120367"/>
    <x v="0"/>
    <x v="0"/>
    <s v="    -"/>
    <n v="11"/>
    <s v="有25元是上门服务费"/>
    <x v="0"/>
  </r>
  <r>
    <n v="4225"/>
    <n v="10101526"/>
    <s v="王仲武"/>
    <s v="容桂新幸福领汇家园6座801"/>
    <n v="940"/>
    <n v="13118835654"/>
    <s v="2014-10-24、2015-07-10"/>
    <s v="120219、120421"/>
    <x v="0"/>
    <x v="0"/>
    <s v="    -"/>
    <n v="9"/>
    <s v="2014年10月24号欠费940元2015年7月10号欠费140元"/>
    <x v="0"/>
  </r>
  <r>
    <n v="4226"/>
    <n v="1172450"/>
    <s v="李孟技"/>
    <s v="容桂新幸福领汇家园6座1405"/>
    <n v="70"/>
    <n v="18934361809"/>
    <d v="2014-11-21T00:00:00"/>
    <n v="90002"/>
    <x v="0"/>
    <x v="0"/>
    <s v="    -"/>
    <n v="8"/>
    <m/>
    <x v="0"/>
  </r>
  <r>
    <n v="4227"/>
    <n v="139249"/>
    <s v="郭锦池"/>
    <s v="容桂豪雅苑韵雅阁C座408"/>
    <n v="152.57"/>
    <n v="18666569768"/>
    <s v="2015-05-17、2015-07-19 "/>
    <m/>
    <x v="2"/>
    <x v="0"/>
    <s v="    -"/>
    <n v="2"/>
    <s v="2015年17号欠费152.57元7月19号欠费69.71元"/>
    <x v="1"/>
  </r>
  <r>
    <n v="4228"/>
    <n v="1178467"/>
    <s v="罗宇飞"/>
    <s v="容桂合峰东岸1座1301"/>
    <n v="80"/>
    <n v="13902564236"/>
    <d v="2014-11-14T00:00:00"/>
    <n v="90001"/>
    <x v="0"/>
    <x v="0"/>
    <s v="    -"/>
    <n v="8"/>
    <m/>
    <x v="0"/>
  </r>
  <r>
    <n v="4229"/>
    <n v="1182541"/>
    <s v="郝传师"/>
    <s v="容桂合峰东岸2座1001"/>
    <n v="25"/>
    <n v="15338310198"/>
    <d v="2014-06-17T00:00:00"/>
    <n v="120220"/>
    <x v="0"/>
    <x v="0"/>
    <s v="    -"/>
    <n v="13"/>
    <s v="有25元是上门服务费"/>
    <x v="2"/>
  </r>
  <r>
    <n v="4230"/>
    <n v="433392"/>
    <s v="冯艳芳"/>
    <s v="容桂恒翠华庭11座202"/>
    <n v="98.55"/>
    <n v="13929191688"/>
    <d v="2015-06-10T00:00:00"/>
    <m/>
    <x v="2"/>
    <x v="0"/>
    <s v="    -"/>
    <n v="1"/>
    <s v="燃气费未交"/>
    <x v="1"/>
  </r>
  <r>
    <n v="4231"/>
    <n v="428329"/>
    <s v="喻友明"/>
    <s v="容桂恒翠华庭3座302"/>
    <n v="100.37"/>
    <n v="13927705872"/>
    <d v="2015-06-29T00:00:00"/>
    <m/>
    <x v="2"/>
    <x v="0"/>
    <s v="    -"/>
    <n v="1"/>
    <s v="燃气费未交"/>
    <x v="1"/>
  </r>
  <r>
    <n v="4232"/>
    <n v="523482"/>
    <s v="孔庆新"/>
    <s v="容桂恒翠华庭4座1004"/>
    <n v="91.25"/>
    <n v="13715403911"/>
    <d v="2015-06-10T00:00:00"/>
    <m/>
    <x v="2"/>
    <x v="0"/>
    <s v="    -"/>
    <n v="1"/>
    <s v="燃气费未交"/>
    <x v="1"/>
  </r>
  <r>
    <n v="4233"/>
    <n v="429285"/>
    <s v="黄海燕"/>
    <s v="容桂恒翠华庭4座804"/>
    <n v="154.38999999999999"/>
    <n v="13424521821"/>
    <m/>
    <m/>
    <x v="1"/>
    <x v="1"/>
    <s v="    -"/>
    <m/>
    <s v="系统显示未欠费"/>
    <x v="1"/>
  </r>
  <r>
    <n v="4234"/>
    <n v="304423"/>
    <s v="林清"/>
    <s v="容桂名尚轩二期B座601"/>
    <n v="30"/>
    <n v="13695227608"/>
    <d v="2015-06-30T00:00:00"/>
    <n v="120434"/>
    <x v="0"/>
    <x v="0"/>
    <s v="    -"/>
    <n v="1"/>
    <m/>
    <x v="1"/>
  </r>
  <r>
    <n v="4235"/>
    <n v="516169"/>
    <s v="江洁玲"/>
    <s v="容桂名尚轩3座102"/>
    <n v="30"/>
    <n v="18988509606"/>
    <d v="2015-02-13T00:00:00"/>
    <n v="120259"/>
    <x v="0"/>
    <x v="0"/>
    <s v="    -"/>
    <n v="5"/>
    <m/>
    <x v="0"/>
  </r>
  <r>
    <n v="4236"/>
    <n v="10059583"/>
    <s v="张小静"/>
    <s v="容桂御海东郡花园(外环路)天玑2座801"/>
    <n v="25"/>
    <n v="13928231033"/>
    <d v="2014-09-07T00:00:00"/>
    <n v="120220"/>
    <x v="0"/>
    <x v="0"/>
    <s v="    -"/>
    <n v="10"/>
    <s v="有25元是上门服务费"/>
    <x v="0"/>
  </r>
  <r>
    <n v="4237"/>
    <n v="62862"/>
    <s v="谢佐晖"/>
    <s v="容桂宏逸华庭A座701"/>
    <n v="86.36"/>
    <n v="13928295361"/>
    <s v="2015-05-18 、2015-06-19 "/>
    <m/>
    <x v="2"/>
    <x v="0"/>
    <s v="    -"/>
    <n v="2"/>
    <s v="2015年5月18号欠费41.24元6月19号欠费45.12元"/>
    <x v="1"/>
  </r>
  <r>
    <n v="4238"/>
    <n v="62963"/>
    <s v="沈宝珠"/>
    <s v="容桂宏逸华庭B座402"/>
    <n v="13.24"/>
    <n v="15816985006"/>
    <m/>
    <m/>
    <x v="1"/>
    <x v="1"/>
    <s v="    -"/>
    <m/>
    <s v="系统显示未欠费"/>
    <x v="1"/>
  </r>
  <r>
    <n v="4239"/>
    <n v="65337"/>
    <s v="欧阳轩"/>
    <s v="容桂宏逸华庭E座503"/>
    <n v="95"/>
    <n v="13450537983"/>
    <m/>
    <m/>
    <x v="1"/>
    <x v="1"/>
    <s v="    -"/>
    <m/>
    <s v="系统显示未欠费"/>
    <x v="1"/>
  </r>
  <r>
    <n v="4240"/>
    <n v="69915"/>
    <s v="陈宏锦"/>
    <s v="容桂宏逸华庭K座803"/>
    <n v="37.590000000000003"/>
    <n v="137024399658"/>
    <m/>
    <m/>
    <x v="1"/>
    <x v="1"/>
    <s v="    -"/>
    <m/>
    <s v="系统显示未欠费"/>
    <x v="1"/>
  </r>
  <r>
    <n v="4241"/>
    <n v="69892"/>
    <s v="林伟光"/>
    <s v="容桂宏逸华庭K座801"/>
    <n v="60.22"/>
    <n v="13420649511"/>
    <m/>
    <m/>
    <x v="1"/>
    <x v="1"/>
    <s v="    -"/>
    <m/>
    <s v="系统显示未欠费"/>
    <x v="1"/>
  </r>
  <r>
    <n v="4242"/>
    <n v="10136388"/>
    <s v="陈志云"/>
    <s v="容桂上城名邸3座13B"/>
    <n v="1300"/>
    <n v="13790064013"/>
    <d v="2015-05-20T00:00:00"/>
    <n v="120360"/>
    <x v="0"/>
    <x v="0"/>
    <s v="    -"/>
    <n v="2"/>
    <m/>
    <x v="1"/>
  </r>
  <r>
    <n v="4243"/>
    <n v="287311"/>
    <s v="沈彤莹"/>
    <s v="容桂尚都豪庭E座1208"/>
    <n v="60"/>
    <n v="13802662903"/>
    <d v="2015-02-28T00:00:00"/>
    <n v="90002"/>
    <x v="0"/>
    <x v="0"/>
    <s v="    -"/>
    <n v="5"/>
    <m/>
    <x v="0"/>
  </r>
  <r>
    <n v="4244"/>
    <n v="1166509"/>
    <s v="李健鸿"/>
    <s v="伦教万科沁园二期12座1002"/>
    <n v="30"/>
    <n v="13531390322"/>
    <d v="2014-11-01T00:00:00"/>
    <n v="90001"/>
    <x v="0"/>
    <x v="0"/>
    <s v="    -"/>
    <n v="8"/>
    <m/>
    <x v="0"/>
  </r>
  <r>
    <n v="4245"/>
    <n v="1177220"/>
    <s v="汪琼林"/>
    <s v="容桂晖胜尚轩(3号楼)3座1603"/>
    <n v="852"/>
    <n v="18923215738"/>
    <m/>
    <m/>
    <x v="1"/>
    <x v="1"/>
    <s v="    -"/>
    <m/>
    <s v="系统显示未欠费"/>
    <x v="1"/>
  </r>
  <r>
    <n v="4246"/>
    <n v="10119655"/>
    <s v="蔡蔚华"/>
    <s v="容桂保利合园2栋2梯1502"/>
    <n v="60"/>
    <n v="18566044876"/>
    <d v="2015-02-27T00:00:00"/>
    <n v="90002"/>
    <x v="0"/>
    <x v="0"/>
    <s v="    -"/>
    <n v="5"/>
    <m/>
    <x v="0"/>
  </r>
  <r>
    <n v="4247"/>
    <n v="10132384"/>
    <s v="赖裕华"/>
    <s v="容桂保利合园4栋1梯1706"/>
    <n v="310"/>
    <n v="13620308851"/>
    <d v="2015-04-01T00:00:00"/>
    <n v="120422"/>
    <x v="0"/>
    <x v="0"/>
    <s v="    -"/>
    <n v="3"/>
    <m/>
    <x v="1"/>
  </r>
  <r>
    <n v="4248"/>
    <n v="447500"/>
    <s v="孙国华"/>
    <s v="容桂华骏豪庭B座603"/>
    <n v="104.72"/>
    <n v="15358539111"/>
    <d v="2015-03-26T00:00:00"/>
    <m/>
    <x v="2"/>
    <x v="0"/>
    <s v="    -"/>
    <n v="4"/>
    <s v="燃气费未交"/>
    <x v="0"/>
  </r>
  <r>
    <n v="4249"/>
    <n v="1164068"/>
    <s v="李尧"/>
    <s v="龙江碧桂园豪庭9街9座1504"/>
    <n v="60"/>
    <n v="13924828688"/>
    <d v="2014-11-26T00:00:00"/>
    <n v="90002"/>
    <x v="0"/>
    <x v="0"/>
    <s v="    -"/>
    <n v="8"/>
    <m/>
    <x v="0"/>
  </r>
  <r>
    <n v="4250"/>
    <n v="10121933"/>
    <s v="周引萍"/>
    <s v="容桂保利外滩花园三期5座1603"/>
    <n v="1340"/>
    <n v="18938738388"/>
    <d v="2015-01-20T00:00:00"/>
    <n v="120360"/>
    <x v="0"/>
    <x v="0"/>
    <s v="    -"/>
    <n v="6"/>
    <m/>
    <x v="0"/>
  </r>
  <r>
    <n v="4251"/>
    <n v="10098714"/>
    <s v="肖坤良"/>
    <s v="容桂保利外滩花园三期5座2302"/>
    <n v="25"/>
    <n v="18666155584"/>
    <d v="2014-10-01T00:00:00"/>
    <n v="120220"/>
    <x v="0"/>
    <x v="0"/>
    <s v="    -"/>
    <n v="9"/>
    <s v="有25元是上门服务费"/>
    <x v="0"/>
  </r>
  <r>
    <n v="4252"/>
    <n v="10136180"/>
    <s v="戴武"/>
    <s v="容桂晖胜尚轩5座802"/>
    <n v="730"/>
    <n v="15017647314"/>
    <m/>
    <m/>
    <x v="1"/>
    <x v="1"/>
    <s v="    -"/>
    <m/>
    <s v="系统显示未欠费"/>
    <x v="1"/>
  </r>
  <r>
    <n v="4253"/>
    <n v="10131138"/>
    <s v="黄凤兰"/>
    <s v="容桂晖胜尚轩5座301"/>
    <n v="782.5"/>
    <n v="13420711120"/>
    <s v="2015-04-01、2015-06-19"/>
    <s v="120422、120421"/>
    <x v="0"/>
    <x v="0"/>
    <s v="    -"/>
    <n v="3"/>
    <s v="2015年4月1号欠费550元6月19号欠费232.5元"/>
    <x v="1"/>
  </r>
  <r>
    <n v="4254"/>
    <n v="10041637"/>
    <s v="老卫娴"/>
    <s v="伦教华海大厦1座0901"/>
    <n v="1227"/>
    <n v="13531440366"/>
    <s v="2014-07-25、2015-06-15"/>
    <s v="120221、90001"/>
    <x v="0"/>
    <x v="0"/>
    <s v="    -"/>
    <n v="12"/>
    <s v="2014年7月25号欠费1052元2015年6月15号欠费175元"/>
    <x v="0"/>
  </r>
  <r>
    <n v="4255"/>
    <n v="919087"/>
    <s v="徐爱玲"/>
    <s v="容桂保利外滩花园二期3座2101"/>
    <n v="25"/>
    <n v="18924840655"/>
    <d v="2014-10-17T00:00:00"/>
    <n v="120385"/>
    <x v="1"/>
    <x v="1"/>
    <s v="    -"/>
    <m/>
    <s v="有25元是上门服务费"/>
    <x v="1"/>
  </r>
  <r>
    <n v="4256"/>
    <n v="10136490"/>
    <s v="郑兆辉"/>
    <s v="容桂保利外滩花园三期4座1103"/>
    <n v="710"/>
    <n v="13049168624"/>
    <d v="2015-05-16T00:00:00"/>
    <n v="120367"/>
    <x v="0"/>
    <x v="0"/>
    <s v="    -"/>
    <n v="2"/>
    <m/>
    <x v="1"/>
  </r>
  <r>
    <n v="4257"/>
    <n v="10102070"/>
    <s v="解晨超"/>
    <s v="容桂保利外滩花园三期4座603"/>
    <n v="937.5"/>
    <n v="18942424608"/>
    <s v="2014-10-20、2014-10-21"/>
    <s v="120219、120219"/>
    <x v="0"/>
    <x v="0"/>
    <s v="    -"/>
    <n v="9"/>
    <s v="有25元是上门服务费2014年10月21号欠费912.5元"/>
    <x v="0"/>
  </r>
  <r>
    <n v="4258"/>
    <n v="10106970"/>
    <s v="谢敏华"/>
    <s v="容桂保利外滩花园三期8座903"/>
    <n v="630"/>
    <n v="13923291947"/>
    <d v="2014-11-02T00:00:00"/>
    <n v="120219"/>
    <x v="0"/>
    <x v="0"/>
    <s v="    -"/>
    <n v="8"/>
    <m/>
    <x v="0"/>
  </r>
  <r>
    <n v="4259"/>
    <n v="10134085"/>
    <s v="郑冠男"/>
    <s v="容桂保利外滩花园三期8座2001"/>
    <n v="710"/>
    <n v="13825500544"/>
    <d v="2015-04-25T00:00:00"/>
    <n v="120367"/>
    <x v="0"/>
    <x v="0"/>
    <s v="    -"/>
    <n v="3"/>
    <m/>
    <x v="1"/>
  </r>
  <r>
    <n v="4260"/>
    <n v="10047416"/>
    <s v="林嘉礼"/>
    <s v="容桂保利外滩花园三期8座2504"/>
    <n v="70"/>
    <n v="13006771246"/>
    <d v="2015-01-21T00:00:00"/>
    <n v="120288"/>
    <x v="0"/>
    <x v="0"/>
    <s v="    -"/>
    <n v="6"/>
    <m/>
    <x v="0"/>
  </r>
  <r>
    <n v="4261"/>
    <n v="1166464"/>
    <s v="陈嵛岚"/>
    <s v="容桂华夏新城4座204"/>
    <n v="30"/>
    <n v="13702823113"/>
    <d v="2014-11-13T00:00:00"/>
    <n v="90001"/>
    <x v="0"/>
    <x v="0"/>
    <s v="    -"/>
    <n v="8"/>
    <m/>
    <x v="0"/>
  </r>
  <r>
    <n v="4262"/>
    <n v="129743"/>
    <s v="胡建风"/>
    <s v="容桂华夏新城A2座1105"/>
    <n v="82.12"/>
    <n v="13928230459"/>
    <m/>
    <m/>
    <x v="1"/>
    <x v="1"/>
    <s v="    -"/>
    <m/>
    <s v="系统显示未欠费"/>
    <x v="1"/>
  </r>
  <r>
    <n v="4263"/>
    <n v="116952"/>
    <s v="何莉晶"/>
    <s v="容桂华夏新城B1座301"/>
    <n v="632.17999999999995"/>
    <n v="13560651771"/>
    <m/>
    <m/>
    <x v="1"/>
    <x v="1"/>
    <s v="    -"/>
    <m/>
    <s v="系统显示未欠费"/>
    <x v="1"/>
  </r>
  <r>
    <n v="4264"/>
    <n v="110822"/>
    <s v="蔡应麟"/>
    <s v="容桂华夏新城C1座301"/>
    <n v="117.89"/>
    <n v="13702828535"/>
    <d v="2015-06-11T00:00:00"/>
    <m/>
    <x v="2"/>
    <x v="0"/>
    <s v="    -"/>
    <n v="1"/>
    <s v="燃气费未交"/>
    <x v="1"/>
  </r>
  <r>
    <n v="4265"/>
    <n v="10125092"/>
    <s v="冯海洋"/>
    <s v="乐从盈翠园B1座603A"/>
    <n v="317"/>
    <n v="13380538936"/>
    <d v="2015-05-22T00:00:00"/>
    <n v="90002"/>
    <x v="0"/>
    <x v="0"/>
    <s v="    -"/>
    <n v="2"/>
    <m/>
    <x v="1"/>
  </r>
  <r>
    <n v="4266"/>
    <n v="10108558"/>
    <s v="刘伯顺"/>
    <s v="北滘广夏花园2座0210"/>
    <n v="35"/>
    <n v="13542513361"/>
    <d v="2015-01-16T00:00:00"/>
    <n v="90002"/>
    <x v="0"/>
    <x v="0"/>
    <s v="    -"/>
    <n v="6"/>
    <m/>
    <x v="0"/>
  </r>
  <r>
    <n v="4267"/>
    <n v="342100"/>
    <s v="官文娟"/>
    <s v="龙江奥斯登堡一期1座203"/>
    <n v="48"/>
    <n v="13266308788"/>
    <d v="2014-06-11T00:00:00"/>
    <n v="90001"/>
    <x v="0"/>
    <x v="0"/>
    <s v="    -"/>
    <n v="13"/>
    <m/>
    <x v="2"/>
  </r>
  <r>
    <n v="4268"/>
    <n v="1157969"/>
    <s v="刘忠伟"/>
    <s v="伦教华海大厦2座1104"/>
    <n v="430"/>
    <n v="13711753515"/>
    <d v="2014-09-09T00:00:00"/>
    <n v="120359"/>
    <x v="0"/>
    <x v="0"/>
    <s v="    -"/>
    <n v="10"/>
    <m/>
    <x v="0"/>
  </r>
  <r>
    <n v="4269"/>
    <n v="1175206"/>
    <s v="周建凤"/>
    <s v="伦教华海大厦4座701"/>
    <n v="772"/>
    <n v="13929184939"/>
    <d v="2014-11-06T00:00:00"/>
    <n v="90001"/>
    <x v="0"/>
    <x v="0"/>
    <s v="    -"/>
    <n v="8"/>
    <m/>
    <x v="0"/>
  </r>
  <r>
    <n v="4270"/>
    <n v="92955"/>
    <s v="黄晓冬"/>
    <s v="伦教金碧豪庭B1座202"/>
    <n v="167.53"/>
    <n v="18929944383"/>
    <s v="2015-05-05、2015-07-03"/>
    <m/>
    <x v="2"/>
    <x v="0"/>
    <s v="    -"/>
    <n v="2"/>
    <s v="2015年5月5号欠费167.53元7月3号欠费145.27元"/>
    <x v="1"/>
  </r>
  <r>
    <n v="4271"/>
    <n v="157306"/>
    <s v="何紫君"/>
    <s v="容桂香格里拉豪园7座302"/>
    <n v="68.25"/>
    <n v="13360351073"/>
    <d v="2015-06-15T00:00:00"/>
    <m/>
    <x v="2"/>
    <x v="0"/>
    <s v="    -"/>
    <n v="1"/>
    <s v="燃气费未交"/>
    <x v="1"/>
  </r>
  <r>
    <n v="4272"/>
    <n v="129372"/>
    <s v="黄谦诚"/>
    <s v="容桂新东方花园10座203"/>
    <n v="85.04"/>
    <n v="13802680002"/>
    <d v="2015-06-18T00:00:00"/>
    <m/>
    <x v="2"/>
    <x v="0"/>
    <s v="    -"/>
    <n v="1"/>
    <s v="燃气费未交"/>
    <x v="1"/>
  </r>
  <r>
    <n v="4273"/>
    <n v="202295"/>
    <s v="蔡伟豪"/>
    <s v="容桂新东方花园13座305"/>
    <n v="109.85"/>
    <n v="13798690119"/>
    <s v="2014-12-23、2015-02-16、2015-04-20 、2015-06-25"/>
    <m/>
    <x v="2"/>
    <x v="0"/>
    <s v="    -"/>
    <n v="7"/>
    <s v="2014年12月23号欠费37.59元2015年2月16号欠费22.99元4月20号欠费28.47元6月25号欠费20.8元"/>
    <x v="0"/>
  </r>
  <r>
    <n v="4274"/>
    <n v="131364"/>
    <s v="陈少达"/>
    <s v="容桂新东方花园14座1403"/>
    <n v="106.21"/>
    <n v="13825527137"/>
    <m/>
    <m/>
    <x v="1"/>
    <x v="1"/>
    <s v="    -"/>
    <m/>
    <s v="系统显示未欠费"/>
    <x v="1"/>
  </r>
  <r>
    <n v="4275"/>
    <n v="10137549"/>
    <s v="陈彩明"/>
    <s v="杏坛佳兆业可园4座2梯0304"/>
    <n v="940"/>
    <n v="13679866729"/>
    <d v="2015-05-18T00:00:00"/>
    <n v="120221"/>
    <x v="0"/>
    <x v="0"/>
    <s v="    -"/>
    <n v="2"/>
    <m/>
    <x v="1"/>
  </r>
  <r>
    <n v="4276"/>
    <n v="10131591"/>
    <s v="赵光杰"/>
    <s v="杏坛佳兆业可园6座1梯0504"/>
    <n v="1446"/>
    <n v="15820621508"/>
    <s v="2015-4-15、2015-04-30"/>
    <s v="120210、120255"/>
    <x v="0"/>
    <x v="0"/>
    <s v="    -"/>
    <n v="3"/>
    <s v="2015年4月15号欠费1046元4月30元欠费400元"/>
    <x v="1"/>
  </r>
  <r>
    <n v="4277"/>
    <n v="10118178"/>
    <s v="钟丽珍"/>
    <s v="杏坛佳兆业可园6座1梯0804"/>
    <n v="710"/>
    <n v="13543677325"/>
    <d v="2015-01-06T00:00:00"/>
    <n v="120210"/>
    <x v="0"/>
    <x v="0"/>
    <s v="    -"/>
    <n v="6"/>
    <m/>
    <x v="0"/>
  </r>
  <r>
    <n v="4278"/>
    <n v="1092259"/>
    <s v="陈梅"/>
    <s v="杏坛佳兆业可园6座1梯404"/>
    <n v="80"/>
    <n v="15019014709"/>
    <d v="2014-11-12T00:00:00"/>
    <n v="120372"/>
    <x v="0"/>
    <x v="0"/>
    <s v="    -"/>
    <n v="8"/>
    <m/>
    <x v="0"/>
  </r>
  <r>
    <n v="4279"/>
    <n v="10109367"/>
    <s v="鄢妮娜"/>
    <s v="杏坛佳兆业可园8座1梯0101"/>
    <n v="80"/>
    <n v="18664233668"/>
    <d v="2015-03-03T00:00:00"/>
    <n v="120334"/>
    <x v="0"/>
    <x v="0"/>
    <s v="    -"/>
    <n v="4"/>
    <m/>
    <x v="0"/>
  </r>
  <r>
    <n v="4280"/>
    <n v="899736"/>
    <s v="麦秀馨"/>
    <s v="杏坛佳兆业可园8座2梯1503"/>
    <n v="80"/>
    <n v="13620337831"/>
    <d v="2014-09-25T00:00:00"/>
    <n v="120221"/>
    <x v="0"/>
    <x v="0"/>
    <s v="    -"/>
    <n v="10"/>
    <m/>
    <x v="0"/>
  </r>
  <r>
    <n v="4281"/>
    <n v="10125673"/>
    <s v="吴淑萍"/>
    <s v="杏坛佳兆业可园5座1401"/>
    <n v="427"/>
    <n v="13798670228"/>
    <d v="2015-03-03T00:00:00"/>
    <n v="90002"/>
    <x v="0"/>
    <x v="0"/>
    <s v="    -"/>
    <n v="4"/>
    <m/>
    <x v="0"/>
  </r>
  <r>
    <n v="4282"/>
    <n v="1163876"/>
    <s v="苏宽文"/>
    <s v="杏坛佳兆业可园5座1204"/>
    <n v="80"/>
    <n v="13620337831"/>
    <d v="2014-09-25T00:00:00"/>
    <n v="120221"/>
    <x v="0"/>
    <x v="0"/>
    <s v="    -"/>
    <n v="10"/>
    <m/>
    <x v="0"/>
  </r>
  <r>
    <n v="4283"/>
    <n v="1043198"/>
    <s v="陈梨康"/>
    <s v="杏坛佳兆业可园7座1梯1203"/>
    <n v="16"/>
    <n v="13536676444"/>
    <d v="2014-06-24T00:00:00"/>
    <n v="90002"/>
    <x v="0"/>
    <x v="0"/>
    <s v="    -"/>
    <n v="13"/>
    <m/>
    <x v="2"/>
  </r>
  <r>
    <n v="4284"/>
    <n v="1045819"/>
    <s v="林莲玉"/>
    <s v="杏坛金海岸花园3栋B座1603"/>
    <n v="677.5"/>
    <n v="13702831950"/>
    <d v="2014-08-21T00:00:00"/>
    <n v="120210"/>
    <x v="0"/>
    <x v="0"/>
    <s v="    -"/>
    <n v="11"/>
    <m/>
    <x v="0"/>
  </r>
  <r>
    <n v="4285"/>
    <n v="10121438"/>
    <s v="何艺华"/>
    <s v="杏坛金海岸花园4栋A座0304"/>
    <n v="1700"/>
    <n v="13724655516"/>
    <d v="2015-01-13T00:00:00"/>
    <n v="120214"/>
    <x v="0"/>
    <x v="0"/>
    <s v="    -"/>
    <n v="6"/>
    <m/>
    <x v="0"/>
  </r>
  <r>
    <n v="4286"/>
    <n v="10132735"/>
    <s v="苏晚燕"/>
    <s v="杏坛金海岸花园二期5栋B座1502"/>
    <n v="390"/>
    <n v="15986183309"/>
    <d v="2015-04-15T00:00:00"/>
    <n v="120221"/>
    <x v="0"/>
    <x v="0"/>
    <s v="    -"/>
    <n v="3"/>
    <m/>
    <x v="1"/>
  </r>
  <r>
    <n v="4287"/>
    <n v="228596"/>
    <s v="区少珊"/>
    <s v="容桂新东方花园17座805"/>
    <n v="133.59"/>
    <n v="13380525090"/>
    <m/>
    <m/>
    <x v="1"/>
    <x v="1"/>
    <s v="    -"/>
    <m/>
    <s v="系统显示未欠费"/>
    <x v="1"/>
  </r>
  <r>
    <n v="4288"/>
    <n v="218809"/>
    <s v="叶弋平"/>
    <s v="容桂新东方花园17座1501"/>
    <n v="457.71"/>
    <n v="13172312918"/>
    <m/>
    <m/>
    <x v="1"/>
    <x v="1"/>
    <s v="    -"/>
    <m/>
    <s v="系统显示未欠费"/>
    <x v="1"/>
  </r>
  <r>
    <n v="4289"/>
    <n v="219080"/>
    <s v="黄继忠"/>
    <s v="容桂新东方花园18座202"/>
    <n v="29.93"/>
    <n v="13726353301"/>
    <d v="2015-06-25T00:00:00"/>
    <m/>
    <x v="2"/>
    <x v="0"/>
    <s v="    -"/>
    <n v="1"/>
    <s v="燃气费未交"/>
    <x v="1"/>
  </r>
  <r>
    <n v="4290"/>
    <n v="154662"/>
    <s v="刘果"/>
    <s v="容桂新东方花园4座203"/>
    <n v="40.15"/>
    <n v="18933004217"/>
    <d v="2015-06-18T00:00:00"/>
    <m/>
    <x v="2"/>
    <x v="0"/>
    <s v="    -"/>
    <n v="1"/>
    <s v="燃气费未交"/>
    <x v="1"/>
  </r>
  <r>
    <n v="4291"/>
    <n v="157700"/>
    <s v="徐建盛"/>
    <s v="容桂新东方花园7座502"/>
    <n v="186.15"/>
    <n v="13316306885"/>
    <d v="2015-06-18T00:00:00"/>
    <m/>
    <x v="2"/>
    <x v="0"/>
    <s v="    -"/>
    <n v="1"/>
    <s v="燃气费未交"/>
    <x v="1"/>
  </r>
  <r>
    <n v="4292"/>
    <n v="243706"/>
    <s v="李刚"/>
    <s v="容桂新东方花园8座903"/>
    <n v="83.34"/>
    <n v="13450594180"/>
    <d v="2015-06-18T00:00:00"/>
    <m/>
    <x v="2"/>
    <x v="0"/>
    <s v="    -"/>
    <n v="1"/>
    <s v="燃气费未交"/>
    <x v="1"/>
  </r>
  <r>
    <n v="4293"/>
    <n v="10099943"/>
    <s v="佛山市顺德区振宇房地产有限公司"/>
    <s v="容桂新境界花园1座424"/>
    <n v="60"/>
    <n v="13422555584"/>
    <d v="2014-10-30T00:00:00"/>
    <n v="120219"/>
    <x v="0"/>
    <x v="0"/>
    <s v="    -"/>
    <n v="9"/>
    <m/>
    <x v="0"/>
  </r>
  <r>
    <n v="4294"/>
    <n v="223041"/>
    <s v="黄恒平"/>
    <s v="容桂新东方花园15座305"/>
    <n v="438.73"/>
    <n v="13726336765"/>
    <s v="2015-02-16、2015-04-20、2015-06-25"/>
    <m/>
    <x v="2"/>
    <x v="0"/>
    <s v="    -"/>
    <n v="5"/>
    <s v="2015年2月16号欠费150.38元4月20号欠费105.85元6月25号欠费182.5元"/>
    <x v="0"/>
  </r>
  <r>
    <n v="4295"/>
    <n v="272258"/>
    <s v="陈均泉"/>
    <s v="容桂新东方花园15座703"/>
    <n v="139.43"/>
    <n v="13929163920"/>
    <d v="2015-06-25T00:00:00"/>
    <m/>
    <x v="2"/>
    <x v="0"/>
    <s v="    -"/>
    <n v="1"/>
    <s v="燃气费未交"/>
    <x v="1"/>
  </r>
  <r>
    <n v="4296"/>
    <n v="10133650"/>
    <s v="苏锦波"/>
    <s v="杏坛金海岸花园二期6栋C座1604"/>
    <n v="764"/>
    <n v="13928285599"/>
    <d v="2015-04-15T00:00:00"/>
    <n v="120210"/>
    <x v="0"/>
    <x v="0"/>
    <s v="    -"/>
    <n v="3"/>
    <m/>
    <x v="1"/>
  </r>
  <r>
    <n v="4297"/>
    <n v="1123614"/>
    <s v="赵斌"/>
    <s v="杏坛金海岸花园二期6栋C座901"/>
    <n v="597.5"/>
    <n v="13902856422"/>
    <d v="2014-11-14T00:00:00"/>
    <n v="120207"/>
    <x v="0"/>
    <x v="0"/>
    <s v="    -"/>
    <n v="8"/>
    <m/>
    <x v="0"/>
  </r>
  <r>
    <n v="4298"/>
    <n v="10115976"/>
    <s v="吴伟旋"/>
    <s v="杏坛金海岸花园二期7栋B座1001"/>
    <n v="1220"/>
    <n v="18923299068"/>
    <s v="2014-12-17、2015-01-06"/>
    <s v="120214、120210"/>
    <x v="0"/>
    <x v="0"/>
    <s v="    -"/>
    <n v="7"/>
    <s v="2014年12月17号欠费590元2015年1月6号欠费630元"/>
    <x v="0"/>
  </r>
  <r>
    <n v="4299"/>
    <n v="1086724"/>
    <s v="陈永宁"/>
    <s v="杏坛金海岸花园二期9栋A座601"/>
    <n v="6"/>
    <n v="18927788484"/>
    <d v="2014-11-07T00:00:00"/>
    <n v="90001"/>
    <x v="0"/>
    <x v="0"/>
    <s v="    -"/>
    <n v="8"/>
    <m/>
    <x v="0"/>
  </r>
  <r>
    <n v="4300"/>
    <n v="10133654"/>
    <s v="何旺"/>
    <s v="杏坛金海岸花园二期9栋A座0304"/>
    <n v="160"/>
    <n v="13430241257"/>
    <d v="2015-05-21T00:00:00"/>
    <n v="90001"/>
    <x v="0"/>
    <x v="0"/>
    <s v="    -"/>
    <n v="2"/>
    <m/>
    <x v="1"/>
  </r>
  <r>
    <n v="4301"/>
    <n v="10101544"/>
    <s v="何荣开"/>
    <s v="佛山市顺德区杏坛金海岸花园二期9栋B座1001"/>
    <n v="80"/>
    <n v="13929190655"/>
    <d v="2015-01-20T00:00:00"/>
    <n v="90002"/>
    <x v="0"/>
    <x v="0"/>
    <m/>
    <n v="6"/>
    <m/>
    <x v="0"/>
  </r>
  <r>
    <n v="4302"/>
    <n v="10141964"/>
    <s v="谢全辉"/>
    <s v="佛山市顺德区杏坛金海岸花园二期9栋C座0703"/>
    <n v="1340"/>
    <n v="13006793828"/>
    <d v="2015-06-26T00:00:00"/>
    <n v="120434"/>
    <x v="0"/>
    <x v="0"/>
    <m/>
    <n v="1"/>
    <m/>
    <x v="1"/>
  </r>
  <r>
    <n v="4303"/>
    <n v="1179862"/>
    <s v="陈艺顺"/>
    <s v="佛山市顺德区杏坛金海岸花园92404"/>
    <n v="20"/>
    <m/>
    <m/>
    <m/>
    <x v="0"/>
    <x v="0"/>
    <m/>
    <m/>
    <s v="补卡费"/>
    <x v="1"/>
  </r>
  <r>
    <n v="4304"/>
    <n v="1182990"/>
    <s v="黄家强"/>
    <s v="佛山市顺德区容桂新境界花园2座202"/>
    <n v="30"/>
    <n v="13679852252"/>
    <d v="2014-11-13T00:00:00"/>
    <n v="90001"/>
    <x v="0"/>
    <x v="0"/>
    <m/>
    <n v="8"/>
    <m/>
    <x v="0"/>
  </r>
  <r>
    <n v="4305"/>
    <n v="10044108"/>
    <s v="范金春"/>
    <s v="佛山市顺德区容桂新境界花园4座504"/>
    <n v="30"/>
    <n v="13433196135"/>
    <d v="2014-12-29T00:00:00"/>
    <n v="90002"/>
    <x v="0"/>
    <x v="0"/>
    <m/>
    <n v="7"/>
    <m/>
    <x v="0"/>
  </r>
  <r>
    <n v="4306"/>
    <n v="869508"/>
    <s v="何月仪"/>
    <s v="佛山市顺德区容桂新境界花园4座704"/>
    <n v="375"/>
    <n v="13531359537"/>
    <s v="2014-11-2 2014-10-25"/>
    <n v="120219"/>
    <x v="0"/>
    <x v="0"/>
    <m/>
    <n v="9"/>
    <s v="含上门服务费"/>
    <x v="0"/>
  </r>
  <r>
    <n v="4307"/>
    <n v="309552"/>
    <s v="陈伙有"/>
    <s v="佛山市顺德区容桂新幸福家园1座1301"/>
    <n v="114.24"/>
    <n v="18038781939"/>
    <m/>
    <m/>
    <x v="1"/>
    <x v="1"/>
    <d v="2015-07-06T00:00:00"/>
    <m/>
    <s v="（名字不对，叫余艾鲜 ）系统显示未欠费"/>
    <x v="1"/>
  </r>
  <r>
    <n v="4308"/>
    <n v="380742"/>
    <s v="汪亚莲"/>
    <s v="佛山市顺德区容桂新幸福家园5座903"/>
    <n v="104.75"/>
    <n v="13824544590"/>
    <m/>
    <m/>
    <x v="1"/>
    <x v="1"/>
    <d v="2015-07-02T00:00:00"/>
    <m/>
    <s v="系统显示未欠费"/>
    <x v="1"/>
  </r>
  <r>
    <n v="4309"/>
    <n v="383767"/>
    <s v="陈长容"/>
    <s v="佛山市顺德区容桂新幸福家园9座105"/>
    <n v="361.35"/>
    <n v="13318368818"/>
    <s v="2015-6-9 2015-04-09"/>
    <m/>
    <x v="2"/>
    <x v="0"/>
    <m/>
    <n v="3"/>
    <m/>
    <x v="1"/>
  </r>
  <r>
    <n v="4310"/>
    <n v="305570"/>
    <s v="杨妙玲"/>
    <s v="佛山市顺德区容桂新幸福家园9座1303"/>
    <n v="60.95"/>
    <n v="13825554937"/>
    <m/>
    <m/>
    <x v="1"/>
    <x v="1"/>
    <d v="2015-07-02T00:00:00"/>
    <m/>
    <s v="系统显示未欠费"/>
    <x v="1"/>
  </r>
  <r>
    <n v="4311"/>
    <n v="10101884"/>
    <s v="邓辉明"/>
    <s v="佛山市顺德区容桂新幸福领汇5座403"/>
    <n v="550"/>
    <n v="13703015263"/>
    <d v="2014-10-21T00:00:00"/>
    <m/>
    <x v="2"/>
    <x v="0"/>
    <m/>
    <n v="9"/>
    <m/>
    <x v="0"/>
  </r>
  <r>
    <n v="4312"/>
    <n v="10046970"/>
    <s v="梁继军"/>
    <s v="佛山市顺德区容桂新幸福领汇家园2座1005"/>
    <n v="605"/>
    <n v="13923227745"/>
    <s v="2015-1-29 2015-01-28 2014-07-30"/>
    <s v="90001 90001 120367"/>
    <x v="0"/>
    <x v="0"/>
    <m/>
    <n v="12"/>
    <s v="2014年7月30日欠230元，2015年1月29日欠60元，1月28日欠315元"/>
    <x v="0"/>
  </r>
  <r>
    <n v="4313"/>
    <n v="485883"/>
    <s v="-徐江兰"/>
    <s v="佛山市顺德区杏坛景泰花园23座1004"/>
    <n v="128.5"/>
    <n v="13809857929"/>
    <s v="2015-3-27 2015-01-27"/>
    <m/>
    <x v="2"/>
    <x v="0"/>
    <m/>
    <n v="6"/>
    <m/>
    <x v="0"/>
  </r>
  <r>
    <n v="4314"/>
    <n v="10134858"/>
    <s v="张德华"/>
    <s v="佛山市顺德区容桂新幸福领汇家园5座1806"/>
    <n v="550"/>
    <n v="15875779369"/>
    <d v="2015-05-10T00:00:00"/>
    <n v="120259"/>
    <x v="0"/>
    <x v="0"/>
    <m/>
    <n v="2"/>
    <m/>
    <x v="1"/>
  </r>
  <r>
    <n v="4315"/>
    <n v="10045890"/>
    <s v="李小娅"/>
    <s v="佛山市顺德区容桂新幸福领汇家园5座1701"/>
    <n v="60"/>
    <n v="13630003799"/>
    <d v="2015-01-04T00:00:00"/>
    <n v="90001"/>
    <x v="0"/>
    <x v="0"/>
    <m/>
    <n v="6"/>
    <m/>
    <x v="0"/>
  </r>
  <r>
    <n v="4316"/>
    <n v="10044344"/>
    <s v="关德良"/>
    <s v="佛山市顺德区容桂新幸福领汇家园5座405"/>
    <n v="390"/>
    <n v="13923223891"/>
    <d v="2014-07-15T00:00:00"/>
    <n v="120259"/>
    <x v="0"/>
    <x v="0"/>
    <m/>
    <n v="12"/>
    <m/>
    <x v="0"/>
  </r>
  <r>
    <n v="4317"/>
    <n v="1063639"/>
    <s v="陈少冰"/>
    <s v="佛山市顺德区容桂信德上城名邸17座101"/>
    <n v="30"/>
    <n v="18988501632"/>
    <d v="2014-07-04T00:00:00"/>
    <n v="120207"/>
    <x v="0"/>
    <x v="0"/>
    <m/>
    <n v="12"/>
    <m/>
    <x v="0"/>
  </r>
  <r>
    <n v="4318"/>
    <n v="1065383"/>
    <s v="徐进辉"/>
    <s v="佛山市顺德区容桂信德上城名邸1座4B"/>
    <n v="25"/>
    <m/>
    <m/>
    <m/>
    <x v="1"/>
    <x v="0"/>
    <m/>
    <m/>
    <m/>
    <x v="1"/>
  </r>
  <r>
    <n v="4319"/>
    <n v="724889"/>
    <s v="卢金色"/>
    <s v="佛山市顺德区容桂雅致名轩3座203"/>
    <n v="377.5"/>
    <n v="13690184822"/>
    <d v="2014-11-24T00:00:00"/>
    <n v="90002"/>
    <x v="0"/>
    <x v="0"/>
    <m/>
    <n v="8"/>
    <m/>
    <x v="0"/>
  </r>
  <r>
    <n v="4320"/>
    <n v="13262"/>
    <s v="广东多纳勒振华公司"/>
    <s v="佛山市顺德区容桂阳光花园凤凰苑13座4D"/>
    <n v="183.96"/>
    <n v="13702603325"/>
    <d v="2015-06-25T00:00:00"/>
    <m/>
    <x v="2"/>
    <x v="0"/>
    <m/>
    <n v="1"/>
    <m/>
    <x v="1"/>
  </r>
  <r>
    <n v="4321"/>
    <n v="484488"/>
    <s v="梁兴图"/>
    <s v="佛山市顺德区杏坛顺宝花园B区22座7梯701"/>
    <n v="11.68"/>
    <n v="18923228698"/>
    <m/>
    <m/>
    <x v="1"/>
    <x v="1"/>
    <d v="2015-07-01T00:00:00"/>
    <m/>
    <s v="系统显示未欠费"/>
    <x v="1"/>
  </r>
  <r>
    <n v="4322"/>
    <n v="195959"/>
    <s v="杨兆南"/>
    <s v="佛山市顺德区杏坛顺宝花园B区22座7梯704"/>
    <n v="1357.8"/>
    <n v="13077480831"/>
    <s v="2015-7-10 2015-05-11 2015-03-11 2015-01-12 2014-11-13"/>
    <m/>
    <x v="2"/>
    <x v="0"/>
    <m/>
    <n v="8"/>
    <m/>
    <x v="0"/>
  </r>
  <r>
    <n v="4323"/>
    <n v="527396"/>
    <s v="何毅华"/>
    <s v="佛山市顺德区杏坛顺宝花园B区27座3梯301"/>
    <n v="131.76"/>
    <n v="13431666827"/>
    <s v="2015-7-9 2015-05-12  2015-03-11"/>
    <m/>
    <x v="2"/>
    <x v="0"/>
    <m/>
    <n v="4"/>
    <m/>
    <x v="0"/>
  </r>
  <r>
    <n v="4324"/>
    <n v="118550"/>
    <s v="陈柏钟"/>
    <s v="佛山市顺德区容桂阳光花园荷花苑17座3B"/>
    <n v="357.7"/>
    <n v="13802482855"/>
    <m/>
    <m/>
    <x v="1"/>
    <x v="1"/>
    <d v="2015-07-08T00:00:00"/>
    <m/>
    <s v="系统显示未欠费"/>
    <x v="1"/>
  </r>
  <r>
    <n v="4325"/>
    <n v="162256"/>
    <s v="周能超"/>
    <s v="佛山市顺德区容桂阳光花园桃花苑15座2C"/>
    <n v="286.16000000000003"/>
    <n v="13928282520"/>
    <s v="2015-6-25 2015-04-27 "/>
    <m/>
    <x v="2"/>
    <x v="0"/>
    <m/>
    <n v="3"/>
    <m/>
    <x v="1"/>
  </r>
  <r>
    <n v="4326"/>
    <n v="172932"/>
    <s v="蒋桂珍"/>
    <s v="佛山市顺德区容桂阳光花园樱花苑20座2A"/>
    <n v="441.65"/>
    <n v="13715558414"/>
    <s v="2015-6-25 2015-04-27"/>
    <m/>
    <x v="2"/>
    <x v="0"/>
    <m/>
    <n v="3"/>
    <m/>
    <x v="1"/>
  </r>
  <r>
    <n v="4327"/>
    <n v="10141912"/>
    <s v="曾伟健"/>
    <s v="佛山市顺德区杏坛顺宝花园30座1梯0201"/>
    <n v="329"/>
    <n v="13392227661"/>
    <m/>
    <m/>
    <x v="1"/>
    <x v="1"/>
    <d v="2015-07-02T00:00:00"/>
    <m/>
    <s v="系统显示未欠费"/>
    <x v="1"/>
  </r>
  <r>
    <n v="4328"/>
    <n v="10135711"/>
    <s v="周敏仪"/>
    <s v="佛山市顺德区容桂逸涛居9座602"/>
    <n v="470"/>
    <n v="18924828228"/>
    <m/>
    <m/>
    <x v="1"/>
    <x v="1"/>
    <d v="2015-07-04T00:00:00"/>
    <m/>
    <s v="系统显示未欠费"/>
    <x v="1"/>
  </r>
  <r>
    <n v="4329"/>
    <n v="10098970"/>
    <s v="梁健强"/>
    <s v="佛山市顺德区容桂寓品盈居2座1106"/>
    <n v="30"/>
    <n v="13380205657"/>
    <d v="2015-01-12T00:00:00"/>
    <n v="90002"/>
    <x v="0"/>
    <x v="0"/>
    <m/>
    <n v="6"/>
    <m/>
    <x v="0"/>
  </r>
  <r>
    <n v="4330"/>
    <n v="1181775"/>
    <s v="林海滨"/>
    <s v="佛山市顺德区容桂寓品盈居2座401"/>
    <n v="30"/>
    <n v="13727309666"/>
    <d v="2015-01-05T00:00:00"/>
    <n v="90001"/>
    <x v="0"/>
    <x v="0"/>
    <m/>
    <n v="6"/>
    <m/>
    <x v="0"/>
  </r>
  <r>
    <n v="4331"/>
    <n v="266723"/>
    <s v="卢宝芬"/>
    <s v="佛山市顺德区容桂粤顺华庭/粤顺豪庭粤顺华庭12座703"/>
    <n v="100"/>
    <n v="13802643882"/>
    <d v="2014-07-04T00:00:00"/>
    <n v="120207"/>
    <x v="0"/>
    <x v="0"/>
    <m/>
    <n v="12"/>
    <m/>
    <x v="0"/>
  </r>
  <r>
    <n v="4332"/>
    <n v="10140514"/>
    <s v="赵斐斐"/>
    <s v="佛山市顺德区容桂粤顺华邸振兴路1栋502"/>
    <n v="550"/>
    <n v="13760994612"/>
    <d v="2015-06-23T00:00:00"/>
    <n v="120422"/>
    <x v="0"/>
    <x v="0"/>
    <m/>
    <n v="1"/>
    <m/>
    <x v="1"/>
  </r>
  <r>
    <n v="4333"/>
    <n v="660697"/>
    <s v="廖益先"/>
    <s v="佛山市顺德区容桂粤顺名轩2座705"/>
    <n v="25"/>
    <m/>
    <m/>
    <m/>
    <x v="1"/>
    <x v="0"/>
    <m/>
    <m/>
    <m/>
    <x v="1"/>
  </r>
  <r>
    <n v="4334"/>
    <n v="1063202"/>
    <s v="李佩玲"/>
    <s v="佛山市顺德区容桂中怡一品3座1804"/>
    <n v="80"/>
    <n v="15118783168"/>
    <d v="2015-01-13T00:00:00"/>
    <n v="90002"/>
    <x v="0"/>
    <x v="0"/>
    <m/>
    <n v="6"/>
    <m/>
    <x v="0"/>
  </r>
  <r>
    <n v="4335"/>
    <n v="1120688"/>
    <s v="林振文"/>
    <s v="佛山市顺德区容桂泓都名邸4座1303"/>
    <n v="597.5"/>
    <n v="13790033041"/>
    <d v="2014-10-20T00:00:00"/>
    <n v="120385"/>
    <x v="0"/>
    <x v="0"/>
    <m/>
    <n v="9"/>
    <m/>
    <x v="0"/>
  </r>
  <r>
    <n v="4336"/>
    <n v="1061031"/>
    <s v="段孝芬"/>
    <s v="佛山市顺德区容桂晖胜尚轩2座703"/>
    <n v="25"/>
    <m/>
    <m/>
    <m/>
    <x v="1"/>
    <x v="0"/>
    <m/>
    <m/>
    <m/>
    <x v="1"/>
  </r>
  <r>
    <n v="4337"/>
    <n v="10115530"/>
    <s v="谭辉"/>
    <s v="佛山市顺德区乐从乐从雅居乐花园一期8座1801"/>
    <n v="590"/>
    <n v="13902837083"/>
    <d v="2014-12-29T00:00:00"/>
    <n v="120217"/>
    <x v="0"/>
    <x v="0"/>
    <m/>
    <n v="7"/>
    <m/>
    <x v="0"/>
  </r>
  <r>
    <n v="4338"/>
    <n v="857954"/>
    <s v="罗伟帮"/>
    <s v="佛山市顺德区杏坛海骏达.上苑13座601"/>
    <n v="80"/>
    <n v="13674027972"/>
    <d v="2015-06-29T00:00:00"/>
    <n v="120434"/>
    <x v="0"/>
    <x v="0"/>
    <m/>
    <n v="1"/>
    <m/>
    <x v="1"/>
  </r>
  <r>
    <n v="4339"/>
    <n v="891952"/>
    <s v="陆永林"/>
    <s v="佛山市顺德区杏坛海骏达.上苑17座1101"/>
    <n v="80"/>
    <n v="13923222833"/>
    <d v="2015-02-05T00:00:00"/>
    <n v="90002"/>
    <x v="0"/>
    <x v="0"/>
    <m/>
    <n v="5"/>
    <m/>
    <x v="0"/>
  </r>
  <r>
    <n v="4340"/>
    <n v="1182158"/>
    <s v="梁雪红"/>
    <s v="佛山市顺德区容桂水悦云天花园11号楼1902"/>
    <n v="30"/>
    <n v="13929130318"/>
    <d v="2014-11-13T00:00:00"/>
    <n v="90001"/>
    <x v="0"/>
    <x v="0"/>
    <m/>
    <n v="8"/>
    <m/>
    <x v="0"/>
  </r>
  <r>
    <n v="4341"/>
    <n v="178376"/>
    <s v="邹时平"/>
    <s v="佛山市顺德区容桂水云居2座3B"/>
    <n v="200.75"/>
    <n v="13670936389"/>
    <d v="2015-06-15T00:00:00"/>
    <m/>
    <x v="2"/>
    <x v="0"/>
    <m/>
    <n v="1"/>
    <m/>
    <x v="1"/>
  </r>
  <r>
    <n v="4342"/>
    <n v="1173035"/>
    <s v="彭素娥"/>
    <s v="佛山市顺德区杏坛汇盈苑2座1203"/>
    <n v="181"/>
    <n v="13702623110"/>
    <d v="2014-11-05T00:00:00"/>
    <n v="90001"/>
    <x v="0"/>
    <x v="0"/>
    <m/>
    <n v="8"/>
    <m/>
    <x v="0"/>
  </r>
  <r>
    <n v="4343"/>
    <n v="1163449"/>
    <s v="黄惠燕"/>
    <s v="佛山市顺德区杏坛汇盈苑2座1501"/>
    <n v="169"/>
    <n v="13715511248"/>
    <d v="2014-11-01T00:00:00"/>
    <n v="90001"/>
    <x v="0"/>
    <x v="0"/>
    <m/>
    <n v="8"/>
    <m/>
    <x v="0"/>
  </r>
  <r>
    <n v="4344"/>
    <n v="1157464"/>
    <s v="林毅坚"/>
    <s v="佛山市顺德区杏坛汇盈苑2座2002"/>
    <n v="92"/>
    <n v="13424662169"/>
    <d v="2014-09-25T00:00:00"/>
    <n v="120359"/>
    <x v="0"/>
    <x v="0"/>
    <m/>
    <n v="10"/>
    <m/>
    <x v="0"/>
  </r>
  <r>
    <n v="4345"/>
    <n v="1138373"/>
    <s v="宁书林"/>
    <s v="佛山市顺德区杏坛汇盈苑1座1504"/>
    <n v="22.5"/>
    <n v="18038751919"/>
    <d v="2014-08-18T00:00:00"/>
    <n v="120359"/>
    <x v="0"/>
    <x v="0"/>
    <m/>
    <n v="11"/>
    <m/>
    <x v="0"/>
  </r>
  <r>
    <n v="4346"/>
    <n v="1182046"/>
    <s v="范善灵"/>
    <s v="佛山市顺德区杏坛汇盈苑1座702"/>
    <n v="80"/>
    <n v="13929196892"/>
    <d v="2014-10-24T00:00:00"/>
    <n v="120219"/>
    <x v="0"/>
    <x v="0"/>
    <m/>
    <n v="9"/>
    <m/>
    <x v="0"/>
  </r>
  <r>
    <n v="4347"/>
    <n v="10061955"/>
    <s v="黄昱"/>
    <s v="佛山市顺德区容桂文海花园翡翠轩A座1206"/>
    <n v="25"/>
    <m/>
    <m/>
    <m/>
    <x v="0"/>
    <x v="0"/>
    <m/>
    <m/>
    <m/>
    <x v="1"/>
  </r>
  <r>
    <n v="4348"/>
    <n v="1108178"/>
    <s v="代福琼"/>
    <s v="佛山市顺德区杏坛汇盈苑3座1905"/>
    <n v="368.5"/>
    <n v="15302984179"/>
    <d v="2014-06-18T00:00:00"/>
    <n v="90002"/>
    <x v="0"/>
    <x v="0"/>
    <m/>
    <n v="13"/>
    <m/>
    <x v="2"/>
  </r>
  <r>
    <n v="4349"/>
    <n v="1115277"/>
    <s v="龙盛奋"/>
    <s v="佛山市顺德区杏坛汇盈苑5座804"/>
    <n v="115"/>
    <n v="13690519164"/>
    <d v="2015-05-27T00:00:00"/>
    <n v="90001"/>
    <x v="0"/>
    <x v="0"/>
    <m/>
    <n v="2"/>
    <m/>
    <x v="1"/>
  </r>
  <r>
    <n v="4350"/>
    <n v="1123658"/>
    <s v="梁庆醒"/>
    <s v="佛山市顺德区杏坛汇盈苑5座301"/>
    <n v="80"/>
    <n v="13726322886"/>
    <d v="2014-07-10T00:00:00"/>
    <n v="120359"/>
    <x v="0"/>
    <x v="0"/>
    <m/>
    <n v="12"/>
    <m/>
    <x v="0"/>
  </r>
  <r>
    <n v="4351"/>
    <n v="10106181"/>
    <s v="胡色开"/>
    <s v="佛山市顺德区杏坛佳兆业可园10座1梯0504"/>
    <n v="1260"/>
    <n v="18928662531"/>
    <d v="2014-11-10T00:00:00"/>
    <n v="120221"/>
    <x v="0"/>
    <x v="0"/>
    <m/>
    <n v="8"/>
    <m/>
    <x v="0"/>
  </r>
  <r>
    <n v="4352"/>
    <n v="1081606"/>
    <s v="李彩英"/>
    <s v="佛山市顺德区杏坛佳兆业可园10座1梯701"/>
    <n v="80"/>
    <n v="13178511113"/>
    <d v="2015-06-29T00:00:00"/>
    <n v="120434"/>
    <x v="0"/>
    <x v="0"/>
    <m/>
    <n v="1"/>
    <m/>
    <x v="1"/>
  </r>
  <r>
    <n v="4353"/>
    <n v="971883"/>
    <s v="黄国荣"/>
    <s v="佛山市顺德区杏坛佳兆业可园10座1梯404"/>
    <n v="310.5"/>
    <n v="13727303830"/>
    <d v="2014-10-28T00:00:00"/>
    <n v="120207"/>
    <x v="0"/>
    <x v="0"/>
    <m/>
    <n v="9"/>
    <m/>
    <x v="0"/>
  </r>
  <r>
    <n v="4354"/>
    <n v="10138483"/>
    <s v="孔佩玲"/>
    <s v="佛山市顺德区杏坛佳兆业可园11座2梯1403"/>
    <n v="678"/>
    <n v="13192672999"/>
    <d v="2015-05-25T00:00:00"/>
    <n v="120210"/>
    <x v="0"/>
    <x v="0"/>
    <m/>
    <n v="2"/>
    <m/>
    <x v="1"/>
  </r>
  <r>
    <n v="4355"/>
    <n v="10064655"/>
    <s v="吴俊伟"/>
    <s v="佛山市顺德区杏坛佳兆业可园13座2梯1303"/>
    <n v="80"/>
    <n v="15820621508"/>
    <d v="2015-02-03T00:00:00"/>
    <n v="90002"/>
    <x v="0"/>
    <x v="0"/>
    <m/>
    <n v="5"/>
    <m/>
    <x v="0"/>
  </r>
  <r>
    <n v="4356"/>
    <n v="10132200"/>
    <s v="林翠妙"/>
    <s v="佛山市顺德区杏坛佳兆业可园1座0704"/>
    <n v="646"/>
    <n v="13690678306"/>
    <d v="2015-04-15T00:00:00"/>
    <n v="120221"/>
    <x v="0"/>
    <x v="0"/>
    <m/>
    <n v="3"/>
    <m/>
    <x v="1"/>
  </r>
  <r>
    <n v="4357"/>
    <n v="1061345"/>
    <s v="吴山平"/>
    <s v="佛山市顺德区杏坛佳兆业可园3座804"/>
    <n v="60"/>
    <n v="13790041711"/>
    <d v="2014-11-05T00:00:00"/>
    <n v="90001"/>
    <x v="0"/>
    <x v="0"/>
    <m/>
    <n v="8"/>
    <m/>
    <x v="0"/>
  </r>
  <r>
    <n v="4358"/>
    <n v="10118028"/>
    <s v="莫健玲"/>
    <s v="佛山市顺德区杏坛佳兆业可园4座1梯1505"/>
    <n v="804"/>
    <n v="13531364781"/>
    <d v="2015-01-06T00:00:00"/>
    <n v="120210"/>
    <x v="0"/>
    <x v="0"/>
    <m/>
    <n v="6"/>
    <m/>
    <x v="0"/>
  </r>
  <r>
    <n v="4359"/>
    <n v="104342"/>
    <s v="何自湛"/>
    <s v="佛山市顺德区乐从乐宜居凯景阁2B1"/>
    <n v="116.8"/>
    <n v="13923265888"/>
    <m/>
    <m/>
    <x v="1"/>
    <x v="1"/>
    <d v="2015-07-16T00:00:00"/>
    <m/>
    <s v="系统显示未欠费"/>
    <x v="1"/>
  </r>
  <r>
    <n v="4360"/>
    <n v="115580"/>
    <s v="卢梅珍"/>
    <s v="佛山市顺德区乐从乐宜居皓景阁602"/>
    <n v="277.02999999999997"/>
    <n v="13728534108"/>
    <d v="2015-06-10T00:00:00"/>
    <m/>
    <x v="2"/>
    <x v="0"/>
    <m/>
    <n v="1"/>
    <m/>
    <x v="1"/>
  </r>
  <r>
    <n v="4361"/>
    <n v="10131930"/>
    <s v="麦秀川"/>
    <s v="佛山市顺德区勒流博澳城(八区)6座0902"/>
    <n v="630"/>
    <n v="13622521850"/>
    <d v="2015-03-30T00:00:00"/>
    <n v="120221"/>
    <x v="0"/>
    <x v="0"/>
    <m/>
    <n v="4"/>
    <m/>
    <x v="0"/>
  </r>
  <r>
    <n v="4362"/>
    <n v="10144087"/>
    <s v="周晖"/>
    <s v="佛山市顺德区乐从保利东景3座2503"/>
    <n v="598"/>
    <n v="13612516601"/>
    <d v="2015-06-22T00:00:00"/>
    <n v="120218"/>
    <x v="0"/>
    <x v="0"/>
    <m/>
    <n v="1"/>
    <m/>
    <x v="1"/>
  </r>
  <r>
    <n v="4363"/>
    <n v="10107753"/>
    <s v="蔡永强"/>
    <s v="佛山市顺德区乐从保利东景3座2205"/>
    <n v="30"/>
    <n v="13531418011"/>
    <d v="2015-03-16T00:00:00"/>
    <n v="90002"/>
    <x v="0"/>
    <x v="0"/>
    <m/>
    <n v="4"/>
    <m/>
    <x v="0"/>
  </r>
  <r>
    <n v="4364"/>
    <n v="10138803"/>
    <s v="林燕珊"/>
    <s v="佛山市顺德区乐从保利东景3座2203"/>
    <n v="30"/>
    <n v="13726622949"/>
    <d v="2015-05-29T00:00:00"/>
    <n v="120218"/>
    <x v="0"/>
    <x v="0"/>
    <m/>
    <n v="2"/>
    <m/>
    <x v="1"/>
  </r>
  <r>
    <n v="4365"/>
    <n v="10112744"/>
    <s v="陈仲文"/>
    <s v="佛山市顺德区乐从保利东景3座1505"/>
    <n v="630"/>
    <n v="13622728557"/>
    <d v="2014-12-16T00:00:00"/>
    <n v="120393"/>
    <x v="0"/>
    <x v="0"/>
    <m/>
    <n v="7"/>
    <m/>
    <x v="0"/>
  </r>
  <r>
    <n v="4366"/>
    <n v="10100920"/>
    <s v="徐宇榴"/>
    <s v="佛山市顺德区乐从保利东景2座0801"/>
    <n v="730"/>
    <n v="13929935515"/>
    <s v="2015-4-15 2014-11-04"/>
    <s v="120255 120229"/>
    <x v="0"/>
    <x v="0"/>
    <m/>
    <n v="8"/>
    <s v="2014年11月4日欠670元，2015年4月15日欠60元"/>
    <x v="0"/>
  </r>
  <r>
    <n v="4367"/>
    <n v="10137570"/>
    <s v="曾晓华"/>
    <s v="佛山市顺德区乐从保利东景2座0402"/>
    <n v="598"/>
    <n v="13316304793"/>
    <d v="2015-05-28T00:00:00"/>
    <n v="120218"/>
    <x v="0"/>
    <x v="0"/>
    <m/>
    <n v="2"/>
    <m/>
    <x v="1"/>
  </r>
  <r>
    <n v="4368"/>
    <n v="10139711"/>
    <s v="李明灏"/>
    <s v="佛山市顺德区乐从保利东景5座2103"/>
    <n v="892"/>
    <n v="13450767150"/>
    <d v="2015-05-29T00:00:00"/>
    <n v="120218"/>
    <x v="0"/>
    <x v="0"/>
    <m/>
    <n v="2"/>
    <m/>
    <x v="1"/>
  </r>
  <r>
    <n v="4369"/>
    <n v="10138341"/>
    <s v="梁海妃"/>
    <s v="佛山市顺德区乐从保利东景5座2501"/>
    <n v="630"/>
    <n v="13433212181"/>
    <d v="2015-06-12T00:00:00"/>
    <n v="120217"/>
    <x v="0"/>
    <x v="0"/>
    <m/>
    <n v="1"/>
    <m/>
    <x v="1"/>
  </r>
  <r>
    <n v="4370"/>
    <n v="10143803"/>
    <s v="陈淑霞"/>
    <s v="佛山市顺德区乐从保利东景7座1202"/>
    <n v="406"/>
    <n v="13590677242"/>
    <d v="2015-06-22T00:00:00"/>
    <n v="120393"/>
    <x v="0"/>
    <x v="0"/>
    <m/>
    <n v="1"/>
    <m/>
    <x v="1"/>
  </r>
  <r>
    <n v="4371"/>
    <n v="1162224"/>
    <s v="岑敬玲"/>
    <s v="佛山市顺德区乐从金威郦都一期12座705"/>
    <n v="102.5"/>
    <n v="13380251144"/>
    <d v="2014-12-25T00:00:00"/>
    <n v="90002"/>
    <x v="0"/>
    <x v="0"/>
    <m/>
    <n v="7"/>
    <m/>
    <x v="0"/>
  </r>
  <r>
    <n v="4372"/>
    <n v="10138924"/>
    <s v="付咏成"/>
    <s v="佛山市顺德区乐从金威郦都一期21座0602"/>
    <n v="750"/>
    <n v="15918112038"/>
    <d v="2015-05-28T00:00:00"/>
    <n v="120218"/>
    <x v="0"/>
    <x v="0"/>
    <m/>
    <n v="2"/>
    <m/>
    <x v="1"/>
  </r>
  <r>
    <n v="4373"/>
    <n v="10104192"/>
    <s v="梁志标"/>
    <s v="佛山市顺德区乐从保利东悦三期3号楼4座0803"/>
    <n v="814"/>
    <n v="13902417208"/>
    <d v="2014-12-06T00:00:00"/>
    <n v="120393"/>
    <x v="0"/>
    <x v="0"/>
    <m/>
    <n v="7"/>
    <m/>
    <x v="0"/>
  </r>
  <r>
    <n v="4374"/>
    <n v="10119760"/>
    <s v="胡香嫒"/>
    <s v="佛山市顺德区乐从保利东悦三期3号楼4座0301"/>
    <n v="45"/>
    <n v="13702655001"/>
    <d v="2015-02-09T00:00:00"/>
    <n v="90002"/>
    <x v="0"/>
    <x v="0"/>
    <m/>
    <n v="5"/>
    <m/>
    <x v="0"/>
  </r>
  <r>
    <n v="4375"/>
    <n v="10121004"/>
    <s v="孔繁斌"/>
    <s v="佛山市顺德区陈村锦明华府一期4座1101"/>
    <n v="12"/>
    <n v="18934329825"/>
    <d v="2015-02-02T00:00:00"/>
    <n v="120288"/>
    <x v="0"/>
    <x v="0"/>
    <m/>
    <n v="5"/>
    <m/>
    <x v="0"/>
  </r>
  <r>
    <n v="4376"/>
    <n v="10104312"/>
    <s v="关宇开"/>
    <s v="佛山市顺德区乐从保利东悦三期5号楼6座0902"/>
    <n v="542"/>
    <n v="13929929484"/>
    <d v="2014-11-04T00:00:00"/>
    <n v="120393"/>
    <x v="0"/>
    <x v="0"/>
    <m/>
    <n v="8"/>
    <m/>
    <x v="0"/>
  </r>
  <r>
    <n v="4377"/>
    <n v="10137382"/>
    <s v="罗子健"/>
    <s v="佛山市顺德区乐从保利东悦三期5号楼6座1702"/>
    <n v="630"/>
    <n v="13902830340"/>
    <d v="2015-05-14T00:00:00"/>
    <n v="120217"/>
    <x v="0"/>
    <x v="0"/>
    <m/>
    <n v="2"/>
    <m/>
    <x v="1"/>
  </r>
  <r>
    <n v="4378"/>
    <n v="10137301"/>
    <s v="张溢鹏"/>
    <s v="佛山市顺德区乐从保利东悦三期5号楼6座1802"/>
    <n v="474.4"/>
    <n v="13318398686"/>
    <s v="2015-5-19 2015-05-14"/>
    <n v="120217"/>
    <x v="0"/>
    <x v="0"/>
    <m/>
    <n v="2"/>
    <m/>
    <x v="1"/>
  </r>
  <r>
    <n v="4379"/>
    <n v="10144572"/>
    <s v="陈家良"/>
    <s v="佛山市顺德区乐从欧浦皇庭3座1503"/>
    <n v="940"/>
    <n v="13927240945"/>
    <d v="2015-06-27T00:00:00"/>
    <n v="120393"/>
    <x v="0"/>
    <x v="0"/>
    <m/>
    <n v="1"/>
    <m/>
    <x v="1"/>
  </r>
  <r>
    <n v="4380"/>
    <n v="10133979"/>
    <s v="邓耀明"/>
    <s v="佛山市顺德区乐从欧浦皇庭5座1305"/>
    <n v="503.5"/>
    <n v="13702823588"/>
    <s v="2015-4-15 2015-04-27 2015-04-18"/>
    <s v="120218 90002 120218"/>
    <x v="0"/>
    <x v="0"/>
    <m/>
    <n v="3"/>
    <s v="2015年4月18日欠4.5元，4月27日欠45元，4月15日欠454"/>
    <x v="1"/>
  </r>
  <r>
    <n v="4381"/>
    <n v="10105274"/>
    <s v="温展东"/>
    <s v="佛山市顺德区乐从欧浦皇庭5座2301"/>
    <n v="801.5"/>
    <n v="18924552022"/>
    <m/>
    <m/>
    <x v="1"/>
    <x v="1"/>
    <d v="2015-07-03T00:00:00"/>
    <m/>
    <s v="系统显示未欠费"/>
    <x v="1"/>
  </r>
  <r>
    <n v="4382"/>
    <n v="10040677"/>
    <s v="邓俊芳"/>
    <s v="佛山市顺德区乐从欧浦皇庭5座0903"/>
    <n v="630"/>
    <n v="13929999206"/>
    <d v="2014-07-24T00:00:00"/>
    <n v="120216"/>
    <x v="0"/>
    <x v="0"/>
    <m/>
    <n v="12"/>
    <m/>
    <x v="0"/>
  </r>
  <r>
    <n v="4383"/>
    <n v="10138911"/>
    <s v="李智超"/>
    <s v="佛山市顺德区乐从保利东悦三期5号楼7座1202"/>
    <n v="1260"/>
    <n v="18988636188"/>
    <d v="2015-06-10T00:00:00"/>
    <n v="120218"/>
    <x v="0"/>
    <x v="0"/>
    <m/>
    <n v="1"/>
    <m/>
    <x v="1"/>
  </r>
  <r>
    <n v="4384"/>
    <n v="10135832"/>
    <s v="马萌钜"/>
    <s v="佛山市顺德区乐从保利东悦三期4号楼5座0303"/>
    <n v="790"/>
    <n v="13823443563"/>
    <d v="2015-05-19T00:00:00"/>
    <n v="120217"/>
    <x v="0"/>
    <x v="0"/>
    <m/>
    <n v="2"/>
    <m/>
    <x v="1"/>
  </r>
  <r>
    <n v="4385"/>
    <n v="10117139"/>
    <s v="梁顺容"/>
    <s v="佛山市顺德区乐从保利东悦三期2号楼3座0801"/>
    <n v="1180"/>
    <n v="13902802546"/>
    <d v="2015-01-26T00:00:00"/>
    <n v="120393"/>
    <x v="0"/>
    <x v="0"/>
    <m/>
    <n v="6"/>
    <m/>
    <x v="0"/>
  </r>
  <r>
    <n v="4386"/>
    <n v="10132669"/>
    <s v="钟勇锐"/>
    <s v="佛山市顺德区乐从保利东悦三期2号楼3座2803"/>
    <n v="790"/>
    <n v="18098183688"/>
    <m/>
    <m/>
    <x v="1"/>
    <x v="1"/>
    <d v="2015-07-01T00:00:00"/>
    <m/>
    <s v="系统显示未欠费"/>
    <x v="1"/>
  </r>
  <r>
    <n v="4387"/>
    <n v="10142492"/>
    <s v="张妙仪"/>
    <s v="佛山市顺德区乐从保利东悦三期2号楼3座1201"/>
    <n v="830"/>
    <n v="13827784288"/>
    <d v="2015-06-22T00:00:00"/>
    <n v="120218"/>
    <x v="0"/>
    <x v="0"/>
    <m/>
    <n v="1"/>
    <m/>
    <x v="1"/>
  </r>
  <r>
    <n v="4388"/>
    <n v="10109354"/>
    <s v="熊代国"/>
    <s v="佛山市顺德区勒流博澳城(八区)10座702"/>
    <n v="646"/>
    <n v="15015542533"/>
    <d v="2014-12-01T00:00:00"/>
    <n v="120221"/>
    <x v="0"/>
    <x v="0"/>
    <m/>
    <n v="7"/>
    <m/>
    <x v="0"/>
  </r>
  <r>
    <n v="4389"/>
    <n v="1176511"/>
    <s v="王正平"/>
    <s v="佛山市顺德区勒流博澳城(八区)1座602"/>
    <n v="30"/>
    <n v="13724659595"/>
    <d v="2015-01-08T00:00:00"/>
    <n v="90002"/>
    <x v="0"/>
    <x v="0"/>
    <m/>
    <n v="6"/>
    <m/>
    <x v="0"/>
  </r>
  <r>
    <n v="4390"/>
    <n v="10060251"/>
    <s v="徐树珍"/>
    <s v="佛山市顺德区勒流博澳城(二区)1座0901"/>
    <n v="80"/>
    <n v="18923203258"/>
    <d v="2015-02-12T00:00:00"/>
    <n v="90002"/>
    <x v="0"/>
    <x v="0"/>
    <m/>
    <n v="5"/>
    <m/>
    <x v="0"/>
  </r>
  <r>
    <n v="4391"/>
    <n v="10116744"/>
    <s v="许煌"/>
    <s v="佛山市顺德区勒流博澳城(二区)2座0503"/>
    <n v="60"/>
    <n v="13929100052"/>
    <d v="2015-01-31T00:00:00"/>
    <n v="120407"/>
    <x v="0"/>
    <x v="0"/>
    <m/>
    <n v="6"/>
    <m/>
    <x v="0"/>
  </r>
  <r>
    <n v="4392"/>
    <n v="10048144"/>
    <s v="张旺才"/>
    <s v="佛山市顺德区勒流博澳城(二区)3座502"/>
    <n v="30"/>
    <n v="13318385186"/>
    <d v="2015-01-07T00:00:00"/>
    <n v="90002"/>
    <x v="0"/>
    <x v="0"/>
    <m/>
    <n v="6"/>
    <m/>
    <x v="0"/>
  </r>
  <r>
    <n v="4393"/>
    <n v="1034772"/>
    <s v="徐兆光"/>
    <s v="佛山市顺德区勒流博澳城(二区)4座1502"/>
    <n v="76"/>
    <n v="13622508338"/>
    <d v="2014-12-15T00:00:00"/>
    <n v="90002"/>
    <x v="0"/>
    <x v="0"/>
    <m/>
    <n v="7"/>
    <m/>
    <x v="0"/>
  </r>
  <r>
    <n v="4394"/>
    <n v="1089446"/>
    <s v="林秋虹"/>
    <s v="佛山市顺德区勒流博澳城(二区)4座1402"/>
    <n v="30"/>
    <n v="13516610427"/>
    <d v="2015-01-05T00:00:00"/>
    <n v="90001"/>
    <x v="0"/>
    <x v="0"/>
    <m/>
    <n v="6"/>
    <m/>
    <x v="0"/>
  </r>
  <r>
    <n v="4395"/>
    <n v="10098639"/>
    <s v="朱晓凤"/>
    <s v="佛山市顺德区勒流博澳城(二区)5座2501"/>
    <n v="30"/>
    <n v="13794615604"/>
    <d v="2015-01-07T00:00:00"/>
    <n v="90002"/>
    <x v="0"/>
    <x v="0"/>
    <m/>
    <n v="6"/>
    <m/>
    <x v="0"/>
  </r>
  <r>
    <n v="4396"/>
    <n v="10137724"/>
    <s v="张敬强"/>
    <s v="佛山市顺德区勒流博澳城(二区)6座1501"/>
    <n v="242.5"/>
    <n v="18925926053"/>
    <d v="2015-05-28T00:00:00"/>
    <n v="90002"/>
    <x v="0"/>
    <x v="0"/>
    <m/>
    <n v="2"/>
    <m/>
    <x v="1"/>
  </r>
  <r>
    <n v="4397"/>
    <n v="10103170"/>
    <s v="胡汉忠"/>
    <s v="佛山市顺德区勒流博澳城(二区)6座2202"/>
    <n v="510"/>
    <n v="18029282688"/>
    <d v="2014-10-24T00:00:00"/>
    <n v="120221"/>
    <x v="0"/>
    <x v="0"/>
    <m/>
    <n v="9"/>
    <m/>
    <x v="0"/>
  </r>
  <r>
    <n v="4398"/>
    <n v="10061578"/>
    <s v="陈达晴"/>
    <s v="佛山市顺德区勒流博澳城(二区)6座0301"/>
    <n v="30"/>
    <n v="13690504630"/>
    <d v="2015-01-05T00:00:00"/>
    <n v="90001"/>
    <x v="0"/>
    <x v="0"/>
    <m/>
    <n v="6"/>
    <m/>
    <x v="0"/>
  </r>
  <r>
    <n v="4399"/>
    <n v="1079007"/>
    <s v="吴树佳"/>
    <s v="佛山市顺德区勒流博澳城(二区)6座2103"/>
    <n v="140"/>
    <n v="15916000344"/>
    <d v="2014-11-06T00:00:00"/>
    <n v="120207"/>
    <x v="0"/>
    <x v="0"/>
    <m/>
    <n v="8"/>
    <m/>
    <x v="0"/>
  </r>
  <r>
    <n v="4400"/>
    <n v="10139532"/>
    <s v="杨仪辉"/>
    <s v="佛山市顺德区乐从顺联新城花园10座0904"/>
    <n v="1060"/>
    <n v="13729165053"/>
    <d v="2015-06-02T00:00:00"/>
    <n v="120393"/>
    <x v="0"/>
    <x v="0"/>
    <m/>
    <n v="1"/>
    <m/>
    <x v="1"/>
  </r>
  <r>
    <n v="4401"/>
    <n v="10038617"/>
    <s v="胡爱婵"/>
    <s v="佛山市顺德区勒流博澳城1座2106"/>
    <n v="60"/>
    <n v="13825524433"/>
    <d v="2015-01-05T00:00:00"/>
    <n v="90001"/>
    <x v="0"/>
    <x v="0"/>
    <m/>
    <n v="6"/>
    <m/>
    <x v="0"/>
  </r>
  <r>
    <n v="4402"/>
    <n v="692344"/>
    <s v="李亚兰"/>
    <s v="佛山市顺德区勒流博澳城5座2803号"/>
    <n v="96"/>
    <n v="13823420566"/>
    <d v="2015-04-03T00:00:00"/>
    <n v="90002"/>
    <x v="0"/>
    <x v="0"/>
    <m/>
    <n v="3"/>
    <m/>
    <x v="1"/>
  </r>
  <r>
    <n v="4403"/>
    <n v="10133199"/>
    <s v="廖少松"/>
    <s v="佛山市顺德区勒流博澳城凯旋湾12号"/>
    <n v="1040"/>
    <n v="13928280428"/>
    <d v="2015-05-27T00:00:00"/>
    <n v="90002"/>
    <x v="0"/>
    <x v="0"/>
    <m/>
    <n v="2"/>
    <m/>
    <x v="1"/>
  </r>
  <r>
    <n v="4404"/>
    <n v="565332"/>
    <s v="陆培洪"/>
    <s v="佛山市顺德区勒流博澳城愉景湾93号"/>
    <n v="30"/>
    <n v="13902567993"/>
    <d v="2015-01-05T00:00:00"/>
    <n v="90001"/>
    <x v="0"/>
    <x v="0"/>
    <m/>
    <n v="6"/>
    <m/>
    <x v="0"/>
  </r>
  <r>
    <n v="4405"/>
    <n v="115962"/>
    <s v="廖盛源"/>
    <s v="佛山市顺德区勒流翠景苑12座701"/>
    <n v="112.42"/>
    <n v="13751534884"/>
    <m/>
    <m/>
    <x v="1"/>
    <x v="1"/>
    <d v="2015-07-14T00:00:00"/>
    <m/>
    <s v="系统显示未欠费"/>
    <x v="1"/>
  </r>
  <r>
    <n v="4406"/>
    <n v="110136"/>
    <s v="苏世飞"/>
    <s v="佛山市顺德区勒流翠景苑18座402"/>
    <n v="69.709999999999994"/>
    <n v="13060767848"/>
    <d v="2015-06-23T00:00:00"/>
    <m/>
    <x v="2"/>
    <x v="0"/>
    <m/>
    <n v="1"/>
    <m/>
    <x v="1"/>
  </r>
  <r>
    <n v="4407"/>
    <n v="10061025"/>
    <s v="陈睿"/>
    <s v="佛山市顺德区陈村万科缤纷四季39号楼3004"/>
    <n v="60"/>
    <n v="13580567370"/>
    <d v="2014-09-10T00:00:00"/>
    <n v="120215"/>
    <x v="0"/>
    <x v="0"/>
    <m/>
    <n v="10"/>
    <m/>
    <x v="0"/>
  </r>
  <r>
    <n v="4408"/>
    <n v="1162055"/>
    <s v="刘晓平"/>
    <s v="佛山市顺德区乐从依云水岸四期87号"/>
    <n v="1030"/>
    <n v="13425262277"/>
    <d v="2014-10-09T00:00:00"/>
    <n v="120385"/>
    <x v="0"/>
    <x v="0"/>
    <m/>
    <n v="9"/>
    <m/>
    <x v="0"/>
  </r>
  <r>
    <n v="4409"/>
    <n v="945097"/>
    <s v="阎仰礼"/>
    <s v="佛山市顺德区乐从保利东嘉花园1座1702"/>
    <n v="125"/>
    <n v="13802629060"/>
    <d v="2014-10-28T00:00:00"/>
    <n v="120207"/>
    <x v="0"/>
    <x v="0"/>
    <m/>
    <n v="9"/>
    <m/>
    <x v="0"/>
  </r>
  <r>
    <n v="4410"/>
    <n v="10059515"/>
    <s v="林亮银"/>
    <s v="佛山市顺德区乐从保利东嘉花园2座1102"/>
    <n v="1019"/>
    <n v="13929949999"/>
    <s v="2015-3-23 2014-10-03"/>
    <s v="120255 120393"/>
    <x v="0"/>
    <x v="0"/>
    <m/>
    <n v="9"/>
    <s v="2014年10月3日欠950元，2015年3月23日欠69元"/>
    <x v="0"/>
  </r>
  <r>
    <n v="4411"/>
    <n v="1120509"/>
    <s v="陈觉清"/>
    <s v="佛山市顺德区乐从保利东悦二期10号楼14座2401"/>
    <n v="30"/>
    <n v="13923133339"/>
    <d v="2015-02-10T00:00:00"/>
    <n v="90002"/>
    <x v="0"/>
    <x v="0"/>
    <m/>
    <n v="5"/>
    <m/>
    <x v="0"/>
  </r>
  <r>
    <n v="4412"/>
    <n v="10104511"/>
    <s v="夏粤春"/>
    <s v="佛山市顺德区乐从保利东悦二期10号楼15座2403"/>
    <n v="710"/>
    <n v="13392221285"/>
    <s v="2015-7-15 2015-07-20 2014-12-06"/>
    <s v="120434 120459 120393"/>
    <x v="0"/>
    <x v="0"/>
    <m/>
    <n v="7"/>
    <s v="2014年12月6日欠710元，2015年7月15日欠60元，7月20日欠18元"/>
    <x v="0"/>
  </r>
  <r>
    <n v="4413"/>
    <n v="10040327"/>
    <s v="刘炽勤"/>
    <s v="佛山市顺德区乐从保利东悦二期1号楼1座0302"/>
    <n v="977.5"/>
    <n v="13902418136"/>
    <s v="2015-1-26 2014-07-25 "/>
    <s v=" 120393 120217"/>
    <x v="0"/>
    <x v="0"/>
    <m/>
    <n v="12"/>
    <s v="含上门服务费"/>
    <x v="0"/>
  </r>
  <r>
    <n v="4414"/>
    <n v="10040328"/>
    <s v="刘炽勤"/>
    <s v="佛山市顺德区乐从保利东悦二期1号楼1座0202"/>
    <n v="1740"/>
    <n v="13902418136"/>
    <d v="2014-07-25T00:00:00"/>
    <n v="120217"/>
    <x v="0"/>
    <x v="0"/>
    <m/>
    <n v="12"/>
    <m/>
    <x v="0"/>
  </r>
  <r>
    <n v="4415"/>
    <n v="10111139"/>
    <s v="肖美君"/>
    <s v="佛山市顺德区乐从保利东悦二期1号楼2座1602"/>
    <n v="1700"/>
    <n v="13189661938"/>
    <d v="2014-12-29T00:00:00"/>
    <n v="120217"/>
    <x v="0"/>
    <x v="0"/>
    <m/>
    <n v="7"/>
    <m/>
    <x v="0"/>
  </r>
  <r>
    <n v="4416"/>
    <n v="1153606"/>
    <s v="杨欣"/>
    <s v="佛山市顺德区乐从保利东悦二期1号楼2座2802"/>
    <n v="1040"/>
    <n v="13702540489"/>
    <s v=" 2015-03-16 2014-12-15 2014-10-09"/>
    <s v="90002 120207 120385"/>
    <x v="0"/>
    <x v="0"/>
    <m/>
    <n v="9"/>
    <s v="2014年12月15日欠395元，10月9日欠505元，2015年3月16日欠140元"/>
    <x v="0"/>
  </r>
  <r>
    <n v="4417"/>
    <n v="10106761"/>
    <s v="蔡敬锋"/>
    <s v="佛山市顺德区乐从保利东悦二期6号楼8座0701"/>
    <n v="1420"/>
    <n v="15917001251"/>
    <d v="2014-12-05T00:00:00"/>
    <n v="120218"/>
    <x v="0"/>
    <x v="0"/>
    <m/>
    <n v="7"/>
    <m/>
    <x v="0"/>
  </r>
  <r>
    <n v="4418"/>
    <n v="10136530"/>
    <s v="高洁华"/>
    <s v="佛山市顺德区乐从威斯广场峰景1座0901"/>
    <n v="726"/>
    <n v="13827797911"/>
    <m/>
    <m/>
    <x v="1"/>
    <x v="1"/>
    <d v="2015-07-20T00:00:00"/>
    <m/>
    <s v="系统显示未欠费"/>
    <x v="1"/>
  </r>
  <r>
    <n v="4419"/>
    <n v="10129852"/>
    <s v="毛水年"/>
    <s v="佛山市顺德区乐从威斯广场峰景6座1103"/>
    <n v="45"/>
    <n v="13544358367"/>
    <d v="2015-04-15T00:00:00"/>
    <n v="90002"/>
    <x v="0"/>
    <x v="0"/>
    <m/>
    <n v="3"/>
    <m/>
    <x v="1"/>
  </r>
  <r>
    <n v="4420"/>
    <n v="720706"/>
    <s v="林洪达"/>
    <s v="佛山市顺德区乐从威斯广场峰景9座403"/>
    <n v="295"/>
    <n v="13929940538"/>
    <d v="2014-09-24T00:00:00"/>
    <n v="120385"/>
    <x v="0"/>
    <x v="0"/>
    <m/>
    <n v="10"/>
    <m/>
    <x v="0"/>
  </r>
  <r>
    <n v="4421"/>
    <n v="494355"/>
    <s v="杜艳珍"/>
    <s v="佛山市顺德区乐从威斯广场观景轩7座901"/>
    <n v="93.5"/>
    <n v="13928233998"/>
    <d v="2014-09-01T00:00:00"/>
    <n v="120217"/>
    <x v="0"/>
    <x v="0"/>
    <m/>
    <n v="10"/>
    <m/>
    <x v="0"/>
  </r>
  <r>
    <n v="4422"/>
    <n v="96443"/>
    <s v="王彩林"/>
    <s v="佛山市顺德区勒流翠景苑19座701"/>
    <n v="44.16"/>
    <n v="1372764885"/>
    <m/>
    <m/>
    <x v="1"/>
    <x v="1"/>
    <d v="2015-07-06T00:00:00"/>
    <m/>
    <s v="系统显示未欠费"/>
    <x v="1"/>
  </r>
  <r>
    <n v="4423"/>
    <n v="110181"/>
    <s v="李科业"/>
    <s v="佛山市顺德区勒流翠景苑22座601"/>
    <n v="63.14"/>
    <n v="13715452024"/>
    <m/>
    <m/>
    <x v="1"/>
    <x v="1"/>
    <d v="2015-07-06T00:00:00"/>
    <m/>
    <s v="系统显示未欠费"/>
    <x v="1"/>
  </r>
  <r>
    <n v="4424"/>
    <n v="110192"/>
    <s v="梁洁莹"/>
    <s v="佛山市顺德区勒流翠景苑23座403"/>
    <n v="24.45"/>
    <n v="13802485890"/>
    <d v="2015-06-23T00:00:00"/>
    <m/>
    <x v="2"/>
    <x v="0"/>
    <m/>
    <n v="1"/>
    <m/>
    <x v="1"/>
  </r>
  <r>
    <n v="4425"/>
    <n v="96577"/>
    <s v="梁洁莹"/>
    <s v="佛山市顺德区勒流翠景苑23座203"/>
    <n v="7.3"/>
    <n v="13802485890"/>
    <d v="2015-06-23T00:00:00"/>
    <m/>
    <x v="2"/>
    <x v="0"/>
    <m/>
    <n v="1"/>
    <m/>
    <x v="1"/>
  </r>
  <r>
    <n v="4426"/>
    <n v="100360"/>
    <s v="莫才能"/>
    <s v="佛山市顺德区勒流翠景苑24座403"/>
    <n v="123.37"/>
    <n v="13531449802"/>
    <d v="2015-07-02T00:00:00"/>
    <m/>
    <x v="1"/>
    <x v="1"/>
    <m/>
    <m/>
    <s v="系统显示未欠费"/>
    <x v="1"/>
  </r>
  <r>
    <n v="4427"/>
    <n v="17806"/>
    <s v="尹兆强"/>
    <s v="佛山市顺德区勒流翠怡花园26座601"/>
    <n v="226.3"/>
    <n v="13434807383"/>
    <s v="2015-6-23 2015-04-23 2015-02-15"/>
    <m/>
    <x v="2"/>
    <x v="0"/>
    <m/>
    <n v="5"/>
    <m/>
    <x v="0"/>
  </r>
  <r>
    <n v="4428"/>
    <n v="10142353"/>
    <s v="梁畅泳"/>
    <s v="佛山市顺德区乐从保利东悦一期8号楼12座1601"/>
    <n v="1060"/>
    <n v="13809227461"/>
    <d v="2015-06-27T00:00:00"/>
    <n v="120393"/>
    <x v="0"/>
    <x v="0"/>
    <m/>
    <n v="1"/>
    <m/>
    <x v="1"/>
  </r>
  <r>
    <n v="4429"/>
    <n v="10042636"/>
    <s v="李璐"/>
    <s v="佛山市顺德区乐从保利东悦花园1座2401"/>
    <n v="1260"/>
    <n v="18028107686"/>
    <d v="2014-07-26T00:00:00"/>
    <n v="120217"/>
    <x v="0"/>
    <x v="0"/>
    <m/>
    <n v="12"/>
    <m/>
    <x v="0"/>
  </r>
  <r>
    <n v="4430"/>
    <n v="262303"/>
    <s v="黄海静"/>
    <s v="佛山市顺德区乐从东汇名苑A区10座505"/>
    <n v="77.010000000000005"/>
    <n v="15015568783"/>
    <m/>
    <m/>
    <x v="1"/>
    <x v="1"/>
    <d v="2015-07-20T00:00:00"/>
    <m/>
    <s v="系统显示未欠费"/>
    <x v="1"/>
  </r>
  <r>
    <n v="4431"/>
    <n v="200271"/>
    <s v="梁国成"/>
    <s v="佛山市顺德区乐从东汇名苑A区8座602"/>
    <n v="114.24"/>
    <n v="13536636683"/>
    <d v="2015-06-23T00:00:00"/>
    <m/>
    <x v="2"/>
    <x v="0"/>
    <m/>
    <n v="1"/>
    <m/>
    <x v="1"/>
  </r>
  <r>
    <n v="4432"/>
    <n v="10140881"/>
    <s v="胡娟"/>
    <s v="佛山市顺德区乐从依云水岸25座1004"/>
    <n v="2620"/>
    <n v="13923249199"/>
    <d v="2015-06-13T00:00:00"/>
    <n v="120393"/>
    <x v="0"/>
    <x v="0"/>
    <m/>
    <n v="1"/>
    <m/>
    <x v="1"/>
  </r>
  <r>
    <n v="4433"/>
    <n v="734048"/>
    <s v="黄庆浩"/>
    <s v="佛山市顺德区乐从依云水岸25座601"/>
    <n v="60"/>
    <n v="13925430203"/>
    <d v="2015-02-25T00:00:00"/>
    <n v="120393"/>
    <x v="0"/>
    <x v="0"/>
    <m/>
    <n v="5"/>
    <m/>
    <x v="0"/>
  </r>
  <r>
    <n v="4434"/>
    <n v="10137671"/>
    <s v="何智毅"/>
    <s v="佛山市顺德区乐从依云水岸31号楼2栋2001"/>
    <n v="1804"/>
    <n v="13702822950"/>
    <d v="2015-05-14T00:00:00"/>
    <n v="120217"/>
    <x v="0"/>
    <x v="0"/>
    <m/>
    <n v="2"/>
    <m/>
    <x v="1"/>
  </r>
  <r>
    <n v="4435"/>
    <n v="1140994"/>
    <s v="伍润欢"/>
    <s v="佛山市顺德区乐从依云水岸31号楼2栋2803"/>
    <n v="412.5"/>
    <n v="13802480160"/>
    <d v="2014-12-10T00:00:00"/>
    <n v="90002"/>
    <x v="0"/>
    <x v="0"/>
    <m/>
    <n v="7"/>
    <m/>
    <x v="0"/>
  </r>
  <r>
    <n v="4436"/>
    <n v="10139177"/>
    <s v="伍翠娥"/>
    <s v="佛山市顺德区乐从依云水岸31号楼2栋1502"/>
    <n v="1280"/>
    <n v="13727346733"/>
    <s v=" 2015-7-15 2015-05-29"/>
    <s v="120421 120218"/>
    <x v="0"/>
    <x v="0"/>
    <m/>
    <n v="2"/>
    <s v="2015年5月29日欠1280元，7月15日欠60元"/>
    <x v="1"/>
  </r>
  <r>
    <n v="4437"/>
    <n v="16041"/>
    <s v="陆国胜"/>
    <s v="佛山市顺德区勒流翠怡花园樱花三13座305"/>
    <n v="71.540000000000006"/>
    <n v="13929141718"/>
    <m/>
    <m/>
    <x v="1"/>
    <x v="1"/>
    <d v="2015-07-14T00:00:00"/>
    <m/>
    <s v="系统显示未欠费"/>
    <x v="1"/>
  </r>
  <r>
    <n v="4438"/>
    <n v="213545"/>
    <s v="邓丽萍"/>
    <s v="佛山市顺德区乐从东汇名苑B区5座302"/>
    <n v="97.09"/>
    <n v="13923271886"/>
    <m/>
    <m/>
    <x v="1"/>
    <x v="1"/>
    <d v="2015-07-06T00:00:00"/>
    <m/>
    <s v="系统显示未欠费"/>
    <x v="1"/>
  </r>
  <r>
    <n v="4439"/>
    <n v="202701"/>
    <s v="黄子成"/>
    <s v="佛山市顺德区乐从东汇名苑B区6座705"/>
    <n v="197.46"/>
    <n v="13715416106"/>
    <m/>
    <m/>
    <x v="1"/>
    <x v="1"/>
    <d v="2015-07-16T00:00:00"/>
    <m/>
    <s v="系统显示未欠费"/>
    <x v="1"/>
  </r>
  <r>
    <n v="4440"/>
    <n v="349725"/>
    <s v="叶毅荣"/>
    <s v="佛山市顺德区乐从佛山奥园贝沙轩B座1503"/>
    <n v="72.63"/>
    <n v="13702619244"/>
    <m/>
    <m/>
    <x v="1"/>
    <x v="1"/>
    <d v="2015-07-14T00:00:00"/>
    <m/>
    <s v="系统显示未欠费"/>
    <x v="1"/>
  </r>
  <r>
    <n v="4441"/>
    <n v="357768"/>
    <s v="曾敏卿"/>
    <s v="佛山市顺德区乐从佛山奥园贝沙轩B座3A01"/>
    <n v="30.66"/>
    <n v="13702823991"/>
    <m/>
    <m/>
    <x v="1"/>
    <x v="1"/>
    <d v="2015-07-06T00:00:00"/>
    <m/>
    <s v="系统显示未欠费"/>
    <x v="1"/>
  </r>
  <r>
    <n v="4442"/>
    <n v="343774"/>
    <s v="陈慧巧"/>
    <s v="佛山市顺德区乐从佛山奥园贝沙轩L座702"/>
    <n v="45.26"/>
    <n v="13531386636"/>
    <d v="2015-02-04T00:00:00"/>
    <m/>
    <x v="2"/>
    <x v="0"/>
    <m/>
    <n v="5"/>
    <m/>
    <x v="0"/>
  </r>
  <r>
    <n v="4443"/>
    <n v="354237"/>
    <s v="霍丽仙"/>
    <s v="佛山市顺德区乐从佛山奥园贝沙轩M座1001"/>
    <n v="329.23"/>
    <n v="13902842077"/>
    <d v="2015-05-27T00:00:00"/>
    <m/>
    <x v="2"/>
    <x v="0"/>
    <m/>
    <n v="2"/>
    <m/>
    <x v="1"/>
  </r>
  <r>
    <n v="4444"/>
    <n v="354811"/>
    <s v="马昭彬"/>
    <s v="佛山市顺德区乐从佛山奥园贝沙轩Q座1402"/>
    <n v="121.18"/>
    <n v="13889929699"/>
    <m/>
    <m/>
    <x v="1"/>
    <x v="1"/>
    <d v="2015-07-08T00:00:00"/>
    <m/>
    <s v="系统显示未欠费"/>
    <x v="1"/>
  </r>
  <r>
    <n v="4445"/>
    <n v="934679"/>
    <s v="黎志炜"/>
    <s v="佛山市顺德区乐从粤彩豪庭1座501"/>
    <n v="712.5"/>
    <n v="13392211828"/>
    <d v="2014-08-20T00:00:00"/>
    <n v="120359"/>
    <x v="0"/>
    <x v="0"/>
    <m/>
    <n v="11"/>
    <m/>
    <x v="0"/>
  </r>
  <r>
    <n v="4446"/>
    <n v="10040335"/>
    <s v="陈钜文"/>
    <s v="佛山市顺德区乐从粤彩豪庭3座0302"/>
    <n v="45"/>
    <n v="13809813838"/>
    <d v="2015-01-06T00:00:00"/>
    <n v="90002"/>
    <x v="0"/>
    <x v="0"/>
    <m/>
    <n v="6"/>
    <m/>
    <x v="0"/>
  </r>
  <r>
    <n v="4447"/>
    <n v="10121641"/>
    <s v="尹剑波"/>
    <s v="佛山市顺德区北滘深业城二期41栋0203"/>
    <n v="32"/>
    <n v="13660562136"/>
    <m/>
    <m/>
    <x v="1"/>
    <x v="1"/>
    <d v="2015-07-17T00:00:00"/>
    <m/>
    <s v="系统显示未欠费"/>
    <x v="1"/>
  </r>
  <r>
    <n v="4448"/>
    <n v="118099"/>
    <s v="廖玉萍"/>
    <s v="佛山市顺德区勒流金碧豪苑11座101"/>
    <n v="162.79"/>
    <n v="13912838017"/>
    <d v="2015-06-14T00:00:00"/>
    <m/>
    <x v="2"/>
    <x v="0"/>
    <m/>
    <n v="1"/>
    <m/>
    <x v="1"/>
  </r>
  <r>
    <n v="4449"/>
    <n v="365835"/>
    <s v="郑振煌"/>
    <s v="佛山市顺德区乐从佛山奥园凯茵苑AE座301"/>
    <n v="83.22"/>
    <n v="13827796266"/>
    <d v="2015-06-23T00:00:00"/>
    <m/>
    <x v="2"/>
    <x v="0"/>
    <m/>
    <n v="1"/>
    <m/>
    <x v="1"/>
  </r>
  <r>
    <n v="4450"/>
    <n v="366410"/>
    <s v="颜仲光"/>
    <s v="佛山市顺德区乐从佛山奥园凯茵苑AF座501"/>
    <n v="189.43"/>
    <n v="13825510069"/>
    <d v="2015-06-23T00:00:00"/>
    <m/>
    <x v="2"/>
    <x v="0"/>
    <m/>
    <n v="1"/>
    <m/>
    <x v="1"/>
  </r>
  <r>
    <n v="4451"/>
    <n v="366072"/>
    <s v="马卓华"/>
    <s v="佛山市顺德区乐从佛山奥园凯茵苑AF座202"/>
    <n v="347.48"/>
    <n v="13702930405"/>
    <s v="2015-6-23 2015-04-21  2015-02-27 2014-12-24 2014-10-29"/>
    <m/>
    <x v="0"/>
    <x v="0"/>
    <m/>
    <n v="9"/>
    <s v="2014年10月29日欠59.13元，12月24日欠65.7元，2015年6月23日欠40.15元，4月21日欠87.6元，2月27日欠94.9元"/>
    <x v="0"/>
  </r>
  <r>
    <n v="4452"/>
    <n v="23195"/>
    <s v="梁小玲"/>
    <s v="佛山市顺德区勒流金碧豪苑16座701"/>
    <n v="50.73"/>
    <n v="13432601011"/>
    <m/>
    <m/>
    <x v="1"/>
    <x v="1"/>
    <d v="2015-07-21T00:00:00"/>
    <m/>
    <s v="系统显示未欠费"/>
    <x v="1"/>
  </r>
  <r>
    <n v="4453"/>
    <n v="23038"/>
    <s v="陈水清"/>
    <s v="佛山市顺德区勒流金碧豪苑16座205"/>
    <n v="127.02"/>
    <n v="13724660721"/>
    <m/>
    <m/>
    <x v="1"/>
    <x v="1"/>
    <d v="2015-07-06T00:00:00"/>
    <m/>
    <s v="系统显示未欠费"/>
    <x v="1"/>
  </r>
  <r>
    <n v="4454"/>
    <n v="125187"/>
    <s v="罗少君"/>
    <s v="佛山市顺德区勒流金碧豪苑20座1003"/>
    <n v="208.05"/>
    <n v="13825524348"/>
    <d v="2015-06-14T00:00:00"/>
    <m/>
    <x v="2"/>
    <x v="0"/>
    <m/>
    <n v="1"/>
    <m/>
    <x v="1"/>
  </r>
  <r>
    <n v="4455"/>
    <n v="84451"/>
    <s v="廖宇腾"/>
    <s v="佛山市顺德区勒流金碧豪苑37座401"/>
    <n v="54.75"/>
    <n v="13322833042"/>
    <d v="2015-06-14T00:00:00"/>
    <m/>
    <x v="2"/>
    <x v="0"/>
    <m/>
    <n v="1"/>
    <m/>
    <x v="1"/>
  </r>
  <r>
    <n v="4456"/>
    <n v="1016266"/>
    <s v="冼啟彬"/>
    <s v="佛山市顺德区乐从佛山奥园浪琴湾30"/>
    <n v="485"/>
    <n v="18033222022"/>
    <d v="2015-04-27T00:00:00"/>
    <n v="90002"/>
    <x v="0"/>
    <x v="0"/>
    <m/>
    <n v="3"/>
    <m/>
    <x v="1"/>
  </r>
  <r>
    <n v="4457"/>
    <n v="10138151"/>
    <s v="张广耀"/>
    <s v="佛山市顺德区乐从佛山奥园美林水岸G座0502"/>
    <n v="470"/>
    <n v="13531386636"/>
    <d v="2015-05-30T00:00:00"/>
    <n v="120218"/>
    <x v="0"/>
    <x v="0"/>
    <m/>
    <n v="2"/>
    <m/>
    <x v="1"/>
  </r>
  <r>
    <n v="4458"/>
    <n v="10111441"/>
    <s v="周鹏"/>
    <s v="佛山市顺德区龙江碧桂园豪庭3街0012"/>
    <n v="565"/>
    <n v="13702263958"/>
    <d v="2014-12-09T00:00:00"/>
    <n v="120258"/>
    <x v="0"/>
    <x v="0"/>
    <m/>
    <n v="7"/>
    <m/>
    <x v="0"/>
  </r>
  <r>
    <n v="4459"/>
    <n v="10133088"/>
    <s v="梁毕毕"/>
    <s v="佛山市顺德区龙江假日美域二期10栋0101"/>
    <n v="840"/>
    <n v="13925429418"/>
    <m/>
    <m/>
    <x v="1"/>
    <x v="1"/>
    <d v="2015-07-21T00:00:00"/>
    <m/>
    <s v="系统显示未欠费"/>
    <x v="1"/>
  </r>
  <r>
    <n v="4460"/>
    <n v="10102720"/>
    <s v="吴桂珍"/>
    <s v="佛山市顺德区龙江假日美域二期10栋1403"/>
    <n v="80"/>
    <n v="15820688497"/>
    <d v="2015-01-28T00:00:00"/>
    <n v="120288"/>
    <x v="0"/>
    <x v="0"/>
    <m/>
    <n v="6"/>
    <m/>
    <x v="0"/>
  </r>
  <r>
    <n v="4461"/>
    <n v="10117219"/>
    <s v="蔡锦贤"/>
    <s v="佛山市顺德区龙江假日美域二期11栋0602"/>
    <n v="70"/>
    <n v="13724673095"/>
    <d v="2015-01-29T00:00:00"/>
    <n v="120288"/>
    <x v="0"/>
    <x v="0"/>
    <m/>
    <n v="6"/>
    <m/>
    <x v="0"/>
  </r>
  <r>
    <n v="4462"/>
    <n v="10143309"/>
    <s v="邓小波"/>
    <s v="佛山市顺德区龙江假日美域二期11栋0902"/>
    <n v="1020"/>
    <n v="15919063816"/>
    <d v="2015-06-16T00:00:00"/>
    <n v="120401"/>
    <x v="0"/>
    <x v="0"/>
    <m/>
    <n v="1"/>
    <m/>
    <x v="1"/>
  </r>
  <r>
    <n v="4463"/>
    <n v="10136644"/>
    <s v="黄英"/>
    <s v="佛山市顺德区乐从佛山奥园五期B区佛奥湾3号楼3504"/>
    <n v="990"/>
    <n v="13827771226"/>
    <s v="2015-7-1 2015-05-14"/>
    <n v="120217"/>
    <x v="0"/>
    <x v="0"/>
    <m/>
    <n v="2"/>
    <s v="（数目不对，一共1047元）2015年5月14日欠990元，7月1日欠57元"/>
    <x v="1"/>
  </r>
  <r>
    <n v="4464"/>
    <n v="10135526"/>
    <s v="熊小秀"/>
    <s v="佛山市顺德区乐从佛山奥园五期B区佛奥湾3号楼2903"/>
    <n v="990"/>
    <n v="13690225666"/>
    <d v="2015-04-24T00:00:00"/>
    <n v="120217"/>
    <x v="0"/>
    <x v="0"/>
    <m/>
    <n v="3"/>
    <m/>
    <x v="1"/>
  </r>
  <r>
    <n v="4465"/>
    <n v="10131798"/>
    <s v="秦姚"/>
    <s v="佛山市顺德区乐从佛山奥园五期B区佛奥湾3号楼1903"/>
    <n v="694"/>
    <n v="15820668299"/>
    <d v="2015-04-20T00:00:00"/>
    <n v="120255"/>
    <x v="0"/>
    <x v="0"/>
    <m/>
    <n v="3"/>
    <m/>
    <x v="1"/>
  </r>
  <r>
    <n v="4466"/>
    <n v="176497"/>
    <s v="何结梅 吴任权"/>
    <s v="佛山市顺德区勒流金碧豪苑47座901"/>
    <n v="233.96"/>
    <n v="13420682937"/>
    <m/>
    <m/>
    <x v="1"/>
    <x v="1"/>
    <d v="2015-07-14T00:00:00"/>
    <m/>
    <s v="系统显示未欠费"/>
    <x v="1"/>
  </r>
  <r>
    <n v="4467"/>
    <n v="10121863"/>
    <s v="林卫汉"/>
    <s v="佛山市顺德区勒流金碧豪苑泓景园10座0602"/>
    <n v="930"/>
    <n v="13425731488"/>
    <s v="2015-6-23 2015-02-13"/>
    <s v="120434 90002"/>
    <x v="0"/>
    <x v="0"/>
    <m/>
    <n v="5"/>
    <s v="2015年2月13日欠790元，6月23日欠140元"/>
    <x v="0"/>
  </r>
  <r>
    <n v="4468"/>
    <n v="363620"/>
    <s v="卢权英"/>
    <s v="佛山市顺德区乐从佛山奥园威尼水岸2"/>
    <n v="197.1"/>
    <n v="13928556306"/>
    <d v="2015-06-15T00:00:00"/>
    <m/>
    <x v="2"/>
    <x v="0"/>
    <m/>
    <n v="1"/>
    <m/>
    <x v="1"/>
  </r>
  <r>
    <n v="4469"/>
    <n v="344214"/>
    <s v="田啸"/>
    <s v="佛山市顺德区乐从佛山奥园灏景峰A座1002"/>
    <n v="131.03"/>
    <n v="13923243008"/>
    <m/>
    <m/>
    <x v="1"/>
    <x v="1"/>
    <d v="2015-07-09T00:00:00"/>
    <m/>
    <s v="系统显示未欠费"/>
    <x v="1"/>
  </r>
  <r>
    <n v="4470"/>
    <n v="343965"/>
    <s v="肖展潮"/>
    <s v="佛山市顺德区乐从佛山奥园灏景峰A座301"/>
    <n v="226.66"/>
    <n v="13531416384"/>
    <d v="2015-06-25T00:00:00"/>
    <m/>
    <x v="2"/>
    <x v="0"/>
    <m/>
    <n v="1"/>
    <m/>
    <x v="1"/>
  </r>
  <r>
    <n v="4471"/>
    <n v="366083"/>
    <s v="周伟铨"/>
    <s v="佛山市顺德区乐从佛山奥园灏景峰L座302"/>
    <n v="125.92"/>
    <n v="13702253531"/>
    <d v="2015-06-25T00:00:00"/>
    <m/>
    <x v="2"/>
    <x v="0"/>
    <m/>
    <n v="1"/>
    <m/>
    <x v="1"/>
  </r>
  <r>
    <n v="4472"/>
    <n v="10039917"/>
    <s v="吴绮梅"/>
    <s v="佛山市顺德区乐从佛山奥园佛奥湾1号楼1405"/>
    <n v="710"/>
    <n v="13924880116"/>
    <d v="2014-08-20T00:00:00"/>
    <n v="120359"/>
    <x v="0"/>
    <x v="0"/>
    <m/>
    <n v="11"/>
    <m/>
    <x v="0"/>
  </r>
  <r>
    <n v="4473"/>
    <n v="10125287"/>
    <s v="区婉仪"/>
    <s v="佛山市顺德区乐从佛山奥园佛奥湾5号楼5座2001"/>
    <n v="263.5"/>
    <n v="13612544719"/>
    <d v="2015-05-27T00:00:00"/>
    <n v="90002"/>
    <x v="0"/>
    <x v="0"/>
    <m/>
    <n v="2"/>
    <m/>
    <x v="1"/>
  </r>
  <r>
    <n v="4474"/>
    <n v="1178669"/>
    <s v="陈秀武"/>
    <s v="佛山市顺德区乐从佛山奥园佛奥湾8号楼8座2404"/>
    <n v="1160"/>
    <n v="13802620104"/>
    <s v="2015-7-6 2015-06-18 2014-08-22"/>
    <s v="120218 120434 120359"/>
    <x v="0"/>
    <x v="0"/>
    <m/>
    <n v="11"/>
    <s v="（数目不对，一共1220元）2014年8月22日欠1100元，2015年6月18日欠60元，7月6日欠60元"/>
    <x v="0"/>
  </r>
  <r>
    <n v="4475"/>
    <n v="166227"/>
    <s v="何秀锦"/>
    <s v="佛山市顺德区乐从湖畔湾豪庭二期畔雅阁6座101"/>
    <n v="22.5"/>
    <n v="13825583012"/>
    <m/>
    <m/>
    <x v="1"/>
    <x v="1"/>
    <d v="2015-07-14T00:00:00"/>
    <m/>
    <s v="系统显示未欠费"/>
    <x v="1"/>
  </r>
  <r>
    <n v="4476"/>
    <n v="209157"/>
    <s v="周春"/>
    <s v="佛山市顺德区乐从湖畔湾豪庭二期畔怡阁8座501"/>
    <n v="45"/>
    <n v="13929937175"/>
    <d v="2014-07-24T00:00:00"/>
    <n v="120216"/>
    <x v="0"/>
    <x v="0"/>
    <m/>
    <n v="12"/>
    <m/>
    <x v="0"/>
  </r>
  <r>
    <n v="4477"/>
    <n v="473183"/>
    <s v="何红丽"/>
    <s v="佛山市顺德区乐从威斯广场雍景轩1座502"/>
    <n v="80"/>
    <n v="13425835228"/>
    <d v="2014-08-07T00:00:00"/>
    <n v="120347"/>
    <x v="0"/>
    <x v="0"/>
    <m/>
    <n v="11"/>
    <m/>
    <x v="0"/>
  </r>
  <r>
    <n v="4478"/>
    <n v="10043486"/>
    <s v="邹嫦斯"/>
    <s v="佛山市顺德区勒流金碧豪苑泓景园3座0303"/>
    <n v="290"/>
    <n v="13512716984"/>
    <d v="2014-09-22T00:00:00"/>
    <n v="120347"/>
    <x v="0"/>
    <x v="0"/>
    <m/>
    <n v="10"/>
    <m/>
    <x v="0"/>
  </r>
  <r>
    <n v="4479"/>
    <n v="759809"/>
    <s v="邓春江"/>
    <s v="佛山市顺德区勒流金碧豪苑泓景园6座333"/>
    <n v="73.73"/>
    <n v="18924568917"/>
    <s v="  2015-7-16  2015-05-17"/>
    <m/>
    <x v="2"/>
    <x v="0"/>
    <m/>
    <n v="2"/>
    <m/>
    <x v="1"/>
  </r>
  <r>
    <n v="4480"/>
    <n v="19752"/>
    <s v="苏健荣"/>
    <s v="佛山市顺德区勒流金碧豪苑12座102"/>
    <n v="432.52"/>
    <n v="13392219230"/>
    <s v="2015-6-14 2015-04-12"/>
    <m/>
    <x v="2"/>
    <x v="0"/>
    <m/>
    <n v="3"/>
    <m/>
    <x v="1"/>
  </r>
  <r>
    <n v="4481"/>
    <n v="22802"/>
    <s v="廖柏耀"/>
    <s v="佛山市顺德区勒流金碧豪苑15座503"/>
    <n v="276.66000000000003"/>
    <n v="13630070060"/>
    <s v="2015-6-14 2015-04-12 "/>
    <m/>
    <x v="2"/>
    <x v="0"/>
    <m/>
    <n v="3"/>
    <m/>
    <x v="1"/>
  </r>
  <r>
    <n v="4482"/>
    <n v="10139623"/>
    <s v="周桂冰"/>
    <s v="佛山市顺德区勒流金碧新城帝景园2座0201"/>
    <n v="480"/>
    <n v="13724686683"/>
    <d v="2015-06-19T00:00:00"/>
    <n v="90001"/>
    <x v="0"/>
    <x v="0"/>
    <m/>
    <n v="1"/>
    <m/>
    <x v="1"/>
  </r>
  <r>
    <n v="4483"/>
    <n v="10134468"/>
    <s v="刘智慧"/>
    <s v="佛山市顺德区乐从佛山奥园五期佛奥湾1号楼1506"/>
    <n v="1194"/>
    <s v="13500255009"/>
    <s v="2015-5-8 2015-04-24"/>
    <n v="120217"/>
    <x v="0"/>
    <x v="0"/>
    <m/>
    <n v="3"/>
    <s v="2015年4月24日欠662元，5月8日532元"/>
    <x v="1"/>
  </r>
  <r>
    <n v="4484"/>
    <n v="10143404"/>
    <s v="何世杰"/>
    <s v="佛山市顺德区乐从佛山奥园五期佛奥湾1号楼2805"/>
    <n v="30"/>
    <n v="18566320164"/>
    <m/>
    <m/>
    <x v="0"/>
    <x v="1"/>
    <d v="2015-07-13T00:00:00"/>
    <m/>
    <m/>
    <x v="1"/>
  </r>
  <r>
    <n v="4485"/>
    <n v="1064001"/>
    <s v="陆凤明"/>
    <s v="佛山市顺德区乐从佛山奥园五期佛奥湾1号楼905"/>
    <n v="80"/>
    <n v="13535802199"/>
    <d v="2014-11-12T00:00:00"/>
    <n v="90001"/>
    <x v="0"/>
    <x v="0"/>
    <m/>
    <n v="8"/>
    <m/>
    <x v="0"/>
  </r>
  <r>
    <n v="4486"/>
    <n v="10112976"/>
    <s v="苏子明"/>
    <s v="佛山市顺德区乐从佛山奥园五期佛奥湾5号楼5座3806"/>
    <n v="830"/>
    <n v="13929929992"/>
    <d v="2014-12-29T00:00:00"/>
    <n v="120393"/>
    <x v="0"/>
    <x v="0"/>
    <m/>
    <n v="7"/>
    <m/>
    <x v="0"/>
  </r>
  <r>
    <n v="4487"/>
    <n v="1083484"/>
    <s v="麦桂容"/>
    <s v="佛山市顺德区乐从佛山奥园五期佛奥湾5号楼5座2003"/>
    <n v="140"/>
    <n v="13516612183"/>
    <d v="2014-11-10T00:00:00"/>
    <n v="90001"/>
    <x v="0"/>
    <x v="0"/>
    <m/>
    <n v="8"/>
    <m/>
    <x v="0"/>
  </r>
  <r>
    <n v="4488"/>
    <n v="10037590"/>
    <s v="周惠玲"/>
    <s v="佛山市顺德区乐从佛山奥园五期佛奥湾6号楼7座2701"/>
    <n v="1050"/>
    <n v="13929160403"/>
    <d v="2014-07-22T00:00:00"/>
    <n v="120216"/>
    <x v="0"/>
    <x v="0"/>
    <m/>
    <n v="12"/>
    <m/>
    <x v="0"/>
  </r>
  <r>
    <n v="4489"/>
    <n v="10136581"/>
    <s v="朗丽新"/>
    <s v="佛山市顺德区乐从佛山奥园五期佛奥湾8号楼8座3102"/>
    <n v="678"/>
    <n v="15815629413"/>
    <d v="2015-05-28T00:00:00"/>
    <n v="120218"/>
    <x v="0"/>
    <x v="0"/>
    <m/>
    <n v="2"/>
    <m/>
    <x v="1"/>
  </r>
  <r>
    <n v="4490"/>
    <n v="1137855"/>
    <s v="艾智茂"/>
    <s v="佛山市顺德区乐从佛山奥园五期佛奥湾8号楼8座3701"/>
    <n v="80"/>
    <n v="13929107817"/>
    <s v=" 2014-11-04 "/>
    <n v="120393"/>
    <x v="0"/>
    <x v="0"/>
    <m/>
    <n v="8"/>
    <m/>
    <x v="0"/>
  </r>
  <r>
    <n v="4491"/>
    <n v="1168781"/>
    <s v="唐小虎"/>
    <s v="佛山市顺德区乐从佛山奥园五期佛奥湾8号楼8座1104"/>
    <n v="70"/>
    <n v="13434805070"/>
    <d v="2014-11-28T00:00:00"/>
    <n v="90002"/>
    <x v="0"/>
    <x v="0"/>
    <m/>
    <n v="8"/>
    <m/>
    <x v="0"/>
  </r>
  <r>
    <n v="4492"/>
    <n v="10121545"/>
    <s v="陈炜梅"/>
    <s v="佛山市顺德区乐从富德居3座0608"/>
    <n v="690"/>
    <n v="13923231025"/>
    <s v="2015-5-27 2015-01-09"/>
    <s v="90002 120218"/>
    <x v="0"/>
    <x v="0"/>
    <m/>
    <n v="6"/>
    <s v="2015年1月9日欠510元，5月27日欠180元"/>
    <x v="0"/>
  </r>
  <r>
    <n v="4493"/>
    <n v="1127045"/>
    <s v="曾远权"/>
    <s v="佛山市顺德区乐从星光广场5号楼1510"/>
    <n v="259.14"/>
    <n v="15812676800"/>
    <s v="2015-7-13 2015-05-21 2015-03-18 2015-01-16 "/>
    <m/>
    <x v="2"/>
    <x v="0"/>
    <m/>
    <n v="6"/>
    <m/>
    <x v="0"/>
  </r>
  <r>
    <n v="4494"/>
    <n v="1152302"/>
    <s v="石水波"/>
    <s v="佛山市顺德区乐从星光广场5号楼1407"/>
    <n v="168.62"/>
    <n v="13413284084"/>
    <s v="2015-7-13 2015-05-21 2015-03-18  2015-01-16 "/>
    <m/>
    <x v="2"/>
    <x v="0"/>
    <m/>
    <n v="7"/>
    <m/>
    <x v="0"/>
  </r>
  <r>
    <n v="4495"/>
    <n v="1138474"/>
    <s v="卢炳根"/>
    <s v="佛山市顺德区乐从星光广场5号楼1309"/>
    <n v="160"/>
    <n v="13902838959"/>
    <d v="2014-11-11T00:00:00"/>
    <n v="90001"/>
    <x v="0"/>
    <x v="0"/>
    <m/>
    <n v="8"/>
    <m/>
    <x v="0"/>
  </r>
  <r>
    <n v="4496"/>
    <n v="1138463"/>
    <s v="卢炳根"/>
    <s v="佛山市顺德区乐从星光广场5号楼1311"/>
    <n v="328.62"/>
    <n v="13902838959"/>
    <s v="2014-11-11 2015-07-13 2015-05-21 2015-03-18"/>
    <n v="90001"/>
    <x v="3"/>
    <x v="0"/>
    <m/>
    <n v="8"/>
    <s v="2015年7月13日欠14.23元，5月21日欠68.25元，3月18日欠100.37元"/>
    <x v="0"/>
  </r>
  <r>
    <n v="4497"/>
    <n v="1129294"/>
    <s v="曾燕团"/>
    <s v="佛山市顺德区乐从星光广场5号楼715"/>
    <n v="212.06"/>
    <n v="13923243638"/>
    <s v="2015-7-13 2015-05-21 2015-01-16"/>
    <m/>
    <x v="2"/>
    <x v="0"/>
    <m/>
    <n v="6"/>
    <m/>
    <x v="0"/>
  </r>
  <r>
    <n v="4498"/>
    <n v="10127888"/>
    <s v="曾雁嫦"/>
    <s v="佛山市顺德区乐从星光广场5号楼B座2421"/>
    <n v="80"/>
    <n v="13612603313"/>
    <m/>
    <m/>
    <x v="1"/>
    <x v="1"/>
    <d v="2015-07-15T00:00:00"/>
    <m/>
    <s v="系统显示未欠费"/>
    <x v="1"/>
  </r>
  <r>
    <n v="4499"/>
    <n v="10142006"/>
    <s v="黄春菊"/>
    <s v="佛山市顺德区乐从星光广场5号楼B座1813"/>
    <n v="80"/>
    <n v="13413209009"/>
    <d v="2015-06-25T00:00:00"/>
    <n v="120434"/>
    <x v="0"/>
    <x v="0"/>
    <m/>
    <n v="1"/>
    <m/>
    <x v="1"/>
  </r>
  <r>
    <n v="4500"/>
    <n v="10045706"/>
    <s v="岑炽杨"/>
    <s v="佛山市顺德区乐从星光广场5号楼B座0825"/>
    <n v="146.72"/>
    <n v="15915229669"/>
    <s v="2015-7-14 2015-05-21 2015-03-18 "/>
    <m/>
    <x v="0"/>
    <x v="0"/>
    <m/>
    <n v="4"/>
    <s v="2015年3月18日欠40.51元，5月21日欠106.21元，7月14日欠36.13元"/>
    <x v="0"/>
  </r>
  <r>
    <n v="4501"/>
    <n v="10042879"/>
    <s v="伍宝美"/>
    <s v="乐从星光广场5号楼B座2410"/>
    <n v="160"/>
    <n v="13531433422"/>
    <d v="2014-12-25T00:00:00"/>
    <n v="90002"/>
    <x v="0"/>
    <x v="0"/>
    <s v="    -"/>
    <n v="7"/>
    <m/>
    <x v="0"/>
  </r>
  <r>
    <n v="4502"/>
    <n v="10142095"/>
    <s v="梁敏倩"/>
    <s v="乐从星光广场5号楼B座0924"/>
    <n v="160"/>
    <n v="13902560435"/>
    <d v="2015-06-24T00:00:00"/>
    <n v="120434"/>
    <x v="0"/>
    <x v="0"/>
    <s v="    -"/>
    <n v="1"/>
    <m/>
    <x v="1"/>
  </r>
  <r>
    <n v="4503"/>
    <n v="10133319"/>
    <s v="何婉婷"/>
    <s v="勒流金碧新城骏景园3座0303"/>
    <n v="80"/>
    <n v="13450536311"/>
    <d v="2015-04-24T00:00:00"/>
    <n v="120255"/>
    <x v="0"/>
    <x v="0"/>
    <s v="    -"/>
    <n v="3"/>
    <m/>
    <x v="1"/>
  </r>
  <r>
    <n v="4504"/>
    <n v="10139260"/>
    <s v="谭素怡"/>
    <s v="勒流金碧新城骏景园3座0703"/>
    <n v="370"/>
    <n v="13630025558"/>
    <d v="2015-05-27T00:00:00"/>
    <n v="90002"/>
    <x v="0"/>
    <x v="0"/>
    <s v="    -"/>
    <n v="2"/>
    <m/>
    <x v="1"/>
  </r>
  <r>
    <n v="4505"/>
    <n v="1181157"/>
    <s v="梁宇量"/>
    <s v="勒流金碧新城御景园10座0301"/>
    <n v="587.58000000000004"/>
    <n v="13728556223"/>
    <d v="2014-11-20T00:00:00"/>
    <n v="120372"/>
    <x v="0"/>
    <x v="0"/>
    <s v="    -"/>
    <n v="8"/>
    <m/>
    <x v="0"/>
  </r>
  <r>
    <n v="4506"/>
    <n v="10137633"/>
    <s v="梁敏宜"/>
    <s v="勒流金碧新城御景园11座0202"/>
    <n v="232.5"/>
    <n v="13702258424"/>
    <d v="2015-06-23T00:00:00"/>
    <n v="90001"/>
    <x v="0"/>
    <x v="0"/>
    <s v="    -"/>
    <n v="1"/>
    <m/>
    <x v="1"/>
  </r>
  <r>
    <n v="4507"/>
    <n v="219473"/>
    <s v="关星宜"/>
    <s v="乐从湖畔湾豪庭一期顺意阁9座302"/>
    <n v="80"/>
    <n v="13928239589"/>
    <d v="2014-08-05T00:00:00"/>
    <n v="120347"/>
    <x v="0"/>
    <x v="0"/>
    <s v="    -"/>
    <n v="11"/>
    <m/>
    <x v="0"/>
  </r>
  <r>
    <n v="4508"/>
    <n v="10058840"/>
    <s v="招文浩"/>
    <s v="乐从依云水岸34号楼5栋2201"/>
    <n v="270"/>
    <n v="13553338338"/>
    <d v="2014-09-01T00:00:00"/>
    <n v="120217"/>
    <x v="0"/>
    <x v="0"/>
    <s v="    -"/>
    <n v="10"/>
    <m/>
    <x v="0"/>
  </r>
  <r>
    <n v="4509"/>
    <n v="10110843"/>
    <s v="张浩奇"/>
    <s v="乐从依云水岸36号楼7栋1802"/>
    <n v="30"/>
    <n v="13702551440"/>
    <d v="2014-12-08T00:00:00"/>
    <n v="120233"/>
    <x v="0"/>
    <x v="0"/>
    <s v="    -"/>
    <n v="7"/>
    <m/>
    <x v="0"/>
  </r>
  <r>
    <n v="4510"/>
    <n v="10045781"/>
    <s v="陈锐彬"/>
    <s v="乐从依云水岸38号楼9栋1601"/>
    <n v="134"/>
    <n v="13702600281"/>
    <d v="2015-02-25T00:00:00"/>
    <n v="120393"/>
    <x v="0"/>
    <x v="0"/>
    <s v="    -"/>
    <n v="5"/>
    <m/>
    <x v="0"/>
  </r>
  <r>
    <n v="4511"/>
    <n v="10037791"/>
    <s v="邓影红"/>
    <s v="乐从依云水岸44座401"/>
    <n v="2250"/>
    <n v="13923277266"/>
    <d v="2014-09-02T00:00:00"/>
    <n v="120216"/>
    <x v="0"/>
    <x v="0"/>
    <s v="    -"/>
    <n v="10"/>
    <m/>
    <x v="0"/>
  </r>
  <r>
    <n v="4512"/>
    <n v="958215"/>
    <s v="魏子程"/>
    <s v="乐从依云水岸47座4002"/>
    <n v="105"/>
    <n v="13690316998"/>
    <s v="2014-07-25、2014-07-26"/>
    <s v="120217、120216"/>
    <x v="0"/>
    <x v="0"/>
    <s v="    -"/>
    <n v="12"/>
    <s v="有25元是上门服务费2014年7月26号欠费80元"/>
    <x v="0"/>
  </r>
  <r>
    <n v="4513"/>
    <n v="10102628"/>
    <s v="曹子俊"/>
    <s v="乐从依云水岸40座0701"/>
    <n v="770"/>
    <n v="13702919986"/>
    <d v="2014-11-08T00:00:00"/>
    <n v="120217"/>
    <x v="0"/>
    <x v="0"/>
    <s v="    -"/>
    <n v="8"/>
    <m/>
    <x v="0"/>
  </r>
  <r>
    <n v="4514"/>
    <n v="10140039"/>
    <s v="黄澄"/>
    <s v="乐从依云水岸40座0304"/>
    <n v="1116"/>
    <n v="13702437651"/>
    <s v="2015-06-05、2015-06-10"/>
    <s v="120393、120218"/>
    <x v="0"/>
    <x v="0"/>
    <s v="    -"/>
    <n v="1"/>
    <s v="2015年6月5号欠费972元6月10号欠费144元"/>
    <x v="1"/>
  </r>
  <r>
    <n v="4515"/>
    <n v="10063852"/>
    <s v="江卫军"/>
    <s v="乐从依云水岸40座2301"/>
    <n v="1330"/>
    <n v="13690725555"/>
    <d v="2014-10-02T00:00:00"/>
    <n v="120393"/>
    <x v="0"/>
    <x v="0"/>
    <s v="    -"/>
    <n v="9"/>
    <m/>
    <x v="0"/>
  </r>
  <r>
    <n v="4516"/>
    <n v="10113668"/>
    <s v="邹远珍"/>
    <s v="乐从依云水岸41座0302"/>
    <n v="1220"/>
    <n v="13927331268"/>
    <s v="2014-12-29、2015-04-16"/>
    <s v="120393、120255"/>
    <x v="0"/>
    <x v="0"/>
    <s v="    -"/>
    <n v="7"/>
    <s v="2014年12月29号欠费1190元2015年4月16号欠费30元"/>
    <x v="0"/>
  </r>
  <r>
    <n v="4517"/>
    <n v="10136181"/>
    <s v="胡锦琼"/>
    <s v="乐从依云水岸41座2004"/>
    <n v="1900"/>
    <n v="18933006168"/>
    <d v="2015-04-29T00:00:00"/>
    <n v="120218"/>
    <x v="0"/>
    <x v="0"/>
    <s v="    -"/>
    <n v="3"/>
    <m/>
    <x v="1"/>
  </r>
  <r>
    <n v="4518"/>
    <n v="1178748"/>
    <s v="陈广炼"/>
    <s v="乐从依云水岸43座2004"/>
    <n v="430"/>
    <n v="18820866161"/>
    <d v="2014-07-22T00:00:00"/>
    <n v="120216"/>
    <x v="0"/>
    <x v="0"/>
    <s v="    -"/>
    <n v="12"/>
    <m/>
    <x v="0"/>
  </r>
  <r>
    <n v="4519"/>
    <n v="224367"/>
    <s v="梁顺铨"/>
    <s v="勒流金碧新城御景园16座1103"/>
    <n v="0.73"/>
    <n v="13702481528"/>
    <d v="2014-09-18T00:00:00"/>
    <m/>
    <x v="2"/>
    <x v="0"/>
    <s v="    -"/>
    <n v="10"/>
    <s v="燃气费未交"/>
    <x v="0"/>
  </r>
  <r>
    <n v="4520"/>
    <n v="755906"/>
    <s v="黄进忠"/>
    <s v="勒流金辉楼B座2梯302"/>
    <n v="141.25"/>
    <n v="18928607842"/>
    <d v="2015-06-23T00:00:00"/>
    <m/>
    <x v="2"/>
    <x v="0"/>
    <s v="    -"/>
    <n v="1"/>
    <s v="燃气费未交"/>
    <x v="1"/>
  </r>
  <r>
    <n v="4521"/>
    <n v="744128"/>
    <s v="关柱杰"/>
    <s v="乐从金河水岸1A栋1302"/>
    <n v="100"/>
    <n v="13450828206"/>
    <m/>
    <m/>
    <x v="1"/>
    <x v="1"/>
    <s v="    -"/>
    <m/>
    <s v="系统显示未欠费"/>
    <x v="1"/>
  </r>
  <r>
    <n v="4522"/>
    <n v="10137647"/>
    <s v="黄颂堃"/>
    <s v="乐从金河水岸1E栋2303"/>
    <n v="630"/>
    <n v="13420772957"/>
    <d v="2015-05-28T00:00:00"/>
    <n v="120218"/>
    <x v="0"/>
    <x v="0"/>
    <s v="    -"/>
    <n v="2"/>
    <m/>
    <x v="1"/>
  </r>
  <r>
    <n v="4523"/>
    <n v="10140451"/>
    <s v="吴兆斌"/>
    <s v="乐从金河水岸2A栋2304"/>
    <n v="2194"/>
    <n v="15307573990"/>
    <d v="2015-06-05T00:00:00"/>
    <n v="120393"/>
    <x v="0"/>
    <x v="0"/>
    <s v="    -"/>
    <n v="1"/>
    <m/>
    <x v="1"/>
  </r>
  <r>
    <n v="4524"/>
    <n v="10134238"/>
    <s v="任晓风"/>
    <s v="乐从金河水岸2C栋2503"/>
    <n v="550"/>
    <n v="18823233337"/>
    <m/>
    <m/>
    <x v="1"/>
    <x v="1"/>
    <s v="    -"/>
    <m/>
    <s v="系统显示未欠费"/>
    <x v="1"/>
  </r>
  <r>
    <n v="4525"/>
    <n v="10141485"/>
    <s v="戈蓉"/>
    <s v="乐从金河水岸2D栋1708"/>
    <n v="684"/>
    <n v="13630149816"/>
    <d v="2015-06-22T00:00:00"/>
    <n v="120218"/>
    <x v="0"/>
    <x v="0"/>
    <s v="    -"/>
    <n v="1"/>
    <m/>
    <x v="1"/>
  </r>
  <r>
    <n v="4526"/>
    <n v="525899"/>
    <s v="曾平"/>
    <s v="乐从金河水岸2F栋2302"/>
    <n v="1130"/>
    <n v="15899801052"/>
    <s v="2015-6-5、2015-06-12"/>
    <s v="120393、120217"/>
    <x v="0"/>
    <x v="0"/>
    <s v="    -"/>
    <n v="1"/>
    <s v="2015年6月5号欠费30元6月12号欠费1100元"/>
    <x v="1"/>
  </r>
  <r>
    <n v="4527"/>
    <n v="10123419"/>
    <s v="吴婷婷"/>
    <s v="乐从威斯广场怡景轩7座1201"/>
    <n v="584"/>
    <n v="13531373099"/>
    <d v="2015-03-24T00:00:00"/>
    <n v="120255"/>
    <x v="0"/>
    <x v="0"/>
    <s v="    -"/>
    <n v="4"/>
    <m/>
    <x v="0"/>
  </r>
  <r>
    <n v="4528"/>
    <n v="450852"/>
    <s v="易潇"/>
    <s v="乐从威斯广场怡景轩8座1705"/>
    <n v="120"/>
    <n v="13927749678"/>
    <d v="2015-06-05T00:00:00"/>
    <n v="120393"/>
    <x v="0"/>
    <x v="0"/>
    <s v="    -"/>
    <n v="1"/>
    <m/>
    <x v="1"/>
  </r>
  <r>
    <n v="4529"/>
    <n v="10046907"/>
    <s v="周卫文"/>
    <s v="勒流凯茵花园一期2座1102"/>
    <n v="950"/>
    <n v="13695236691"/>
    <d v="2014-08-07T00:00:00"/>
    <n v="120258"/>
    <x v="0"/>
    <x v="0"/>
    <s v="    -"/>
    <n v="11"/>
    <m/>
    <x v="0"/>
  </r>
  <r>
    <n v="4530"/>
    <n v="1121229"/>
    <s v="廖嘉雯"/>
    <s v="勒流凯茵花园一期2座403"/>
    <n v="310"/>
    <n v="13825525907"/>
    <d v="2014-06-13T00:00:00"/>
    <n v="90001"/>
    <x v="0"/>
    <x v="0"/>
    <s v="    -"/>
    <n v="13"/>
    <m/>
    <x v="2"/>
  </r>
  <r>
    <n v="4531"/>
    <n v="1045932"/>
    <s v="潘倩欣"/>
    <s v="勒流凯茵花园一期5座1502"/>
    <n v="30"/>
    <n v="18928670995"/>
    <d v="2014-12-29T00:00:00"/>
    <n v="90001"/>
    <x v="0"/>
    <x v="0"/>
    <s v="    -"/>
    <n v="7"/>
    <m/>
    <x v="0"/>
  </r>
  <r>
    <n v="4532"/>
    <n v="705002"/>
    <s v="袁佳棋"/>
    <s v="勒流勒水名筑4栋2梯601"/>
    <n v="80"/>
    <n v="13674096988"/>
    <d v="2014-06-11T00:00:00"/>
    <n v="120207"/>
    <x v="0"/>
    <x v="0"/>
    <s v="    -"/>
    <n v="13"/>
    <m/>
    <x v="2"/>
  </r>
  <r>
    <n v="4533"/>
    <n v="892683"/>
    <s v="岳独依"/>
    <s v="勒流勒水名筑7栋2梯905"/>
    <n v="95"/>
    <n v="13825516715"/>
    <d v="2015-01-21T00:00:00"/>
    <n v="90001"/>
    <x v="0"/>
    <x v="0"/>
    <s v="    -"/>
    <n v="6"/>
    <m/>
    <x v="0"/>
  </r>
  <r>
    <n v="4534"/>
    <n v="10139015"/>
    <s v="廖伟杰"/>
    <s v="乐从金河水岸2B栋2307"/>
    <n v="910"/>
    <n v="13112719638"/>
    <d v="2015-05-28T00:00:00"/>
    <n v="120218"/>
    <x v="0"/>
    <x v="0"/>
    <s v="    -"/>
    <n v="2"/>
    <m/>
    <x v="1"/>
  </r>
  <r>
    <n v="4535"/>
    <n v="10139628"/>
    <s v="董国坚"/>
    <s v="乐从金河水岸2B栋2507"/>
    <n v="750"/>
    <n v="18029323332"/>
    <d v="2015-06-12T00:00:00"/>
    <n v="120217"/>
    <x v="0"/>
    <x v="0"/>
    <s v="    -"/>
    <n v="1"/>
    <m/>
    <x v="1"/>
  </r>
  <r>
    <n v="4536"/>
    <n v="10141375"/>
    <s v="何有全"/>
    <s v="乐从金河水岸2E栋0705"/>
    <n v="454"/>
    <n v="13690631836"/>
    <d v="2015-06-27T00:00:00"/>
    <n v="120393"/>
    <x v="0"/>
    <x v="0"/>
    <s v="    -"/>
    <n v="1"/>
    <m/>
    <x v="1"/>
  </r>
  <r>
    <n v="4537"/>
    <n v="10114483"/>
    <s v="张井梅"/>
    <s v="乐从金河水岸2H栋2402"/>
    <n v="597.5"/>
    <n v="18924848108"/>
    <m/>
    <m/>
    <x v="1"/>
    <x v="1"/>
    <s v="    -"/>
    <m/>
    <s v="系统显示未欠费"/>
    <x v="1"/>
  </r>
  <r>
    <n v="4538"/>
    <n v="10102259"/>
    <s v="谭润轩"/>
    <s v="乐从金威名轩1座1501"/>
    <n v="900"/>
    <n v="13612643965"/>
    <s v="2014-11-04、2015-07-21"/>
    <s v="120229、120434"/>
    <x v="0"/>
    <x v="0"/>
    <s v="    -"/>
    <n v="8"/>
    <s v="2014年11月04号欠费900元7月21号欠费255.5元"/>
    <x v="0"/>
  </r>
  <r>
    <n v="4539"/>
    <n v="10118546"/>
    <s v="邹文霞"/>
    <s v="乐从金威名苑2座1904"/>
    <n v="550"/>
    <n v="15014623290"/>
    <d v="2015-01-01T00:00:00"/>
    <n v="120217"/>
    <x v="0"/>
    <x v="0"/>
    <s v="    -"/>
    <n v="6"/>
    <m/>
    <x v="0"/>
  </r>
  <r>
    <n v="4540"/>
    <n v="10108505"/>
    <s v="罗凤燕"/>
    <s v="乐从金威名苑3座0503"/>
    <n v="100"/>
    <n v="15916060980"/>
    <d v="2015-04-27T00:00:00"/>
    <n v="90001"/>
    <x v="0"/>
    <x v="0"/>
    <s v="    -"/>
    <n v="3"/>
    <m/>
    <x v="1"/>
  </r>
  <r>
    <n v="4541"/>
    <n v="10062592"/>
    <s v="李尚霖"/>
    <s v="乐从金威名苑3座1004"/>
    <n v="30"/>
    <n v="13415532383"/>
    <d v="2015-03-16T00:00:00"/>
    <n v="90002"/>
    <x v="0"/>
    <x v="0"/>
    <s v="    -"/>
    <n v="4"/>
    <m/>
    <x v="0"/>
  </r>
  <r>
    <n v="4542"/>
    <n v="10046198"/>
    <s v="黎贵梅"/>
    <s v="乐从金威名苑3座0505"/>
    <n v="4.5"/>
    <n v="15817881266"/>
    <d v="2015-01-26T00:00:00"/>
    <n v="90001"/>
    <x v="0"/>
    <x v="0"/>
    <s v="    -"/>
    <n v="6"/>
    <m/>
    <x v="0"/>
  </r>
  <r>
    <n v="4543"/>
    <n v="1167825"/>
    <s v="孙杰"/>
    <s v="乐从金威名苑4座1401"/>
    <n v="45"/>
    <n v="18924863923"/>
    <d v="2014-12-26T00:00:00"/>
    <n v="90002"/>
    <x v="0"/>
    <x v="0"/>
    <s v="    -"/>
    <n v="7"/>
    <m/>
    <x v="0"/>
  </r>
  <r>
    <n v="4544"/>
    <n v="10059624"/>
    <s v="邓惠芳"/>
    <s v="乐从金威郦都19座0305"/>
    <n v="45"/>
    <n v="13418423695"/>
    <d v="2015-03-16T00:00:00"/>
    <n v="90002"/>
    <x v="0"/>
    <x v="0"/>
    <s v="    -"/>
    <n v="4"/>
    <m/>
    <x v="0"/>
  </r>
  <r>
    <n v="4545"/>
    <n v="10045316"/>
    <s v="黄浩梁"/>
    <s v="乐从金威郦都20座1303"/>
    <n v="940"/>
    <n v="13726350378"/>
    <d v="2014-08-27T00:00:00"/>
    <n v="120217"/>
    <x v="0"/>
    <x v="0"/>
    <s v="    -"/>
    <n v="11"/>
    <m/>
    <x v="0"/>
  </r>
  <r>
    <n v="4546"/>
    <n v="10131074"/>
    <s v="谭艳辉"/>
    <s v="乐从金威郦都4座2102"/>
    <n v="470"/>
    <n v="13825551833"/>
    <m/>
    <m/>
    <x v="1"/>
    <x v="1"/>
    <s v="    -"/>
    <m/>
    <s v="系统显示未欠费"/>
    <x v="1"/>
  </r>
  <r>
    <n v="4547"/>
    <n v="10095853"/>
    <s v="赵凡章"/>
    <s v="勒流颐澳领地园1座1405"/>
    <n v="110"/>
    <n v="13549975189"/>
    <s v="2015-01-13、2015-03-12"/>
    <s v="90002、120255"/>
    <x v="0"/>
    <x v="0"/>
    <s v="    -"/>
    <n v="6"/>
    <s v="2015年1月号13欠费30元2015年3月12号欠费80元"/>
    <x v="0"/>
  </r>
  <r>
    <n v="4548"/>
    <n v="1140253"/>
    <s v="邵丽梅"/>
    <s v="勒流颐澳领地园3座701"/>
    <n v="25"/>
    <n v="18923220989"/>
    <d v="2014-09-28T00:00:00"/>
    <n v="120385"/>
    <x v="1"/>
    <x v="0"/>
    <s v="    -"/>
    <m/>
    <s v="有25元是上门服务费"/>
    <x v="1"/>
  </r>
  <r>
    <n v="4549"/>
    <n v="10060351"/>
    <s v="何泽恒"/>
    <s v="勒流颐澳领地园5座0801"/>
    <n v="550"/>
    <n v="18666714659"/>
    <s v="2014-08-28、2015-02-13"/>
    <s v="120258、90002"/>
    <x v="0"/>
    <x v="0"/>
    <s v="    -"/>
    <n v="11"/>
    <s v="2014年8月28号欠费470元2015年2月13号欠费80元"/>
    <x v="0"/>
  </r>
  <r>
    <n v="4550"/>
    <n v="10104378"/>
    <s v="莫伟都"/>
    <s v="乐从金威郦都14座2105"/>
    <n v="80"/>
    <n v="13702936209"/>
    <d v="2014-11-04T00:00:00"/>
    <n v="120393"/>
    <x v="0"/>
    <x v="0"/>
    <s v="    -"/>
    <n v="8"/>
    <m/>
    <x v="0"/>
  </r>
  <r>
    <n v="4551"/>
    <n v="1101418"/>
    <s v="张月玲"/>
    <s v="乐从金威郦都14座1005"/>
    <n v="100"/>
    <n v="15302435364"/>
    <d v="2015-03-18T00:00:00"/>
    <n v="120255"/>
    <x v="0"/>
    <x v="0"/>
    <s v="    -"/>
    <n v="4"/>
    <m/>
    <x v="0"/>
  </r>
  <r>
    <n v="4552"/>
    <n v="10141686"/>
    <s v="钟志坚"/>
    <s v="乐从金威郦都21座0402"/>
    <n v="1428"/>
    <n v="13924898810"/>
    <d v="2015-06-12T00:00:00"/>
    <n v="120217"/>
    <x v="0"/>
    <x v="0"/>
    <s v="    -"/>
    <n v="1"/>
    <m/>
    <x v="1"/>
  </r>
  <r>
    <n v="4553"/>
    <n v="1147766"/>
    <s v="刘祥晓"/>
    <s v="乐从金威郦都10座803"/>
    <n v="300"/>
    <n v="18934318767"/>
    <d v="2014-09-25T00:00:00"/>
    <n v="120385"/>
    <x v="0"/>
    <x v="0"/>
    <s v="    -"/>
    <n v="10"/>
    <m/>
    <x v="0"/>
  </r>
  <r>
    <n v="4554"/>
    <n v="10129881"/>
    <s v="张国明"/>
    <s v="乐从金威郦都12座1006"/>
    <n v="120"/>
    <n v="13318366208"/>
    <d v="2015-04-28T00:00:00"/>
    <n v="90001"/>
    <x v="0"/>
    <x v="0"/>
    <s v="    -"/>
    <n v="3"/>
    <m/>
    <x v="1"/>
  </r>
  <r>
    <n v="4555"/>
    <n v="1179659"/>
    <s v="梁景辉"/>
    <s v="乐从金威郦都12座1901"/>
    <n v="630"/>
    <n v="13724656735"/>
    <d v="2014-12-08T00:00:00"/>
    <n v="120233"/>
    <x v="0"/>
    <x v="0"/>
    <s v="    -"/>
    <n v="7"/>
    <m/>
    <x v="0"/>
  </r>
  <r>
    <n v="4556"/>
    <n v="373553"/>
    <s v="陈浩明"/>
    <s v="乐从金宇名都C2栋1903"/>
    <n v="80"/>
    <n v="13923124380"/>
    <d v="2015-04-29T00:00:00"/>
    <n v="120218"/>
    <x v="0"/>
    <x v="0"/>
    <s v="    -"/>
    <n v="3"/>
    <m/>
    <x v="1"/>
  </r>
  <r>
    <n v="4557"/>
    <n v="10129034"/>
    <s v="霍志铭"/>
    <s v="乐从依云水岸49座2701"/>
    <n v="1860"/>
    <n v="13702909657"/>
    <d v="2015-04-08T00:00:00"/>
    <n v="120217"/>
    <x v="0"/>
    <x v="0"/>
    <s v="    -"/>
    <n v="3"/>
    <m/>
    <x v="1"/>
  </r>
  <r>
    <n v="4558"/>
    <n v="10101877"/>
    <s v="梁瀚斌"/>
    <s v="乐从依云水岸49座2501"/>
    <n v="500"/>
    <n v="13702906803"/>
    <d v="2014-12-05T00:00:00"/>
    <n v="120218"/>
    <x v="0"/>
    <x v="0"/>
    <s v="    -"/>
    <n v="7"/>
    <m/>
    <x v="0"/>
  </r>
  <r>
    <n v="4559"/>
    <n v="454889"/>
    <s v="杨小芳"/>
    <s v="乐从裕丰豪庭C座1601"/>
    <n v="685.1"/>
    <n v="18688802712"/>
    <d v="2015-07-07T00:00:00"/>
    <m/>
    <x v="2"/>
    <x v="0"/>
    <s v="    -"/>
    <n v="0"/>
    <s v="燃气费未交"/>
    <x v="1"/>
  </r>
  <r>
    <n v="4560"/>
    <n v="451257"/>
    <s v="龙树南"/>
    <s v="勒流悦名豪庭A座601"/>
    <n v="42.5"/>
    <n v="13924562387"/>
    <d v="2015-07-21T00:00:00"/>
    <n v="120434"/>
    <x v="0"/>
    <x v="0"/>
    <s v="    -"/>
    <n v="0"/>
    <m/>
    <x v="1"/>
  </r>
  <r>
    <n v="4561"/>
    <n v="10135157"/>
    <s v="王育培"/>
    <s v="勒流悦名豪庭E座0716"/>
    <n v="620"/>
    <n v="15363820561"/>
    <d v="2015-05-21T00:00:00"/>
    <n v="120255"/>
    <x v="0"/>
    <x v="0"/>
    <s v="    -"/>
    <n v="2"/>
    <m/>
    <x v="1"/>
  </r>
  <r>
    <n v="4562"/>
    <n v="458490"/>
    <s v="谭志兵"/>
    <s v="勒流悦名豪庭F座321"/>
    <n v="195.5"/>
    <n v="13794011606"/>
    <m/>
    <m/>
    <x v="1"/>
    <x v="1"/>
    <s v="    -"/>
    <m/>
    <s v="系统显示未欠费"/>
    <x v="1"/>
  </r>
  <r>
    <n v="4563"/>
    <n v="10038738"/>
    <s v="冯焕楠"/>
    <s v="容桂凯蓝名都36栋0103"/>
    <n v="25"/>
    <n v="13724680193"/>
    <d v="2014-09-27T00:00:00"/>
    <n v="120220"/>
    <x v="0"/>
    <x v="0"/>
    <s v="    -"/>
    <m/>
    <s v="有25元是上门服务费"/>
    <x v="1"/>
  </r>
  <r>
    <n v="4564"/>
    <n v="10043310"/>
    <s v="卓智文"/>
    <s v="乐从乐从雅居乐花园一期12座3102"/>
    <n v="60"/>
    <n v="15899808991"/>
    <d v="2014-12-29T00:00:00"/>
    <n v="120393"/>
    <x v="0"/>
    <x v="0"/>
    <s v="    -"/>
    <n v="7"/>
    <m/>
    <x v="0"/>
  </r>
  <r>
    <n v="4565"/>
    <n v="10110271"/>
    <s v="邓仲标"/>
    <s v="乐从乐从雅居乐花园一期13座1403"/>
    <n v="470"/>
    <n v="13434800005"/>
    <d v="2015-01-26T00:00:00"/>
    <n v="120393"/>
    <x v="0"/>
    <x v="0"/>
    <s v="    -"/>
    <n v="6"/>
    <m/>
    <x v="0"/>
  </r>
  <r>
    <n v="4566"/>
    <n v="10105780"/>
    <s v="刘小海"/>
    <s v="乐从乐从雅居乐花园一期13座1001"/>
    <n v="1820"/>
    <n v="13549950501"/>
    <d v="2014-12-29T00:00:00"/>
    <n v="120217"/>
    <x v="0"/>
    <x v="0"/>
    <s v="    -"/>
    <n v="7"/>
    <m/>
    <x v="0"/>
  </r>
  <r>
    <n v="4567"/>
    <n v="10114473"/>
    <s v="刘庆韬"/>
    <s v="乐从乐从雅居乐花园一期14座0103"/>
    <n v="764"/>
    <n v="13424649999"/>
    <d v="2015-04-20T00:00:00"/>
    <n v="120255"/>
    <x v="0"/>
    <x v="0"/>
    <s v="    -"/>
    <n v="3"/>
    <m/>
    <x v="1"/>
  </r>
  <r>
    <n v="4568"/>
    <n v="10114472"/>
    <s v="周华理"/>
    <s v="乐从乐从雅居乐花园一期14座0104"/>
    <n v="1420"/>
    <n v="13424649999"/>
    <d v="2015-04-16T00:00:00"/>
    <n v="120255"/>
    <x v="0"/>
    <x v="0"/>
    <s v="    -"/>
    <n v="3"/>
    <m/>
    <x v="1"/>
  </r>
  <r>
    <n v="4569"/>
    <n v="1045460"/>
    <s v="赵细金"/>
    <s v="乐从乐从雅居乐花园一期1座1102"/>
    <n v="2130"/>
    <n v="18666508223"/>
    <d v="2014-09-24T00:00:00"/>
    <n v="120385"/>
    <x v="0"/>
    <x v="0"/>
    <s v="    -"/>
    <n v="10"/>
    <m/>
    <x v="0"/>
  </r>
  <r>
    <n v="4570"/>
    <n v="10110382"/>
    <s v="吴绮雯"/>
    <s v="乐从乐从雅居乐花园一期6座1102"/>
    <n v="790"/>
    <n v="13923221912"/>
    <d v="2015-01-09T00:00:00"/>
    <n v="120393"/>
    <x v="0"/>
    <x v="0"/>
    <s v="    -"/>
    <n v="6"/>
    <m/>
    <x v="0"/>
  </r>
  <r>
    <n v="4571"/>
    <n v="10103825"/>
    <s v="何有志"/>
    <s v="乐从乐从雅居乐花园一期6座2101"/>
    <n v="790"/>
    <n v="13425686666"/>
    <d v="2015-01-26T00:00:00"/>
    <n v="120393"/>
    <x v="0"/>
    <x v="0"/>
    <s v="    -"/>
    <n v="6"/>
    <m/>
    <x v="0"/>
  </r>
  <r>
    <n v="4572"/>
    <n v="10131533"/>
    <s v="李静"/>
    <s v="乐从乐从雅居乐花园一期6座1502"/>
    <n v="1171"/>
    <n v="18676589888"/>
    <d v="2015-04-24T00:00:00"/>
    <n v="120217"/>
    <x v="0"/>
    <x v="0"/>
    <s v="    -"/>
    <n v="3"/>
    <m/>
    <x v="1"/>
  </r>
  <r>
    <n v="4573"/>
    <n v="10113515"/>
    <s v="程通明"/>
    <s v="均安星豪湾7座2梯013B"/>
    <n v="471.5"/>
    <n v="13923283556"/>
    <d v="2014-12-26T00:00:00"/>
    <n v="120221"/>
    <x v="0"/>
    <x v="0"/>
    <s v="    -"/>
    <n v="7"/>
    <m/>
    <x v="0"/>
  </r>
  <r>
    <n v="4574"/>
    <n v="10095428"/>
    <s v="冯锡祥"/>
    <s v="大良保利中宇二期3座1301"/>
    <n v="80"/>
    <n v="13802488253"/>
    <d v="2015-05-07T00:00:00"/>
    <n v="120213"/>
    <x v="0"/>
    <x v="0"/>
    <s v="    -"/>
    <n v="2"/>
    <m/>
    <x v="1"/>
  </r>
  <r>
    <n v="4575"/>
    <n v="10112381"/>
    <s v="何英杰"/>
    <s v="大良保利中宇二期6座1802"/>
    <n v="80"/>
    <n v="13751541788"/>
    <m/>
    <m/>
    <x v="1"/>
    <x v="1"/>
    <s v="    -"/>
    <m/>
    <s v="系统显示未欠费"/>
    <x v="1"/>
  </r>
  <r>
    <n v="4576"/>
    <n v="10117668"/>
    <s v="杜桂鑫"/>
    <s v="大良保利中宇二期8座1001"/>
    <n v="750"/>
    <n v="13827797999"/>
    <d v="2014-12-29T00:00:00"/>
    <n v="120221"/>
    <x v="0"/>
    <x v="0"/>
    <s v="    -"/>
    <n v="7"/>
    <m/>
    <x v="0"/>
  </r>
  <r>
    <n v="4577"/>
    <n v="10109148"/>
    <s v="余嘉琪"/>
    <s v="大良保利中宇二期8座1004"/>
    <n v="190"/>
    <n v="18566434446"/>
    <d v="2015-02-05T00:00:00"/>
    <n v="90002"/>
    <x v="0"/>
    <x v="0"/>
    <s v="    -"/>
    <n v="5"/>
    <m/>
    <x v="0"/>
  </r>
  <r>
    <n v="4578"/>
    <n v="10136779"/>
    <s v="朱林炜"/>
    <s v="大良保利中宇二期8座1501"/>
    <n v="990"/>
    <n v="13702851983"/>
    <d v="2015-05-07T00:00:00"/>
    <n v="120213"/>
    <x v="0"/>
    <x v="0"/>
    <s v="    -"/>
    <n v="2"/>
    <m/>
    <x v="1"/>
  </r>
  <r>
    <n v="4579"/>
    <n v="10122116"/>
    <s v="吴迪明"/>
    <s v="乐从佛山奥园五期B区佛奥湾4号楼1503"/>
    <n v="910"/>
    <n v="13590594578"/>
    <d v="2015-01-16T00:00:00"/>
    <n v="120393"/>
    <x v="0"/>
    <x v="0"/>
    <s v="    -"/>
    <n v="6"/>
    <m/>
    <x v="0"/>
  </r>
  <r>
    <n v="4580"/>
    <n v="10142911"/>
    <s v="李文欢"/>
    <s v="乐从保利东景1座1702"/>
    <n v="1180"/>
    <n v="13047099354"/>
    <d v="2015-06-22T00:00:00"/>
    <n v="120393"/>
    <x v="0"/>
    <x v="0"/>
    <s v="    -"/>
    <n v="1"/>
    <m/>
    <x v="1"/>
  </r>
  <r>
    <n v="4581"/>
    <n v="10138632"/>
    <s v="唐韵琴"/>
    <s v="乐从保利东景9座1402"/>
    <n v="590"/>
    <n v="18688807177"/>
    <d v="2015-05-29T00:00:00"/>
    <n v="120218"/>
    <x v="0"/>
    <x v="0"/>
    <s v="    -"/>
    <n v="2"/>
    <m/>
    <x v="1"/>
  </r>
  <r>
    <n v="4582"/>
    <n v="10101062"/>
    <s v="梁志伟"/>
    <s v="乐从星光广场6号楼C座2706"/>
    <n v="160"/>
    <n v="18138382777"/>
    <s v="2014-12-3、2015-07-22"/>
    <n v="90002"/>
    <x v="3"/>
    <x v="0"/>
    <s v="    -"/>
    <n v="7"/>
    <s v="2014年12月3号欠费160元2015年7月22号欠费24.45元（燃气费）"/>
    <x v="0"/>
  </r>
  <r>
    <n v="4583"/>
    <n v="10115747"/>
    <s v="陈政"/>
    <s v="乐从星光广场6号楼C座0907"/>
    <n v="160"/>
    <n v="13690790158"/>
    <s v="2015-01-26、2015-07-22"/>
    <n v="90001"/>
    <x v="3"/>
    <x v="0"/>
    <s v="    -"/>
    <n v="6"/>
    <s v="2015年1月26号欠费160元2015年7月22号欠费20.07元（燃气费）"/>
    <x v="0"/>
  </r>
  <r>
    <n v="4584"/>
    <n v="10096313"/>
    <s v="陈锦霞"/>
    <s v="乐从星光广场6号楼C座2316"/>
    <n v="160"/>
    <n v="18138382777"/>
    <d v="2014-12-04T00:00:00"/>
    <n v="90002"/>
    <x v="0"/>
    <x v="0"/>
    <s v="    -"/>
    <n v="7"/>
    <m/>
    <x v="0"/>
  </r>
  <r>
    <n v="4585"/>
    <n v="10096306"/>
    <s v="彭淦成"/>
    <s v="乐从星光广场6号楼C座2309"/>
    <n v="160"/>
    <n v="18138382777"/>
    <d v="2014-12-03T00:00:00"/>
    <n v="90002"/>
    <x v="0"/>
    <x v="0"/>
    <s v="    -"/>
    <n v="7"/>
    <m/>
    <x v="0"/>
  </r>
  <r>
    <n v="4586"/>
    <n v="10101041"/>
    <s v="陈素萍"/>
    <s v="乐从星光广场6号楼C座2511"/>
    <n v="164.38"/>
    <n v="13798620247"/>
    <d v="2014-12-03T00:00:00"/>
    <n v="90002"/>
    <x v="0"/>
    <x v="0"/>
    <s v="    -"/>
    <n v="7"/>
    <m/>
    <x v="0"/>
  </r>
  <r>
    <n v="4587"/>
    <n v="10101077"/>
    <s v="陈兰芳"/>
    <s v="乐从星光广场6号楼C座2809"/>
    <n v="160"/>
    <n v="18138382777"/>
    <s v="2014-12-04、2015-07-22 "/>
    <n v="90002"/>
    <x v="3"/>
    <x v="0"/>
    <s v="    -"/>
    <n v="7"/>
    <s v="2014年12月4号欠费160元2015年7月22号欠费67.52元（燃气费）"/>
    <x v="0"/>
  </r>
  <r>
    <n v="4588"/>
    <n v="10058861"/>
    <s v="彭淦成"/>
    <s v="乐从星光广场6号楼C座2010"/>
    <n v="160"/>
    <n v="18138382777"/>
    <d v="2014-12-03T00:00:00"/>
    <n v="90002"/>
    <x v="3"/>
    <x v="0"/>
    <s v="    -"/>
    <m/>
    <s v="2015年12月3号欠费160元2015年7月22号欠费65.33元（燃气费）"/>
    <x v="1"/>
  </r>
  <r>
    <n v="4589"/>
    <n v="10095329"/>
    <s v="潘洁珍"/>
    <s v="乐从乐从雅居乐花园13座0401"/>
    <n v="250"/>
    <n v="13802687459"/>
    <d v="2015-01-07T00:00:00"/>
    <n v="90002"/>
    <x v="0"/>
    <x v="0"/>
    <s v="    -"/>
    <n v="6"/>
    <m/>
    <x v="0"/>
  </r>
  <r>
    <n v="4590"/>
    <n v="125569"/>
    <s v="高明群"/>
    <s v="乐从乐宜居宏景阁402"/>
    <n v="64.239999999999995"/>
    <n v="13695283893"/>
    <d v="2015-06-10T00:00:00"/>
    <m/>
    <x v="2"/>
    <x v="0"/>
    <s v="    -"/>
    <n v="1"/>
    <m/>
    <x v="1"/>
  </r>
  <r>
    <n v="4591"/>
    <n v="114994"/>
    <s v="于雄"/>
    <s v="乐从乐宜居华明轩503"/>
    <n v="81.39"/>
    <n v="13929950190"/>
    <d v="2015-06-10T00:00:00"/>
    <m/>
    <x v="2"/>
    <x v="0"/>
    <s v="    -"/>
    <n v="1"/>
    <m/>
    <x v="1"/>
  </r>
  <r>
    <n v="4592"/>
    <n v="1016042"/>
    <s v="利燕青"/>
    <s v="均安怡华西园C地块6座10D"/>
    <n v="445"/>
    <n v="13923266881"/>
    <m/>
    <m/>
    <x v="1"/>
    <x v="1"/>
    <s v="    -"/>
    <m/>
    <s v="系统显示未欠费"/>
    <x v="1"/>
  </r>
  <r>
    <n v="4593"/>
    <n v="1161256"/>
    <s v="陈笑妍"/>
    <s v="均安怡华西园C地块9座05B"/>
    <n v="996.5"/>
    <n v="13923221680"/>
    <s v="2014-09-22、2015-03-06"/>
    <s v="120359、120372"/>
    <x v="0"/>
    <x v="0"/>
    <s v="    -"/>
    <n v="10"/>
    <s v="2014年9月22号欠费827.5元2015年3月6号欠费169元"/>
    <x v="0"/>
  </r>
  <r>
    <n v="4594"/>
    <n v="10099726"/>
    <s v="张群"/>
    <s v="北滘金茂广场(4号楼)4座0704"/>
    <n v="397.01"/>
    <n v="13360303460"/>
    <s v="2015-1-22、2015-05-18"/>
    <n v="90002"/>
    <x v="3"/>
    <x v="0"/>
    <s v="    -"/>
    <n v="6"/>
    <s v="2015年1月22号欠费320元2015年5月18号欠费77.01元"/>
    <x v="0"/>
  </r>
  <r>
    <n v="4595"/>
    <n v="10060409"/>
    <s v="郭勇侠"/>
    <s v="北滘金茂广场(4号楼)4座1208"/>
    <n v="315"/>
    <n v="13825502300"/>
    <s v="2014-12-16、2015-01-29"/>
    <s v="90001、120215"/>
    <x v="0"/>
    <x v="0"/>
    <s v="    -"/>
    <n v="7"/>
    <s v="2014年12月16号欠费235元2015年1月29号欠费80元"/>
    <x v="0"/>
  </r>
  <r>
    <n v="4596"/>
    <n v="10042533"/>
    <s v="王昕"/>
    <s v="陈村万科水晶城二期15栋A座1704"/>
    <n v="60"/>
    <n v="13302843818"/>
    <d v="2014-10-10T00:00:00"/>
    <n v="120216"/>
    <x v="0"/>
    <x v="0"/>
    <s v="    -"/>
    <n v="9"/>
    <m/>
    <x v="0"/>
  </r>
  <r>
    <n v="4597"/>
    <n v="10126937"/>
    <s v="曾芸"/>
    <s v="陈村万科水晶城二期15栋A座2503"/>
    <n v="80"/>
    <n v="13902895165"/>
    <d v="2015-03-04T00:00:00"/>
    <n v="120215"/>
    <x v="0"/>
    <x v="0"/>
    <s v="    -"/>
    <n v="4"/>
    <m/>
    <x v="0"/>
  </r>
  <r>
    <n v="4598"/>
    <n v="10044246"/>
    <s v="杨丽娜"/>
    <s v="陈村万科水晶城二期15栋B座3106"/>
    <n v="30"/>
    <n v="13702961236"/>
    <d v="2014-12-24T00:00:00"/>
    <n v="120207"/>
    <x v="0"/>
    <x v="0"/>
    <s v="    -"/>
    <n v="7"/>
    <m/>
    <x v="0"/>
  </r>
  <r>
    <n v="4599"/>
    <n v="10142114"/>
    <s v="麦浩初"/>
    <s v="大良嘉信城市花园帝苑一期23栋0802"/>
    <n v="670"/>
    <n v="13434870861"/>
    <d v="2015-06-23T00:00:00"/>
    <n v="120421"/>
    <x v="0"/>
    <x v="0"/>
    <s v="    -"/>
    <n v="1"/>
    <m/>
    <x v="1"/>
  </r>
  <r>
    <n v="4600"/>
    <n v="676368"/>
    <s v="李康"/>
    <s v="北滘深业城10栋2205"/>
    <n v="185.05"/>
    <n v="13929130366"/>
    <m/>
    <m/>
    <x v="1"/>
    <x v="1"/>
    <s v="    -"/>
    <m/>
    <s v="系统显示未欠费"/>
    <x v="1"/>
  </r>
  <r>
    <n v="4601"/>
    <n v="589350"/>
    <s v="林妙颜"/>
    <s v="佛山市顺德区北滘深业城10栋2106"/>
    <n v="33.94"/>
    <n v="13544790336"/>
    <m/>
    <m/>
    <x v="1"/>
    <x v="1"/>
    <d v="2015-07-02T00:00:00"/>
    <m/>
    <s v="系统显示未欠费"/>
    <x v="1"/>
  </r>
  <r>
    <n v="4602"/>
    <n v="574916"/>
    <s v="苏畅"/>
    <s v="佛山市顺德区北滘深业城10栋1304"/>
    <n v="37.590000000000003"/>
    <n v="13652571585"/>
    <m/>
    <m/>
    <x v="1"/>
    <x v="1"/>
    <d v="2015-07-02T00:00:00"/>
    <m/>
    <s v="系统显示未欠费"/>
    <x v="1"/>
  </r>
  <r>
    <n v="4603"/>
    <n v="580733"/>
    <s v="刘一"/>
    <s v="佛山市顺德区北滘深业城10栋1901"/>
    <n v="164.24"/>
    <n v="18665416020"/>
    <s v="2015-6-28 2015-04-21"/>
    <m/>
    <x v="2"/>
    <x v="0"/>
    <m/>
    <n v="3"/>
    <m/>
    <x v="1"/>
  </r>
  <r>
    <n v="4604"/>
    <n v="718039"/>
    <s v="张军波"/>
    <s v="佛山市顺德区北滘深业城11栋1601"/>
    <n v="149.65"/>
    <n v="13790082625"/>
    <d v="2015-06-28T00:00:00"/>
    <m/>
    <x v="2"/>
    <x v="0"/>
    <m/>
    <n v="1"/>
    <m/>
    <x v="1"/>
  </r>
  <r>
    <n v="4605"/>
    <n v="709343"/>
    <s v="高丽"/>
    <s v="佛山市顺德区北滘深业城11栋2001"/>
    <n v="129.57"/>
    <n v="15818101188"/>
    <d v="2015-06-28T00:00:00"/>
    <m/>
    <x v="2"/>
    <x v="0"/>
    <m/>
    <n v="1"/>
    <m/>
    <x v="1"/>
  </r>
  <r>
    <n v="4606"/>
    <n v="711021"/>
    <s v="张文杰"/>
    <s v="佛山市顺德区北滘深业城12栋3003"/>
    <n v="65.7"/>
    <n v="13825553409"/>
    <d v="2015-06-28T00:00:00"/>
    <m/>
    <x v="2"/>
    <x v="0"/>
    <m/>
    <n v="1"/>
    <m/>
    <x v="1"/>
  </r>
  <r>
    <n v="4607"/>
    <n v="727815"/>
    <s v="杜士龙"/>
    <s v="佛山市顺德区北滘深业城13栋1703"/>
    <n v="153.30000000000001"/>
    <n v="13924803866"/>
    <d v="2015-06-28T00:00:00"/>
    <m/>
    <x v="2"/>
    <x v="0"/>
    <m/>
    <n v="1"/>
    <m/>
    <x v="1"/>
  </r>
  <r>
    <n v="4608"/>
    <n v="594064"/>
    <s v="张丽冰"/>
    <s v="佛山市顺德区北滘深业城17栋601"/>
    <n v="382.15"/>
    <n v="13923241377"/>
    <m/>
    <m/>
    <x v="1"/>
    <x v="1"/>
    <d v="2015-07-04T00:00:00"/>
    <m/>
    <s v="系统显示未欠费"/>
    <x v="1"/>
  </r>
  <r>
    <n v="4609"/>
    <n v="515933"/>
    <s v="翁文浩"/>
    <s v="佛山市顺德区大良东乐花园2巷2"/>
    <n v="2431.09"/>
    <n v="13902569082"/>
    <s v="2015-1-23 2015-04-28"/>
    <n v="90002"/>
    <x v="3"/>
    <x v="1"/>
    <m/>
    <n v="6"/>
    <s v="2015年1月23日欠2430元，4月28日欠1.09元"/>
    <x v="0"/>
  </r>
  <r>
    <n v="4610"/>
    <n v="10110410"/>
    <s v="彭梦青"/>
    <s v="佛山市顺德区大良东林美域花苑7座1702"/>
    <n v="1207.5"/>
    <n v="13923269966"/>
    <s v="2014-12-23 2014-11-19"/>
    <s v="120214 120210"/>
    <x v="0"/>
    <x v="0"/>
    <m/>
    <n v="8"/>
    <s v="2014年11月19日欠710元，12月23日欠497.5元"/>
    <x v="0"/>
  </r>
  <r>
    <n v="4611"/>
    <n v="10141724"/>
    <s v="苏志东"/>
    <s v="佛山市顺德区北滘深业城二期27栋0701"/>
    <n v="300"/>
    <n v="13889930299"/>
    <d v="2015-06-25T00:00:00"/>
    <n v="120216"/>
    <x v="0"/>
    <x v="0"/>
    <m/>
    <n v="1"/>
    <m/>
    <x v="1"/>
  </r>
  <r>
    <n v="4612"/>
    <n v="10136113"/>
    <s v="蒋运生"/>
    <s v="佛山市顺德区北滘深业城二期36栋1301"/>
    <n v="1036"/>
    <n v="13719461778"/>
    <d v="2015-05-31T00:00:00"/>
    <n v="120215"/>
    <x v="0"/>
    <x v="0"/>
    <m/>
    <n v="2"/>
    <m/>
    <x v="1"/>
  </r>
  <r>
    <n v="4613"/>
    <n v="10130829"/>
    <s v="李舒芳"/>
    <s v="佛山市顺德区北滘深业城二期42栋1301"/>
    <n v="1347.5"/>
    <n v="13924893137"/>
    <d v="2015-04-17T00:00:00"/>
    <n v="120216"/>
    <x v="0"/>
    <x v="0"/>
    <m/>
    <n v="3"/>
    <m/>
    <x v="1"/>
  </r>
  <r>
    <n v="4614"/>
    <n v="10105353"/>
    <s v="张素珍"/>
    <s v="佛山市顺德区北滘深业城二期42栋1505"/>
    <n v="526"/>
    <n v="13413222787"/>
    <d v="2014-10-31T00:00:00"/>
    <n v="120215"/>
    <x v="0"/>
    <x v="0"/>
    <m/>
    <n v="9"/>
    <m/>
    <x v="0"/>
  </r>
  <r>
    <n v="4615"/>
    <n v="780690"/>
    <s v="刘圆圆"/>
    <s v="佛山市顺德区北滘深业城7栋501"/>
    <n v="101.47"/>
    <n v="13539926056"/>
    <s v="2015-6-23 2015-04-20"/>
    <m/>
    <x v="2"/>
    <x v="0"/>
    <m/>
    <m/>
    <m/>
    <x v="1"/>
  </r>
  <r>
    <n v="4616"/>
    <n v="708779"/>
    <s v="谢娟"/>
    <s v="佛山市顺德区北滘深业城7栋807"/>
    <n v="185.41"/>
    <n v="18601175725"/>
    <s v="2015-6-23 2015-04-20 2015-02-17 2014-12-23 2014-10-28"/>
    <m/>
    <x v="2"/>
    <x v="0"/>
    <m/>
    <n v="9"/>
    <m/>
    <x v="0"/>
  </r>
  <r>
    <n v="4617"/>
    <n v="935096"/>
    <s v="薛永博"/>
    <s v="佛山市顺德区北滘深业城8栋2212"/>
    <n v="73"/>
    <n v="13435480090"/>
    <s v="2015-6-23 2015-04-20 "/>
    <m/>
    <x v="2"/>
    <x v="0"/>
    <m/>
    <n v="3"/>
    <m/>
    <x v="1"/>
  </r>
  <r>
    <n v="4618"/>
    <n v="585884"/>
    <s v="殷超"/>
    <s v="佛山市顺德区北滘深业城9栋3003"/>
    <n v="37.590000000000003"/>
    <n v="15915203524"/>
    <d v="2015-06-23T00:00:00"/>
    <m/>
    <x v="0"/>
    <x v="0"/>
    <m/>
    <n v="1"/>
    <m/>
    <x v="1"/>
  </r>
  <r>
    <n v="4619"/>
    <n v="929538"/>
    <s v="栾春"/>
    <s v="佛山市顺德区北滘深业城9栋2001"/>
    <n v="176.29"/>
    <n v="18666557711"/>
    <m/>
    <m/>
    <x v="1"/>
    <x v="1"/>
    <d v="2015-07-09T00:00:00"/>
    <m/>
    <s v="系统显示未欠费"/>
    <x v="1"/>
  </r>
  <r>
    <n v="4620"/>
    <n v="10038835"/>
    <s v="胡淑君"/>
    <s v="佛山市顺德区北滘深业城26栋0501"/>
    <n v="350"/>
    <n v="13922319186"/>
    <d v="2014-07-05T00:00:00"/>
    <n v="120317"/>
    <x v="0"/>
    <x v="0"/>
    <m/>
    <n v="12"/>
    <m/>
    <x v="0"/>
  </r>
  <r>
    <n v="4621"/>
    <n v="10096806"/>
    <s v="吴柳娴"/>
    <s v="佛山市顺德区北滘深业城42栋0401"/>
    <n v="32"/>
    <n v="15817810799"/>
    <d v="2014-09-29T00:00:00"/>
    <n v="120215"/>
    <x v="0"/>
    <x v="0"/>
    <m/>
    <n v="10"/>
    <m/>
    <x v="0"/>
  </r>
  <r>
    <n v="4622"/>
    <n v="10046807"/>
    <s v="邓正江"/>
    <s v="佛山市顺德区北滘深业城42栋0604"/>
    <n v="70"/>
    <n v="13760988302"/>
    <d v="2014-12-17T00:00:00"/>
    <n v="90002"/>
    <x v="0"/>
    <x v="0"/>
    <m/>
    <n v="7"/>
    <m/>
    <x v="0"/>
  </r>
  <r>
    <n v="4623"/>
    <n v="10045665"/>
    <s v="陈月娣"/>
    <s v="佛山市顺德区北滘深业城42栋1303"/>
    <n v="1130"/>
    <n v="13829865398"/>
    <d v="2014-08-02T00:00:00"/>
    <n v="120216"/>
    <x v="0"/>
    <x v="0"/>
    <m/>
    <n v="11"/>
    <m/>
    <x v="0"/>
  </r>
  <r>
    <n v="4624"/>
    <n v="10101491"/>
    <s v="占妃军"/>
    <s v="佛山市顺德区北滘深业城二期32栋0401"/>
    <n v="501.9"/>
    <n v="15915210872"/>
    <m/>
    <m/>
    <x v="1"/>
    <x v="1"/>
    <d v="2015-07-16T00:00:00"/>
    <m/>
    <s v="系统显示未欠费"/>
    <x v="1"/>
  </r>
  <r>
    <n v="4625"/>
    <n v="424088"/>
    <s v="杨荣祥"/>
    <s v="佛山市顺德区大良都汇豪庭3座3C"/>
    <n v="105.48"/>
    <n v="13686565257"/>
    <m/>
    <m/>
    <x v="1"/>
    <x v="1"/>
    <d v="2015-07-08T00:00:00"/>
    <m/>
    <s v="系统显示未欠费"/>
    <x v="1"/>
  </r>
  <r>
    <n v="4626"/>
    <n v="205399"/>
    <s v="何彩霞"/>
    <s v="佛山市顺德区大良凤岭名都1座17B"/>
    <n v="31.39"/>
    <n v="13902566990"/>
    <d v="2015-05-14T00:00:00"/>
    <m/>
    <x v="2"/>
    <x v="0"/>
    <m/>
    <n v="2"/>
    <m/>
    <x v="1"/>
  </r>
  <r>
    <n v="4627"/>
    <n v="258511"/>
    <s v="郭惠洪"/>
    <s v="佛山市顺德区大良凤岭名都1座4D"/>
    <n v="57.3"/>
    <n v="13723025555"/>
    <s v="2015-7-16 2015-01-29 "/>
    <m/>
    <x v="2"/>
    <x v="0"/>
    <m/>
    <n v="6"/>
    <m/>
    <x v="0"/>
  </r>
  <r>
    <n v="4628"/>
    <n v="198266"/>
    <s v="陈佰流"/>
    <s v="佛山市顺德区大良凤岭名都9座14D"/>
    <n v="106.21"/>
    <n v="13802648184"/>
    <s v="2015-7-16 2015-05-14 "/>
    <m/>
    <x v="2"/>
    <x v="0"/>
    <m/>
    <n v="2"/>
    <m/>
    <x v="1"/>
  </r>
  <r>
    <n v="4629"/>
    <n v="10099418"/>
    <s v="廖波"/>
    <s v="佛山市顺德区北滘香堤荔园7栋0503"/>
    <n v="385"/>
    <n v="13560491722"/>
    <d v="2014-12-24T00:00:00"/>
    <n v="90002"/>
    <x v="0"/>
    <x v="0"/>
    <m/>
    <n v="7"/>
    <m/>
    <x v="0"/>
  </r>
  <r>
    <n v="4630"/>
    <n v="10041211"/>
    <s v="刘军"/>
    <s v="佛山市顺德区北滘誉晖花园10栋0603"/>
    <n v="30"/>
    <m/>
    <m/>
    <m/>
    <x v="1"/>
    <x v="0"/>
    <m/>
    <m/>
    <s v="材料重复"/>
    <x v="1"/>
  </r>
  <r>
    <n v="4631"/>
    <n v="10116653"/>
    <s v="潘嘉雯"/>
    <s v="佛山市顺德区龙江保利家园12栋1704"/>
    <n v="750"/>
    <n v="13923222443"/>
    <s v=" 2015-7-15 2014-12-23"/>
    <s v="120434 120401"/>
    <x v="0"/>
    <x v="0"/>
    <m/>
    <n v="7"/>
    <s v="（数目不对，一共830元)2014年12月23日欠750元，2015年7月15日欠80元"/>
    <x v="0"/>
  </r>
  <r>
    <n v="4632"/>
    <n v="10138203"/>
    <s v="郑康汉"/>
    <s v="佛山市顺德区龙江保利家园12栋0403"/>
    <n v="670"/>
    <n v="18666589777"/>
    <d v="2015-05-21T00:00:00"/>
    <n v="120401"/>
    <x v="0"/>
    <x v="0"/>
    <m/>
    <n v="2"/>
    <m/>
    <x v="1"/>
  </r>
  <r>
    <n v="4633"/>
    <n v="10139531"/>
    <s v="韦敏敏"/>
    <s v="佛山市顺德区龙江保利家园12栋0402"/>
    <n v="70"/>
    <n v="13924883879"/>
    <d v="2015-06-16T00:00:00"/>
    <n v="120255"/>
    <x v="0"/>
    <x v="0"/>
    <m/>
    <n v="1"/>
    <m/>
    <x v="1"/>
  </r>
  <r>
    <n v="4634"/>
    <n v="10137612"/>
    <s v="卢灵"/>
    <s v="佛山市顺德区龙江保利家园23栋1402"/>
    <n v="262.5"/>
    <n v="13726307039"/>
    <d v="2015-05-16T00:00:00"/>
    <n v="120258"/>
    <x v="0"/>
    <x v="0"/>
    <m/>
    <n v="2"/>
    <m/>
    <x v="1"/>
  </r>
  <r>
    <n v="4635"/>
    <n v="10137569"/>
    <s v="李能超"/>
    <s v="佛山市顺德区容桂金域花园1座2203"/>
    <n v="1100"/>
    <n v="13632493874"/>
    <d v="2015-05-16T00:00:00"/>
    <n v="120367"/>
    <x v="0"/>
    <x v="0"/>
    <m/>
    <n v="2"/>
    <m/>
    <x v="1"/>
  </r>
  <r>
    <n v="4636"/>
    <n v="10040131"/>
    <s v="麦昶亨"/>
    <s v="佛山市顺德区大良福贵楼1座201"/>
    <n v="260"/>
    <m/>
    <d v="2014-11-03T00:00:00"/>
    <n v="90001"/>
    <x v="0"/>
    <x v="0"/>
    <m/>
    <n v="8"/>
    <m/>
    <x v="0"/>
  </r>
  <r>
    <n v="4637"/>
    <n v="10143685"/>
    <s v="李艳"/>
    <s v="佛山市顺德区大良福景大厦4栋1603"/>
    <n v="430"/>
    <n v="13798625988"/>
    <d v="2015-06-26T00:00:00"/>
    <n v="120434"/>
    <x v="0"/>
    <x v="0"/>
    <m/>
    <n v="1"/>
    <m/>
    <x v="1"/>
  </r>
  <r>
    <n v="4638"/>
    <n v="1152953"/>
    <s v="郭留芳"/>
    <s v="佛山市顺德区北滘芬芳家园2座5梯304"/>
    <n v="25"/>
    <m/>
    <m/>
    <m/>
    <x v="1"/>
    <x v="0"/>
    <m/>
    <m/>
    <m/>
    <x v="1"/>
  </r>
  <r>
    <n v="4639"/>
    <n v="10140319"/>
    <s v="林凡伟"/>
    <s v="佛山市顺德区北滘芬芳家园4座2梯0402"/>
    <n v="312.5"/>
    <n v="13889927333"/>
    <d v="2015-06-03T00:00:00"/>
    <n v="120215"/>
    <x v="0"/>
    <x v="0"/>
    <m/>
    <n v="1"/>
    <m/>
    <x v="1"/>
  </r>
  <r>
    <n v="4640"/>
    <n v="10107515"/>
    <s v="梁耀新"/>
    <s v="佛山市顺德区北滘誉晖花园14栋1402"/>
    <n v="582"/>
    <n v="13760611578"/>
    <d v="2014-11-13T00:00:00"/>
    <n v="120215"/>
    <x v="0"/>
    <x v="0"/>
    <m/>
    <n v="8"/>
    <m/>
    <x v="0"/>
  </r>
  <r>
    <n v="4641"/>
    <n v="10137545"/>
    <s v="廖彩萍"/>
    <s v="佛山市顺德区北滘誉晖花园6栋1603"/>
    <n v="60"/>
    <s v="13798614748"/>
    <m/>
    <m/>
    <x v="1"/>
    <x v="1"/>
    <d v="2015-02-06T00:00:00"/>
    <m/>
    <s v="系统显示未欠费"/>
    <x v="1"/>
  </r>
  <r>
    <n v="4642"/>
    <n v="10137767"/>
    <s v="邓彬红"/>
    <s v="佛山市顺德区北滘誉晖花园6栋0701"/>
    <n v="430"/>
    <n v="13512789397"/>
    <d v="2015-05-31T00:00:00"/>
    <n v="120215"/>
    <x v="0"/>
    <x v="0"/>
    <m/>
    <n v="2"/>
    <m/>
    <x v="1"/>
  </r>
  <r>
    <n v="4643"/>
    <n v="10132727"/>
    <s v="佛山市顺德区新景骏物业管理有限公司"/>
    <s v="佛山市顺德区大良万邦天悦万邦商业广场2栋1806"/>
    <n v="430"/>
    <n v="13702638600"/>
    <d v="2015-04-15T00:00:00"/>
    <n v="120221"/>
    <x v="0"/>
    <x v="0"/>
    <m/>
    <n v="3"/>
    <m/>
    <x v="1"/>
  </r>
  <r>
    <n v="4644"/>
    <n v="1160008"/>
    <s v="梁家敏"/>
    <s v="佛山市顺德区大良万邦天悦万邦商业广场2栋2008"/>
    <n v="982"/>
    <n v="13539341999"/>
    <d v="2014-09-16T00:00:00"/>
    <n v="120359"/>
    <x v="0"/>
    <x v="0"/>
    <m/>
    <n v="10"/>
    <m/>
    <x v="0"/>
  </r>
  <r>
    <n v="4645"/>
    <n v="1173855"/>
    <s v="张仕英"/>
    <s v="佛山市顺德区大良万邦天悦万邦商业广场2栋2005"/>
    <n v="30"/>
    <n v="13802488982"/>
    <d v="2014-11-03T00:00:00"/>
    <n v="90001"/>
    <x v="0"/>
    <x v="0"/>
    <m/>
    <n v="8"/>
    <m/>
    <x v="0"/>
  </r>
  <r>
    <n v="4646"/>
    <n v="10117336"/>
    <s v="梁琼好"/>
    <s v="佛山市顺德区大良万邦天悦万邦商业广场3栋1003"/>
    <n v="1810"/>
    <n v="18924812943"/>
    <d v="2015-01-15T00:00:00"/>
    <n v="120221"/>
    <x v="0"/>
    <x v="0"/>
    <m/>
    <n v="6"/>
    <m/>
    <x v="0"/>
  </r>
  <r>
    <n v="4647"/>
    <n v="8186001013"/>
    <s v="赵煜华_x0000_"/>
    <s v="佛山市顺德区依云水岸27座603_x0000_"/>
    <n v="25.5"/>
    <n v="13929982048"/>
    <d v="2015-02-25T00:00:00"/>
    <n v="120393"/>
    <x v="0"/>
    <x v="0"/>
    <m/>
    <n v="5"/>
    <m/>
    <x v="0"/>
  </r>
  <r>
    <n v="4648"/>
    <n v="21021788"/>
    <s v="邓喜发"/>
    <s v="佛山市顺德区杏坛金海岸花园二期9栋A座1202"/>
    <n v="140"/>
    <n v="13829714711"/>
    <d v="2014-10-31T00:00:00"/>
    <n v="90001"/>
    <x v="0"/>
    <x v="0"/>
    <m/>
    <n v="9"/>
    <m/>
    <x v="0"/>
  </r>
  <r>
    <n v="4649"/>
    <n v="8269000442"/>
    <s v="彭大泉_x0000_"/>
    <s v="佛山市顺德区金沙人家花园14-1402_x0000_"/>
    <n v="70"/>
    <n v="18923251182"/>
    <d v="2014-08-25T00:00:00"/>
    <n v="120372"/>
    <x v="0"/>
    <x v="0"/>
    <m/>
    <n v="11"/>
    <m/>
    <x v="0"/>
  </r>
  <r>
    <n v="4650"/>
    <n v="1146383"/>
    <s v="佛山市美的房地产发展有限公司"/>
    <s v="佛山市顺德区北滘广夏花园5座2506"/>
    <n v="144.5"/>
    <m/>
    <d v="2014-09-11T00:00:00"/>
    <n v="120347"/>
    <x v="0"/>
    <x v="0"/>
    <m/>
    <n v="10"/>
    <m/>
    <x v="0"/>
  </r>
  <r>
    <n v="4651"/>
    <n v="1146361"/>
    <s v="佛山市美的房地产发展有限公司"/>
    <s v="佛山市顺德区北滘广夏花园5座2504"/>
    <n v="144.5"/>
    <m/>
    <d v="2014-09-08T00:00:00"/>
    <n v="120347"/>
    <x v="0"/>
    <x v="0"/>
    <m/>
    <n v="10"/>
    <m/>
    <x v="0"/>
  </r>
  <r>
    <n v="4652"/>
    <n v="1146158"/>
    <s v="佛山市美的房地产发展有限公司"/>
    <s v="佛山市顺德区北滘广夏花园5座2308"/>
    <n v="144.5"/>
    <m/>
    <d v="2014-09-08T00:00:00"/>
    <n v="120347"/>
    <x v="0"/>
    <x v="0"/>
    <m/>
    <n v="10"/>
    <m/>
    <x v="0"/>
  </r>
  <r>
    <n v="4653"/>
    <n v="1146035"/>
    <s v="佛山市美的房地产发展有限公司"/>
    <s v="佛山市顺德区北滘广夏花园5座2206"/>
    <n v="149"/>
    <m/>
    <d v="2014-09-08T00:00:00"/>
    <n v="120347"/>
    <x v="0"/>
    <x v="0"/>
    <m/>
    <n v="10"/>
    <m/>
    <x v="0"/>
  </r>
  <r>
    <n v="4654"/>
    <n v="1146002"/>
    <s v="佛山市美的房地产发展有限公司"/>
    <s v="佛山市顺德区北滘广夏花园5座2203"/>
    <n v="149"/>
    <m/>
    <d v="2014-09-12T00:00:00"/>
    <n v="120347"/>
    <x v="0"/>
    <x v="0"/>
    <m/>
    <n v="10"/>
    <m/>
    <x v="0"/>
  </r>
  <r>
    <n v="4655"/>
    <n v="1145966"/>
    <s v="佛山市美的房地产发展有限公司"/>
    <s v="佛山市顺德区北滘广夏花园5座2107"/>
    <n v="140"/>
    <m/>
    <d v="2014-09-08T00:00:00"/>
    <n v="120347"/>
    <x v="0"/>
    <x v="0"/>
    <m/>
    <n v="10"/>
    <m/>
    <x v="0"/>
  </r>
  <r>
    <n v="4656"/>
    <n v="1145595"/>
    <s v="佛山市美的房地产发展有限公司"/>
    <s v="佛山市顺德区北滘广夏花园5座1803"/>
    <n v="144.5"/>
    <m/>
    <d v="2014-09-08T00:00:00"/>
    <n v="120347"/>
    <x v="0"/>
    <x v="0"/>
    <m/>
    <n v="10"/>
    <m/>
    <x v="0"/>
  </r>
  <r>
    <n v="4657"/>
    <n v="1145326"/>
    <s v="佛山市美的房地产发展有限公司"/>
    <s v="佛山市顺德区北滘广夏花园5座1604"/>
    <n v="149"/>
    <m/>
    <d v="2014-09-08T00:00:00"/>
    <n v="120347"/>
    <x v="0"/>
    <x v="0"/>
    <m/>
    <n v="10"/>
    <m/>
    <x v="0"/>
  </r>
  <r>
    <n v="4658"/>
    <n v="1143807"/>
    <s v="佛山市美的房地产发展有限公司"/>
    <s v="佛山市顺德区北滘广夏花园5座1504"/>
    <n v="153.5"/>
    <m/>
    <d v="2014-09-06T00:00:00"/>
    <n v="120347"/>
    <x v="0"/>
    <x v="0"/>
    <m/>
    <n v="10"/>
    <m/>
    <x v="0"/>
  </r>
  <r>
    <n v="4659"/>
    <n v="1143593"/>
    <s v="佛山市美的房地产发展有限公司"/>
    <s v="佛山市顺德区北滘广夏花园5座1309"/>
    <n v="149"/>
    <m/>
    <d v="2014-09-08T00:00:00"/>
    <n v="120347"/>
    <x v="0"/>
    <x v="0"/>
    <m/>
    <n v="10"/>
    <m/>
    <x v="0"/>
  </r>
  <r>
    <n v="4660"/>
    <n v="1143492"/>
    <s v="佛山市美的房地产发展有限公司"/>
    <s v="佛山市顺德区北滘广夏花园5座1209"/>
    <n v="149"/>
    <m/>
    <s v=" 2014-09-08 "/>
    <n v="120347"/>
    <x v="0"/>
    <x v="0"/>
    <m/>
    <n v="10"/>
    <m/>
    <x v="0"/>
  </r>
  <r>
    <n v="4661"/>
    <n v="1143447"/>
    <s v="佛山市美的房地产发展有限公司"/>
    <s v="佛山市顺德区北滘广夏花园5座1206"/>
    <n v="144.5"/>
    <m/>
    <d v="2014-09-08T00:00:00"/>
    <n v="120347"/>
    <x v="0"/>
    <x v="0"/>
    <m/>
    <n v="10"/>
    <m/>
    <x v="0"/>
  </r>
  <r>
    <n v="4662"/>
    <n v="1142648"/>
    <s v="佛山市美的房地产发展有限公司"/>
    <s v="佛山市顺德区北滘广夏花园6座906"/>
    <n v="140"/>
    <m/>
    <d v="2014-09-16T00:00:00"/>
    <n v="120385"/>
    <x v="0"/>
    <x v="0"/>
    <m/>
    <n v="10"/>
    <m/>
    <x v="0"/>
  </r>
  <r>
    <n v="4663"/>
    <n v="1146901"/>
    <s v="佛山市美的房地产发展有限公司"/>
    <s v="佛山市顺德区北滘广夏花园6座407"/>
    <n v="185"/>
    <m/>
    <d v="2014-09-17T00:00:00"/>
    <n v="120385"/>
    <x v="0"/>
    <x v="0"/>
    <m/>
    <n v="10"/>
    <m/>
    <x v="0"/>
  </r>
  <r>
    <n v="4664"/>
    <n v="1146833"/>
    <s v="佛山市美的房地产发展有限公司"/>
    <s v="佛山市顺德区北滘广夏花园6座208"/>
    <n v="140"/>
    <m/>
    <d v="2014-09-16T00:00:00"/>
    <n v="120385"/>
    <x v="0"/>
    <x v="0"/>
    <m/>
    <n v="10"/>
    <m/>
    <x v="0"/>
  </r>
  <r>
    <n v="4665"/>
    <n v="1146765"/>
    <s v="佛山市美的房地产发展有限公司"/>
    <s v="佛山市顺德区北滘广夏花园6座203"/>
    <n v="140"/>
    <m/>
    <s v=" 2014-09-12 "/>
    <n v="120347"/>
    <x v="0"/>
    <x v="0"/>
    <m/>
    <n v="10"/>
    <m/>
    <x v="0"/>
  </r>
  <r>
    <n v="4666"/>
    <n v="1146754"/>
    <s v="佛山市美的房地产发展有限公司"/>
    <s v="佛山市顺德区北滘广夏花园6座108"/>
    <n v="153.5"/>
    <m/>
    <s v="2014-9-5 2014-09-19"/>
    <s v="120237 120385"/>
    <x v="0"/>
    <x v="0"/>
    <m/>
    <n v="10"/>
    <s v="2015年9月15日欠140元，9月19日欠13.5元"/>
    <x v="0"/>
  </r>
  <r>
    <n v="4667"/>
    <n v="1146709"/>
    <s v="佛山市美的房地产发展有限公司"/>
    <s v="佛山市顺德区北滘广夏花园6座105"/>
    <n v="140"/>
    <m/>
    <d v="2014-09-11T00:00:00"/>
    <n v="120237"/>
    <x v="0"/>
    <x v="0"/>
    <m/>
    <n v="10"/>
    <m/>
    <x v="0"/>
  </r>
  <r>
    <n v="4668"/>
    <n v="1144471"/>
    <s v="佛山市美的房地产发展有限公司"/>
    <s v="佛山市顺德区北滘广夏花园6座2508"/>
    <n v="149"/>
    <m/>
    <d v="2014-09-16T00:00:00"/>
    <n v="120385"/>
    <x v="0"/>
    <x v="0"/>
    <m/>
    <n v="10"/>
    <m/>
    <x v="0"/>
  </r>
  <r>
    <n v="4669"/>
    <n v="1144437"/>
    <s v="佛山市美的房地产发展有限公司"/>
    <s v="佛山市顺德区北滘广夏花园6座2504"/>
    <n v="140"/>
    <m/>
    <d v="2014-09-16T00:00:00"/>
    <n v="120385"/>
    <x v="0"/>
    <x v="0"/>
    <m/>
    <n v="10"/>
    <m/>
    <x v="0"/>
  </r>
  <r>
    <n v="4670"/>
    <n v="1144404"/>
    <s v="佛山市美的房地产发展有限公司"/>
    <s v="佛山市顺德区北滘广夏花园6座2408"/>
    <n v="144.5"/>
    <m/>
    <d v="2014-09-16T00:00:00"/>
    <n v="120385"/>
    <x v="0"/>
    <x v="0"/>
    <m/>
    <n v="10"/>
    <m/>
    <x v="0"/>
  </r>
  <r>
    <n v="4671"/>
    <n v="1144303"/>
    <s v="佛山市美的房地产发展有限公司"/>
    <s v="佛山市顺德区北滘广夏花园6座2209"/>
    <n v="144.5"/>
    <m/>
    <d v="2014-09-17T00:00:00"/>
    <n v="120385"/>
    <x v="0"/>
    <x v="0"/>
    <m/>
    <n v="10"/>
    <m/>
    <x v="0"/>
  </r>
  <r>
    <n v="4672"/>
    <n v="1144280"/>
    <s v="佛山市美的房地产发展有限公司"/>
    <s v="佛山市顺德区北滘广夏花园6座2207"/>
    <n v="144.5"/>
    <m/>
    <d v="2014-09-17T00:00:00"/>
    <n v="120385"/>
    <x v="0"/>
    <x v="0"/>
    <m/>
    <n v="10"/>
    <m/>
    <x v="0"/>
  </r>
  <r>
    <n v="4673"/>
    <n v="1144224"/>
    <s v="佛山市美的房地产发展有限公司"/>
    <s v="佛山市顺德区北滘广夏花园6座2106"/>
    <n v="144.5"/>
    <m/>
    <d v="2014-09-16T00:00:00"/>
    <n v="120385"/>
    <x v="0"/>
    <x v="0"/>
    <m/>
    <n v="10"/>
    <m/>
    <x v="0"/>
  </r>
  <r>
    <n v="4674"/>
    <n v="1144202"/>
    <s v="佛山市美的房地产发展有限公司"/>
    <s v="佛山市顺德区北滘广夏花园6座2009"/>
    <n v="144.5"/>
    <m/>
    <d v="2014-09-16T00:00:00"/>
    <n v="120385"/>
    <x v="0"/>
    <x v="0"/>
    <m/>
    <n v="10"/>
    <m/>
    <x v="0"/>
  </r>
  <r>
    <n v="4675"/>
    <n v="1144167"/>
    <s v="佛山市美的房地产发展有限公司"/>
    <s v="佛山市顺德区北滘广夏花园6座1909"/>
    <n v="144.5"/>
    <m/>
    <d v="2014-09-17T00:00:00"/>
    <n v="120385"/>
    <x v="0"/>
    <x v="0"/>
    <m/>
    <n v="10"/>
    <m/>
    <x v="0"/>
  </r>
  <r>
    <n v="4676"/>
    <n v="1144112"/>
    <s v="佛山市美的房地产发展有限公司"/>
    <s v="佛山市顺德区北滘广夏花园6座1807"/>
    <n v="144.5"/>
    <m/>
    <d v="2014-09-17T00:00:00"/>
    <n v="120385"/>
    <x v="0"/>
    <x v="0"/>
    <m/>
    <n v="10"/>
    <m/>
    <x v="0"/>
  </r>
  <r>
    <n v="4677"/>
    <n v="1144055"/>
    <s v="佛山市美的房地产发展有限公司"/>
    <s v="佛山市顺德区北滘广夏花园6座1706"/>
    <n v="144.5"/>
    <m/>
    <d v="2014-09-17T00:00:00"/>
    <n v="120385"/>
    <x v="0"/>
    <x v="0"/>
    <m/>
    <n v="10"/>
    <m/>
    <x v="0"/>
  </r>
  <r>
    <n v="4678"/>
    <n v="1144000"/>
    <s v="佛山市美的房地产发展有限公司"/>
    <s v="佛山市顺德区北滘广夏花园6座1603"/>
    <n v="144.5"/>
    <m/>
    <d v="2014-09-12T00:00:00"/>
    <n v="120347"/>
    <x v="0"/>
    <x v="0"/>
    <m/>
    <n v="10"/>
    <m/>
    <x v="0"/>
  </r>
  <r>
    <n v="4679"/>
    <n v="1143841"/>
    <s v="佛山市美的房地产发展有限公司"/>
    <s v="佛山市顺德区北滘广夏花园6座1507"/>
    <n v="144.5"/>
    <m/>
    <d v="2014-09-16T00:00:00"/>
    <n v="120385"/>
    <x v="0"/>
    <x v="0"/>
    <m/>
    <n v="10"/>
    <m/>
    <x v="0"/>
  </r>
  <r>
    <n v="4680"/>
    <n v="1143650"/>
    <s v="佛山市美的房地产发展有限公司"/>
    <s v="佛山市顺德区北滘广夏花园6座1407"/>
    <n v="153.5"/>
    <m/>
    <d v="2014-09-17T00:00:00"/>
    <n v="120385"/>
    <x v="0"/>
    <x v="0"/>
    <m/>
    <n v="10"/>
    <m/>
    <x v="0"/>
  </r>
  <r>
    <n v="4681"/>
    <n v="1143571"/>
    <s v="佛山市美的房地产发展有限公司"/>
    <s v="佛山市顺德区北滘广夏花园6座1307"/>
    <n v="144.5"/>
    <m/>
    <d v="2014-09-17T00:00:00"/>
    <n v="120385"/>
    <x v="0"/>
    <x v="0"/>
    <m/>
    <n v="10"/>
    <m/>
    <x v="0"/>
  </r>
  <r>
    <n v="4682"/>
    <n v="1143379"/>
    <s v="佛山市美的房地产发展有限公司"/>
    <s v="佛山市顺德区北滘广夏花园6座1206"/>
    <n v="140"/>
    <m/>
    <d v="2014-09-17T00:00:00"/>
    <n v="120385"/>
    <x v="0"/>
    <x v="0"/>
    <m/>
    <n v="10"/>
    <m/>
    <x v="0"/>
  </r>
  <r>
    <n v="4683"/>
    <n v="1143290"/>
    <s v="佛山市美的房地产发展有限公司"/>
    <s v="佛山市顺德区北滘广夏花园6座1108"/>
    <n v="144.5"/>
    <m/>
    <d v="2014-09-16T00:00:00"/>
    <n v="120385"/>
    <x v="0"/>
    <x v="0"/>
    <m/>
    <n v="10"/>
    <m/>
    <x v="0"/>
  </r>
  <r>
    <n v="4684"/>
    <n v="1143256"/>
    <s v="佛山市美的房地产发展有限公司"/>
    <s v="佛山市顺德区北滘广夏花园6座1103"/>
    <n v="149"/>
    <m/>
    <d v="2014-09-16T00:00:00"/>
    <n v="120385"/>
    <x v="0"/>
    <x v="0"/>
    <m/>
    <n v="10"/>
    <m/>
    <x v="0"/>
  </r>
  <r>
    <n v="4685"/>
    <n v="1146529"/>
    <s v="佛山市美的房地产发展有限公司"/>
    <s v="佛山市顺德区北滘广夏花园7座2706"/>
    <n v="140"/>
    <m/>
    <d v="2014-09-19T00:00:00"/>
    <n v="120385"/>
    <x v="0"/>
    <x v="0"/>
    <m/>
    <n v="10"/>
    <m/>
    <x v="0"/>
  </r>
  <r>
    <n v="4686"/>
    <n v="1146451"/>
    <s v="佛山市美的房地产发展有限公司"/>
    <s v="佛山市顺德区北滘广夏花园7座2701"/>
    <n v="140"/>
    <m/>
    <d v="2014-12-09T00:00:00"/>
    <n v="90001"/>
    <x v="0"/>
    <x v="0"/>
    <m/>
    <n v="7"/>
    <m/>
    <x v="0"/>
  </r>
  <r>
    <n v="4687"/>
    <n v="1146327"/>
    <s v="佛山市美的房地产发展有限公司"/>
    <s v="佛山市顺德区北滘广夏花园7座2603"/>
    <n v="140"/>
    <m/>
    <d v="2014-09-18T00:00:00"/>
    <n v="120385"/>
    <x v="0"/>
    <x v="0"/>
    <m/>
    <n v="10"/>
    <m/>
    <x v="0"/>
  </r>
  <r>
    <n v="4688"/>
    <n v="1150535"/>
    <s v="佛山市美的房地产发展有限公司"/>
    <s v="佛山市顺德区北滘广夏花园7座1608"/>
    <n v="140"/>
    <m/>
    <d v="2014-09-19T00:00:00"/>
    <n v="120385"/>
    <x v="0"/>
    <x v="0"/>
    <m/>
    <n v="10"/>
    <m/>
    <x v="0"/>
  </r>
  <r>
    <n v="4689"/>
    <n v="1145427"/>
    <s v="佛山市美的房地产发展有限公司"/>
    <s v="佛山市顺德区北滘广夏花园7座2003"/>
    <n v="140"/>
    <m/>
    <d v="2014-09-18T00:00:00"/>
    <n v="120385"/>
    <x v="0"/>
    <x v="0"/>
    <m/>
    <n v="10"/>
    <m/>
    <x v="0"/>
  </r>
  <r>
    <n v="4690"/>
    <n v="1145416"/>
    <s v="佛山市美的房地产发展有限公司"/>
    <s v="佛山市顺德区北滘广夏花园7座1908"/>
    <n v="144.5"/>
    <m/>
    <d v="2014-09-18T00:00:00"/>
    <n v="120385"/>
    <x v="0"/>
    <x v="0"/>
    <m/>
    <n v="10"/>
    <m/>
    <x v="0"/>
  </r>
  <r>
    <n v="4691"/>
    <n v="1145348"/>
    <s v="佛山市美的房地产发展有限公司"/>
    <s v="佛山市顺德区北滘广夏花园7座1808"/>
    <n v="144.5"/>
    <m/>
    <d v="2014-09-18T00:00:00"/>
    <n v="120385"/>
    <x v="0"/>
    <x v="0"/>
    <m/>
    <n v="10"/>
    <m/>
    <x v="0"/>
  </r>
  <r>
    <n v="4692"/>
    <n v="1149397"/>
    <s v="佛山市美的房地产发展有限公司"/>
    <s v="佛山市顺德区北滘广夏花园7座1507"/>
    <n v="140"/>
    <m/>
    <d v="2014-09-22T00:00:00"/>
    <n v="120385"/>
    <x v="0"/>
    <x v="0"/>
    <m/>
    <n v="10"/>
    <m/>
    <x v="0"/>
  </r>
  <r>
    <n v="4693"/>
    <n v="1149308"/>
    <s v="佛山市美的房地产发展有限公司"/>
    <s v="佛山市顺德区北滘广夏花园7座1404"/>
    <n v="140"/>
    <m/>
    <d v="2014-09-22T00:00:00"/>
    <n v="120385"/>
    <x v="0"/>
    <x v="0"/>
    <m/>
    <n v="10"/>
    <m/>
    <x v="0"/>
  </r>
  <r>
    <n v="4694"/>
    <n v="1149296"/>
    <s v="佛山市美的房地产发展有限公司"/>
    <s v="佛山市顺德区北滘广夏花园7座1403"/>
    <n v="140"/>
    <m/>
    <d v="2014-09-18T00:00:00"/>
    <n v="120385"/>
    <x v="0"/>
    <x v="0"/>
    <m/>
    <n v="10"/>
    <m/>
    <x v="0"/>
  </r>
  <r>
    <n v="4695"/>
    <n v="1149230"/>
    <s v="佛山市美的房地产发展有限公司"/>
    <s v="佛山市顺德区北滘广夏花园7座1209"/>
    <n v="140"/>
    <m/>
    <d v="2014-09-22T00:00:00"/>
    <n v="120385"/>
    <x v="0"/>
    <x v="0"/>
    <m/>
    <n v="10"/>
    <m/>
    <x v="0"/>
  </r>
  <r>
    <n v="4696"/>
    <n v="1149005"/>
    <s v="佛山市美的房地产发展有限公司"/>
    <s v="佛山市顺德区北滘广夏花园7座1107"/>
    <n v="140"/>
    <m/>
    <d v="2014-09-22T00:00:00"/>
    <n v="120385"/>
    <x v="0"/>
    <x v="0"/>
    <m/>
    <n v="10"/>
    <m/>
    <x v="0"/>
  </r>
  <r>
    <n v="4697"/>
    <n v="1148880"/>
    <s v="佛山市美的房地产发展有限公司"/>
    <s v="佛山市顺德区北滘广夏花园7座709"/>
    <n v="144.5"/>
    <m/>
    <d v="2014-09-22T00:00:00"/>
    <n v="120385"/>
    <x v="0"/>
    <x v="0"/>
    <m/>
    <n v="10"/>
    <m/>
    <x v="0"/>
  </r>
  <r>
    <n v="4698"/>
    <n v="1148701"/>
    <s v="佛山市美的房地产发展有限公司"/>
    <s v="佛山市顺德区北滘广夏花园7座506"/>
    <n v="140"/>
    <m/>
    <d v="2014-09-18T00:00:00"/>
    <n v="120385"/>
    <x v="0"/>
    <x v="0"/>
    <m/>
    <n v="10"/>
    <m/>
    <x v="0"/>
  </r>
  <r>
    <n v="4699"/>
    <n v="1148600"/>
    <s v="佛山市美的房地产发展有限公司"/>
    <s v="佛山市顺德区北滘广夏花园7座308"/>
    <n v="144.5"/>
    <m/>
    <d v="2014-09-16T00:00:00"/>
    <n v="120385"/>
    <x v="0"/>
    <x v="0"/>
    <m/>
    <n v="10"/>
    <m/>
    <x v="0"/>
  </r>
  <r>
    <n v="4700"/>
    <n v="1148497"/>
    <s v="佛山市美的房地产发展有限公司"/>
    <s v="佛山市顺德区北滘广夏花园7座204"/>
    <n v="140"/>
    <m/>
    <d v="2014-09-16T00:00:00"/>
    <n v="120385"/>
    <x v="0"/>
    <x v="0"/>
    <m/>
    <n v="10"/>
    <m/>
    <x v="0"/>
  </r>
  <r>
    <n v="4701"/>
    <n v="1147261"/>
    <s v="佛山市美的房地产发展有限公司"/>
    <s v="北滘广夏花园8座207"/>
    <n v="140"/>
    <m/>
    <d v="2014-09-22T00:00:00"/>
    <n v="120385"/>
    <x v="0"/>
    <x v="0"/>
    <s v="     -"/>
    <n v="10"/>
    <m/>
    <x v="0"/>
  </r>
  <r>
    <n v="4702"/>
    <n v="1150625"/>
    <s v="佛山市美的房地产发展有限公司"/>
    <s v="北滘广夏花园8座2708"/>
    <n v="140"/>
    <m/>
    <d v="2014-09-22T00:00:00"/>
    <n v="120385"/>
    <x v="0"/>
    <x v="0"/>
    <s v="     -"/>
    <n v="10"/>
    <m/>
    <x v="0"/>
  </r>
  <r>
    <n v="4703"/>
    <n v="1150614"/>
    <s v="佛山市美的房地产发展有限公司"/>
    <s v="北滘广夏花园8座2707"/>
    <n v="140"/>
    <m/>
    <d v="2014-09-22T00:00:00"/>
    <n v="120385"/>
    <x v="0"/>
    <x v="0"/>
    <s v="     -"/>
    <n v="10"/>
    <m/>
    <x v="0"/>
  </r>
  <r>
    <n v="4704"/>
    <n v="1150591"/>
    <s v="佛山市美的房地产发展有限公司"/>
    <s v="北滘广夏花园8座2704"/>
    <n v="140"/>
    <m/>
    <d v="2014-09-23T00:00:00"/>
    <n v="120385"/>
    <x v="0"/>
    <x v="0"/>
    <s v="     -"/>
    <n v="10"/>
    <m/>
    <x v="0"/>
  </r>
  <r>
    <n v="4705"/>
    <n v="1150287"/>
    <s v="佛山市美的房地产发展有限公司"/>
    <s v="北滘广夏花园8座2409"/>
    <n v="140"/>
    <m/>
    <d v="2014-09-22T00:00:00"/>
    <n v="120385"/>
    <x v="0"/>
    <x v="0"/>
    <s v="     -"/>
    <n v="10"/>
    <m/>
    <x v="0"/>
  </r>
  <r>
    <n v="4706"/>
    <n v="1150265"/>
    <s v="佛山市美的房地产发展有限公司"/>
    <s v="北滘广夏花园8座2408"/>
    <n v="140"/>
    <m/>
    <d v="2014-09-22T00:00:00"/>
    <n v="120385"/>
    <x v="0"/>
    <x v="0"/>
    <s v="     -"/>
    <n v="10"/>
    <m/>
    <x v="0"/>
  </r>
  <r>
    <n v="4707"/>
    <n v="1149904"/>
    <s v="佛山市美的房地产发展有限公司"/>
    <s v="北滘广夏花园8座1907"/>
    <n v="140"/>
    <m/>
    <d v="2014-09-23T00:00:00"/>
    <n v="120385"/>
    <x v="0"/>
    <x v="0"/>
    <s v="     -"/>
    <n v="10"/>
    <m/>
    <x v="0"/>
  </r>
  <r>
    <n v="4708"/>
    <n v="1149735"/>
    <s v="佛山市美的房地产发展有限公司"/>
    <s v="北滘广夏花园8座1507"/>
    <n v="140"/>
    <m/>
    <d v="2014-09-22T00:00:00"/>
    <n v="120385"/>
    <x v="0"/>
    <x v="0"/>
    <s v="     -"/>
    <n v="10"/>
    <m/>
    <x v="0"/>
  </r>
  <r>
    <n v="4709"/>
    <n v="1148150"/>
    <s v="佛山市美的房地产发展有限公司"/>
    <s v="北滘广夏花园8座903"/>
    <n v="144.5"/>
    <m/>
    <d v="2014-09-23T00:00:00"/>
    <n v="120385"/>
    <x v="0"/>
    <x v="0"/>
    <s v="     -"/>
    <n v="10"/>
    <m/>
    <x v="0"/>
  </r>
  <r>
    <n v="4710"/>
    <n v="1148105"/>
    <s v="佛山市美的房地产发展有限公司"/>
    <s v="北滘广夏花园8座803"/>
    <n v="140"/>
    <m/>
    <d v="2014-09-23T00:00:00"/>
    <n v="120385"/>
    <x v="0"/>
    <x v="0"/>
    <s v="     -"/>
    <n v="10"/>
    <m/>
    <x v="0"/>
  </r>
  <r>
    <n v="4711"/>
    <n v="10106764"/>
    <s v="吴敬全"/>
    <s v="大良美的广场一期4座1702"/>
    <n v="595"/>
    <n v="13928243388"/>
    <m/>
    <m/>
    <x v="1"/>
    <x v="1"/>
    <s v="     -"/>
    <m/>
    <s v="系统显示未欠费"/>
    <x v="1"/>
  </r>
  <r>
    <n v="4712"/>
    <n v="10112373"/>
    <s v="程志聪"/>
    <s v="龙江保利家园11栋0803"/>
    <n v="16"/>
    <n v="15899575138"/>
    <d v="2015-05-28T00:00:00"/>
    <n v="90002"/>
    <x v="0"/>
    <x v="0"/>
    <s v="     -"/>
    <n v="2"/>
    <m/>
    <x v="1"/>
  </r>
  <r>
    <n v="4713"/>
    <n v="10133089"/>
    <s v="邓燕芳"/>
    <s v="龙江保利家园11栋1404"/>
    <n v="590"/>
    <n v="13715487526"/>
    <d v="2015-04-14T00:00:00"/>
    <n v="120401"/>
    <x v="0"/>
    <x v="0"/>
    <s v="     -"/>
    <n v="3"/>
    <m/>
    <x v="1"/>
  </r>
  <r>
    <n v="4714"/>
    <n v="10142311"/>
    <s v="刘慧"/>
    <s v="龙江保利家园11栋2404"/>
    <n v="630"/>
    <n v="13539326011"/>
    <d v="2015-06-14T00:00:00"/>
    <n v="120401"/>
    <x v="0"/>
    <x v="0"/>
    <s v="     -"/>
    <n v="1"/>
    <m/>
    <x v="1"/>
  </r>
  <r>
    <n v="4715"/>
    <n v="10134765"/>
    <s v="邓石恒"/>
    <s v="龙江保利家园11栋2501"/>
    <n v="980"/>
    <n v="13760049343"/>
    <m/>
    <m/>
    <x v="1"/>
    <x v="1"/>
    <s v="     -"/>
    <m/>
    <s v="系统显示未欠费"/>
    <x v="1"/>
  </r>
  <r>
    <n v="4716"/>
    <n v="10143616"/>
    <s v="蔡伟贤"/>
    <s v="龙江保利家园21栋2404"/>
    <n v="550"/>
    <n v="13717497840"/>
    <s v="2015-06-23、2015-07-17"/>
    <s v="120401、120407"/>
    <x v="0"/>
    <x v="0"/>
    <s v="     -"/>
    <n v="1"/>
    <s v="2015年6月23号欠费550元2015年7月17号欠费670元"/>
    <x v="1"/>
  </r>
  <r>
    <n v="4717"/>
    <n v="10137274"/>
    <s v="曾捷源"/>
    <s v="龙江保利家园22栋2103"/>
    <n v="830"/>
    <n v="13392291484"/>
    <d v="2015-05-17T00:00:00"/>
    <n v="120401"/>
    <x v="0"/>
    <x v="0"/>
    <s v="     -"/>
    <n v="2"/>
    <m/>
    <x v="1"/>
  </r>
  <r>
    <n v="4718"/>
    <n v="10134206"/>
    <s v="欧少红"/>
    <s v="龙江保利家园22栋0403"/>
    <n v="670"/>
    <n v="13924836348"/>
    <d v="2015-04-27T00:00:00"/>
    <n v="120401"/>
    <x v="0"/>
    <x v="0"/>
    <s v="     -"/>
    <n v="3"/>
    <m/>
    <x v="1"/>
  </r>
  <r>
    <n v="4719"/>
    <n v="242468"/>
    <s v="刘秀影"/>
    <s v="大良桂畔上东区环岛路A123"/>
    <n v="400"/>
    <n v="13802688719"/>
    <d v="2015-06-15T00:00:00"/>
    <n v="90001"/>
    <x v="0"/>
    <x v="0"/>
    <s v="     -"/>
    <n v="1"/>
    <m/>
    <x v="1"/>
  </r>
  <r>
    <n v="4720"/>
    <n v="1170773"/>
    <s v="盛莉"/>
    <s v="大良英煌新座1号楼1605"/>
    <n v="1260"/>
    <n v="13312843948"/>
    <d v="2014-11-04T00:00:00"/>
    <n v="90001"/>
    <x v="0"/>
    <x v="0"/>
    <s v="     -"/>
    <n v="8"/>
    <m/>
    <x v="0"/>
  </r>
  <r>
    <n v="4721"/>
    <n v="10102352"/>
    <s v="廖娃南"/>
    <s v="大良英煌新座2号楼1802"/>
    <n v="159"/>
    <n v="13432666664"/>
    <d v="2014-12-29T00:00:00"/>
    <n v="120213"/>
    <x v="0"/>
    <x v="0"/>
    <s v="     -"/>
    <n v="7"/>
    <m/>
    <x v="0"/>
  </r>
  <r>
    <n v="4722"/>
    <n v="10102353"/>
    <s v="陈楚林"/>
    <s v="大良英煌新座2号楼1502"/>
    <n v="99"/>
    <n v="15986051398"/>
    <d v="2014-12-29T00:00:00"/>
    <n v="120213"/>
    <x v="0"/>
    <x v="0"/>
    <s v="     -"/>
    <n v="7"/>
    <m/>
    <x v="0"/>
  </r>
  <r>
    <n v="4723"/>
    <n v="10039472"/>
    <s v="何烔浩"/>
    <s v="大良英煌新座2号楼1203"/>
    <n v="60"/>
    <n v="18924887171"/>
    <d v="2015-02-12T00:00:00"/>
    <n v="120221"/>
    <x v="0"/>
    <x v="0"/>
    <s v="     -"/>
    <n v="5"/>
    <m/>
    <x v="0"/>
  </r>
  <r>
    <n v="4724"/>
    <n v="123916"/>
    <s v="邓婉姬"/>
    <s v="大良奥园华庭12座501"/>
    <n v="31.02"/>
    <n v="13360368318"/>
    <d v="2015-06-08T00:00:00"/>
    <m/>
    <x v="2"/>
    <x v="0"/>
    <s v="     -"/>
    <n v="1"/>
    <s v="燃气费未交"/>
    <x v="1"/>
  </r>
  <r>
    <n v="4725"/>
    <n v="402972"/>
    <s v="廖能和"/>
    <s v="大良桂畔湾桂畔路3"/>
    <n v="117.53"/>
    <n v="13703018168"/>
    <d v="2015-05-29T00:00:00"/>
    <m/>
    <x v="2"/>
    <x v="0"/>
    <s v="     -"/>
    <n v="2"/>
    <m/>
    <x v="1"/>
  </r>
  <r>
    <n v="4726"/>
    <n v="1173192"/>
    <s v="潘雪梅"/>
    <s v="大良海岸星座1座2602"/>
    <n v="815"/>
    <n v="13702833272"/>
    <m/>
    <n v="120221"/>
    <x v="0"/>
    <x v="0"/>
    <s v="     -"/>
    <n v="12"/>
    <s v="有25元是上门服务费2014年7月2号欠费790元"/>
    <x v="0"/>
  </r>
  <r>
    <n v="4727"/>
    <n v="10110126"/>
    <s v="黄瑞娴"/>
    <s v="大良海岸星座2座0502"/>
    <n v="510"/>
    <n v="13077421172"/>
    <d v="2014-11-20T00:00:00"/>
    <n v="120214"/>
    <x v="0"/>
    <x v="0"/>
    <s v="     -"/>
    <n v="8"/>
    <m/>
    <x v="0"/>
  </r>
  <r>
    <n v="4728"/>
    <n v="10140026"/>
    <s v="梁强开"/>
    <s v="大良海岸星座2座1402"/>
    <n v="555"/>
    <n v="13702439575"/>
    <d v="2015-05-29T00:00:00"/>
    <n v="120210"/>
    <x v="0"/>
    <x v="0"/>
    <s v="     -"/>
    <n v="2"/>
    <m/>
    <x v="1"/>
  </r>
  <r>
    <n v="4729"/>
    <n v="10123213"/>
    <s v="陈建荣"/>
    <s v="大良海岸星座3座1402"/>
    <n v="790"/>
    <n v="18927709881"/>
    <d v="2015-01-22T00:00:00"/>
    <n v="120221"/>
    <x v="0"/>
    <x v="0"/>
    <s v="     -"/>
    <n v="6"/>
    <m/>
    <x v="0"/>
  </r>
  <r>
    <n v="4730"/>
    <n v="10138765"/>
    <s v="周帆"/>
    <s v="大良海悦新城10座1203"/>
    <n v="460"/>
    <n v="13790051046"/>
    <d v="2015-05-25T00:00:00"/>
    <n v="120210"/>
    <x v="0"/>
    <x v="0"/>
    <s v="     -"/>
    <n v="2"/>
    <m/>
    <x v="1"/>
  </r>
  <r>
    <n v="4731"/>
    <n v="10138250"/>
    <s v="陈超文"/>
    <s v="北滘海琴水岸(C05)天宁路19号10栋0603"/>
    <n v="590"/>
    <n v="13822303916"/>
    <d v="2015-05-27T00:00:00"/>
    <n v="120216"/>
    <x v="0"/>
    <x v="0"/>
    <s v="     -"/>
    <n v="2"/>
    <m/>
    <x v="1"/>
  </r>
  <r>
    <n v="4732"/>
    <n v="10106203"/>
    <s v="周言贞"/>
    <s v="北滘海琴水岸(C05)天宁路19号13栋1202"/>
    <n v="4.5"/>
    <n v="13702432743"/>
    <d v="2015-01-14T00:00:00"/>
    <n v="90002"/>
    <x v="0"/>
    <x v="0"/>
    <s v="     -"/>
    <n v="6"/>
    <m/>
    <x v="0"/>
  </r>
  <r>
    <n v="4733"/>
    <n v="10143951"/>
    <s v="麦燕飞"/>
    <s v="北滘海琴水岸(C05)天宁路19号17栋1801"/>
    <n v="218.5"/>
    <n v="13727397578"/>
    <d v="2015-06-25T00:00:00"/>
    <n v="120216"/>
    <x v="0"/>
    <x v="0"/>
    <s v="     -"/>
    <n v="1"/>
    <m/>
    <x v="1"/>
  </r>
  <r>
    <n v="4734"/>
    <n v="1157150"/>
    <s v="卢雪冰"/>
    <s v="北滘海琴水岸(C05)天宁路19号17栋901"/>
    <n v="793"/>
    <n v="13824528273"/>
    <d v="2014-09-19T00:00:00"/>
    <n v="120385"/>
    <x v="0"/>
    <x v="0"/>
    <s v="     -"/>
    <n v="10"/>
    <m/>
    <x v="0"/>
  </r>
  <r>
    <n v="4735"/>
    <n v="10134620"/>
    <s v="胡启芳"/>
    <s v="陈村港隆花园1栋3单元1204"/>
    <n v="30"/>
    <n v="13794620322"/>
    <d v="2015-05-05T00:00:00"/>
    <n v="120215"/>
    <x v="0"/>
    <x v="0"/>
    <s v="     -"/>
    <n v="2"/>
    <m/>
    <x v="1"/>
  </r>
  <r>
    <n v="4736"/>
    <n v="1140691"/>
    <s v="王立君"/>
    <s v="陈村港隆花园三期3栋2单元2203"/>
    <n v="60"/>
    <n v="13922310557"/>
    <d v="2015-01-04T00:00:00"/>
    <n v="90002"/>
    <x v="0"/>
    <x v="0"/>
    <s v="     -"/>
    <n v="6"/>
    <m/>
    <x v="0"/>
  </r>
  <r>
    <n v="4737"/>
    <n v="113690"/>
    <s v="陈映曌"/>
    <s v="大良奥园华庭2座901"/>
    <n v="162.41999999999999"/>
    <n v="18928677599"/>
    <d v="2015-06-08T00:00:00"/>
    <m/>
    <x v="2"/>
    <x v="0"/>
    <s v="     -"/>
    <n v="1"/>
    <m/>
    <x v="1"/>
  </r>
  <r>
    <n v="4738"/>
    <n v="95082"/>
    <s v="柯伟仪"/>
    <s v="大良奥园华庭6座502"/>
    <n v="86.5"/>
    <n v="13078128880"/>
    <m/>
    <m/>
    <x v="1"/>
    <x v="1"/>
    <s v="     -"/>
    <m/>
    <s v="系统显示未欠费"/>
    <x v="1"/>
  </r>
  <r>
    <n v="4739"/>
    <n v="10098808"/>
    <s v="梁江华"/>
    <s v="大良海悦新城16座903"/>
    <n v="134.4"/>
    <n v="13702269635"/>
    <d v="2014-11-25T00:00:00"/>
    <n v="120221"/>
    <x v="0"/>
    <x v="0"/>
    <s v="     -"/>
    <n v="8"/>
    <m/>
    <x v="0"/>
  </r>
  <r>
    <n v="4740"/>
    <n v="10112229"/>
    <s v="黄玲"/>
    <s v="大良海悦新城28座606"/>
    <n v="630"/>
    <n v="13679892390"/>
    <d v="2014-12-03T00:00:00"/>
    <n v="120221"/>
    <x v="0"/>
    <x v="0"/>
    <s v="     -"/>
    <n v="7"/>
    <m/>
    <x v="0"/>
  </r>
  <r>
    <n v="4741"/>
    <n v="10124628"/>
    <s v="李健瑜"/>
    <s v="大良海悦新城31座0902"/>
    <n v="486"/>
    <n v="13060783313"/>
    <d v="2015-02-02T00:00:00"/>
    <n v="120221"/>
    <x v="0"/>
    <x v="0"/>
    <s v="     -"/>
    <n v="5"/>
    <m/>
    <x v="0"/>
  </r>
  <r>
    <n v="4742"/>
    <n v="10137316"/>
    <s v="李湛芳"/>
    <s v="大良海悦新城32座1001"/>
    <n v="980"/>
    <n v="13509950688"/>
    <d v="2015-05-12T00:00:00"/>
    <n v="120221"/>
    <x v="0"/>
    <x v="0"/>
    <s v="     -"/>
    <n v="2"/>
    <m/>
    <x v="1"/>
  </r>
  <r>
    <n v="4743"/>
    <n v="10044683"/>
    <s v="杨亚军"/>
    <s v="大良海悦新城39座1908"/>
    <n v="60"/>
    <n v="13924561681"/>
    <d v="2015-02-04T00:00:00"/>
    <n v="120213"/>
    <x v="0"/>
    <x v="0"/>
    <s v="     -"/>
    <n v="5"/>
    <m/>
    <x v="0"/>
  </r>
  <r>
    <n v="4744"/>
    <n v="593557"/>
    <s v="李建平"/>
    <s v="大良海悦新城41座603"/>
    <n v="423.5"/>
    <n v="13923220029"/>
    <d v="2015-06-29T00:00:00"/>
    <n v="120434"/>
    <x v="0"/>
    <x v="0"/>
    <s v="     -"/>
    <n v="1"/>
    <m/>
    <x v="1"/>
  </r>
  <r>
    <n v="4745"/>
    <n v="997870"/>
    <s v="余钦洲"/>
    <s v="北滘海琴水岸(C05)天宁路19号2栋1101"/>
    <n v="60"/>
    <n v="13726318800"/>
    <d v="2014-07-29T00:00:00"/>
    <n v="120347"/>
    <x v="0"/>
    <x v="0"/>
    <s v="     -"/>
    <n v="12"/>
    <m/>
    <x v="0"/>
  </r>
  <r>
    <n v="4746"/>
    <n v="10131736"/>
    <s v="陈聪颖"/>
    <s v="北滘海琴水岸二期(C01)天宁路24号13栋0903"/>
    <n v="1060"/>
    <n v="13726346353"/>
    <d v="2015-05-05T00:00:00"/>
    <n v="120215"/>
    <x v="0"/>
    <x v="0"/>
    <s v="     -"/>
    <n v="2"/>
    <m/>
    <x v="1"/>
  </r>
  <r>
    <n v="4747"/>
    <n v="10138383"/>
    <s v="梁秀施"/>
    <s v="北滘海琴水岸二期(C01)天宁路24号14栋1501"/>
    <n v="790"/>
    <n v="13928259622"/>
    <d v="2015-05-31T00:00:00"/>
    <n v="120215"/>
    <x v="0"/>
    <x v="0"/>
    <s v="     -"/>
    <n v="2"/>
    <m/>
    <x v="1"/>
  </r>
  <r>
    <n v="4748"/>
    <n v="10044044"/>
    <s v="陈带好"/>
    <s v="北滘海琴水岸一期(C01)天宁路24号15栋1302"/>
    <n v="69"/>
    <n v="13690707956"/>
    <s v="2014-12-05、2015-01-15"/>
    <s v="120412、90002"/>
    <x v="0"/>
    <x v="0"/>
    <s v="     -"/>
    <n v="7"/>
    <s v="2014年12月5号欠费60元2015年1月15号欠费9元"/>
    <x v="0"/>
  </r>
  <r>
    <n v="4749"/>
    <n v="10126155"/>
    <s v="何艳珍"/>
    <s v="北滘海琴水岸一期(C01)天宁路24号16栋1503"/>
    <n v="317"/>
    <n v="13824503901"/>
    <d v="2015-03-17T00:00:00"/>
    <n v="90002"/>
    <x v="0"/>
    <x v="0"/>
    <s v="     -"/>
    <n v="4"/>
    <m/>
    <x v="0"/>
  </r>
  <r>
    <n v="4750"/>
    <n v="10121537"/>
    <s v="方俊"/>
    <s v="北滘海琴水岸一期(C01)天宁路24号18栋0901"/>
    <n v="422"/>
    <n v="13590573666"/>
    <d v="2015-01-19T00:00:00"/>
    <n v="120216"/>
    <x v="0"/>
    <x v="0"/>
    <s v="     -"/>
    <n v="6"/>
    <m/>
    <x v="0"/>
  </r>
  <r>
    <n v="4751"/>
    <n v="10108875"/>
    <s v="丘丹海"/>
    <s v="大良保利中宇一期1座601"/>
    <n v="590"/>
    <n v="18688212883"/>
    <d v="2014-12-05T00:00:00"/>
    <n v="120221"/>
    <x v="0"/>
    <x v="0"/>
    <s v="     -"/>
    <n v="7"/>
    <m/>
    <x v="0"/>
  </r>
  <r>
    <n v="4752"/>
    <n v="1152919"/>
    <s v="刘晓燕"/>
    <s v="大良保利中宇一期9座2902"/>
    <n v="390"/>
    <n v="13928283863"/>
    <s v="2014-08-05、2014-12-17"/>
    <s v="120213、90001"/>
    <x v="0"/>
    <x v="0"/>
    <s v="     -"/>
    <n v="11"/>
    <s v="2014年8月5号欠费60元2014年12月17号欠费330元"/>
    <x v="0"/>
  </r>
  <r>
    <n v="4753"/>
    <n v="10101051"/>
    <s v="许北亮"/>
    <s v="大良海悦新城5座1501"/>
    <n v="35"/>
    <n v="13825502770"/>
    <d v="2014-12-19T00:00:00"/>
    <n v="90002"/>
    <x v="0"/>
    <x v="0"/>
    <s v="     -"/>
    <n v="7"/>
    <m/>
    <x v="0"/>
  </r>
  <r>
    <n v="4754"/>
    <n v="280178"/>
    <s v="关锦雯"/>
    <s v="大良海悦新城9座1601"/>
    <n v="55"/>
    <n v="13702264362"/>
    <d v="2014-10-16T00:00:00"/>
    <n v="120334"/>
    <x v="0"/>
    <x v="0"/>
    <s v="     -"/>
    <n v="9"/>
    <m/>
    <x v="0"/>
  </r>
  <r>
    <n v="4755"/>
    <n v="10059921"/>
    <s v="伍淑瑜"/>
    <s v="大良和桂路18街3巷0008"/>
    <n v="2362.5"/>
    <n v="13902856481"/>
    <m/>
    <m/>
    <x v="1"/>
    <x v="1"/>
    <s v="     -"/>
    <m/>
    <s v="系统显示未欠费"/>
    <x v="1"/>
  </r>
  <r>
    <n v="4756"/>
    <n v="10105125"/>
    <s v="佛山市顺德区北滘镇怡兴物业管理有限公司"/>
    <s v="北滘海琴水岸一期(C01)天宁路24号3栋1701"/>
    <n v="414"/>
    <n v="13703024655"/>
    <d v="2015-04-17T00:00:00"/>
    <n v="120216"/>
    <x v="0"/>
    <x v="0"/>
    <s v="     -"/>
    <n v="3"/>
    <m/>
    <x v="1"/>
  </r>
  <r>
    <n v="4757"/>
    <n v="10105126"/>
    <s v="佛山市顺德区北滘镇怡兴物业管理有限公司"/>
    <s v="北滘海琴水岸一期(C01)天宁路24号3栋1501"/>
    <n v="399.6"/>
    <n v="13703024655"/>
    <d v="2015-04-17T00:00:00"/>
    <n v="120216"/>
    <x v="0"/>
    <x v="0"/>
    <s v="     -"/>
    <n v="3"/>
    <m/>
    <x v="1"/>
  </r>
  <r>
    <n v="4758"/>
    <n v="10121945"/>
    <s v="邹国栋"/>
    <s v="北滘海琴水岸一期(C01)天宁路24号4栋1302"/>
    <n v="350"/>
    <n v="18675703998"/>
    <d v="2015-01-22T00:00:00"/>
    <n v="120216"/>
    <x v="0"/>
    <x v="0"/>
    <s v="     -"/>
    <n v="6"/>
    <m/>
    <x v="0"/>
  </r>
  <r>
    <n v="4759"/>
    <n v="1137024"/>
    <s v="陈铭聪"/>
    <s v="北滘佳兆业上品雅园3座1梯102"/>
    <n v="1420"/>
    <n v="18029325012"/>
    <m/>
    <m/>
    <x v="0"/>
    <x v="0"/>
    <s v="     -"/>
    <m/>
    <m/>
    <x v="1"/>
  </r>
  <r>
    <n v="4760"/>
    <n v="1166666"/>
    <s v="霍柳清"/>
    <s v="北滘佳兆业上品雅园7座1梯103"/>
    <n v="80"/>
    <n v="18029325012"/>
    <d v="2014-07-29T00:00:00"/>
    <n v="120347"/>
    <x v="0"/>
    <x v="0"/>
    <s v="     -"/>
    <n v="12"/>
    <m/>
    <x v="0"/>
  </r>
  <r>
    <n v="4761"/>
    <n v="354732"/>
    <s v="肖超"/>
    <s v="大良宝翠花园27座601"/>
    <n v="51.45"/>
    <n v="13640019158"/>
    <m/>
    <m/>
    <x v="1"/>
    <x v="1"/>
    <s v="     -"/>
    <m/>
    <s v="系统显示未欠费"/>
    <x v="1"/>
  </r>
  <r>
    <n v="4762"/>
    <n v="332783"/>
    <s v="张永"/>
    <s v="大良宝翠花园3座201"/>
    <n v="142.71"/>
    <n v="13928260735"/>
    <d v="2015-05-27T00:00:00"/>
    <m/>
    <x v="2"/>
    <x v="0"/>
    <s v="     -"/>
    <n v="2"/>
    <s v="燃气费未交"/>
    <x v="1"/>
  </r>
  <r>
    <n v="4763"/>
    <n v="10139314"/>
    <s v="黎淑珍"/>
    <s v="北滘简岸花园6栋1704"/>
    <n v="1220"/>
    <n v="13695233308"/>
    <d v="2015-06-03T00:00:00"/>
    <n v="120215"/>
    <x v="0"/>
    <x v="0"/>
    <s v="     -"/>
    <n v="1"/>
    <m/>
    <x v="1"/>
  </r>
  <r>
    <n v="4764"/>
    <n v="616137"/>
    <s v="刘江"/>
    <s v="北滘简岸花园7栋301"/>
    <n v="25"/>
    <n v="13798679676"/>
    <d v="2014-08-25T00:00:00"/>
    <n v="120216"/>
    <x v="0"/>
    <x v="0"/>
    <s v="     -"/>
    <n v="11"/>
    <m/>
    <x v="0"/>
  </r>
  <r>
    <n v="4765"/>
    <n v="703189"/>
    <s v="何志锵"/>
    <s v="北滘金茂广场2座1002"/>
    <n v="121.54"/>
    <n v="18675746188"/>
    <m/>
    <m/>
    <x v="1"/>
    <x v="1"/>
    <s v="     -"/>
    <m/>
    <s v="系统显示未欠费"/>
    <x v="1"/>
  </r>
  <r>
    <n v="4766"/>
    <n v="612201"/>
    <s v="叶志健"/>
    <s v="北滘金茂广场2座613"/>
    <n v="45.75"/>
    <n v="13928226877"/>
    <s v="2014-11-28、2015-03-23"/>
    <m/>
    <x v="2"/>
    <x v="0"/>
    <s v="     -"/>
    <n v="8"/>
    <s v="2014年11月28号欠费24.22元2015年3月23号欠费21.53元"/>
    <x v="0"/>
  </r>
  <r>
    <n v="4767"/>
    <n v="633192"/>
    <s v="张志锋"/>
    <s v="北滘金茂广场2座910"/>
    <n v="52.92"/>
    <n v="13727306306"/>
    <d v="2015-05-18T00:00:00"/>
    <m/>
    <x v="2"/>
    <x v="0"/>
    <s v="     -"/>
    <n v="2"/>
    <s v="燃气费未交"/>
    <x v="1"/>
  </r>
  <r>
    <n v="4768"/>
    <n v="10098838"/>
    <s v="梁润财"/>
    <s v="陈村水晶城一期5号楼2101"/>
    <n v="710"/>
    <n v="13902418117"/>
    <d v="2014-11-19T00:00:00"/>
    <n v="120215"/>
    <x v="0"/>
    <x v="0"/>
    <s v="     -"/>
    <n v="8"/>
    <m/>
    <x v="0"/>
  </r>
  <r>
    <n v="4769"/>
    <n v="10047014"/>
    <s v="蓝金环"/>
    <s v="陈村水晶城一期5号楼2001"/>
    <n v="270"/>
    <n v="18927277698"/>
    <d v="2014-10-22T00:00:00"/>
    <n v="120216"/>
    <x v="0"/>
    <x v="0"/>
    <s v="     -"/>
    <n v="9"/>
    <m/>
    <x v="0"/>
  </r>
  <r>
    <n v="4770"/>
    <n v="10062738"/>
    <s v="吴宜清"/>
    <s v="陈村水晶城一期5号楼1302"/>
    <n v="30"/>
    <n v="13549980619"/>
    <d v="2015-01-04T00:00:00"/>
    <n v="90001"/>
    <x v="0"/>
    <x v="0"/>
    <s v="     -"/>
    <n v="6"/>
    <m/>
    <x v="0"/>
  </r>
  <r>
    <n v="4771"/>
    <n v="10121626"/>
    <s v="佛山市南海区万乐恒贸易有限公司"/>
    <s v="陈村水晶城一期6号楼3004"/>
    <n v="430"/>
    <n v="13702939872"/>
    <d v="2015-02-04T00:00:00"/>
    <n v="120216"/>
    <x v="0"/>
    <x v="0"/>
    <s v="     -"/>
    <n v="5"/>
    <m/>
    <x v="0"/>
  </r>
  <r>
    <n v="4772"/>
    <n v="10122027"/>
    <s v="刘楠"/>
    <s v="陈村水晶城6号楼1502"/>
    <n v="630"/>
    <n v="18988528787"/>
    <d v="2015-01-19T00:00:00"/>
    <n v="120216"/>
    <x v="0"/>
    <x v="0"/>
    <s v="     -"/>
    <n v="6"/>
    <m/>
    <x v="0"/>
  </r>
  <r>
    <n v="4773"/>
    <n v="330185"/>
    <s v="黄锡"/>
    <s v="大良宝翠花园翠拥华晖A座206"/>
    <n v="239.5"/>
    <n v="13717474201"/>
    <d v="2015-03-27T00:00:00"/>
    <n v="120221"/>
    <x v="0"/>
    <x v="0"/>
    <s v="     -"/>
    <n v="4"/>
    <m/>
    <x v="0"/>
  </r>
  <r>
    <n v="4774"/>
    <n v="333605"/>
    <s v="屈海斌"/>
    <s v="大良宝翠花园翠拥华晖B座603"/>
    <n v="45"/>
    <n v="13703068992"/>
    <d v="2015-01-06T00:00:00"/>
    <n v="90001"/>
    <x v="0"/>
    <x v="0"/>
    <s v="     -"/>
    <n v="6"/>
    <m/>
    <x v="0"/>
  </r>
  <r>
    <n v="4775"/>
    <n v="337249"/>
    <s v="梁冠华"/>
    <s v="大良宝翠花园翠拥华晖D座1403"/>
    <n v="35"/>
    <n v="13500271393"/>
    <d v="2015-03-31T00:00:00"/>
    <n v="120334"/>
    <x v="0"/>
    <x v="0"/>
    <s v="     -"/>
    <n v="4"/>
    <m/>
    <x v="0"/>
  </r>
  <r>
    <n v="4776"/>
    <n v="264923"/>
    <s v="苏建平"/>
    <s v="大良碧翠豪苑首誉8座233"/>
    <n v="96.72"/>
    <n v="13690712684"/>
    <m/>
    <m/>
    <x v="1"/>
    <x v="1"/>
    <s v="     -"/>
    <m/>
    <s v="系统显示未欠费"/>
    <x v="1"/>
  </r>
  <r>
    <n v="4777"/>
    <n v="1029013"/>
    <s v="黎剑豪"/>
    <s v="北滘金茂广场3座316"/>
    <n v="80"/>
    <n v="13825556938"/>
    <d v="2015-05-29T00:00:00"/>
    <n v="90001"/>
    <x v="0"/>
    <x v="0"/>
    <s v="     -"/>
    <n v="2"/>
    <m/>
    <x v="1"/>
  </r>
  <r>
    <n v="4778"/>
    <n v="615754"/>
    <s v="傅智宏"/>
    <s v="北滘金茂广场3座1802"/>
    <n v="110.23"/>
    <n v="18923218387"/>
    <s v="2015-03-23 、2015-05-18"/>
    <m/>
    <x v="2"/>
    <x v="0"/>
    <s v="     -"/>
    <n v="4"/>
    <s v="2015年3月23号欠费23.36元2015年5月18号欠费86.87元"/>
    <x v="0"/>
  </r>
  <r>
    <n v="4779"/>
    <n v="781747"/>
    <s v="劳翠茵"/>
    <s v="北滘金茂广场4座715"/>
    <n v="39.049999999999997"/>
    <n v="13825526965"/>
    <d v="2015-05-18T00:00:00"/>
    <m/>
    <x v="2"/>
    <x v="0"/>
    <s v="     -"/>
    <n v="2"/>
    <s v="燃气费未交"/>
    <x v="1"/>
  </r>
  <r>
    <n v="4780"/>
    <n v="762814"/>
    <s v="陈淑仪"/>
    <s v="北滘金茂广场4座1404"/>
    <n v="218.27"/>
    <n v="15915222088"/>
    <d v="2015-05-18T00:00:00"/>
    <m/>
    <x v="2"/>
    <x v="0"/>
    <s v="     -"/>
    <n v="2"/>
    <s v="燃气费未交"/>
    <x v="1"/>
  </r>
  <r>
    <n v="4781"/>
    <n v="117087"/>
    <s v="何小毛"/>
    <s v="北滘君兰名邸A2梯502"/>
    <n v="8.5"/>
    <n v="13923283612"/>
    <m/>
    <m/>
    <x v="1"/>
    <x v="1"/>
    <s v="     -"/>
    <m/>
    <s v="系统显示未欠费"/>
    <x v="1"/>
  </r>
  <r>
    <n v="4782"/>
    <n v="1036370"/>
    <s v="李玉梅"/>
    <s v="北滘君兰名邸A3梯1502"/>
    <n v="383.6"/>
    <n v="13316302836"/>
    <s v="2014-12-26、2015-04-16 、2015-06-19"/>
    <n v="120207"/>
    <x v="3"/>
    <x v="0"/>
    <s v="     -"/>
    <n v="7"/>
    <s v="2014年12月26号欠费123.5元2015年4月16号欠费217.6元6月19号欠费42.5元"/>
    <x v="0"/>
  </r>
  <r>
    <n v="4783"/>
    <n v="10114847"/>
    <s v="梁永清"/>
    <s v="北滘君兰名邸A7梯1201"/>
    <n v="340"/>
    <n v="13802780988"/>
    <d v="2015-06-19T00:00:00"/>
    <m/>
    <x v="2"/>
    <x v="0"/>
    <s v="     -"/>
    <n v="1"/>
    <s v="燃气费未交"/>
    <x v="1"/>
  </r>
  <r>
    <n v="4784"/>
    <n v="166755"/>
    <s v="安荣模 "/>
    <s v="北滘君兰名邸B3A梯702"/>
    <n v="51"/>
    <n v="13719292154"/>
    <d v="2015-06-19T00:00:00"/>
    <m/>
    <x v="2"/>
    <x v="0"/>
    <s v="     -"/>
    <n v="1"/>
    <s v="燃气费未交"/>
    <x v="1"/>
  </r>
  <r>
    <n v="4785"/>
    <n v="155416"/>
    <s v="汪伟"/>
    <s v="北滘君兰名邸B3A梯802"/>
    <n v="215.9"/>
    <n v="18022345053"/>
    <m/>
    <m/>
    <x v="1"/>
    <x v="1"/>
    <s v="     -"/>
    <m/>
    <s v="系统显示未欠费"/>
    <x v="1"/>
  </r>
  <r>
    <n v="4786"/>
    <n v="194554"/>
    <s v="陈田"/>
    <s v="北滘君兰名邸B3A梯1102"/>
    <n v="420.9"/>
    <m/>
    <s v="2015-4-16、2015-06-19"/>
    <m/>
    <x v="2"/>
    <x v="0"/>
    <s v="     -"/>
    <n v="3"/>
    <s v="2015年4月16号欠费203.3元6月19号欠费217.6元"/>
    <x v="1"/>
  </r>
  <r>
    <n v="4787"/>
    <n v="505729"/>
    <s v="韦代波"/>
    <s v="陈村新君汇花地湾2栋B梯1606"/>
    <n v="429.5"/>
    <n v="13690791966"/>
    <s v="2014-09-29、2014-11-24"/>
    <s v="120215、120207"/>
    <x v="0"/>
    <x v="0"/>
    <s v="     -"/>
    <n v="10"/>
    <s v="2014年9月29号欠费80元11月24号欠费349.5元"/>
    <x v="0"/>
  </r>
  <r>
    <n v="4788"/>
    <n v="953221"/>
    <s v="喻鹏"/>
    <s v="陈村万科水晶城7栋2502"/>
    <n v="80"/>
    <n v="13500272600"/>
    <d v="2015-01-19T00:00:00"/>
    <n v="120216"/>
    <x v="0"/>
    <x v="0"/>
    <s v="     -"/>
    <n v="6"/>
    <m/>
    <x v="0"/>
  </r>
  <r>
    <n v="4789"/>
    <n v="1090516"/>
    <s v="区颖斯"/>
    <s v="陈村万科水晶城9栋1304"/>
    <n v="80"/>
    <n v="18520979266"/>
    <d v="2014-11-20T00:00:00"/>
    <n v="90001"/>
    <x v="0"/>
    <x v="0"/>
    <s v="     -"/>
    <n v="8"/>
    <m/>
    <x v="0"/>
  </r>
  <r>
    <n v="4790"/>
    <n v="1166655"/>
    <s v="罗玉婷"/>
    <s v="陈村万科水晶城二期12号楼804"/>
    <n v="140"/>
    <n v="13925951111"/>
    <d v="2014-12-01T00:00:00"/>
    <n v="90001"/>
    <x v="0"/>
    <x v="0"/>
    <s v="     -"/>
    <n v="7"/>
    <m/>
    <x v="0"/>
  </r>
  <r>
    <n v="4791"/>
    <n v="1128754"/>
    <s v="方煦英"/>
    <s v="陈村万科水晶城二期13号楼2座504"/>
    <n v="120"/>
    <n v="13902850517"/>
    <d v="2014-06-15T00:00:00"/>
    <n v="90001"/>
    <x v="0"/>
    <x v="0"/>
    <s v="     -"/>
    <n v="13"/>
    <m/>
    <x v="2"/>
  </r>
  <r>
    <n v="4792"/>
    <n v="3025"/>
    <s v="曹爱林 高静"/>
    <s v="大良彩云居3座301"/>
    <n v="189.07"/>
    <n v="13825504876"/>
    <d v="2015-06-19T00:00:00"/>
    <m/>
    <x v="2"/>
    <x v="0"/>
    <s v="     -"/>
    <n v="1"/>
    <s v="燃气费未交"/>
    <x v="1"/>
  </r>
  <r>
    <n v="4793"/>
    <n v="1075441"/>
    <s v="欧斌梅"/>
    <s v="大良汇成华庭2栋1202"/>
    <n v="60"/>
    <n v="13729901810"/>
    <d v="2014-11-06T00:00:00"/>
    <n v="120372"/>
    <x v="0"/>
    <x v="0"/>
    <s v="     -"/>
    <n v="8"/>
    <m/>
    <x v="0"/>
  </r>
  <r>
    <n v="4794"/>
    <n v="10106957"/>
    <s v="郑连坚"/>
    <s v="大良汇成华庭3栋1601"/>
    <n v="60"/>
    <n v="18928618369"/>
    <d v="2015-01-14T00:00:00"/>
    <n v="90002"/>
    <x v="0"/>
    <x v="0"/>
    <s v="     -"/>
    <n v="6"/>
    <m/>
    <x v="0"/>
  </r>
  <r>
    <n v="4795"/>
    <n v="10139320"/>
    <s v="何满英"/>
    <s v="北滘君兰名邸三期(君熙路)11栋0701"/>
    <n v="125"/>
    <n v="13318399000"/>
    <d v="2015-06-03T00:00:00"/>
    <n v="120215"/>
    <x v="0"/>
    <x v="0"/>
    <s v="     -"/>
    <n v="1"/>
    <m/>
    <x v="1"/>
  </r>
  <r>
    <n v="4796"/>
    <n v="506843"/>
    <s v="何丽萍"/>
    <s v="北滘君兰名邸三期(君熙路)5栋701"/>
    <n v="80"/>
    <n v="13202925095"/>
    <d v="2014-11-13T00:00:00"/>
    <n v="120215"/>
    <x v="0"/>
    <x v="0"/>
    <s v="     -"/>
    <n v="8"/>
    <m/>
    <x v="0"/>
  </r>
  <r>
    <n v="4797"/>
    <n v="508744"/>
    <s v="仇志洪"/>
    <s v="北滘君兰名邸三期(君雅路)98号"/>
    <n v="80"/>
    <n v="13825554722"/>
    <d v="2015-05-31T00:00:00"/>
    <n v="120215"/>
    <x v="0"/>
    <x v="0"/>
    <s v="     -"/>
    <n v="2"/>
    <m/>
    <x v="1"/>
  </r>
  <r>
    <n v="4798"/>
    <n v="10136373"/>
    <s v="付少云"/>
    <s v="北滘君兰新区江山花园261201"/>
    <n v="414"/>
    <n v="13724678526"/>
    <d v="2015-05-05T00:00:00"/>
    <n v="120216"/>
    <x v="0"/>
    <x v="0"/>
    <s v="     -"/>
    <n v="2"/>
    <m/>
    <x v="1"/>
  </r>
  <r>
    <n v="4799"/>
    <n v="10138698"/>
    <s v="林美雄"/>
    <s v="陈村新君汇花地湾二期（二标段）3栋B梯0202"/>
    <n v="470"/>
    <n v="13923836621"/>
    <d v="2015-05-31T00:00:00"/>
    <n v="120215"/>
    <x v="0"/>
    <x v="0"/>
    <s v="     -"/>
    <n v="2"/>
    <m/>
    <x v="1"/>
  </r>
  <r>
    <n v="4800"/>
    <n v="10120361"/>
    <s v="郭淑芬"/>
    <s v="陈村新君汇花地湾二期（二标段）3栋D梯0401"/>
    <n v="90"/>
    <n v="13725208633"/>
    <s v="2015-02-02、2015-04-01"/>
    <s v="90001、120215"/>
    <x v="0"/>
    <x v="0"/>
    <s v="     -"/>
    <n v="5"/>
    <s v="2015年2月2号欠费30元4月1号欠费60元"/>
    <x v="0"/>
  </r>
  <r>
    <n v="4801"/>
    <n v="10109000"/>
    <s v="杜玄坤"/>
    <s v="佛山市顺德区陈村新君汇花地湾二期（二标段）5栋A梯0204"/>
    <n v="30"/>
    <n v="13078832108"/>
    <d v="2015-01-16T00:00:00"/>
    <n v="90002"/>
    <x v="0"/>
    <x v="0"/>
    <m/>
    <n v="6"/>
    <m/>
    <x v="0"/>
  </r>
  <r>
    <n v="4802"/>
    <n v="1136797"/>
    <s v="秦玮恒"/>
    <s v="佛山市顺德区陈村万科缤纷四季11号楼3004"/>
    <n v="80"/>
    <n v="13822279282"/>
    <d v="2015-03-12T00:00:00"/>
    <n v="120216"/>
    <x v="0"/>
    <x v="0"/>
    <m/>
    <n v="4"/>
    <m/>
    <x v="0"/>
  </r>
  <r>
    <n v="4803"/>
    <n v="1105052"/>
    <s v="徐舒妮"/>
    <s v="佛山市顺德区陈村万科缤纷四季11号楼1001"/>
    <n v="35"/>
    <n v="13928284909"/>
    <d v="2014-06-15T00:00:00"/>
    <n v="90001"/>
    <x v="0"/>
    <x v="0"/>
    <m/>
    <n v="13"/>
    <m/>
    <x v="2"/>
  </r>
  <r>
    <n v="4804"/>
    <n v="542810"/>
    <s v="刘国明"/>
    <s v="佛山市顺德区大良翠庭轩7座701"/>
    <n v="167.9"/>
    <n v="13924802828"/>
    <s v="2015-7-21 2015-05-22"/>
    <m/>
    <x v="2"/>
    <x v="0"/>
    <m/>
    <n v="2"/>
    <m/>
    <x v="1"/>
  </r>
  <r>
    <n v="4805"/>
    <n v="10099188"/>
    <s v="车畅"/>
    <s v="佛山市顺德区北滘君兰新区一期江山花园11座0801"/>
    <n v="1500"/>
    <n v="13928289756"/>
    <d v="2014-10-31T00:00:00"/>
    <n v="120216"/>
    <x v="0"/>
    <x v="0"/>
    <m/>
    <n v="9"/>
    <m/>
    <x v="0"/>
  </r>
  <r>
    <n v="4806"/>
    <n v="10101258"/>
    <s v="杨小建"/>
    <s v="佛山市顺德区陈村万科缤纷四季10号楼2704"/>
    <n v="60"/>
    <n v="13751518962"/>
    <d v="2014-12-11T00:00:00"/>
    <n v="90002"/>
    <x v="0"/>
    <x v="0"/>
    <m/>
    <n v="7"/>
    <m/>
    <x v="0"/>
  </r>
  <r>
    <n v="4807"/>
    <n v="368568"/>
    <s v="谭井芬"/>
    <s v="佛山市顺德区大良德怡居1座502"/>
    <n v="155.19999999999999"/>
    <n v="13929116116"/>
    <s v="2015-6-15 2015-04-15 2015-03-23"/>
    <m/>
    <x v="2"/>
    <x v="0"/>
    <m/>
    <n v="4"/>
    <m/>
    <x v="0"/>
  </r>
  <r>
    <n v="4808"/>
    <n v="368456"/>
    <s v="麦晓帆"/>
    <s v="佛山市顺德区大良德怡居1座303"/>
    <n v="74.819999999999993"/>
    <n v="18028117628"/>
    <d v="2015-06-15T00:00:00"/>
    <m/>
    <x v="2"/>
    <x v="0"/>
    <m/>
    <n v="1"/>
    <m/>
    <x v="1"/>
  </r>
  <r>
    <n v="4809"/>
    <n v="1160592"/>
    <s v="周家惠"/>
    <s v="佛山市顺德区北滘碧桂园西苑泮蒲湾(4街)4街16"/>
    <n v="1030"/>
    <n v="18924861985"/>
    <d v="2014-12-08T00:00:00"/>
    <n v="90001"/>
    <x v="0"/>
    <x v="0"/>
    <m/>
    <n v="7"/>
    <m/>
    <x v="0"/>
  </r>
  <r>
    <n v="4810"/>
    <n v="10107327"/>
    <s v="廖建"/>
    <s v="佛山市顺德区龙江假日美域二期8栋1502"/>
    <n v="790"/>
    <n v="15920734888"/>
    <d v="2014-11-12T00:00:00"/>
    <n v="120401"/>
    <x v="0"/>
    <x v="0"/>
    <m/>
    <n v="8"/>
    <m/>
    <x v="0"/>
  </r>
  <r>
    <n v="4811"/>
    <n v="10107481"/>
    <s v="陈绮云"/>
    <s v="佛山市顺德区龙江假日美域二期8栋1402"/>
    <n v="830"/>
    <n v="13751527532"/>
    <d v="2014-11-14T00:00:00"/>
    <n v="120258"/>
    <x v="0"/>
    <x v="0"/>
    <m/>
    <n v="8"/>
    <m/>
    <x v="0"/>
  </r>
  <r>
    <n v="4812"/>
    <n v="10105770"/>
    <s v="罗遂婷"/>
    <s v="佛山市顺德区龙江假日美域二期9栋0602"/>
    <n v="920"/>
    <n v="13528926490"/>
    <m/>
    <m/>
    <x v="1"/>
    <x v="1"/>
    <d v="2015-07-08T00:00:00"/>
    <m/>
    <s v="系统显示未欠费"/>
    <x v="1"/>
  </r>
  <r>
    <n v="4813"/>
    <n v="10041762"/>
    <s v="江礼华"/>
    <s v="佛山市顺德区龙江假日美域二期12栋0401"/>
    <n v="63"/>
    <n v="13670924851"/>
    <s v=" 2015-01-13 "/>
    <n v="90002"/>
    <x v="0"/>
    <x v="0"/>
    <m/>
    <n v="6"/>
    <m/>
    <x v="0"/>
  </r>
  <r>
    <n v="4814"/>
    <n v="10125987"/>
    <s v="张琼月"/>
    <s v="佛山市顺德区伦教万科沁园二期13座1901"/>
    <n v="289"/>
    <n v="15919335723"/>
    <d v="2015-03-20T00:00:00"/>
    <n v="90002"/>
    <x v="0"/>
    <x v="0"/>
    <m/>
    <n v="4"/>
    <m/>
    <x v="0"/>
  </r>
  <r>
    <n v="4815"/>
    <n v="10116108"/>
    <s v="林子龙"/>
    <s v="佛山市顺德区伦教万科沁园二期14座0802"/>
    <n v="80"/>
    <s v="18666384693"/>
    <d v="2015-06-26T00:00:00"/>
    <n v="120434"/>
    <x v="0"/>
    <x v="0"/>
    <m/>
    <n v="1"/>
    <m/>
    <x v="1"/>
  </r>
  <r>
    <n v="4816"/>
    <n v="10063655"/>
    <s v="冼斐颖"/>
    <s v="佛山市顺德区北滘美的北居翰城1栋1801"/>
    <n v="60"/>
    <n v="18988626098"/>
    <d v="2014-10-28T00:00:00"/>
    <n v="120215"/>
    <x v="0"/>
    <x v="0"/>
    <m/>
    <n v="9"/>
    <m/>
    <x v="0"/>
  </r>
  <r>
    <n v="4817"/>
    <n v="1176487"/>
    <s v="梁彩仪"/>
    <s v="佛山市顺德区北滘美的北居翰城3栋1202"/>
    <n v="1820"/>
    <n v="13794621617"/>
    <d v="2014-06-13T00:00:00"/>
    <n v="120216"/>
    <x v="0"/>
    <x v="0"/>
    <m/>
    <n v="13"/>
    <m/>
    <x v="2"/>
  </r>
  <r>
    <n v="4818"/>
    <n v="1135123"/>
    <s v="唐庆联"/>
    <s v="佛山市顺德区北滘美的北居翰城5栋602"/>
    <n v="1036"/>
    <n v="13924526388"/>
    <d v="2014-07-28T00:00:00"/>
    <n v="120347"/>
    <x v="0"/>
    <x v="0"/>
    <m/>
    <n v="12"/>
    <m/>
    <x v="0"/>
  </r>
  <r>
    <n v="4819"/>
    <n v="10110378"/>
    <s v="芦雯静"/>
    <s v="佛山市顺德区大良嘉信城市花园帝苑一期19栋801"/>
    <n v="840"/>
    <n v="13760606304"/>
    <m/>
    <m/>
    <x v="1"/>
    <x v="1"/>
    <d v="2015-07-16T00:00:00"/>
    <m/>
    <s v="系统显示未欠费"/>
    <x v="1"/>
  </r>
  <r>
    <n v="4820"/>
    <n v="10143361"/>
    <s v="司徒美宝"/>
    <s v="佛山市顺德区大良嘉信城市花园帝苑一期19栋0501"/>
    <n v="265"/>
    <n v="13928293398"/>
    <m/>
    <m/>
    <x v="1"/>
    <x v="1"/>
    <d v="2015-07-04T00:00:00"/>
    <m/>
    <s v="系统显示未欠费"/>
    <x v="1"/>
  </r>
  <r>
    <n v="4821"/>
    <n v="10096883"/>
    <s v="梁韵湘"/>
    <s v="佛山市顺德区大良桂畔湾(2街)16"/>
    <n v="557.5"/>
    <n v="13923277550"/>
    <m/>
    <m/>
    <x v="1"/>
    <x v="1"/>
    <d v="2015-07-02T00:00:00"/>
    <m/>
    <s v="系统显示未欠费"/>
    <x v="1"/>
  </r>
  <r>
    <n v="4822"/>
    <n v="70399"/>
    <s v="郭丽兴"/>
    <s v="佛山市顺德区大良东城花园红棉苑1座401"/>
    <n v="18.61"/>
    <n v="13824500648"/>
    <s v=" 2015-7-8 2015-05-07"/>
    <m/>
    <x v="2"/>
    <x v="0"/>
    <m/>
    <n v="2"/>
    <m/>
    <x v="1"/>
  </r>
  <r>
    <n v="4823"/>
    <n v="70805"/>
    <s v="梁雪茜"/>
    <s v="佛山市顺德区大良东城花园红棉苑2座304"/>
    <n v="197.1"/>
    <n v="18098174000"/>
    <s v="2015-7-8 2015-05-07"/>
    <m/>
    <x v="2"/>
    <x v="0"/>
    <m/>
    <n v="2"/>
    <m/>
    <x v="1"/>
  </r>
  <r>
    <n v="4824"/>
    <n v="88848"/>
    <s v="刘倩"/>
    <s v="佛山市顺德区大良东城花园红棉苑8座502"/>
    <n v="109.5"/>
    <n v="13929110930"/>
    <m/>
    <m/>
    <x v="1"/>
    <x v="1"/>
    <d v="2015-03-11T00:00:00"/>
    <m/>
    <s v="系统显示未欠费"/>
    <x v="1"/>
  </r>
  <r>
    <n v="4825"/>
    <n v="10137105"/>
    <s v="张照洪"/>
    <s v="佛山市顺德区容桂容桂碧桂园5座1103"/>
    <n v="640"/>
    <n v="13695277711"/>
    <d v="2015-06-12T00:00:00"/>
    <n v="120259"/>
    <x v="0"/>
    <x v="0"/>
    <m/>
    <n v="1"/>
    <m/>
    <x v="1"/>
  </r>
  <r>
    <n v="4826"/>
    <n v="10123861"/>
    <s v="周桂婵"/>
    <s v="佛山市顺德区容桂容桂碧桂园5座1401"/>
    <n v="60"/>
    <n v="13923226305"/>
    <d v="2015-02-15T00:00:00"/>
    <n v="90002"/>
    <x v="0"/>
    <x v="0"/>
    <m/>
    <n v="5"/>
    <m/>
    <x v="0"/>
  </r>
  <r>
    <n v="4827"/>
    <n v="10048243"/>
    <s v="吴明康"/>
    <s v="佛山市顺德区大良保利中宇二期5座2102"/>
    <n v="80"/>
    <n v="13531394180"/>
    <d v="2015-02-06T00:00:00"/>
    <n v="90002"/>
    <x v="0"/>
    <x v="0"/>
    <m/>
    <n v="5"/>
    <m/>
    <x v="0"/>
  </r>
  <r>
    <n v="4828"/>
    <n v="10094948"/>
    <s v="杨大东"/>
    <s v="佛山市顺德区容桂金域花园4座603"/>
    <n v="292.5"/>
    <n v="13528950365"/>
    <d v="2014-12-15T00:00:00"/>
    <n v="90002"/>
    <x v="0"/>
    <x v="0"/>
    <m/>
    <n v="7"/>
    <m/>
    <x v="0"/>
  </r>
  <r>
    <n v="4829"/>
    <n v="10095040"/>
    <s v="杨丽"/>
    <s v="佛山市顺德区容桂金域花园4座1603"/>
    <n v="188.5"/>
    <n v="13923230526"/>
    <d v="2015-02-16T00:00:00"/>
    <n v="90002"/>
    <x v="0"/>
    <x v="0"/>
    <m/>
    <n v="5"/>
    <m/>
    <x v="0"/>
  </r>
  <r>
    <n v="4830"/>
    <n v="10132509"/>
    <s v="陈锐"/>
    <s v="佛山市顺德区容桂金域花园4座1602"/>
    <n v="1140"/>
    <n v="13924554276"/>
    <s v="2015-7-21 2015-04-06"/>
    <s v="120219 120360"/>
    <x v="0"/>
    <x v="0"/>
    <m/>
    <n v="3"/>
    <s v="（数目不对，一共1280元）2015年4月6日欠1140元，7月21日欠140元"/>
    <x v="1"/>
  </r>
  <r>
    <n v="4831"/>
    <n v="10097066"/>
    <s v="韩成成"/>
    <s v="佛山市顺德区容桂金域花园25座2902"/>
    <n v="550"/>
    <n v="15975701999"/>
    <m/>
    <m/>
    <x v="1"/>
    <x v="1"/>
    <d v="2015-07-14T00:00:00"/>
    <m/>
    <s v="系统显示未欠费"/>
    <x v="1"/>
  </r>
  <r>
    <n v="4832"/>
    <n v="10141197"/>
    <s v="邱凤娥"/>
    <s v="佛山市顺德区容桂金域花园25座2704"/>
    <n v="1380"/>
    <n v="18924897881"/>
    <d v="2015-06-08T00:00:00"/>
    <n v="120220"/>
    <x v="0"/>
    <x v="0"/>
    <m/>
    <n v="1"/>
    <m/>
    <x v="1"/>
  </r>
  <r>
    <n v="4833"/>
    <n v="10098039"/>
    <s v="陈淑仪"/>
    <s v="佛山市顺德区容桂金域花园千色一街30号"/>
    <n v="750"/>
    <n v="13927287405"/>
    <d v="2014-10-05T00:00:00"/>
    <n v="120219"/>
    <x v="0"/>
    <x v="0"/>
    <m/>
    <n v="9"/>
    <m/>
    <x v="0"/>
  </r>
  <r>
    <n v="4834"/>
    <n v="1129474"/>
    <s v="陈秀君"/>
    <s v="佛山市顺德区北滘美的北居翰城6栋401"/>
    <n v="60"/>
    <n v="18924883168"/>
    <s v=" 2014-09-29 "/>
    <n v="120215"/>
    <x v="0"/>
    <x v="0"/>
    <m/>
    <n v="10"/>
    <m/>
    <x v="0"/>
  </r>
  <r>
    <n v="4835"/>
    <n v="90919"/>
    <s v="卢凤仪"/>
    <s v="佛山市顺德区大良东城花园东盛楼15座503"/>
    <n v="60"/>
    <n v="13929162033"/>
    <m/>
    <m/>
    <x v="1"/>
    <x v="1"/>
    <d v="2015-07-02T00:00:00"/>
    <m/>
    <s v="系统显示未欠费"/>
    <x v="1"/>
  </r>
  <r>
    <n v="4836"/>
    <n v="62570"/>
    <s v="张仲玮"/>
    <s v="佛山市顺德区大良东城花园红棉苑3座203"/>
    <n v="432.89"/>
    <n v="13929121112"/>
    <s v="2015-7-8 2015-05-07"/>
    <m/>
    <x v="2"/>
    <x v="0"/>
    <m/>
    <n v="2"/>
    <m/>
    <x v="1"/>
  </r>
  <r>
    <n v="4837"/>
    <n v="66585"/>
    <s v="陈伟恒"/>
    <s v="佛山市顺德区大良东城花园红棉苑4座1203"/>
    <n v="560.27"/>
    <m/>
    <s v="2015-5-7 2015-03-11 "/>
    <m/>
    <x v="2"/>
    <x v="0"/>
    <m/>
    <n v="4"/>
    <m/>
    <x v="0"/>
  </r>
  <r>
    <n v="4838"/>
    <n v="197782"/>
    <s v="柯智贤"/>
    <s v="佛山市顺德区大良东城花园红棉苑9座502"/>
    <n v="143.81"/>
    <n v="18929981100"/>
    <s v="2015-7-8 2015-05-07"/>
    <m/>
    <x v="0"/>
    <x v="0"/>
    <m/>
    <n v="2"/>
    <s v="2015年5月7日欠143.81元，7月8日欠132.86元"/>
    <x v="1"/>
  </r>
  <r>
    <n v="4839"/>
    <n v="10135717"/>
    <s v="周阳"/>
    <s v="佛山市顺德区容桂水岸珑庭11座404"/>
    <n v="790"/>
    <n v="18602051851"/>
    <m/>
    <m/>
    <x v="1"/>
    <x v="1"/>
    <d v="2015-07-08T00:00:00"/>
    <m/>
    <s v="系统显示未欠费"/>
    <x v="1"/>
  </r>
  <r>
    <n v="4840"/>
    <n v="10139362"/>
    <s v="高友云"/>
    <s v="佛山市顺德区容桂容桂碧桂园6座1602"/>
    <n v="1410"/>
    <n v="13674074757"/>
    <d v="2015-06-05T00:00:00"/>
    <n v="120367"/>
    <x v="0"/>
    <x v="0"/>
    <m/>
    <n v="1"/>
    <m/>
    <x v="1"/>
  </r>
  <r>
    <n v="4841"/>
    <n v="10143431"/>
    <s v="蒋荣华"/>
    <s v="佛山市顺德区容桂容桂碧桂园6座1801"/>
    <n v="375"/>
    <n v="13531365769"/>
    <m/>
    <m/>
    <x v="1"/>
    <x v="1"/>
    <d v="2015-07-11T00:00:00"/>
    <m/>
    <s v="系统显示未欠费"/>
    <x v="1"/>
  </r>
  <r>
    <n v="4842"/>
    <n v="10137625"/>
    <s v="黎婉耘"/>
    <s v="佛山市顺德区北滘金茂广场（5-11号楼）5栋0505"/>
    <n v="526"/>
    <n v="13802485431"/>
    <d v="2015-05-27T00:00:00"/>
    <n v="120216"/>
    <x v="0"/>
    <x v="0"/>
    <m/>
    <n v="2"/>
    <m/>
    <x v="1"/>
  </r>
  <r>
    <n v="4843"/>
    <n v="10127887"/>
    <s v="张汝新"/>
    <s v="佛山市顺德区乐从北岸美庐3栋1103"/>
    <n v="340"/>
    <n v="13824503137"/>
    <d v="2015-06-17T00:00:00"/>
    <n v="90001"/>
    <x v="0"/>
    <x v="0"/>
    <m/>
    <n v="1"/>
    <m/>
    <x v="1"/>
  </r>
  <r>
    <n v="4844"/>
    <n v="10133655"/>
    <s v="何文彬"/>
    <s v="佛山市顺德区北滘美的北居翰城10栋1502"/>
    <n v="1060"/>
    <n v="13929112166"/>
    <d v="2015-05-27T00:00:00"/>
    <n v="120216"/>
    <x v="0"/>
    <x v="0"/>
    <m/>
    <n v="2"/>
    <m/>
    <x v="1"/>
  </r>
  <r>
    <n v="4845"/>
    <n v="10128134"/>
    <s v="马诗超"/>
    <s v="佛山市顺德区大良保利中汇花园一、二期1-10座一期10座1002"/>
    <n v="400"/>
    <n v="13715496917"/>
    <s v="2015-7-8 2015-02-17"/>
    <s v="120459 120213"/>
    <x v="0"/>
    <x v="0"/>
    <m/>
    <n v="5"/>
    <m/>
    <x v="0"/>
  </r>
  <r>
    <n v="4846"/>
    <n v="10132414"/>
    <s v="谭锦棉"/>
    <s v="佛山市顺德区乐从北岸美庐8栋1201"/>
    <n v="1026"/>
    <n v="13434827203"/>
    <d v="2015-05-19T00:00:00"/>
    <n v="120217"/>
    <x v="0"/>
    <x v="0"/>
    <m/>
    <n v="2"/>
    <m/>
    <x v="1"/>
  </r>
  <r>
    <n v="4847"/>
    <n v="10114010"/>
    <s v="梁珊珊"/>
    <s v="佛山市顺德区北滘美的北居翰城9栋2301"/>
    <n v="1108"/>
    <n v="15915210543"/>
    <d v="2014-12-19T00:00:00"/>
    <n v="120216"/>
    <x v="0"/>
    <x v="0"/>
    <m/>
    <n v="7"/>
    <m/>
    <x v="0"/>
  </r>
  <r>
    <n v="4848"/>
    <n v="10122015"/>
    <s v="谢国彪"/>
    <s v="佛山市顺德区北滘美的北居翰城9栋0901"/>
    <n v="1237.5"/>
    <n v="18923211753"/>
    <d v="2015-01-29T00:00:00"/>
    <n v="120215"/>
    <x v="0"/>
    <x v="0"/>
    <m/>
    <n v="6"/>
    <m/>
    <x v="0"/>
  </r>
  <r>
    <n v="4849"/>
    <n v="10143937"/>
    <s v="何啟新"/>
    <s v="佛山市顺德区大良花畔里名轩2座0505"/>
    <n v="366"/>
    <n v="13790021052"/>
    <d v="2015-06-26T00:00:00"/>
    <n v="120421"/>
    <x v="0"/>
    <x v="0"/>
    <m/>
    <n v="1"/>
    <m/>
    <x v="1"/>
  </r>
  <r>
    <n v="4850"/>
    <n v="10123645"/>
    <s v="颜君"/>
    <s v="佛山市顺德区北滘美的北居翰城7栋0402"/>
    <n v="383.5"/>
    <n v="15820652698"/>
    <m/>
    <m/>
    <x v="1"/>
    <x v="1"/>
    <d v="2015-07-07T00:00:00"/>
    <m/>
    <s v="系统显示未欠费"/>
    <x v="1"/>
  </r>
  <r>
    <n v="4851"/>
    <n v="10116460"/>
    <s v="高丽仪"/>
    <s v="佛山市顺德区北滘美的北居翰城7栋1903"/>
    <n v="692"/>
    <n v="18028114095"/>
    <d v="2014-12-29T00:00:00"/>
    <n v="120216"/>
    <x v="0"/>
    <x v="0"/>
    <m/>
    <n v="7"/>
    <m/>
    <x v="0"/>
  </r>
  <r>
    <n v="4852"/>
    <n v="10122927"/>
    <s v="温丽钫"/>
    <s v="佛山市顺德区北滘美的北居翰城11栋2203"/>
    <n v="60"/>
    <n v="13726348383"/>
    <d v="2015-06-03T00:00:00"/>
    <n v="120215"/>
    <x v="0"/>
    <x v="0"/>
    <m/>
    <n v="1"/>
    <m/>
    <x v="1"/>
  </r>
  <r>
    <n v="4853"/>
    <n v="10142209"/>
    <s v="谭海容"/>
    <s v="佛山市顺德区容桂保利外滩花园6期18座1003"/>
    <n v="894"/>
    <n v="13823461826"/>
    <d v="2015-06-15T00:00:00"/>
    <n v="120220"/>
    <x v="0"/>
    <x v="0"/>
    <m/>
    <n v="1"/>
    <m/>
    <x v="1"/>
  </r>
  <r>
    <n v="4854"/>
    <n v="10143917"/>
    <s v="李俊峰"/>
    <s v="佛山市顺德区容桂凯蓝名都四期40座1405"/>
    <n v="1020"/>
    <n v="15302813276"/>
    <d v="2015-06-26T00:00:00"/>
    <n v="120220"/>
    <x v="0"/>
    <x v="0"/>
    <m/>
    <n v="1"/>
    <m/>
    <x v="1"/>
  </r>
  <r>
    <n v="4855"/>
    <n v="10143306"/>
    <s v="李国昌"/>
    <s v="佛山市顺德区容桂凯蓝名都四期40座1505"/>
    <n v="1060"/>
    <n v="15975783173"/>
    <d v="2015-06-23T00:00:00"/>
    <n v="120422"/>
    <x v="0"/>
    <x v="0"/>
    <m/>
    <n v="1"/>
    <m/>
    <x v="1"/>
  </r>
  <r>
    <n v="4856"/>
    <n v="10143491"/>
    <s v="徐丽芳"/>
    <s v="佛山市顺德区容桂凯蓝名都四期40座2201"/>
    <n v="980"/>
    <n v="15019642329"/>
    <d v="2015-06-23T00:00:00"/>
    <n v="120422"/>
    <x v="0"/>
    <x v="0"/>
    <m/>
    <n v="1"/>
    <m/>
    <x v="1"/>
  </r>
  <r>
    <n v="4857"/>
    <n v="10143373"/>
    <s v="陆桂成"/>
    <s v="佛山市顺德区容桂凯蓝名都四期40座505"/>
    <n v="1060"/>
    <n v="13418173323"/>
    <d v="2015-06-15T00:00:00"/>
    <n v="120220"/>
    <x v="0"/>
    <x v="0"/>
    <m/>
    <n v="1"/>
    <m/>
    <x v="1"/>
  </r>
  <r>
    <n v="4858"/>
    <n v="10143772"/>
    <s v="欧汉忠"/>
    <s v="佛山市顺德区容桂凯蓝名都四期56座2705"/>
    <n v="590"/>
    <n v="18144915786"/>
    <d v="2015-06-23T00:00:00"/>
    <n v="120422"/>
    <x v="0"/>
    <x v="0"/>
    <m/>
    <n v="1"/>
    <m/>
    <x v="1"/>
  </r>
  <r>
    <n v="4859"/>
    <n v="10118906"/>
    <s v="魏素娥"/>
    <s v="佛山市顺德区陈村万科缤纷四季28号楼3003"/>
    <n v="60"/>
    <n v="18925942197"/>
    <d v="2015-01-21T00:00:00"/>
    <n v="120215"/>
    <x v="0"/>
    <x v="0"/>
    <m/>
    <n v="6"/>
    <m/>
    <x v="0"/>
  </r>
  <r>
    <n v="4860"/>
    <n v="10125130"/>
    <s v="朱国洪"/>
    <s v="佛山市顺德区陈村万科缤纷四季34号楼0701"/>
    <n v="298.5"/>
    <n v="13822339334"/>
    <d v="2015-02-09T00:00:00"/>
    <n v="90002"/>
    <x v="0"/>
    <x v="0"/>
    <m/>
    <n v="5"/>
    <m/>
    <x v="0"/>
  </r>
  <r>
    <n v="4861"/>
    <n v="10143562"/>
    <s v="叶小宁"/>
    <s v="佛山市顺德区杏坛美的时代花园2座0604"/>
    <n v="1100"/>
    <n v="13690529142"/>
    <d v="2015-06-26T00:00:00"/>
    <n v="120434"/>
    <x v="0"/>
    <x v="0"/>
    <m/>
    <n v="1"/>
    <m/>
    <x v="1"/>
  </r>
  <r>
    <n v="4862"/>
    <n v="10112253"/>
    <s v="韦柳艳"/>
    <s v="佛山市顺德区容桂宏泽尚轩3座401"/>
    <n v="80"/>
    <n v="13724691642"/>
    <d v="2015-03-17T00:00:00"/>
    <n v="120255"/>
    <x v="0"/>
    <x v="0"/>
    <m/>
    <n v="4"/>
    <m/>
    <x v="0"/>
  </r>
  <r>
    <n v="4863"/>
    <n v="10119453"/>
    <s v="谢伟健"/>
    <s v="佛山市顺德区容桂东逸湾中心广场二期（逸翠峰）2座0905"/>
    <n v="60"/>
    <n v="18928668211"/>
    <d v="2015-01-22T00:00:00"/>
    <n v="120259"/>
    <x v="0"/>
    <x v="0"/>
    <m/>
    <n v="6"/>
    <m/>
    <x v="0"/>
  </r>
  <r>
    <n v="4864"/>
    <n v="10138364"/>
    <s v="黄伟俊"/>
    <s v="佛山市顺德区容桂佛罗伦斯柏悦湾12座203"/>
    <n v="1300"/>
    <n v="13630029450"/>
    <d v="2015-05-29T00:00:00"/>
    <n v="120220"/>
    <x v="0"/>
    <x v="0"/>
    <m/>
    <n v="2"/>
    <m/>
    <x v="1"/>
  </r>
  <r>
    <n v="4865"/>
    <n v="10141212"/>
    <s v="黄志勇"/>
    <s v="佛山市顺德区均安天汇公馆3栋1002"/>
    <n v="980"/>
    <n v="18923249985"/>
    <d v="2015-06-11T00:00:00"/>
    <n v="120359"/>
    <x v="0"/>
    <x v="0"/>
    <m/>
    <n v="1"/>
    <m/>
    <x v="1"/>
  </r>
  <r>
    <n v="4866"/>
    <n v="10144321"/>
    <s v="伍尚基"/>
    <s v="佛山市顺德区勒流天品花园三期1座0801"/>
    <n v="670"/>
    <n v="13703019771"/>
    <d v="2015-06-27T00:00:00"/>
    <n v="120258"/>
    <x v="0"/>
    <x v="0"/>
    <m/>
    <n v="1"/>
    <m/>
    <x v="1"/>
  </r>
  <r>
    <n v="4867"/>
    <n v="10132483"/>
    <s v="曾峰"/>
    <s v="佛山市顺德区容桂容桂丰盛豪庭2座1006"/>
    <n v="830"/>
    <n v="13798668387"/>
    <d v="2015-04-22T00:00:00"/>
    <n v="120360"/>
    <x v="0"/>
    <x v="0"/>
    <m/>
    <n v="3"/>
    <m/>
    <x v="1"/>
  </r>
  <r>
    <n v="4868"/>
    <n v="10133707"/>
    <s v="田志敏"/>
    <s v="佛山市顺德区北滘碧桂园西苑泮浦湾二期4座 2002"/>
    <n v="401"/>
    <n v="13600324360"/>
    <d v="2015-04-26T00:00:00"/>
    <n v="120215"/>
    <x v="0"/>
    <x v="0"/>
    <m/>
    <n v="3"/>
    <m/>
    <x v="1"/>
  </r>
  <r>
    <n v="4869"/>
    <n v="10134469"/>
    <s v="周廷亮"/>
    <s v="佛山市顺德区容桂美的御海东郡花园（天行）8座2001"/>
    <n v="1420"/>
    <n v="18022308890"/>
    <m/>
    <m/>
    <x v="1"/>
    <x v="1"/>
    <d v="2015-07-13T00:00:00"/>
    <m/>
    <s v="系统显示未欠费"/>
    <x v="1"/>
  </r>
  <r>
    <n v="4870"/>
    <n v="10138097"/>
    <s v="陈广灶"/>
    <s v="佛山市顺德区乐从保利拉菲保利拉菲花园一期6座0802"/>
    <n v="406"/>
    <n v="13702938653"/>
    <d v="2015-05-28T00:00:00"/>
    <n v="120218"/>
    <x v="0"/>
    <x v="0"/>
    <m/>
    <n v="2"/>
    <m/>
    <x v="1"/>
  </r>
  <r>
    <n v="4871"/>
    <n v="10134539"/>
    <s v="向光娥"/>
    <s v="佛山市顺德区伦教涛汇领御花园二期12座0104"/>
    <n v="140"/>
    <m/>
    <m/>
    <m/>
    <x v="1"/>
    <x v="0"/>
    <m/>
    <m/>
    <s v="材料重复"/>
    <x v="1"/>
  </r>
  <r>
    <n v="4872"/>
    <n v="10129244"/>
    <s v="卢健体"/>
    <s v="佛山市顺德区伦教涛汇领御花园二期12座0601"/>
    <n v="1100"/>
    <n v="13798692147"/>
    <d v="2015-03-27T00:00:00"/>
    <n v="120221"/>
    <x v="0"/>
    <x v="0"/>
    <m/>
    <n v="4"/>
    <m/>
    <x v="0"/>
  </r>
  <r>
    <n v="4873"/>
    <n v="10138524"/>
    <s v="侯秋云"/>
    <s v="佛山市顺德区北滘碧桂园西苑泮浦湾二期3座2703"/>
    <n v="140"/>
    <n v="13533636696"/>
    <d v="2015-06-18T00:00:00"/>
    <n v="120421"/>
    <x v="0"/>
    <x v="0"/>
    <m/>
    <n v="1"/>
    <m/>
    <x v="1"/>
  </r>
  <r>
    <n v="4874"/>
    <n v="10132638"/>
    <s v="程姗姗"/>
    <s v="佛山市顺德区乐从保利拉菲保利拉菲花园一期4座1502"/>
    <n v="710"/>
    <n v="13433102999"/>
    <d v="2015-04-10T00:00:00"/>
    <n v="120217"/>
    <x v="0"/>
    <x v="0"/>
    <m/>
    <n v="3"/>
    <m/>
    <x v="1"/>
  </r>
  <r>
    <n v="4875"/>
    <n v="10137385"/>
    <s v="彭志大"/>
    <s v="佛山市顺德区乐从保利拉菲保利拉菲花园一期4座1001"/>
    <n v="1330"/>
    <n v="13542513978"/>
    <s v="2015-5-14 2015-05-19"/>
    <n v="120217"/>
    <x v="0"/>
    <x v="0"/>
    <m/>
    <n v="2"/>
    <s v="2015年5月14日欠1300元，5月19日欠30元"/>
    <x v="1"/>
  </r>
  <r>
    <n v="4876"/>
    <n v="10143480"/>
    <s v="黄雪枚"/>
    <s v="佛山市顺德区乐从保利拉菲保利拉菲花园一期4座1501"/>
    <n v="2004"/>
    <n v="18666501311"/>
    <d v="2015-06-22T00:00:00"/>
    <n v="120393"/>
    <x v="0"/>
    <x v="0"/>
    <m/>
    <n v="1"/>
    <m/>
    <x v="1"/>
  </r>
  <r>
    <n v="4877"/>
    <n v="10124385"/>
    <s v="文传胜"/>
    <s v="佛山市顺德区乐从保利拉菲保利拉菲花园一期4座0503"/>
    <n v="590"/>
    <n v="15818821715"/>
    <m/>
    <m/>
    <x v="1"/>
    <x v="1"/>
    <d v="2015-07-20T00:00:00"/>
    <m/>
    <s v="系统显示未欠费"/>
    <x v="1"/>
  </r>
  <r>
    <n v="4878"/>
    <n v="10131434"/>
    <s v="李春华"/>
    <s v="佛山市顺德区伦教涛汇领御花园二期11座0903"/>
    <n v="430"/>
    <n v="15815980748"/>
    <d v="2015-04-03T00:00:00"/>
    <n v="120221"/>
    <x v="0"/>
    <x v="0"/>
    <m/>
    <n v="3"/>
    <m/>
    <x v="1"/>
  </r>
  <r>
    <n v="4879"/>
    <n v="10134565"/>
    <s v="朱海云"/>
    <s v="佛山市顺德区伦教涛汇领御花园二期11座2605"/>
    <n v="912.5"/>
    <n v="13560698299"/>
    <d v="2015-05-21T00:00:00"/>
    <n v="90001"/>
    <x v="0"/>
    <x v="0"/>
    <m/>
    <n v="2"/>
    <m/>
    <x v="1"/>
  </r>
  <r>
    <n v="4880"/>
    <n v="10139367"/>
    <s v="彭雪辉"/>
    <s v="佛山市顺德区伦教涛汇领御花园二期11座1806"/>
    <n v="690"/>
    <n v="13531332089"/>
    <d v="2015-05-28T00:00:00"/>
    <n v="120210"/>
    <x v="0"/>
    <x v="0"/>
    <m/>
    <n v="2"/>
    <m/>
    <x v="1"/>
  </r>
  <r>
    <n v="4881"/>
    <n v="10140167"/>
    <s v="林家惠"/>
    <s v="佛山市顺德区伦教涛汇领御花园二期11座0202"/>
    <n v="710"/>
    <n v="13531396089"/>
    <d v="2015-06-11T00:00:00"/>
    <n v="120210"/>
    <x v="0"/>
    <x v="0"/>
    <m/>
    <n v="1"/>
    <m/>
    <x v="1"/>
  </r>
  <r>
    <n v="4882"/>
    <n v="10135712"/>
    <s v="白璐菡"/>
    <s v="佛山市顺德区大良保利中汇花园一、二期1-10座一期9座2502"/>
    <n v="710"/>
    <n v="13409099088"/>
    <d v="2015-04-29T00:00:00"/>
    <n v="120210"/>
    <x v="0"/>
    <x v="0"/>
    <m/>
    <n v="3"/>
    <m/>
    <x v="1"/>
  </r>
  <r>
    <n v="4883"/>
    <n v="10141960"/>
    <s v="马贞祥"/>
    <s v="佛山市顺德区容桂佛罗伦斯柏悦湾15座903"/>
    <n v="260"/>
    <n v="13378487040"/>
    <m/>
    <m/>
    <x v="1"/>
    <x v="1"/>
    <d v="2015-07-15T00:00:00"/>
    <m/>
    <s v="系统显示未欠费"/>
    <x v="1"/>
  </r>
  <r>
    <n v="4884"/>
    <n v="10141651"/>
    <s v="杨玉平"/>
    <s v="佛山市顺德区容桂佛罗伦斯柏悦湾15座1302"/>
    <n v="80"/>
    <n v="18676991451"/>
    <m/>
    <m/>
    <x v="1"/>
    <x v="1"/>
    <d v="2015-07-10T00:00:00"/>
    <m/>
    <s v="系统显示未欠费"/>
    <x v="1"/>
  </r>
  <r>
    <n v="4885"/>
    <n v="10135030"/>
    <s v="曾细根"/>
    <s v="佛山市顺德区乐从保利拉菲保利拉菲花园一期8座1004"/>
    <n v="1124"/>
    <n v="13928613251"/>
    <s v="2015-6-10 2015-06-16"/>
    <s v="120218 120217"/>
    <x v="0"/>
    <x v="0"/>
    <m/>
    <n v="1"/>
    <s v="2015年6月10日欠614元，6月16元欠510元"/>
    <x v="1"/>
  </r>
  <r>
    <n v="4886"/>
    <n v="10133702"/>
    <s v="李华贵"/>
    <s v="佛山市顺德区乐从保利拉菲保利拉菲花园一期8座1503"/>
    <n v="916"/>
    <n v="13420683704"/>
    <d v="2015-04-18T00:00:00"/>
    <n v="120218"/>
    <x v="0"/>
    <x v="0"/>
    <m/>
    <n v="3"/>
    <m/>
    <x v="1"/>
  </r>
  <r>
    <n v="4887"/>
    <n v="10125173"/>
    <s v="袁飞"/>
    <s v="佛山市顺德区陈村万科缤纷四季35号楼1902"/>
    <n v="60"/>
    <n v="13431696593"/>
    <d v="2015-02-10T00:00:00"/>
    <n v="120215"/>
    <x v="0"/>
    <x v="0"/>
    <m/>
    <n v="5"/>
    <m/>
    <x v="0"/>
  </r>
  <r>
    <n v="4888"/>
    <n v="10118216"/>
    <s v="罗映聚"/>
    <s v="佛山市顺德区陈村万科缤纷四季35号楼0805"/>
    <n v="60"/>
    <n v="13424660090"/>
    <d v="2015-01-19T00:00:00"/>
    <n v="120216"/>
    <x v="0"/>
    <x v="0"/>
    <m/>
    <n v="6"/>
    <m/>
    <x v="0"/>
  </r>
  <r>
    <n v="4889"/>
    <n v="10139242"/>
    <s v="胡礼和"/>
    <s v="佛山市顺德区均安翰苑8栋0601"/>
    <n v="100"/>
    <n v="13600326900"/>
    <m/>
    <m/>
    <x v="1"/>
    <x v="1"/>
    <d v="2015-07-20T00:00:00"/>
    <m/>
    <s v="系统显示未欠费"/>
    <x v="1"/>
  </r>
  <r>
    <n v="4890"/>
    <n v="10134623"/>
    <s v="胡书梅"/>
    <s v="佛山市顺德区容桂美的御海东郡花园（天行）1座1802"/>
    <n v="860"/>
    <n v="13902851593"/>
    <s v="2015-7-16 2015-04-25"/>
    <s v="120434 120367"/>
    <x v="0"/>
    <x v="0"/>
    <m/>
    <n v="3"/>
    <s v="2015年4月25日欠860元，7月16日欠140元"/>
    <x v="1"/>
  </r>
  <r>
    <n v="4891"/>
    <n v="10138745"/>
    <s v="张志煜"/>
    <s v="佛山市顺德区容桂美的御海东郡花园（天行）2座2401"/>
    <n v="152.5"/>
    <n v="15017582388"/>
    <s v="2015-7-1 2015-07-10 2015-06-05"/>
    <s v="120434 120459 120367"/>
    <x v="0"/>
    <x v="0"/>
    <m/>
    <n v="1"/>
    <s v="（数目不对，一共532.5元)2015年6月5日欠152.5元，7月1日欠280元，7月10日欠100元"/>
    <x v="1"/>
  </r>
  <r>
    <n v="4892"/>
    <n v="10141284"/>
    <s v="陈加燕"/>
    <s v="佛山市顺德区容桂美的御海东郡花园（天行）2座2405"/>
    <n v="230"/>
    <n v="18933981799"/>
    <d v="2015-06-08T00:00:00"/>
    <n v="120220"/>
    <x v="0"/>
    <x v="0"/>
    <m/>
    <n v="1"/>
    <m/>
    <x v="1"/>
  </r>
  <r>
    <n v="4893"/>
    <n v="10129686"/>
    <s v="刘娟"/>
    <s v="佛山市顺德区伦教万科沁园三期3号楼5座1701"/>
    <n v="70"/>
    <n v="13715197166"/>
    <d v="2015-03-27T00:00:00"/>
    <n v="120221"/>
    <x v="0"/>
    <x v="0"/>
    <m/>
    <n v="4"/>
    <m/>
    <x v="0"/>
  </r>
  <r>
    <n v="4894"/>
    <n v="10133139"/>
    <s v="林鼎盛"/>
    <s v="佛山市顺德区伦教万科沁园三期3号楼6座1202"/>
    <n v="70"/>
    <n v="13928277500"/>
    <d v="2015-04-30T00:00:00"/>
    <n v="120255"/>
    <x v="0"/>
    <x v="0"/>
    <m/>
    <n v="3"/>
    <m/>
    <x v="1"/>
  </r>
  <r>
    <n v="4895"/>
    <n v="10125751"/>
    <s v="马文忠"/>
    <s v="佛山市顺德区陈村佛山万科水晶城五期16-20#楼17号楼1402"/>
    <n v="60"/>
    <n v="13687442606"/>
    <d v="2015-03-25T00:00:00"/>
    <n v="120215"/>
    <x v="0"/>
    <x v="0"/>
    <m/>
    <n v="4"/>
    <m/>
    <x v="0"/>
  </r>
  <r>
    <n v="4896"/>
    <n v="10143798"/>
    <s v="汪乐平"/>
    <s v="佛山市顺德区陈村佛山万科水晶城五期16-20#楼17号楼1805"/>
    <n v="60"/>
    <n v="13809215474"/>
    <s v=" 2015-06-30 "/>
    <n v="120434"/>
    <x v="0"/>
    <x v="0"/>
    <m/>
    <n v="1"/>
    <m/>
    <x v="1"/>
  </r>
  <r>
    <n v="4897"/>
    <n v="10129581"/>
    <s v="叶国聪"/>
    <s v="佛山市顺德区容桂保利外滩花园4、5期保利外滩花园5期22栋601"/>
    <n v="550"/>
    <n v="13924567808"/>
    <m/>
    <m/>
    <x v="1"/>
    <x v="1"/>
    <d v="2015-07-16T00:00:00"/>
    <m/>
    <s v="系统显示未欠费"/>
    <x v="1"/>
  </r>
  <r>
    <n v="4898"/>
    <n v="10130144"/>
    <s v="胡泽莹"/>
    <s v="佛山市顺德区北滘金茂广场（5-11号楼）6栋0302"/>
    <n v="753.4"/>
    <n v="13715486585"/>
    <m/>
    <m/>
    <x v="1"/>
    <x v="1"/>
    <d v="2015-07-14T00:00:00"/>
    <m/>
    <s v="系统显示未欠费"/>
    <x v="1"/>
  </r>
  <r>
    <n v="4899"/>
    <n v="10117102"/>
    <s v="黄丽云"/>
    <s v="佛山市顺德区北滘金茂广场（5-11号楼）6栋0904"/>
    <n v="510"/>
    <n v="13719052028"/>
    <d v="2015-01-22T00:00:00"/>
    <n v="120216"/>
    <x v="0"/>
    <x v="0"/>
    <m/>
    <n v="6"/>
    <m/>
    <x v="0"/>
  </r>
  <r>
    <n v="4900"/>
    <n v="10141172"/>
    <s v="黄敏仪"/>
    <s v="佛山市顺德区北滘金茂广场（5-11号楼）6栋0204"/>
    <n v="870"/>
    <n v="13923248355"/>
    <s v=" 2015-06-24 "/>
    <n v="120418"/>
    <x v="0"/>
    <x v="0"/>
    <m/>
    <n v="1"/>
    <m/>
    <x v="1"/>
  </r>
  <r>
    <n v="4901"/>
    <n v="10117253"/>
    <s v="廖亦疆"/>
    <s v="北滘金茂广场（5-11号楼）7栋0202"/>
    <n v="790"/>
    <n v="18603084619"/>
    <d v="2015-05-05T00:00:00"/>
    <n v="120215"/>
    <x v="0"/>
    <x v="0"/>
    <s v="    -"/>
    <n v="2"/>
    <m/>
    <x v="1"/>
  </r>
  <r>
    <n v="4902"/>
    <n v="10131966"/>
    <s v="彭宓蕾"/>
    <s v="北滘金茂广场（5-11号楼）7栋1305"/>
    <n v="510"/>
    <n v="18928609058"/>
    <m/>
    <m/>
    <x v="1"/>
    <x v="1"/>
    <s v="    -"/>
    <m/>
    <s v="系统显示未欠费"/>
    <x v="1"/>
  </r>
  <r>
    <n v="4903"/>
    <n v="10118971"/>
    <s v="杨宝林"/>
    <s v="北滘金茂广场（5-11号楼）9栋1301"/>
    <n v="30"/>
    <n v="13925986993"/>
    <d v="2015-01-19T00:00:00"/>
    <n v="120216"/>
    <x v="0"/>
    <x v="0"/>
    <s v="    -"/>
    <n v="6"/>
    <m/>
    <x v="0"/>
  </r>
  <r>
    <n v="4904"/>
    <n v="10138808"/>
    <s v="邓桂英"/>
    <s v="乐从保利东滨花园4-9座保利东滨花园8座2304"/>
    <n v="998"/>
    <n v="13929117711"/>
    <d v="2015-05-28T00:00:00"/>
    <n v="120218"/>
    <x v="0"/>
    <x v="0"/>
    <s v="    -"/>
    <n v="2"/>
    <m/>
    <x v="1"/>
  </r>
  <r>
    <n v="4905"/>
    <n v="10112676"/>
    <s v="蒋丽燕"/>
    <s v="乐从星光广场3号楼E座0818"/>
    <n v="160"/>
    <n v="13929910548"/>
    <d v="2015-01-21T00:00:00"/>
    <n v="90001"/>
    <x v="0"/>
    <x v="0"/>
    <s v="    -"/>
    <n v="6"/>
    <m/>
    <x v="0"/>
  </r>
  <r>
    <n v="4906"/>
    <n v="10123952"/>
    <s v="何彩顺"/>
    <s v="乐从星光广场3号楼E座2109"/>
    <n v="80"/>
    <n v="18924542877"/>
    <d v="2015-03-17T00:00:00"/>
    <n v="90002"/>
    <x v="0"/>
    <x v="0"/>
    <s v="    -"/>
    <n v="4"/>
    <m/>
    <x v="0"/>
  </r>
  <r>
    <n v="4907"/>
    <n v="10110335"/>
    <s v="唐春芳"/>
    <s v="乐从星光广场3号楼E座1907"/>
    <n v="94.23"/>
    <n v="13923299558"/>
    <d v="2015-01-19T00:00:00"/>
    <n v="90001"/>
    <x v="0"/>
    <x v="0"/>
    <s v="    -"/>
    <n v="6"/>
    <m/>
    <x v="0"/>
  </r>
  <r>
    <n v="4908"/>
    <n v="10141637"/>
    <s v="陈丽华"/>
    <s v="乐从星光广场3号楼E座1714"/>
    <n v="160"/>
    <n v="13531432132"/>
    <d v="2015-07-22T00:00:00"/>
    <m/>
    <x v="2"/>
    <x v="0"/>
    <s v="    -"/>
    <n v="0"/>
    <s v="燃气费未交"/>
    <x v="1"/>
  </r>
  <r>
    <n v="4909"/>
    <n v="10135087"/>
    <s v="曾家俊"/>
    <s v="乐从星光广场3号楼E座2608"/>
    <n v="160"/>
    <n v="13928239928"/>
    <d v="2015-07-22T00:00:00"/>
    <m/>
    <x v="2"/>
    <x v="0"/>
    <s v="    -"/>
    <n v="0"/>
    <s v="燃气费未交"/>
    <x v="1"/>
  </r>
  <r>
    <n v="4910"/>
    <n v="10123951"/>
    <s v="何彩顺"/>
    <s v="乐从星光广场3号楼E座2108"/>
    <n v="80"/>
    <n v="18924542877"/>
    <s v="2015-03-17、2015-7-22"/>
    <n v="90002"/>
    <x v="3"/>
    <x v="0"/>
    <s v="    -"/>
    <n v="4"/>
    <s v="2015年3月17号欠费80元7月22号欠费101.1元（燃气费）"/>
    <x v="0"/>
  </r>
  <r>
    <n v="4911"/>
    <n v="10135090"/>
    <s v="曾家俊"/>
    <s v="乐从星光广场3号楼E座2602"/>
    <n v="160"/>
    <n v="13928239928"/>
    <s v="2015-4-28、2015-07-22 "/>
    <n v="120255"/>
    <x v="3"/>
    <x v="0"/>
    <s v="    -"/>
    <n v="3"/>
    <s v="2015年4月28号欠费160元7月22号欠费132.86元"/>
    <x v="1"/>
  </r>
  <r>
    <n v="4912"/>
    <n v="10133099"/>
    <s v="李秀才"/>
    <s v="北滘美的北居翰城23栋2203"/>
    <n v="60"/>
    <n v="13670947444"/>
    <d v="2015-04-26T00:00:00"/>
    <n v="120215"/>
    <x v="0"/>
    <x v="0"/>
    <s v="    -"/>
    <n v="3"/>
    <m/>
    <x v="1"/>
  </r>
  <r>
    <n v="4913"/>
    <n v="10143910"/>
    <s v="梁二妹"/>
    <s v="容桂凯蓝名都四期39座1803"/>
    <n v="630"/>
    <n v="13534575918"/>
    <d v="2015-06-26T00:00:00"/>
    <n v="120220"/>
    <x v="0"/>
    <x v="0"/>
    <s v="    -"/>
    <n v="1"/>
    <m/>
    <x v="1"/>
  </r>
  <r>
    <n v="4914"/>
    <n v="10143329"/>
    <s v="周棚"/>
    <s v="容桂凯蓝名都四期39座1305"/>
    <n v="760"/>
    <n v="18566065336"/>
    <m/>
    <m/>
    <x v="1"/>
    <x v="1"/>
    <s v="    -"/>
    <m/>
    <s v="系统显示未欠费"/>
    <x v="1"/>
  </r>
  <r>
    <n v="4915"/>
    <n v="10141511"/>
    <s v="黎振扬"/>
    <s v="乐从北岸美庐11栋1502"/>
    <n v="420"/>
    <n v="13702264115"/>
    <d v="2015-06-16T00:00:00"/>
    <n v="120217"/>
    <x v="0"/>
    <x v="0"/>
    <s v="    -"/>
    <n v="1"/>
    <m/>
    <x v="1"/>
  </r>
  <r>
    <n v="4916"/>
    <n v="10108012"/>
    <s v="王骄"/>
    <s v="容桂容桂丰盛豪庭1座605"/>
    <n v="1007.5"/>
    <n v="13760978768"/>
    <s v="2014-11-15、2015-06-30"/>
    <s v="120367、120421"/>
    <x v="0"/>
    <x v="0"/>
    <s v="    -"/>
    <n v="8"/>
    <m/>
    <x v="0"/>
  </r>
  <r>
    <n v="4917"/>
    <n v="10144483"/>
    <s v="黄超颖"/>
    <s v="容桂金都名苑二期3座1702"/>
    <n v="836"/>
    <n v="18923221890"/>
    <d v="2015-06-26T00:00:00"/>
    <n v="120220"/>
    <x v="0"/>
    <x v="0"/>
    <s v="    -"/>
    <n v="1"/>
    <m/>
    <x v="1"/>
  </r>
  <r>
    <n v="4918"/>
    <n v="10141667"/>
    <s v="欧阳有谦"/>
    <s v="均安尚苑20座2201"/>
    <n v="542"/>
    <n v="13432659873"/>
    <d v="2015-06-12T00:00:00"/>
    <n v="120359"/>
    <x v="0"/>
    <x v="0"/>
    <s v="    -"/>
    <n v="1"/>
    <m/>
    <x v="1"/>
  </r>
  <r>
    <n v="4919"/>
    <n v="10138231"/>
    <s v="孟春明"/>
    <s v="容桂容桂碧桂园9座703"/>
    <n v="1260"/>
    <n v="13380213007"/>
    <d v="2015-05-20T00:00:00"/>
    <n v="120360"/>
    <x v="0"/>
    <x v="0"/>
    <s v="    -"/>
    <n v="2"/>
    <m/>
    <x v="1"/>
  </r>
  <r>
    <n v="4920"/>
    <n v="10134885"/>
    <s v="谢燕霞"/>
    <s v="陈村佛山万科水晶城二期3、4#楼佛山万科水晶城二期4号楼2座1604"/>
    <n v="1060"/>
    <n v="13928579887"/>
    <d v="2015-04-24T00:00:00"/>
    <n v="120216"/>
    <x v="0"/>
    <x v="0"/>
    <s v="    -"/>
    <n v="3"/>
    <m/>
    <x v="1"/>
  </r>
  <r>
    <n v="4921"/>
    <n v="10135571"/>
    <s v="邓兆堃"/>
    <s v="陈村佛山万科水晶城二期3、4#楼佛山万科水晶城二期4号楼2座3004"/>
    <n v="835"/>
    <n v="18566331303"/>
    <d v="2015-05-17T00:00:00"/>
    <n v="120216"/>
    <x v="0"/>
    <x v="0"/>
    <s v="    -"/>
    <n v="2"/>
    <m/>
    <x v="1"/>
  </r>
  <r>
    <n v="4922"/>
    <n v="10143867"/>
    <s v="陈昭文"/>
    <s v="陈村悦峰花苑6座2002"/>
    <n v="678"/>
    <n v="13928778667"/>
    <d v="2015-06-25T00:00:00"/>
    <n v="120216"/>
    <x v="0"/>
    <x v="0"/>
    <s v="    -"/>
    <n v="1"/>
    <m/>
    <x v="1"/>
  </r>
  <r>
    <n v="4923"/>
    <n v="10127394"/>
    <s v="敖剑峰"/>
    <s v="容桂东圣维拉二期11座1601"/>
    <n v="60"/>
    <n v="18575778608"/>
    <d v="2015-03-31T00:00:00"/>
    <n v="120255"/>
    <x v="0"/>
    <x v="0"/>
    <s v="    -"/>
    <n v="4"/>
    <m/>
    <x v="0"/>
  </r>
  <r>
    <n v="4924"/>
    <n v="10126888"/>
    <s v="段鹏杰"/>
    <s v="陈村万科缤纷四季36号楼0204"/>
    <n v="60"/>
    <n v="13326997865"/>
    <d v="2015-03-04T00:00:00"/>
    <n v="120215"/>
    <x v="0"/>
    <x v="0"/>
    <s v="    -"/>
    <n v="4"/>
    <m/>
    <x v="0"/>
  </r>
  <r>
    <n v="4925"/>
    <n v="10120326"/>
    <s v="林松浓"/>
    <s v="陈村佛山万科水晶城二期3、4#楼佛山万科水晶城二期4号楼1座0301"/>
    <n v="718"/>
    <n v="13682206635"/>
    <d v="2015-05-17T00:00:00"/>
    <n v="120216"/>
    <x v="0"/>
    <x v="0"/>
    <s v="    -"/>
    <n v="2"/>
    <m/>
    <x v="1"/>
  </r>
  <r>
    <n v="4926"/>
    <n v="10125220"/>
    <s v="陈静"/>
    <s v="陈村佛山万科水晶城二期3、4#楼佛山万科水晶城二期4号楼1座1402"/>
    <n v="1740"/>
    <n v="18902804895"/>
    <d v="2015-03-13T00:00:00"/>
    <n v="120215"/>
    <x v="0"/>
    <x v="0"/>
    <s v="    -"/>
    <n v="4"/>
    <m/>
    <x v="0"/>
  </r>
  <r>
    <n v="4927"/>
    <n v="10142084"/>
    <s v="张嘉琪"/>
    <s v="陈村佛山万科水晶城二期3、4#楼佛山万科水晶城二期4号楼1座2303"/>
    <n v="1780"/>
    <n v="13302891308"/>
    <d v="2015-06-14T00:00:00"/>
    <n v="120215"/>
    <x v="0"/>
    <x v="0"/>
    <s v="    -"/>
    <n v="1"/>
    <m/>
    <x v="1"/>
  </r>
  <r>
    <n v="4928"/>
    <n v="10134098"/>
    <s v="谢智安"/>
    <s v="伦教涛汇领御花园二期10座2102"/>
    <n v="70"/>
    <n v="13726671163"/>
    <d v="2015-06-26T00:00:00"/>
    <n v="120421"/>
    <x v="0"/>
    <x v="0"/>
    <s v="    -"/>
    <n v="1"/>
    <m/>
    <x v="1"/>
  </r>
  <r>
    <n v="4929"/>
    <n v="10137001"/>
    <s v="黄敏"/>
    <s v="伦教涛汇领御花园二期10座1602"/>
    <n v="1220"/>
    <n v="13411801413"/>
    <d v="2015-05-12T00:00:00"/>
    <n v="120221"/>
    <x v="0"/>
    <x v="0"/>
    <s v="    -"/>
    <n v="2"/>
    <m/>
    <x v="1"/>
  </r>
  <r>
    <n v="4930"/>
    <n v="10143540"/>
    <s v="潘凌宇"/>
    <s v="伦教涛汇领御花园二期10座0505"/>
    <n v="1180"/>
    <n v="13630152103"/>
    <d v="2015-06-26T00:00:00"/>
    <n v="120421"/>
    <x v="0"/>
    <x v="0"/>
    <s v="    -"/>
    <n v="1"/>
    <m/>
    <x v="1"/>
  </r>
  <r>
    <n v="4931"/>
    <n v="10136100"/>
    <s v="张小丽"/>
    <s v="伦教涛汇领御花园二期9座2101"/>
    <n v="470"/>
    <n v="18665889819"/>
    <d v="2015-05-06T00:00:00"/>
    <n v="120210"/>
    <x v="0"/>
    <x v="0"/>
    <s v="    -"/>
    <n v="2"/>
    <m/>
    <x v="1"/>
  </r>
  <r>
    <n v="4932"/>
    <n v="10139228"/>
    <s v="何柳"/>
    <s v="伦教涛汇领御花园二期9座1503"/>
    <n v="45"/>
    <n v="18922700606"/>
    <d v="2015-06-15T00:00:00"/>
    <n v="90001"/>
    <x v="0"/>
    <x v="0"/>
    <s v="    -"/>
    <n v="1"/>
    <m/>
    <x v="1"/>
  </r>
  <r>
    <n v="4933"/>
    <n v="10138119"/>
    <s v="周飞玉"/>
    <s v="伦教涛汇领御花园二期9座0604"/>
    <n v="550"/>
    <n v="15302304459"/>
    <d v="2015-05-18T00:00:00"/>
    <n v="120221"/>
    <x v="0"/>
    <x v="0"/>
    <s v="    -"/>
    <n v="2"/>
    <m/>
    <x v="1"/>
  </r>
  <r>
    <n v="4934"/>
    <n v="10130744"/>
    <s v="蔡培培"/>
    <s v="伦教涛汇领御花园二期9座2002"/>
    <n v="406"/>
    <n v="13695167534"/>
    <d v="2015-04-15T00:00:00"/>
    <n v="120221"/>
    <x v="0"/>
    <x v="0"/>
    <s v="    -"/>
    <n v="3"/>
    <m/>
    <x v="1"/>
  </r>
  <r>
    <n v="4935"/>
    <n v="10116910"/>
    <s v="陈运洪"/>
    <s v="容桂幸福豪苑海澄阁401"/>
    <n v="146"/>
    <n v="13823441429"/>
    <d v="2015-05-26T00:00:00"/>
    <n v="90001"/>
    <x v="0"/>
    <x v="0"/>
    <s v="    -"/>
    <n v="2"/>
    <m/>
    <x v="1"/>
  </r>
  <r>
    <n v="4936"/>
    <n v="10142243"/>
    <s v="佛山市金茂房地产开发有限公司"/>
    <s v="北滘金茂广场（5-11号楼）11栋1503"/>
    <n v="774"/>
    <n v="13726340743"/>
    <d v="2015-06-25T00:00:00"/>
    <n v="120216"/>
    <x v="0"/>
    <x v="0"/>
    <s v="    -"/>
    <n v="1"/>
    <m/>
    <x v="1"/>
  </r>
  <r>
    <n v="4937"/>
    <n v="10105110"/>
    <s v="孙波"/>
    <s v="大良嘉信城市花园帝苑12座1803."/>
    <n v="162.5"/>
    <n v="18928672265"/>
    <d v="2014-12-12T00:00:00"/>
    <n v="90002"/>
    <x v="0"/>
    <x v="0"/>
    <s v="    -"/>
    <n v="7"/>
    <m/>
    <x v="0"/>
  </r>
  <r>
    <n v="4938"/>
    <n v="10043919"/>
    <s v="聂璐斯"/>
    <s v="大良嘉信城市花园帝苑17座0604"/>
    <n v="45"/>
    <n v="18923296026"/>
    <d v="2015-01-05T00:00:00"/>
    <n v="90001"/>
    <x v="0"/>
    <x v="0"/>
    <s v="    -"/>
    <n v="6"/>
    <m/>
    <x v="0"/>
  </r>
  <r>
    <n v="4939"/>
    <n v="1068892"/>
    <s v="刘裕初"/>
    <s v="大良嘉信城市花园帝苑17座1201"/>
    <n v="80"/>
    <n v="13923230062"/>
    <d v="2014-06-03T00:00:00"/>
    <n v="120207"/>
    <x v="0"/>
    <x v="0"/>
    <s v="    -"/>
    <n v="13"/>
    <m/>
    <x v="2"/>
  </r>
  <r>
    <n v="4940"/>
    <n v="10116558"/>
    <s v="姜琳琳"/>
    <s v="大良嘉信城市花园帝苑2栋1702"/>
    <n v="409.1"/>
    <n v="18929991068"/>
    <s v="2014-12-29、2015-04-21"/>
    <s v="120221、120255"/>
    <x v="0"/>
    <x v="0"/>
    <s v="    -"/>
    <n v="7"/>
    <s v="2014年12月29号欠费121.6元2015年4月21号欠费287.5元"/>
    <x v="0"/>
  </r>
  <r>
    <n v="4941"/>
    <n v="10124245"/>
    <s v="张艳"/>
    <s v="大良嘉信城市花园帝苑6栋1706"/>
    <n v="60"/>
    <n v="18029253788"/>
    <d v="2015-04-03T00:00:00"/>
    <n v="90002"/>
    <x v="0"/>
    <x v="0"/>
    <s v="    -"/>
    <n v="3"/>
    <m/>
    <x v="1"/>
  </r>
  <r>
    <n v="4942"/>
    <n v="10117580"/>
    <s v="梁丽生"/>
    <s v="大良嘉信城市花园帝苑9栋1403"/>
    <n v="710"/>
    <n v="13531353890"/>
    <d v="2015-01-13T00:00:00"/>
    <n v="120214"/>
    <x v="0"/>
    <x v="0"/>
    <s v="    -"/>
    <n v="6"/>
    <m/>
    <x v="0"/>
  </r>
  <r>
    <n v="4943"/>
    <n v="1162730"/>
    <s v="张俊松"/>
    <s v="大良雅居乐二期C1区31座1104"/>
    <n v="140"/>
    <n v="13528924079"/>
    <d v="2014-09-18T00:00:00"/>
    <n v="120347"/>
    <x v="0"/>
    <x v="0"/>
    <s v="    -"/>
    <n v="10"/>
    <m/>
    <x v="0"/>
  </r>
  <r>
    <n v="4944"/>
    <n v="208280"/>
    <s v="何兴林"/>
    <s v="大良倚湖雅居3梯701"/>
    <n v="92"/>
    <n v="13434827996"/>
    <d v="2015-02-10T00:00:00"/>
    <n v="120221"/>
    <x v="0"/>
    <x v="0"/>
    <s v="    -"/>
    <n v="5"/>
    <m/>
    <x v="0"/>
  </r>
  <r>
    <n v="4945"/>
    <n v="10109749"/>
    <s v="李涣梅"/>
    <s v="大良蓝色海岸4栋1302"/>
    <n v="550"/>
    <n v="13702266341"/>
    <d v="2014-11-28T00:00:00"/>
    <n v="120221"/>
    <x v="0"/>
    <x v="0"/>
    <s v="    -"/>
    <n v="8"/>
    <m/>
    <x v="0"/>
  </r>
  <r>
    <n v="4946"/>
    <n v="1174823"/>
    <s v="梁凯雯"/>
    <s v="大良蓝色海岸4栋1404"/>
    <n v="892"/>
    <n v="13724661588"/>
    <d v="2014-11-05T00:00:00"/>
    <n v="90001"/>
    <x v="0"/>
    <x v="0"/>
    <s v="    -"/>
    <n v="8"/>
    <m/>
    <x v="0"/>
  </r>
  <r>
    <n v="4947"/>
    <n v="10136380"/>
    <s v="陈淦林"/>
    <s v="大良蓝色海岸7栋0306"/>
    <n v="30"/>
    <n v="13928269006"/>
    <d v="2015-05-06T00:00:00"/>
    <n v="120210"/>
    <x v="0"/>
    <x v="0"/>
    <s v="    -"/>
    <n v="2"/>
    <m/>
    <x v="1"/>
  </r>
  <r>
    <n v="4948"/>
    <n v="10100564"/>
    <s v="李杰龙"/>
    <s v="大良蓝色海岸2座102"/>
    <n v="3337.5"/>
    <n v="18923218499"/>
    <s v="2014-12-29、2015-06-29"/>
    <s v="120221、120434"/>
    <x v="0"/>
    <x v="0"/>
    <s v="    -"/>
    <n v="7"/>
    <s v="2014年12月29号欠费3267.5元2015年6月29号欠费70元"/>
    <x v="0"/>
  </r>
  <r>
    <n v="4949"/>
    <n v="808174"/>
    <s v="刘代艳"/>
    <s v="大良蓝山花园13栋901"/>
    <n v="80"/>
    <n v="13621464675"/>
    <d v="2014-11-13T00:00:00"/>
    <n v="120221"/>
    <x v="0"/>
    <x v="0"/>
    <s v="    -"/>
    <n v="8"/>
    <m/>
    <x v="0"/>
  </r>
  <r>
    <n v="4950"/>
    <n v="958888"/>
    <s v="罗业"/>
    <s v="大良蓝山花园2座5栋201"/>
    <n v="80"/>
    <n v="13724681685"/>
    <d v="2014-12-22T00:00:00"/>
    <n v="90002"/>
    <x v="0"/>
    <x v="0"/>
    <s v="    -"/>
    <n v="7"/>
    <m/>
    <x v="0"/>
  </r>
  <r>
    <n v="4951"/>
    <n v="10039662"/>
    <s v="刘淑满"/>
    <s v="乐从盈翠园A2座0401"/>
    <n v="124"/>
    <n v="13433226144"/>
    <s v="2015-06-18、2015-06-25"/>
    <s v="120434、120434"/>
    <x v="0"/>
    <x v="0"/>
    <s v="    -"/>
    <n v="1"/>
    <s v="2015年6月18号欠费64元6月25号欠费60元"/>
    <x v="1"/>
  </r>
  <r>
    <n v="4952"/>
    <n v="10116699"/>
    <s v="曹鹏"/>
    <s v="北滘深业城二期30栋0501"/>
    <n v="387.06"/>
    <n v="13924859388"/>
    <s v="2015-01-21、2015-04-02、2015-04-22、2015-06-28"/>
    <n v="90002"/>
    <x v="0"/>
    <x v="0"/>
    <s v="    -"/>
    <n v="6"/>
    <s v="2015年1月21号欠费271元（管件材料费）2015年4月2号欠费27.37元4月22号欠费43.43元6月28号欠费45.26元（燃气费）"/>
    <x v="0"/>
  </r>
  <r>
    <n v="4953"/>
    <n v="10103519"/>
    <s v="廖大春"/>
    <s v="北滘深业城二期30栋0704"/>
    <n v="449"/>
    <n v="18923108537"/>
    <d v="2015-04-30T00:00:00"/>
    <n v="90002"/>
    <x v="0"/>
    <x v="0"/>
    <s v="    -"/>
    <n v="3"/>
    <m/>
    <x v="1"/>
  </r>
  <r>
    <n v="4954"/>
    <n v="917849"/>
    <s v="陈鸣"/>
    <s v="大良银翠轩5座204"/>
    <n v="267.18"/>
    <n v="15817803545"/>
    <d v="2015-06-10T00:00:00"/>
    <m/>
    <x v="2"/>
    <x v="0"/>
    <s v="    -"/>
    <n v="1"/>
    <s v="燃气费未交"/>
    <x v="1"/>
  </r>
  <r>
    <n v="4955"/>
    <n v="1156845"/>
    <s v="何泳槺"/>
    <s v="大良佳润上品轩1栋2001"/>
    <n v="383.5"/>
    <n v="13702268886"/>
    <d v="2014-09-09T00:00:00"/>
    <n v="120359"/>
    <x v="0"/>
    <x v="0"/>
    <s v="    -"/>
    <n v="10"/>
    <m/>
    <x v="0"/>
  </r>
  <r>
    <n v="4956"/>
    <n v="1156531"/>
    <s v="潘雯瑛"/>
    <s v="大良佳润上品轩1栋503"/>
    <n v="207.5"/>
    <n v="15989986821"/>
    <d v="2014-10-03T00:00:00"/>
    <n v="120372"/>
    <x v="0"/>
    <x v="0"/>
    <s v="    -"/>
    <n v="9"/>
    <m/>
    <x v="0"/>
  </r>
  <r>
    <n v="4957"/>
    <n v="10141315"/>
    <s v="蔡大福"/>
    <s v="大良佳润上品轩2栋1801"/>
    <n v="678"/>
    <n v="13726644168"/>
    <m/>
    <m/>
    <x v="1"/>
    <x v="1"/>
    <s v="    -"/>
    <m/>
    <s v="系统显示未欠费"/>
    <x v="1"/>
  </r>
  <r>
    <n v="4958"/>
    <n v="10137453"/>
    <s v="董照光"/>
    <s v="大良佳润上品轩2栋3304"/>
    <n v="430"/>
    <n v="13724682600"/>
    <d v="2015-05-25T00:00:00"/>
    <n v="120210"/>
    <x v="0"/>
    <x v="0"/>
    <s v="    -"/>
    <n v="2"/>
    <m/>
    <x v="1"/>
  </r>
  <r>
    <n v="4959"/>
    <n v="10143897"/>
    <s v="潘万雄"/>
    <s v="大良廊桥名轩1座0402"/>
    <n v="980"/>
    <n v="13434831300"/>
    <d v="2015-06-26T00:00:00"/>
    <n v="120434"/>
    <x v="0"/>
    <x v="0"/>
    <s v="    -"/>
    <n v="1"/>
    <m/>
    <x v="1"/>
  </r>
  <r>
    <n v="4960"/>
    <n v="1061716"/>
    <s v="陈剑友"/>
    <s v="大良乐然水畔10座1204"/>
    <n v="120"/>
    <n v="18928608006"/>
    <d v="2014-06-18T00:00:00"/>
    <n v="90002"/>
    <x v="0"/>
    <x v="0"/>
    <s v="    -"/>
    <n v="13"/>
    <m/>
    <x v="2"/>
  </r>
  <r>
    <n v="4961"/>
    <n v="10120747"/>
    <s v="胡小红"/>
    <s v="大良乐然水畔5座0201"/>
    <n v="550"/>
    <n v="18818717886"/>
    <s v="2015-2-2、2015-07-23"/>
    <s v="120221、120421"/>
    <x v="0"/>
    <x v="0"/>
    <s v="    -"/>
    <n v="5"/>
    <s v="2015年2月2号欠费550元7月23号欠费140元"/>
    <x v="0"/>
  </r>
  <r>
    <n v="4962"/>
    <n v="1090257"/>
    <s v="梁裕铿"/>
    <s v="大良乐然水畔6座102"/>
    <n v="45"/>
    <n v="13531358260"/>
    <d v="2014-12-24T00:00:00"/>
    <n v="90002"/>
    <x v="0"/>
    <x v="0"/>
    <s v="    -"/>
    <n v="7"/>
    <m/>
    <x v="0"/>
  </r>
  <r>
    <n v="4963"/>
    <n v="10095754"/>
    <s v="童永杰"/>
    <s v="大良乐然水畔7座803"/>
    <n v="80"/>
    <n v="13686589856"/>
    <d v="2015-02-03T00:00:00"/>
    <n v="90002"/>
    <x v="0"/>
    <x v="0"/>
    <s v="    -"/>
    <n v="5"/>
    <m/>
    <x v="0"/>
  </r>
  <r>
    <n v="4964"/>
    <n v="796923"/>
    <s v="欧阳冠华"/>
    <s v="均安圣堡莱公馆316"/>
    <n v="80"/>
    <n v="18934358775"/>
    <d v="2014-06-20T00:00:00"/>
    <n v="90002"/>
    <x v="0"/>
    <x v="0"/>
    <s v="    -"/>
    <n v="13"/>
    <m/>
    <x v="2"/>
  </r>
  <r>
    <n v="4965"/>
    <n v="1180763"/>
    <s v="欧阳锦秋"/>
    <s v="均安圣堡莱公馆0717"/>
    <n v="60"/>
    <n v="13536612357"/>
    <m/>
    <m/>
    <x v="1"/>
    <x v="1"/>
    <s v="    -"/>
    <m/>
    <s v="系统显示未欠费"/>
    <x v="1"/>
  </r>
  <r>
    <n v="4966"/>
    <n v="349444"/>
    <s v="李锋"/>
    <s v="均安现代名邸1座1503"/>
    <n v="80"/>
    <n v="13392223884"/>
    <d v="2015-03-20T00:00:00"/>
    <n v="90002"/>
    <x v="0"/>
    <x v="0"/>
    <s v="    -"/>
    <n v="4"/>
    <m/>
    <x v="0"/>
  </r>
  <r>
    <n v="4967"/>
    <n v="325325"/>
    <s v="周芬玲"/>
    <s v="大良金榜豪庭3座12E"/>
    <n v="152.57"/>
    <n v="13129081398"/>
    <d v="2015-06-09T00:00:00"/>
    <m/>
    <x v="2"/>
    <x v="0"/>
    <s v="    -"/>
    <n v="1"/>
    <s v="燃气费未交"/>
    <x v="1"/>
  </r>
  <r>
    <n v="4968"/>
    <n v="326348"/>
    <s v="董艳明"/>
    <s v="大良金榜豪庭5座6A"/>
    <n v="83.95"/>
    <n v="13802685084"/>
    <m/>
    <m/>
    <x v="1"/>
    <x v="1"/>
    <s v="    -"/>
    <m/>
    <s v="系统显示未欠费"/>
    <x v="1"/>
  </r>
  <r>
    <n v="4969"/>
    <n v="10144528"/>
    <s v="徐炜雄"/>
    <s v="大良金地天玺1座1104"/>
    <n v="2620"/>
    <n v="13924860281"/>
    <d v="2015-06-26T00:00:00"/>
    <n v="120434"/>
    <x v="0"/>
    <x v="0"/>
    <s v="    -"/>
    <n v="1"/>
    <m/>
    <x v="1"/>
  </r>
  <r>
    <n v="4970"/>
    <n v="10063860"/>
    <s v="陈斯雅"/>
    <s v="大良金地天玺1座703"/>
    <n v="35"/>
    <n v="13929199909"/>
    <d v="2015-03-18T00:00:00"/>
    <n v="90002"/>
    <x v="0"/>
    <x v="0"/>
    <s v="    -"/>
    <n v="4"/>
    <m/>
    <x v="0"/>
  </r>
  <r>
    <n v="4971"/>
    <n v="10129588"/>
    <s v="梁晓彤"/>
    <s v="大良金地天玺2座1504"/>
    <n v="1420"/>
    <n v="13509952932"/>
    <d v="2015-03-27T00:00:00"/>
    <n v="120221"/>
    <x v="0"/>
    <x v="0"/>
    <s v="    -"/>
    <n v="4"/>
    <m/>
    <x v="0"/>
  </r>
  <r>
    <n v="4972"/>
    <n v="10120301"/>
    <s v="何志辉"/>
    <s v="大良金地天玺3座1103"/>
    <n v="1930"/>
    <n v="13924569611"/>
    <d v="2015-02-10T00:00:00"/>
    <n v="120221"/>
    <x v="0"/>
    <x v="0"/>
    <s v="    -"/>
    <n v="5"/>
    <m/>
    <x v="0"/>
  </r>
  <r>
    <n v="4973"/>
    <n v="10064146"/>
    <s v="李嘉怡"/>
    <s v="大良金地天玺3座404"/>
    <n v="1249.5999999999999"/>
    <n v="13702623621"/>
    <d v="2014-09-16T00:00:00"/>
    <n v="120221"/>
    <x v="0"/>
    <x v="0"/>
    <s v="    -"/>
    <n v="10"/>
    <m/>
    <x v="0"/>
  </r>
  <r>
    <n v="4974"/>
    <n v="10061564"/>
    <s v="李沛琪"/>
    <s v="大良金地天玺3座0504"/>
    <n v="45"/>
    <n v="13928287991"/>
    <d v="2015-03-12T00:00:00"/>
    <n v="90002"/>
    <x v="0"/>
    <x v="0"/>
    <s v="    -"/>
    <n v="4"/>
    <m/>
    <x v="0"/>
  </r>
  <r>
    <n v="4975"/>
    <n v="437071"/>
    <s v="凌彩"/>
    <s v="大良乐雅苑雅盈轩702"/>
    <n v="186.15"/>
    <n v="15915235998"/>
    <s v="2015-01-22、2015-03-19、2015-05-19"/>
    <m/>
    <x v="2"/>
    <x v="0"/>
    <s v="    -"/>
    <n v="6"/>
    <s v="2015年1月22号欠费43.8元3月19号欠费113.15元5月19号欠费29.2元"/>
    <x v="0"/>
  </r>
  <r>
    <n v="4976"/>
    <n v="150062"/>
    <s v="何江"/>
    <s v="大良岭岚花园碧翠轩C座706"/>
    <n v="154.38999999999999"/>
    <n v="13420658950"/>
    <d v="2015-06-14T00:00:00"/>
    <m/>
    <x v="2"/>
    <x v="0"/>
    <s v="    -"/>
    <n v="1"/>
    <s v="燃气费未交"/>
    <x v="1"/>
  </r>
  <r>
    <n v="4977"/>
    <n v="437723"/>
    <s v="钱建辉"/>
    <s v="大良涛景湾3座409"/>
    <n v="315"/>
    <n v="13724669186"/>
    <d v="2015-07-21T00:00:00"/>
    <m/>
    <x v="2"/>
    <x v="0"/>
    <s v="    -"/>
    <n v="0"/>
    <s v="燃气费未交"/>
    <x v="1"/>
  </r>
  <r>
    <n v="4978"/>
    <n v="804619"/>
    <s v="罗小芬"/>
    <s v="大良陶然居1207"/>
    <n v="30"/>
    <n v="15363661100"/>
    <d v="2014-10-24T00:00:00"/>
    <n v="120207"/>
    <x v="0"/>
    <x v="0"/>
    <s v="    -"/>
    <n v="9"/>
    <m/>
    <x v="0"/>
  </r>
  <r>
    <n v="4979"/>
    <n v="1118292"/>
    <s v="李世泽"/>
    <s v="大良馨苑1座501"/>
    <n v="180"/>
    <n v="13435487610"/>
    <d v="2014-12-01T00:00:00"/>
    <n v="120288"/>
    <x v="0"/>
    <x v="0"/>
    <s v="    -"/>
    <n v="7"/>
    <m/>
    <x v="0"/>
  </r>
  <r>
    <n v="4980"/>
    <n v="905059"/>
    <s v="成天群"/>
    <s v="大良馨苑6座1504"/>
    <n v="80"/>
    <n v="13431661168"/>
    <d v="2014-10-31T00:00:00"/>
    <n v="120221"/>
    <x v="0"/>
    <x v="0"/>
    <s v="    -"/>
    <n v="9"/>
    <m/>
    <x v="0"/>
  </r>
  <r>
    <n v="4981"/>
    <n v="34917"/>
    <s v="梁鼎标"/>
    <s v="大良荟翠豪庭5座202"/>
    <n v="58.76"/>
    <n v="13798614744"/>
    <m/>
    <m/>
    <x v="1"/>
    <x v="1"/>
    <s v="    -"/>
    <m/>
    <s v="系统显示未欠费"/>
    <x v="1"/>
  </r>
  <r>
    <n v="4982"/>
    <n v="82594"/>
    <s v="罗志文"/>
    <s v="大良金桂花园橡林路2街809"/>
    <n v="62.05"/>
    <n v="13825588163"/>
    <m/>
    <m/>
    <x v="1"/>
    <x v="1"/>
    <s v="    -"/>
    <m/>
    <s v="系统显示未欠费"/>
    <x v="1"/>
  </r>
  <r>
    <n v="4983"/>
    <n v="176655"/>
    <s v="黎洁贞"/>
    <s v="大良岭岚花园豪翠轩B座106"/>
    <n v="116.8"/>
    <n v="13726327462"/>
    <d v="2015-06-14T00:00:00"/>
    <m/>
    <x v="2"/>
    <x v="0"/>
    <s v="    -"/>
    <n v="1"/>
    <s v="燃气费未交"/>
    <x v="1"/>
  </r>
  <r>
    <n v="4984"/>
    <n v="244527"/>
    <s v="谢文聪"/>
    <s v="大良岭岚花园华翠轩E座703"/>
    <n v="102.56"/>
    <n v="13679707479"/>
    <m/>
    <m/>
    <x v="1"/>
    <x v="1"/>
    <s v="    -"/>
    <m/>
    <s v="系统显示未欠费"/>
    <x v="1"/>
  </r>
  <r>
    <n v="4985"/>
    <n v="227056"/>
    <s v="刘纯"/>
    <s v="大良岭岚花园雅翠轩B座1008"/>
    <n v="188.7"/>
    <n v="13531356164"/>
    <m/>
    <m/>
    <x v="1"/>
    <x v="1"/>
    <s v="    -"/>
    <m/>
    <s v="系统显示未欠费"/>
    <x v="1"/>
  </r>
  <r>
    <n v="4986"/>
    <n v="220880"/>
    <s v="李金水"/>
    <s v="大良岭岚花园雅翠轩D座102"/>
    <n v="98.18"/>
    <n v="13924576422"/>
    <d v="2015-06-15T00:00:00"/>
    <m/>
    <x v="2"/>
    <x v="0"/>
    <s v="    -"/>
    <n v="1"/>
    <s v="燃气费未交"/>
    <x v="1"/>
  </r>
  <r>
    <n v="4987"/>
    <n v="133085"/>
    <s v="高村"/>
    <s v="大良岭岚花园紫翠轩D座306"/>
    <n v="186.88"/>
    <m/>
    <m/>
    <m/>
    <x v="1"/>
    <x v="1"/>
    <s v="    -"/>
    <m/>
    <s v="系统显示未欠费"/>
    <x v="1"/>
  </r>
  <r>
    <n v="4988"/>
    <n v="1134256"/>
    <s v="左丽贞"/>
    <s v="大良万科兰乔圣菲13B栋E"/>
    <n v="972.5"/>
    <n v="13802486983"/>
    <d v="2015-02-05T00:00:00"/>
    <n v="90002"/>
    <x v="0"/>
    <x v="0"/>
    <s v="    -"/>
    <n v="5"/>
    <m/>
    <x v="0"/>
  </r>
  <r>
    <n v="4989"/>
    <n v="1077410"/>
    <s v="杨庭娥"/>
    <s v="大良万科兰乔圣菲13B栋C"/>
    <n v="20"/>
    <n v="13420666871"/>
    <d v="2015-01-22T00:00:00"/>
    <n v="90001"/>
    <x v="0"/>
    <x v="0"/>
    <s v="    -"/>
    <n v="6"/>
    <m/>
    <x v="0"/>
  </r>
  <r>
    <n v="4990"/>
    <n v="1180336"/>
    <s v="贺湘玲"/>
    <s v="大良美林美居3305"/>
    <n v="80"/>
    <n v="18902562692"/>
    <d v="2014-08-12T00:00:00"/>
    <n v="120257"/>
    <x v="0"/>
    <x v="0"/>
    <s v="    -"/>
    <n v="11"/>
    <m/>
    <x v="0"/>
  </r>
  <r>
    <n v="4991"/>
    <n v="258241"/>
    <s v="张卫平"/>
    <s v="大良明日华府12座1402"/>
    <n v="100"/>
    <n v="13690383370"/>
    <d v="2014-11-05T00:00:00"/>
    <n v="90001"/>
    <x v="0"/>
    <x v="0"/>
    <s v="    -"/>
    <n v="8"/>
    <m/>
    <x v="0"/>
  </r>
  <r>
    <n v="4992"/>
    <n v="561462"/>
    <s v="廖敏霞"/>
    <s v="大良明日华府13座906"/>
    <n v="60"/>
    <n v="13928205550"/>
    <d v="2015-03-04T00:00:00"/>
    <n v="120221"/>
    <x v="0"/>
    <x v="0"/>
    <s v="    -"/>
    <n v="4"/>
    <m/>
    <x v="0"/>
  </r>
  <r>
    <n v="4993"/>
    <n v="1169344"/>
    <s v="刘广兆"/>
    <s v="大良明日华府16座806"/>
    <n v="286"/>
    <n v="13719362062"/>
    <d v="2014-10-31T00:00:00"/>
    <n v="90001"/>
    <x v="0"/>
    <x v="0"/>
    <s v="    -"/>
    <n v="9"/>
    <m/>
    <x v="0"/>
  </r>
  <r>
    <n v="4994"/>
    <n v="1080188"/>
    <s v="廖志文"/>
    <s v="大良明日华府17座1503"/>
    <n v="25"/>
    <n v="13924800666"/>
    <d v="2014-09-16T00:00:00"/>
    <n v="120221"/>
    <x v="1"/>
    <x v="0"/>
    <s v="    -"/>
    <n v="10"/>
    <m/>
    <x v="0"/>
  </r>
  <r>
    <n v="4995"/>
    <n v="10043874"/>
    <s v="梁结芳"/>
    <s v="大良万科兰乔圣菲46栋14A"/>
    <n v="1150"/>
    <n v="13924836761"/>
    <d v="2014-12-05T00:00:00"/>
    <n v="120221"/>
    <x v="0"/>
    <x v="0"/>
    <s v="    -"/>
    <n v="7"/>
    <m/>
    <x v="0"/>
  </r>
  <r>
    <n v="4996"/>
    <n v="10110561"/>
    <s v="胡桂艳"/>
    <s v="大良万科兰乔圣菲48栋0802"/>
    <n v="2775"/>
    <n v="13902830316"/>
    <d v="2014-12-01T00:00:00"/>
    <n v="120221"/>
    <x v="0"/>
    <x v="0"/>
    <s v="    -"/>
    <n v="7"/>
    <m/>
    <x v="0"/>
  </r>
  <r>
    <n v="4997"/>
    <n v="1113635"/>
    <s v="郭惠卿"/>
    <s v="大良万科兰乔圣菲48栋23G"/>
    <n v="1190.5"/>
    <n v="13902836060"/>
    <d v="2014-06-05T00:00:00"/>
    <n v="120207"/>
    <x v="0"/>
    <x v="0"/>
    <s v="    -"/>
    <n v="13"/>
    <m/>
    <x v="2"/>
  </r>
  <r>
    <n v="4998"/>
    <n v="930440"/>
    <s v="陈少珍"/>
    <s v="大良万科兰乔圣菲48栋11B"/>
    <n v="140"/>
    <n v="13702346723"/>
    <d v="2015-02-05T00:00:00"/>
    <n v="90002"/>
    <x v="0"/>
    <x v="0"/>
    <s v="    -"/>
    <n v="5"/>
    <m/>
    <x v="0"/>
  </r>
  <r>
    <n v="4999"/>
    <n v="10143470"/>
    <s v="卢思怡"/>
    <s v="大良万科兰乔圣菲51栋006D"/>
    <n v="1180"/>
    <n v="13924804011"/>
    <d v="2015-06-30T00:00:00"/>
    <n v="120421"/>
    <x v="0"/>
    <x v="0"/>
    <s v="    -"/>
    <n v="1"/>
    <m/>
    <x v="1"/>
  </r>
  <r>
    <n v="5000"/>
    <n v="47045"/>
    <s v="翁德平"/>
    <s v="大良银星雅苑14座404"/>
    <n v="215.35"/>
    <n v="15302806370"/>
    <d v="2015-06-28T00:00:00"/>
    <m/>
    <x v="2"/>
    <x v="0"/>
    <s v="    -"/>
    <n v="1"/>
    <m/>
    <x v="1"/>
  </r>
  <r>
    <n v="5001"/>
    <n v="47483"/>
    <s v="陈剑文"/>
    <s v="佛山市顺德区大良银星雅苑15座801"/>
    <n v="167.9"/>
    <n v="13702632303"/>
    <d v="2015-06-28T00:00:00"/>
    <m/>
    <x v="2"/>
    <x v="0"/>
    <m/>
    <n v="1"/>
    <m/>
    <x v="1"/>
  </r>
  <r>
    <n v="5002"/>
    <n v="44558"/>
    <s v="张炜华"/>
    <s v="佛山市顺德区大良银星雅苑5座502"/>
    <n v="208.05"/>
    <m/>
    <m/>
    <m/>
    <x v="1"/>
    <x v="1"/>
    <d v="2015-07-14T00:00:00"/>
    <m/>
    <s v="系统显示未欠费"/>
    <x v="1"/>
  </r>
  <r>
    <n v="5003"/>
    <n v="44996"/>
    <s v="陈春霞"/>
    <s v="佛山市顺德区大良银星雅苑7座604"/>
    <n v="146"/>
    <n v="13928271632"/>
    <m/>
    <m/>
    <x v="1"/>
    <x v="1"/>
    <d v="2015-07-02T00:00:00"/>
    <m/>
    <s v="系统显示未欠费"/>
    <x v="1"/>
  </r>
  <r>
    <n v="5004"/>
    <n v="10119387"/>
    <s v="李春庆"/>
    <s v="佛山市顺德区大良金海山语8座0803"/>
    <n v="436"/>
    <n v="13823481168"/>
    <s v="2015-7-7 2015-01-06"/>
    <s v="120434 120210"/>
    <x v="0"/>
    <x v="0"/>
    <m/>
    <n v="6"/>
    <m/>
    <x v="0"/>
  </r>
  <r>
    <n v="5005"/>
    <n v="410814"/>
    <s v="郭女"/>
    <s v="佛山市顺德区大良名门豪苑4座801"/>
    <n v="146"/>
    <n v="13129162833"/>
    <m/>
    <m/>
    <x v="1"/>
    <x v="1"/>
    <d v="2015-07-27T00:00:00"/>
    <m/>
    <s v="系统显示未欠费"/>
    <x v="1"/>
  </r>
  <r>
    <n v="5006"/>
    <n v="10120664"/>
    <s v="古秀珍"/>
    <s v="佛山市顺德区大良万科新城湾畔品涛阁2002"/>
    <n v="630"/>
    <n v="13432601111"/>
    <d v="2015-01-13T00:00:00"/>
    <n v="120214"/>
    <x v="0"/>
    <x v="0"/>
    <m/>
    <n v="6"/>
    <m/>
    <x v="0"/>
  </r>
  <r>
    <n v="5007"/>
    <n v="10043174"/>
    <s v="赖振基"/>
    <s v="佛山市顺德区大良万科新城湾畔品涛阁1401"/>
    <n v="1740"/>
    <n v="13509966633"/>
    <s v=" 2014-8-5 2014-07-29"/>
    <s v="120213 120221"/>
    <x v="0"/>
    <x v="0"/>
    <m/>
    <n v="12"/>
    <s v="2014年7月29日欠750元，8月5日欠990元"/>
    <x v="0"/>
  </r>
  <r>
    <n v="5008"/>
    <n v="130666"/>
    <s v="王勇"/>
    <s v="佛山市顺德区大良怡居园15座601"/>
    <n v="81.03"/>
    <n v="13928258640"/>
    <m/>
    <m/>
    <x v="1"/>
    <x v="1"/>
    <d v="2015-07-14T00:00:00"/>
    <m/>
    <s v="系统显示未欠费"/>
    <x v="1"/>
  </r>
  <r>
    <n v="5009"/>
    <n v="10112064"/>
    <s v="方家蓉"/>
    <s v="佛山市顺德区大良金沙人家13栋1605"/>
    <n v="606"/>
    <n v="13352854112"/>
    <d v="2015-06-11T00:00:00"/>
    <n v="120210"/>
    <x v="0"/>
    <x v="0"/>
    <m/>
    <n v="1"/>
    <m/>
    <x v="1"/>
  </r>
  <r>
    <n v="5010"/>
    <n v="10130097"/>
    <s v="梁照翰"/>
    <s v="佛山市顺德区大良西山上筑10座1204"/>
    <n v="763.5"/>
    <n v="18520929055"/>
    <d v="2015-05-28T00:00:00"/>
    <n v="90001"/>
    <x v="0"/>
    <x v="0"/>
    <m/>
    <n v="2"/>
    <m/>
    <x v="1"/>
  </r>
  <r>
    <n v="5011"/>
    <n v="10121018"/>
    <s v="梁敏安"/>
    <s v="佛山市顺德区大良西山上筑10座1403"/>
    <n v="615"/>
    <n v="13727373872"/>
    <s v="2015-7-6  2015-03-23"/>
    <s v="120434 120221"/>
    <x v="0"/>
    <x v="0"/>
    <m/>
    <n v="4"/>
    <s v="2015年3月23日欠615元，7月26日欠80元"/>
    <x v="0"/>
  </r>
  <r>
    <n v="5012"/>
    <n v="1134931"/>
    <s v="廖志根"/>
    <s v="佛山市顺德区大良西山上筑4座702"/>
    <n v="60"/>
    <n v="13802489117"/>
    <d v="2014-09-20T00:00:00"/>
    <n v="120372"/>
    <x v="0"/>
    <x v="0"/>
    <m/>
    <n v="10"/>
    <m/>
    <x v="0"/>
  </r>
  <r>
    <n v="5013"/>
    <n v="10105567"/>
    <s v="杜安成"/>
    <s v="佛山市顺德区大良西山上筑8座1603"/>
    <n v="154"/>
    <n v="13715431103"/>
    <d v="2014-11-04T00:00:00"/>
    <n v="120221"/>
    <x v="0"/>
    <x v="0"/>
    <m/>
    <n v="8"/>
    <m/>
    <x v="0"/>
  </r>
  <r>
    <n v="5014"/>
    <n v="322355"/>
    <s v="郭耀佳"/>
    <s v="佛山市顺德区大良西山上筑D座308"/>
    <n v="753"/>
    <n v="13902839978"/>
    <d v="2015-03-18T00:00:00"/>
    <n v="90002"/>
    <x v="0"/>
    <x v="0"/>
    <m/>
    <n v="4"/>
    <m/>
    <x v="0"/>
  </r>
  <r>
    <n v="5015"/>
    <n v="107772"/>
    <s v="陈国胜"/>
    <s v="佛山市顺德区大良喜盈轩4座401"/>
    <n v="83.95"/>
    <n v="13549968125"/>
    <m/>
    <m/>
    <x v="1"/>
    <x v="1"/>
    <d v="2015-07-02T00:00:00"/>
    <m/>
    <s v="系统显示未欠费"/>
    <x v="1"/>
  </r>
  <r>
    <n v="5016"/>
    <n v="250096"/>
    <s v="潘世当"/>
    <s v="佛山市顺德区大良金域湾御景轩B座1703"/>
    <n v="80"/>
    <n v="15815955633"/>
    <d v="2015-03-10T00:00:00"/>
    <n v="90002"/>
    <x v="0"/>
    <x v="0"/>
    <m/>
    <n v="4"/>
    <m/>
    <x v="0"/>
  </r>
  <r>
    <n v="5017"/>
    <n v="180458"/>
    <s v="张惠宝"/>
    <s v="佛山市顺德区大良金域湾御景轩B座1408"/>
    <n v="646"/>
    <n v="13535739004"/>
    <d v="2015-06-26T00:00:00"/>
    <n v="120434"/>
    <x v="0"/>
    <x v="0"/>
    <m/>
    <n v="1"/>
    <m/>
    <x v="1"/>
  </r>
  <r>
    <n v="5018"/>
    <n v="8172000972"/>
    <s v="黄加保"/>
    <s v="佛山市顺德区大良日高新天地14座0705"/>
    <n v="80"/>
    <n v="13531354032"/>
    <d v="2014-06-30T00:00:00"/>
    <n v="120207"/>
    <x v="0"/>
    <x v="0"/>
    <m/>
    <n v="13"/>
    <m/>
    <x v="2"/>
  </r>
  <r>
    <n v="5019"/>
    <n v="10041670"/>
    <s v="陈干明"/>
    <s v="佛山市顺德区大良英煌新座11105"/>
    <n v="745"/>
    <n v="15816857898"/>
    <d v="2014-07-01T00:00:00"/>
    <n v="120210"/>
    <x v="0"/>
    <x v="0"/>
    <m/>
    <n v="12"/>
    <m/>
    <x v="0"/>
  </r>
  <r>
    <n v="5020"/>
    <n v="10130158"/>
    <s v="薛玉莲"/>
    <s v="佛山市顺德区大良英煌新座21001"/>
    <n v="606"/>
    <n v="13823480218"/>
    <d v="2015-04-15T00:00:00"/>
    <n v="120221"/>
    <x v="0"/>
    <x v="0"/>
    <m/>
    <n v="3"/>
    <m/>
    <x v="1"/>
  </r>
  <r>
    <n v="5021"/>
    <n v="62075"/>
    <s v="瑞朗贸易有限公司"/>
    <s v="佛山市顺德区大良雍景豪庭1座504"/>
    <n v="171.55"/>
    <n v="13825522826"/>
    <m/>
    <m/>
    <x v="1"/>
    <x v="1"/>
    <d v="2015-07-02T00:00:00"/>
    <m/>
    <s v="系统显示未欠费"/>
    <x v="1"/>
  </r>
  <r>
    <n v="5022"/>
    <n v="64976"/>
    <s v="廖秀环"/>
    <s v="佛山市顺德区大良雍景豪庭2座1401"/>
    <n v="167.9"/>
    <n v="15099885999"/>
    <m/>
    <m/>
    <x v="1"/>
    <x v="1"/>
    <d v="2015-07-21T00:00:00"/>
    <m/>
    <s v="系统显示未欠费"/>
    <x v="1"/>
  </r>
  <r>
    <n v="5023"/>
    <n v="1095320"/>
    <s v="黎耀宇"/>
    <s v="佛山市顺德区大良御峰国际大厦1座1308"/>
    <n v="60"/>
    <n v="18026922828"/>
    <d v="2014-12-12T00:00:00"/>
    <n v="120288"/>
    <x v="0"/>
    <x v="0"/>
    <m/>
    <n v="7"/>
    <m/>
    <x v="0"/>
  </r>
  <r>
    <n v="5024"/>
    <n v="287041"/>
    <s v="傅文彬"/>
    <s v="佛山市顺德区大良景星楼3座503"/>
    <n v="80"/>
    <n v="13715502529"/>
    <d v="2015-06-11T00:00:00"/>
    <n v="120210"/>
    <x v="0"/>
    <x v="0"/>
    <m/>
    <n v="1"/>
    <m/>
    <x v="1"/>
  </r>
  <r>
    <n v="5025"/>
    <n v="713753"/>
    <s v="陈香莲"/>
    <s v="佛山市顺德区大良景逸名轩4座503"/>
    <n v="125"/>
    <n v="13679861188"/>
    <s v="2014-8-26 2014-07-11"/>
    <s v="120372 120359"/>
    <x v="0"/>
    <x v="0"/>
    <m/>
    <n v="12"/>
    <s v="2014年8月26日欠60元，7月11日欠65元"/>
    <x v="0"/>
  </r>
  <r>
    <n v="5026"/>
    <n v="10129680"/>
    <s v="谢清风"/>
    <s v="佛山市顺德区大良景逸名轩7座1103"/>
    <n v="512"/>
    <n v="13928202068"/>
    <m/>
    <m/>
    <x v="1"/>
    <x v="1"/>
    <d v="2015-07-16T00:00:00"/>
    <m/>
    <s v="系统显示未欠费"/>
    <x v="1"/>
  </r>
  <r>
    <n v="5027"/>
    <n v="10111048"/>
    <s v="刘显福"/>
    <s v="佛山市顺德区大良日高新天地广场20座1504"/>
    <n v="80"/>
    <s v="13702741375"/>
    <d v="2014-12-23T00:00:00"/>
    <n v="120221"/>
    <x v="0"/>
    <x v="0"/>
    <m/>
    <n v="8"/>
    <m/>
    <x v="0"/>
  </r>
  <r>
    <n v="5028"/>
    <n v="10095751"/>
    <s v="麦笑娴"/>
    <s v="佛山市顺德区大良景悦名邸2座0401"/>
    <n v="860"/>
    <n v="13923256868"/>
    <d v="2014-10-21T00:00:00"/>
    <n v="120221"/>
    <x v="0"/>
    <x v="0"/>
    <m/>
    <n v="9"/>
    <m/>
    <x v="0"/>
  </r>
  <r>
    <n v="5029"/>
    <n v="97602"/>
    <s v="吴志盛"/>
    <s v="佛山市顺德区大良聚胜花园四栋B梯201"/>
    <n v="225.93"/>
    <n v="18928620427"/>
    <m/>
    <m/>
    <x v="1"/>
    <x v="1"/>
    <d v="2015-07-08T00:00:00"/>
    <m/>
    <s v="系统显示未欠费"/>
    <x v="1"/>
  </r>
  <r>
    <n v="5030"/>
    <n v="10106678"/>
    <s v="胡衍昌"/>
    <s v="佛山市顺德区大良君御花园12梯1003"/>
    <n v="1940"/>
    <n v="13702261939"/>
    <d v="2014-12-23T00:00:00"/>
    <n v="120214"/>
    <x v="0"/>
    <x v="0"/>
    <m/>
    <n v="7"/>
    <m/>
    <x v="0"/>
  </r>
  <r>
    <n v="5031"/>
    <n v="10102488"/>
    <s v="蔡绍聪"/>
    <s v="佛山市顺德区大良君御花园12梯1001"/>
    <n v="404"/>
    <n v="13924821299"/>
    <d v="2014-10-21T00:00:00"/>
    <n v="120221"/>
    <x v="0"/>
    <x v="0"/>
    <m/>
    <n v="9"/>
    <m/>
    <x v="0"/>
  </r>
  <r>
    <n v="5032"/>
    <n v="49148"/>
    <s v="陈洁玲"/>
    <s v="佛山市顺德区大良新世界中心会景阁26H"/>
    <n v="336.16"/>
    <n v="13922908981"/>
    <m/>
    <m/>
    <x v="1"/>
    <x v="1"/>
    <d v="2015-07-16T00:00:00"/>
    <m/>
    <s v="系统显示未欠费"/>
    <x v="1"/>
  </r>
  <r>
    <n v="5033"/>
    <n v="47630"/>
    <s v="黄志峰"/>
    <s v="佛山市顺德区大良新世界中心会景阁5A"/>
    <n v="131.4"/>
    <n v="18777539234"/>
    <d v="2015-06-16T00:00:00"/>
    <m/>
    <x v="2"/>
    <x v="0"/>
    <m/>
    <n v="1"/>
    <m/>
    <x v="1"/>
  </r>
  <r>
    <n v="5034"/>
    <n v="48877"/>
    <s v="罗玉茎"/>
    <s v="佛山市顺德区大良新世界中心会景阁22E"/>
    <n v="149.75"/>
    <m/>
    <m/>
    <m/>
    <x v="1"/>
    <x v="0"/>
    <m/>
    <m/>
    <s v="欠费与应实收金额不对"/>
    <x v="1"/>
  </r>
  <r>
    <n v="5035"/>
    <n v="164045"/>
    <s v="李茜"/>
    <s v="佛山市顺德区大良新世界中心会景阁30C"/>
    <n v="18.25"/>
    <n v="13627282619"/>
    <d v="2015-06-16T00:00:00"/>
    <m/>
    <x v="2"/>
    <x v="0"/>
    <m/>
    <n v="1"/>
    <m/>
    <x v="1"/>
  </r>
  <r>
    <n v="5036"/>
    <n v="186713"/>
    <s v="黄小敏"/>
    <s v="佛山市顺德区大良新世界中心会豪阁11D"/>
    <n v="1005.94"/>
    <m/>
    <d v="2015-06-16T00:00:00"/>
    <m/>
    <x v="2"/>
    <x v="0"/>
    <m/>
    <n v="1"/>
    <m/>
    <x v="1"/>
  </r>
  <r>
    <n v="5037"/>
    <n v="185273"/>
    <s v="何展鹏"/>
    <s v="佛山市顺德区大良新世界中心会豪阁13K"/>
    <n v="535.09"/>
    <n v="15918166653"/>
    <s v="2015-6-16 2015-04-24 "/>
    <m/>
    <x v="2"/>
    <x v="0"/>
    <m/>
    <n v="3"/>
    <m/>
    <x v="1"/>
  </r>
  <r>
    <n v="5038"/>
    <n v="130251"/>
    <s v="ANDREW"/>
    <s v="佛山市顺德区大良新世界中心会豪阁15M"/>
    <n v="70.81"/>
    <n v="13928216252"/>
    <d v="2015-06-16T00:00:00"/>
    <m/>
    <x v="2"/>
    <x v="0"/>
    <m/>
    <n v="1"/>
    <m/>
    <x v="1"/>
  </r>
  <r>
    <n v="5039"/>
    <n v="84080"/>
    <s v="何仲恩"/>
    <s v="佛山市顺德区大良新世界中心会豪阁18H"/>
    <n v="106.21"/>
    <n v="13316303223"/>
    <d v="2015-06-16T00:00:00"/>
    <m/>
    <x v="2"/>
    <x v="0"/>
    <m/>
    <n v="1"/>
    <m/>
    <x v="1"/>
  </r>
  <r>
    <n v="5040"/>
    <n v="93844"/>
    <s v="刘福樑"/>
    <s v="佛山市顺德区大良新世界中心会豪阁19D"/>
    <n v="216.81"/>
    <m/>
    <s v="2015-4-24 2015-04-30"/>
    <m/>
    <x v="2"/>
    <x v="0"/>
    <m/>
    <n v="3"/>
    <s v="2015年4月24日欠191.25元，4月30日欠25.55元"/>
    <x v="1"/>
  </r>
  <r>
    <n v="5041"/>
    <n v="10048317"/>
    <s v="陈志容"/>
    <s v="佛山市顺德区大良新世界中心三期名礼阁3座1001"/>
    <n v="250"/>
    <n v="15118613432"/>
    <d v="2015-04-09T00:00:00"/>
    <n v="90001"/>
    <x v="0"/>
    <x v="0"/>
    <m/>
    <n v="3"/>
    <m/>
    <x v="1"/>
  </r>
  <r>
    <n v="5042"/>
    <n v="10136846"/>
    <s v="方淑卿"/>
    <s v="佛山市顺德区大良新世界中心三期名贤阁2座3004"/>
    <n v="1141"/>
    <n v="18165572585"/>
    <d v="2015-06-29T00:00:00"/>
    <n v="120434"/>
    <x v="0"/>
    <x v="0"/>
    <m/>
    <n v="1"/>
    <m/>
    <x v="1"/>
  </r>
  <r>
    <n v="5043"/>
    <n v="10133219"/>
    <s v="廖皓邦"/>
    <s v="佛山市顺德区大良新世界中心三期名贤阁2座1001"/>
    <n v="740"/>
    <n v="13924805299"/>
    <s v="2015-7-23 2015-04-29"/>
    <s v="120434 120210"/>
    <x v="0"/>
    <x v="0"/>
    <m/>
    <n v="3"/>
    <s v="2015年4月29日欠740元，7月23日欠166.4元"/>
    <x v="1"/>
  </r>
  <r>
    <n v="5044"/>
    <n v="408035"/>
    <s v="黄伟芳"/>
    <s v="佛山市顺德区均安景翠名都6座801"/>
    <n v="80"/>
    <n v="18923207681"/>
    <d v="2015-02-04T00:00:00"/>
    <n v="90002"/>
    <x v="0"/>
    <x v="0"/>
    <m/>
    <n v="5"/>
    <m/>
    <x v="0"/>
  </r>
  <r>
    <n v="5045"/>
    <n v="10132995"/>
    <s v="陈伟涛"/>
    <s v="佛山市顺德区均安景汇名都18座1101"/>
    <n v="438"/>
    <n v="13929106305"/>
    <d v="2015-04-13T00:00:00"/>
    <n v="120372"/>
    <x v="0"/>
    <x v="0"/>
    <m/>
    <n v="3"/>
    <m/>
    <x v="1"/>
  </r>
  <r>
    <n v="5046"/>
    <n v="10125189"/>
    <s v="黄凤莎"/>
    <s v="佛山市顺德区均安景汇名都2座0802"/>
    <n v="860"/>
    <n v="13929110491"/>
    <d v="2015-05-07T00:00:00"/>
    <n v="120359"/>
    <x v="0"/>
    <x v="0"/>
    <m/>
    <n v="2"/>
    <m/>
    <x v="1"/>
  </r>
  <r>
    <n v="5047"/>
    <n v="10115609"/>
    <s v="卢健勇"/>
    <s v="佛山市顺德区均安景汇名都2座1604"/>
    <n v="30"/>
    <n v="18825005002"/>
    <d v="2015-02-04T00:00:00"/>
    <n v="90002"/>
    <x v="0"/>
    <x v="0"/>
    <m/>
    <n v="5"/>
    <m/>
    <x v="0"/>
  </r>
  <r>
    <n v="5048"/>
    <n v="10140002"/>
    <s v="欧阳仕锋"/>
    <s v="佛山市顺德区均安景汇名都5座1003"/>
    <n v="1520"/>
    <n v="13751539663"/>
    <s v="2015-6-11 2015-05-30"/>
    <s v="120255 120218"/>
    <x v="0"/>
    <x v="0"/>
    <m/>
    <n v="2"/>
    <s v="2015年5月30日欠320元，6月11日欠1200元"/>
    <x v="1"/>
  </r>
  <r>
    <n v="5049"/>
    <n v="10143973"/>
    <s v="饶艳丽"/>
    <s v="佛山市顺德区均安景汇名都5座0202"/>
    <n v="670"/>
    <n v="13902568543"/>
    <s v=" 2015-06-23 "/>
    <n v="120372"/>
    <x v="0"/>
    <x v="0"/>
    <m/>
    <n v="1"/>
    <m/>
    <x v="1"/>
  </r>
  <r>
    <n v="5050"/>
    <n v="10041519"/>
    <s v="魏晓敏"/>
    <s v="佛山市顺德区均安景汇名都5座0102"/>
    <n v="60"/>
    <n v="13702362110"/>
    <d v="2015-04-03T00:00:00"/>
    <n v="90002"/>
    <x v="0"/>
    <x v="0"/>
    <m/>
    <n v="3"/>
    <m/>
    <x v="1"/>
  </r>
  <r>
    <n v="5051"/>
    <n v="10105527"/>
    <s v="李健凤"/>
    <s v="佛山市顺德区均安景汇名都四区13座1303"/>
    <n v="1260"/>
    <n v="13695247655"/>
    <d v="2014-11-04T00:00:00"/>
    <n v="120221"/>
    <x v="0"/>
    <x v="0"/>
    <m/>
    <n v="8"/>
    <m/>
    <x v="0"/>
  </r>
  <r>
    <n v="5052"/>
    <n v="1175329"/>
    <s v="欧阳彩珊"/>
    <s v="佛山市顺德区均安景汇名都四区13座1004"/>
    <n v="30"/>
    <n v="13726302499"/>
    <d v="2014-11-05T00:00:00"/>
    <n v="90001"/>
    <x v="0"/>
    <x v="0"/>
    <m/>
    <n v="8"/>
    <m/>
    <x v="0"/>
  </r>
  <r>
    <n v="5053"/>
    <n v="10140412"/>
    <s v="梁秀红"/>
    <s v="佛山市顺德区均安景汇名都四区17座0504"/>
    <n v="550"/>
    <n v="13724933194"/>
    <d v="2015-06-22T00:00:00"/>
    <n v="120372"/>
    <x v="0"/>
    <x v="0"/>
    <m/>
    <n v="1"/>
    <m/>
    <x v="1"/>
  </r>
  <r>
    <n v="5054"/>
    <n v="10098353"/>
    <s v="黄飞"/>
    <s v="佛山市顺德区均安均安尚苑一期17座1102"/>
    <n v="80"/>
    <s v="13929141131"/>
    <s v=" 2014-11-04 "/>
    <n v="120372"/>
    <x v="0"/>
    <x v="0"/>
    <m/>
    <n v="8"/>
    <m/>
    <x v="0"/>
  </r>
  <r>
    <n v="5055"/>
    <n v="195825"/>
    <s v="李祯祥"/>
    <s v="佛山市顺德区大良君御花园17梯1402"/>
    <n v="352"/>
    <n v="13825578163"/>
    <d v="2014-09-23T00:00:00"/>
    <n v="120359"/>
    <x v="0"/>
    <x v="0"/>
    <m/>
    <n v="10"/>
    <m/>
    <x v="0"/>
  </r>
  <r>
    <n v="5056"/>
    <n v="269434"/>
    <s v="马丽"/>
    <s v="佛山市顺德区大良君御花园1梯201"/>
    <n v="595"/>
    <n v="18820892085"/>
    <d v="2015-06-29T00:00:00"/>
    <n v="120434"/>
    <x v="0"/>
    <x v="0"/>
    <m/>
    <n v="1"/>
    <m/>
    <x v="1"/>
  </r>
  <r>
    <n v="5057"/>
    <n v="60758"/>
    <s v="黄燕红"/>
    <s v="佛山市顺德区大良骏华轩3座703"/>
    <n v="21.9"/>
    <n v="13112753575"/>
    <m/>
    <m/>
    <x v="1"/>
    <x v="1"/>
    <d v="2015-06-19T00:00:00"/>
    <n v="1"/>
    <s v="系统显示未欠费"/>
    <x v="1"/>
  </r>
  <r>
    <n v="5058"/>
    <n v="60949"/>
    <s v="邓伟达"/>
    <s v="佛山市顺德区大良骏华轩4座204"/>
    <n v="171.18"/>
    <s v="13531370970"/>
    <m/>
    <m/>
    <x v="1"/>
    <x v="1"/>
    <d v="2015-07-16T00:00:00"/>
    <m/>
    <s v="系统显示欠费"/>
    <x v="1"/>
  </r>
  <r>
    <n v="5059"/>
    <n v="60882"/>
    <s v="张永健"/>
    <s v="佛山市顺德区大良骏华轩4座702"/>
    <n v="138.69999999999999"/>
    <m/>
    <m/>
    <m/>
    <x v="1"/>
    <x v="1"/>
    <d v="2015-07-14T00:00:00"/>
    <m/>
    <s v="系统显示欠费"/>
    <x v="1"/>
  </r>
  <r>
    <n v="5060"/>
    <n v="60860"/>
    <s v="吴锦辉"/>
    <s v="佛山市顺德区大良骏华轩4座502"/>
    <n v="40.15"/>
    <n v="13702626719"/>
    <m/>
    <m/>
    <x v="1"/>
    <x v="1"/>
    <d v="2015-07-14T00:00:00"/>
    <m/>
    <s v="系统显示欠费"/>
    <x v="1"/>
  </r>
  <r>
    <n v="5061"/>
    <n v="785921"/>
    <s v="梅嘉琪"/>
    <s v="佛山市顺德区大良尚堤园1座206"/>
    <n v="238.34"/>
    <n v="13703077460"/>
    <m/>
    <m/>
    <x v="1"/>
    <x v="1"/>
    <s v=" 2015-07-20  "/>
    <m/>
    <s v="系统显示欠费"/>
    <x v="1"/>
  </r>
  <r>
    <n v="5062"/>
    <n v="5746"/>
    <s v="康瑞意"/>
    <s v="佛山市顺德区大良信景花苑C座701"/>
    <n v="5.47"/>
    <n v="15916100720"/>
    <m/>
    <m/>
    <x v="1"/>
    <x v="1"/>
    <d v="2015-07-02T00:00:00"/>
    <m/>
    <s v="系统显示欠费"/>
    <x v="1"/>
  </r>
  <r>
    <n v="5063"/>
    <n v="10112613"/>
    <s v="刘子腾"/>
    <s v="佛山市顺德区大良御峰国际大厦2座2107"/>
    <n v="345"/>
    <n v="13929543760"/>
    <s v=" 2014-12-29 "/>
    <n v="120221"/>
    <x v="0"/>
    <x v="0"/>
    <m/>
    <n v="7"/>
    <m/>
    <x v="0"/>
  </r>
  <r>
    <n v="5064"/>
    <n v="10137862"/>
    <s v="刘清清"/>
    <s v="佛山市顺德区大良御峰国际大厦2座1507"/>
    <n v="1660"/>
    <n v="13923238422"/>
    <d v="2015-05-28T00:00:00"/>
    <n v="120210"/>
    <x v="0"/>
    <x v="0"/>
    <m/>
    <n v="2"/>
    <m/>
    <x v="1"/>
  </r>
  <r>
    <n v="5065"/>
    <n v="10139485"/>
    <s v="苏芳"/>
    <s v="佛山市顺德区大良御峰国际大厦2座2705"/>
    <n v="574"/>
    <n v="13726611002"/>
    <m/>
    <m/>
    <x v="1"/>
    <x v="1"/>
    <d v="2015-07-10T00:00:00"/>
    <m/>
    <s v="系统显示未欠费"/>
    <x v="1"/>
  </r>
  <r>
    <n v="5066"/>
    <n v="1060298"/>
    <s v="张日明"/>
    <s v="佛山市顺德区大良凯丽山庄六区一街0009"/>
    <n v="30"/>
    <n v="18923206455"/>
    <d v="2015-01-07T00:00:00"/>
    <n v="90002"/>
    <x v="0"/>
    <x v="0"/>
    <m/>
    <n v="6"/>
    <m/>
    <x v="0"/>
  </r>
  <r>
    <n v="5067"/>
    <n v="10060932"/>
    <s v="郑丹"/>
    <s v="佛山市顺德区大良康格斯红棉苑7座1303"/>
    <n v="45"/>
    <n v="13929138711"/>
    <d v="2014-12-22T00:00:00"/>
    <n v="90001"/>
    <x v="0"/>
    <x v="0"/>
    <m/>
    <n v="7"/>
    <m/>
    <x v="0"/>
  </r>
  <r>
    <n v="5068"/>
    <n v="10038512"/>
    <s v="陈智华"/>
    <s v="佛山市顺德区大良水漾年华2座201"/>
    <n v="35"/>
    <n v="13902562299"/>
    <d v="2015-01-14T00:00:00"/>
    <n v="90002"/>
    <x v="0"/>
    <x v="0"/>
    <m/>
    <n v="6"/>
    <m/>
    <x v="0"/>
  </r>
  <r>
    <n v="5069"/>
    <n v="10041443"/>
    <s v="谢眏红"/>
    <s v="佛山市顺德区大良水漾年华3座1703"/>
    <n v="250"/>
    <n v="13703020083"/>
    <d v="2014-12-23T00:00:00"/>
    <n v="120288"/>
    <x v="0"/>
    <x v="0"/>
    <m/>
    <n v="7"/>
    <m/>
    <x v="0"/>
  </r>
  <r>
    <n v="5070"/>
    <n v="10142907"/>
    <s v="徐藻"/>
    <s v="佛山市顺德区大良水漾年华3座1701"/>
    <n v="80"/>
    <n v="13928297555"/>
    <m/>
    <m/>
    <x v="1"/>
    <x v="1"/>
    <s v=" 2015-07-08  "/>
    <n v="8"/>
    <s v="系统显示未欠费"/>
    <x v="0"/>
  </r>
  <r>
    <n v="5071"/>
    <n v="124670"/>
    <s v="陈嘉杰"/>
    <s v="佛山市顺德区大良星汇华轩A座1205"/>
    <n v="251.12"/>
    <m/>
    <d v="2014-11-18T00:00:00"/>
    <m/>
    <x v="2"/>
    <x v="0"/>
    <m/>
    <n v="8"/>
    <m/>
    <x v="0"/>
  </r>
  <r>
    <n v="5072"/>
    <n v="157979"/>
    <s v="吕翰添"/>
    <s v="佛山市顺德区大良星汇华轩D座1403"/>
    <n v="139.06"/>
    <n v="13549999494"/>
    <s v=" 2015-7-8 2015-05-11"/>
    <m/>
    <x v="2"/>
    <x v="0"/>
    <m/>
    <n v="2"/>
    <m/>
    <x v="1"/>
  </r>
  <r>
    <n v="5073"/>
    <n v="10133619"/>
    <s v="冯智毅"/>
    <s v="佛山市顺德区大良星月明轩5座0703"/>
    <n v="452"/>
    <n v="18925948117"/>
    <d v="2015-04-15T00:00:00"/>
    <n v="120210"/>
    <x v="0"/>
    <x v="0"/>
    <m/>
    <n v="3"/>
    <m/>
    <x v="1"/>
  </r>
  <r>
    <n v="5074"/>
    <n v="10104483"/>
    <s v="钟玲"/>
    <s v="佛山市顺德区容桂凯蓝名都33栋1205"/>
    <n v="338"/>
    <n v="13923245995"/>
    <d v="2014-10-25T00:00:00"/>
    <n v="120219"/>
    <x v="0"/>
    <x v="0"/>
    <m/>
    <n v="9"/>
    <m/>
    <x v="0"/>
  </r>
  <r>
    <n v="5075"/>
    <n v="1134593"/>
    <s v="彭晓清"/>
    <s v="佛山市顺德区大良康格斯花园红棉苑10座1204"/>
    <n v="720"/>
    <n v="15398936328"/>
    <d v="2014-07-11T00:00:00"/>
    <n v="120359"/>
    <x v="0"/>
    <x v="0"/>
    <m/>
    <n v="12"/>
    <m/>
    <x v="0"/>
  </r>
  <r>
    <n v="5076"/>
    <n v="10142906"/>
    <s v="褚慧琴"/>
    <s v="佛山市顺德区大良康格斯花园红棉苑14座0404"/>
    <n v="430"/>
    <n v="18666365286"/>
    <d v="2015-06-29T00:00:00"/>
    <n v="120434"/>
    <x v="0"/>
    <x v="0"/>
    <m/>
    <n v="1"/>
    <m/>
    <x v="1"/>
  </r>
  <r>
    <n v="5077"/>
    <n v="1139879"/>
    <s v="杨然"/>
    <s v="佛山市顺德区大良康格斯花园红棉苑14座603"/>
    <n v="80"/>
    <n v="15820603578"/>
    <d v="2014-09-04T00:00:00"/>
    <n v="120347"/>
    <x v="0"/>
    <x v="0"/>
    <m/>
    <n v="10"/>
    <m/>
    <x v="0"/>
  </r>
  <r>
    <n v="5078"/>
    <n v="1116896"/>
    <s v="谢瑞芳"/>
    <s v="佛山市顺德区大良康格斯花园红棉苑14座602"/>
    <n v="25"/>
    <m/>
    <m/>
    <m/>
    <x v="1"/>
    <x v="0"/>
    <m/>
    <m/>
    <m/>
    <x v="1"/>
  </r>
  <r>
    <n v="5079"/>
    <n v="1102969"/>
    <s v="李俊杰"/>
    <s v="佛山市顺德区大良康格斯花园红棉苑1座801"/>
    <n v="40.5"/>
    <n v="18029287298"/>
    <d v="2014-06-13T00:00:00"/>
    <n v="90002"/>
    <x v="0"/>
    <x v="0"/>
    <m/>
    <n v="13"/>
    <m/>
    <x v="2"/>
  </r>
  <r>
    <n v="5080"/>
    <n v="1163360"/>
    <s v="甘焕兰"/>
    <s v="佛山市顺德区大良康格斯花园红棉苑2座302"/>
    <n v="1392.5"/>
    <n v="13509957016"/>
    <d v="2014-10-02T00:00:00"/>
    <n v="120359"/>
    <x v="0"/>
    <x v="0"/>
    <m/>
    <n v="9"/>
    <m/>
    <x v="0"/>
  </r>
  <r>
    <n v="5081"/>
    <n v="10140791"/>
    <s v="曾慧燕"/>
    <s v="佛山市顺德区大良康格斯花园红棉苑3座1404"/>
    <n v="362.5"/>
    <n v="13434805516"/>
    <d v="2015-06-26T00:00:00"/>
    <n v="120434"/>
    <x v="0"/>
    <x v="0"/>
    <m/>
    <n v="1"/>
    <m/>
    <x v="1"/>
  </r>
  <r>
    <n v="5082"/>
    <n v="10140175"/>
    <s v="蒋茜菲"/>
    <s v="佛山市顺德区大良康格斯花园红棉苑3座0301"/>
    <n v="562.79999999999995"/>
    <n v="13922339223"/>
    <s v=" 2015-06-11 "/>
    <n v="120210"/>
    <x v="0"/>
    <x v="0"/>
    <m/>
    <n v="1"/>
    <m/>
    <x v="1"/>
  </r>
  <r>
    <n v="5083"/>
    <n v="10120656"/>
    <s v="蒋德"/>
    <s v="佛山市顺德区大良康格斯花园红棉苑4座1004"/>
    <n v="59.5"/>
    <n v="18927705009"/>
    <d v="2015-03-12T00:00:00"/>
    <n v="90002"/>
    <x v="0"/>
    <x v="0"/>
    <m/>
    <n v="4"/>
    <m/>
    <x v="0"/>
  </r>
  <r>
    <n v="5084"/>
    <n v="1169445"/>
    <s v="苏兴华"/>
    <s v="佛山市顺德区大良康格斯花园红棉苑6座1803"/>
    <n v="390"/>
    <n v="18923109131"/>
    <d v="2014-10-31T00:00:00"/>
    <n v="90001"/>
    <x v="0"/>
    <x v="0"/>
    <m/>
    <n v="9"/>
    <m/>
    <x v="0"/>
  </r>
  <r>
    <n v="5085"/>
    <n v="484231"/>
    <s v="程志明"/>
    <s v="佛山市顺德区大良水悦城邦2栋A座2301"/>
    <n v="25"/>
    <m/>
    <m/>
    <m/>
    <x v="1"/>
    <x v="0"/>
    <m/>
    <m/>
    <m/>
    <x v="1"/>
  </r>
  <r>
    <n v="5086"/>
    <n v="10136795"/>
    <s v="肖翠方"/>
    <s v="佛山市顺德区大良雅居乐16B座2002"/>
    <n v="1698"/>
    <n v="15820606669"/>
    <d v="2015-05-25T00:00:00"/>
    <n v="120210"/>
    <x v="0"/>
    <x v="0"/>
    <m/>
    <n v="2"/>
    <m/>
    <x v="1"/>
  </r>
  <r>
    <n v="5087"/>
    <n v="10095742"/>
    <s v="张有龙"/>
    <s v="佛山市顺德区大良雅居乐1座1001"/>
    <n v="550"/>
    <n v="18923277518"/>
    <d v="2014-11-10T00:00:00"/>
    <n v="120221"/>
    <x v="0"/>
    <x v="0"/>
    <m/>
    <n v="8"/>
    <m/>
    <x v="0"/>
  </r>
  <r>
    <n v="5088"/>
    <n v="10098301"/>
    <s v="陈会萍"/>
    <s v="佛山市顺德区大良雅居乐26B座1702"/>
    <n v="80"/>
    <n v="13929008455"/>
    <s v="2014-11-18 2014-12-01"/>
    <s v="120257 120221"/>
    <x v="0"/>
    <x v="0"/>
    <m/>
    <n v="7"/>
    <m/>
    <x v="0"/>
  </r>
  <r>
    <n v="5089"/>
    <n v="10136598"/>
    <s v="岑燕美"/>
    <s v="佛山市顺德区大良雅居乐二期C1区30座2003"/>
    <n v="710"/>
    <n v="13923262645"/>
    <d v="2015-05-06T00:00:00"/>
    <n v="120210"/>
    <x v="0"/>
    <x v="0"/>
    <m/>
    <n v="2"/>
    <m/>
    <x v="1"/>
  </r>
  <r>
    <n v="5090"/>
    <n v="10109592"/>
    <s v="欧阳长崧"/>
    <s v="佛山市顺德区均安均安尚苑一期18座1303"/>
    <n v="278"/>
    <n v="13715455977"/>
    <m/>
    <m/>
    <x v="1"/>
    <x v="1"/>
    <d v="2015-07-15T00:00:00"/>
    <m/>
    <s v="系统显示未欠费"/>
    <x v="1"/>
  </r>
  <r>
    <n v="5091"/>
    <n v="1134290"/>
    <s v="黄伟明"/>
    <s v="佛山市顺德区均安均安尚苑一期18座1004"/>
    <n v="258"/>
    <n v="13246327214"/>
    <d v="2014-07-14T00:00:00"/>
    <n v="120359"/>
    <x v="0"/>
    <x v="0"/>
    <m/>
    <n v="12"/>
    <m/>
    <x v="0"/>
  </r>
  <r>
    <n v="5092"/>
    <n v="10097917"/>
    <s v="欧阳仲颜"/>
    <s v="佛山市顺德区均安均安尚苑一期19座604"/>
    <n v="13.5"/>
    <n v="18923233938"/>
    <d v="2014-10-13T00:00:00"/>
    <n v="120372"/>
    <x v="0"/>
    <x v="0"/>
    <m/>
    <n v="9"/>
    <m/>
    <x v="0"/>
  </r>
  <r>
    <n v="5093"/>
    <n v="10136828"/>
    <s v="吴清凤"/>
    <s v="佛山市顺德区均安均安尚苑一期19座1504"/>
    <n v="414"/>
    <n v="13415739975"/>
    <d v="2015-05-08T00:00:00"/>
    <n v="120372"/>
    <x v="0"/>
    <x v="0"/>
    <m/>
    <n v="2"/>
    <m/>
    <x v="1"/>
  </r>
  <r>
    <n v="5094"/>
    <n v="862635"/>
    <s v="岑谏香"/>
    <s v="佛山市顺德区均安南湖花园1座103"/>
    <n v="2549"/>
    <n v="13670628638"/>
    <d v="2014-11-24T00:00:00"/>
    <n v="120288"/>
    <x v="0"/>
    <x v="0"/>
    <m/>
    <n v="8"/>
    <m/>
    <x v="0"/>
  </r>
  <r>
    <n v="5095"/>
    <n v="10064433"/>
    <s v="欧阳小燕"/>
    <s v="佛山市顺德区均安尚墅君庭6座201"/>
    <n v="868"/>
    <n v="18902410928"/>
    <d v="2014-09-30T00:00:00"/>
    <n v="120372"/>
    <x v="0"/>
    <x v="0"/>
    <m/>
    <n v="10"/>
    <m/>
    <x v="0"/>
  </r>
  <r>
    <n v="5096"/>
    <n v="812573"/>
    <s v="李基猛"/>
    <s v="佛山市顺德区均安尚墅君庭7座501"/>
    <n v="184.8"/>
    <n v="13077474941"/>
    <d v="2015-02-04T00:00:00"/>
    <n v="90002"/>
    <x v="0"/>
    <x v="0"/>
    <m/>
    <n v="5"/>
    <m/>
    <x v="0"/>
  </r>
  <r>
    <n v="5097"/>
    <n v="1104668"/>
    <s v="余立强"/>
    <s v="佛山市顺德区大良康格斯花园紫荆苑19栋604"/>
    <n v="495"/>
    <n v="18680006006"/>
    <s v="2014-10-2  2014-07-07 "/>
    <s v="120210 120359"/>
    <x v="0"/>
    <x v="0"/>
    <m/>
    <n v="12"/>
    <s v="含上门服务费"/>
    <x v="0"/>
  </r>
  <r>
    <n v="5098"/>
    <n v="10115700"/>
    <s v="涂冬燕"/>
    <s v="佛山市顺德区大良康格斯花园红棉苑12座0403"/>
    <n v="220.5"/>
    <n v="13692147057"/>
    <s v="2015-2-4 2014-12-29"/>
    <s v="90002 120221"/>
    <x v="0"/>
    <x v="0"/>
    <m/>
    <n v="7"/>
    <s v="2014年12月29日欠160.5元，2015年2月4日欠60元"/>
    <x v="0"/>
  </r>
  <r>
    <n v="5099"/>
    <n v="1115671"/>
    <s v="叶丽娟"/>
    <s v="佛山市顺德区大良水悦城邦3栋A座2101"/>
    <n v="25"/>
    <m/>
    <m/>
    <m/>
    <x v="1"/>
    <x v="0"/>
    <m/>
    <m/>
    <m/>
    <x v="1"/>
  </r>
  <r>
    <n v="5100"/>
    <n v="1073618"/>
    <s v="陈攀"/>
    <s v="佛山市顺德区容桂华夏新城10座1103"/>
    <n v="30"/>
    <n v="13928250506"/>
    <d v="2014-12-26T00:00:00"/>
    <n v="90002"/>
    <x v="0"/>
    <x v="0"/>
    <m/>
    <n v="7"/>
    <m/>
    <x v="0"/>
  </r>
  <r>
    <n v="5101"/>
    <n v="10136893"/>
    <s v="张丽霞"/>
    <s v="佛山市顺德区容桂华夏新城15座1604"/>
    <n v="388.5"/>
    <n v="13925406869"/>
    <d v="2015-06-30T00:00:00"/>
    <n v="120434"/>
    <x v="0"/>
    <x v="0"/>
    <m/>
    <n v="1"/>
    <m/>
    <x v="1"/>
  </r>
  <r>
    <n v="5102"/>
    <n v="10062562"/>
    <s v="杨文海"/>
    <s v="佛山市顺德区容桂华夏新城15座1603"/>
    <n v="30"/>
    <n v="13825585688"/>
    <d v="2015-01-05T00:00:00"/>
    <n v="90001"/>
    <x v="0"/>
    <x v="0"/>
    <m/>
    <n v="6"/>
    <m/>
    <x v="0"/>
  </r>
  <r>
    <n v="5103"/>
    <n v="250760"/>
    <s v="欧阳军"/>
    <s v="佛山市顺德区容桂活力盈居14座604"/>
    <n v="160"/>
    <n v="13686579815"/>
    <d v="2014-06-27T00:00:00"/>
    <n v="90002"/>
    <x v="0"/>
    <x v="0"/>
    <m/>
    <n v="13"/>
    <m/>
    <x v="2"/>
  </r>
  <r>
    <n v="5104"/>
    <n v="226910"/>
    <s v="刘姣"/>
    <s v="佛山市顺德区容桂活力盈居14座1104"/>
    <n v="100"/>
    <n v="13119891071"/>
    <d v="2014-07-07T00:00:00"/>
    <n v="120207"/>
    <x v="0"/>
    <x v="0"/>
    <m/>
    <n v="12"/>
    <m/>
    <x v="0"/>
  </r>
  <r>
    <n v="5105"/>
    <n v="10136777"/>
    <s v="陈锦绒"/>
    <s v="佛山市顺德区龙江奥斯登堡一期2座1201"/>
    <n v="80"/>
    <n v="13415719998"/>
    <d v="2015-06-12T00:00:00"/>
    <n v="120255"/>
    <x v="0"/>
    <x v="0"/>
    <m/>
    <n v="1"/>
    <s v="疑材料重复"/>
    <x v="1"/>
  </r>
  <r>
    <n v="5106"/>
    <n v="10123898"/>
    <s v="覃秀松"/>
    <s v="佛山市顺德区龙江保利家园15栋2403"/>
    <n v="990"/>
    <n v="13824529159"/>
    <m/>
    <m/>
    <x v="1"/>
    <x v="1"/>
    <d v="2015-07-21T00:00:00"/>
    <m/>
    <s v="系统显示未欠费"/>
    <x v="1"/>
  </r>
  <r>
    <n v="5107"/>
    <n v="10141789"/>
    <s v="杜恒涛"/>
    <s v="佛山市顺德区龙江保利家园15栋1403"/>
    <n v="80"/>
    <n v="15817821088"/>
    <m/>
    <m/>
    <x v="1"/>
    <x v="1"/>
    <d v="2015-07-15T00:00:00"/>
    <m/>
    <s v="系统显示未欠费"/>
    <x v="1"/>
  </r>
  <r>
    <n v="5108"/>
    <n v="1153617"/>
    <s v="梁斌斌"/>
    <s v="佛山市顺德区龙江保利家园15栋2301"/>
    <n v="80"/>
    <n v="13760904886"/>
    <d v="2015-02-12T00:00:00"/>
    <n v="90002"/>
    <x v="0"/>
    <x v="0"/>
    <m/>
    <n v="5"/>
    <m/>
    <x v="0"/>
  </r>
  <r>
    <n v="5109"/>
    <n v="964920"/>
    <s v="唐建荣"/>
    <s v="佛山市顺德区龙江保利家园3栋2001"/>
    <n v="25"/>
    <m/>
    <m/>
    <m/>
    <x v="1"/>
    <x v="0"/>
    <m/>
    <m/>
    <m/>
    <x v="1"/>
  </r>
  <r>
    <n v="5110"/>
    <n v="10060889"/>
    <s v="萧昌隆"/>
    <s v="佛山市顺德区龙江保利家园4栋1101"/>
    <n v="140"/>
    <n v="13825500084"/>
    <d v="2014-12-31T00:00:00"/>
    <n v="90001"/>
    <x v="0"/>
    <x v="0"/>
    <m/>
    <n v="7"/>
    <m/>
    <x v="0"/>
  </r>
  <r>
    <n v="5111"/>
    <n v="10097654"/>
    <s v="阮伟侠"/>
    <s v="佛山市顺德区伦教品峰荟豪庭1座2103"/>
    <n v="493.5"/>
    <n v="18022240228"/>
    <d v="2014-09-30T00:00:00"/>
    <n v="120221"/>
    <x v="0"/>
    <x v="0"/>
    <m/>
    <n v="10"/>
    <m/>
    <x v="0"/>
  </r>
  <r>
    <n v="5112"/>
    <n v="10141297"/>
    <s v="黄健成"/>
    <s v="佛山市顺德区伦教品峰荟豪庭1座0502"/>
    <n v="70"/>
    <n v="13726680154"/>
    <d v="2015-06-26T00:00:00"/>
    <n v="120421"/>
    <x v="0"/>
    <x v="0"/>
    <m/>
    <n v="1"/>
    <m/>
    <x v="1"/>
  </r>
  <r>
    <n v="5113"/>
    <n v="215356"/>
    <s v="李秋达"/>
    <s v="佛山市顺德区容桂碧华豪庭10座601"/>
    <n v="111.69"/>
    <n v="13326777555"/>
    <m/>
    <m/>
    <x v="1"/>
    <x v="1"/>
    <d v="2015-07-02T00:00:00"/>
    <m/>
    <s v="系统显示未欠费(姓名错误，叫李茂金）"/>
    <x v="1"/>
  </r>
  <r>
    <n v="5114"/>
    <n v="72728"/>
    <s v="黄林绵"/>
    <s v="佛山市顺德区容桂碧华豪庭8座801"/>
    <n v="72.63"/>
    <n v="15338346745"/>
    <m/>
    <m/>
    <x v="1"/>
    <x v="1"/>
    <d v="2015-07-02T00:00:00"/>
    <m/>
    <s v="系统显示未欠费"/>
    <x v="1"/>
  </r>
  <r>
    <n v="5115"/>
    <n v="10039556"/>
    <s v="蔡景波"/>
    <s v="佛山市顺德区容桂嘉泓苑13座302"/>
    <n v="30"/>
    <n v="13106725051"/>
    <d v="2014-12-15T00:00:00"/>
    <n v="90002"/>
    <x v="0"/>
    <x v="0"/>
    <m/>
    <n v="7"/>
    <m/>
    <x v="0"/>
  </r>
  <r>
    <n v="5116"/>
    <n v="956516"/>
    <s v="陈德武"/>
    <s v="佛山市顺德区容桂嘉泓苑1座803"/>
    <n v="25"/>
    <m/>
    <m/>
    <m/>
    <x v="1"/>
    <x v="0"/>
    <m/>
    <m/>
    <m/>
    <x v="1"/>
  </r>
  <r>
    <n v="5117"/>
    <n v="1179064"/>
    <s v="黎惠娟"/>
    <s v="佛山市顺德区容桂嘉泓苑4座702"/>
    <n v="30"/>
    <n v="13695227779"/>
    <d v="2014-12-30T00:00:00"/>
    <n v="90002"/>
    <x v="0"/>
    <x v="0"/>
    <m/>
    <n v="7"/>
    <m/>
    <x v="0"/>
  </r>
  <r>
    <n v="5118"/>
    <n v="96230"/>
    <s v="陈加忠"/>
    <s v="佛山市顺德区龙江宝翠庭18座5A"/>
    <n v="161.69"/>
    <n v="13674056846"/>
    <m/>
    <m/>
    <x v="1"/>
    <x v="1"/>
    <d v="2015-07-20T00:00:00"/>
    <m/>
    <s v="系统显示未欠费"/>
    <x v="1"/>
  </r>
  <r>
    <n v="5119"/>
    <n v="10106157"/>
    <s v="陈卫民"/>
    <s v="佛山市顺德区龙江宝翠庭19座009A"/>
    <n v="550"/>
    <n v="13999912373"/>
    <s v=" 2015-5-13  2015-01-15"/>
    <n v="90001"/>
    <x v="0"/>
    <x v="0"/>
    <m/>
    <n v="6"/>
    <s v="2015年1月15日欠470元，5月13日欠80元"/>
    <x v="0"/>
  </r>
  <r>
    <n v="5120"/>
    <n v="786865"/>
    <s v="李冬兰"/>
    <s v="佛山市顺德区龙江碧桂园豪庭4街1座603"/>
    <n v="60"/>
    <n v="13690365988"/>
    <d v="2015-04-24T00:00:00"/>
    <n v="120255"/>
    <x v="0"/>
    <x v="0"/>
    <m/>
    <n v="3"/>
    <m/>
    <x v="1"/>
  </r>
  <r>
    <n v="5121"/>
    <n v="1127731"/>
    <s v="罗玄生"/>
    <s v="佛山市顺德区龙江碧桂园豪庭4街1座1701"/>
    <n v="225"/>
    <n v="13360357966"/>
    <d v="2015-01-14T00:00:00"/>
    <n v="90001"/>
    <x v="0"/>
    <x v="0"/>
    <m/>
    <n v="6"/>
    <m/>
    <x v="0"/>
  </r>
  <r>
    <n v="5122"/>
    <n v="1132580"/>
    <s v="蔡凤仪"/>
    <s v="佛山市顺德区龙江碧桂园豪庭5街2座1401"/>
    <n v="25"/>
    <m/>
    <m/>
    <m/>
    <x v="1"/>
    <x v="0"/>
    <m/>
    <m/>
    <m/>
    <x v="1"/>
  </r>
  <r>
    <n v="5123"/>
    <n v="10039760"/>
    <s v="梁绍邦"/>
    <s v="佛山市顺德区龙江碧桂园豪庭6街1座0901"/>
    <n v="25"/>
    <m/>
    <m/>
    <m/>
    <x v="1"/>
    <x v="0"/>
    <m/>
    <m/>
    <m/>
    <x v="1"/>
  </r>
  <r>
    <n v="5124"/>
    <n v="10106274"/>
    <s v="梁嘉诚"/>
    <s v="佛山市顺德区伦教尚湖湾7座0602"/>
    <n v="271.5"/>
    <n v="13823406025"/>
    <s v=" 2015-01-19"/>
    <n v="90002"/>
    <x v="0"/>
    <x v="0"/>
    <m/>
    <n v="6"/>
    <m/>
    <x v="0"/>
  </r>
  <r>
    <n v="5125"/>
    <n v="10048461"/>
    <s v="王德英"/>
    <s v="佛山市顺德区伦教尚湖湾二期14座1703"/>
    <n v="80"/>
    <m/>
    <m/>
    <m/>
    <x v="1"/>
    <x v="0"/>
    <m/>
    <m/>
    <s v="材料重复"/>
    <x v="1"/>
  </r>
  <r>
    <n v="5126"/>
    <n v="648378"/>
    <s v="向楚会"/>
    <s v="佛山市顺德区容桂德盈华庭609"/>
    <n v="60"/>
    <n v="13531378059"/>
    <d v="2014-11-03T00:00:00"/>
    <n v="120219"/>
    <x v="0"/>
    <x v="0"/>
    <m/>
    <n v="8"/>
    <m/>
    <x v="0"/>
  </r>
  <r>
    <n v="5127"/>
    <n v="10038115"/>
    <s v="吕凤珍"/>
    <s v="佛山市顺德区容桂东岸二期翠河涧(1街)33"/>
    <n v="2630"/>
    <n v="13006782811"/>
    <d v="2015-06-08T00:00:00"/>
    <n v="120220"/>
    <x v="0"/>
    <x v="0"/>
    <m/>
    <n v="1"/>
    <m/>
    <x v="1"/>
  </r>
  <r>
    <n v="5128"/>
    <n v="592905"/>
    <s v="赖科才"/>
    <s v="佛山市顺德区容桂东丽豪庭1座401"/>
    <n v="78.47"/>
    <n v="18923232121"/>
    <m/>
    <m/>
    <x v="1"/>
    <x v="1"/>
    <d v="2015-07-20T00:00:00"/>
    <m/>
    <s v="系统显示未欠费"/>
    <x v="1"/>
  </r>
  <r>
    <n v="5129"/>
    <n v="946672"/>
    <s v="李改妹"/>
    <s v="佛山市顺德区容桂建南华府5座502"/>
    <n v="85"/>
    <n v="18924557239"/>
    <s v="2014-12-30 2014-07-23"/>
    <s v="90002 120360"/>
    <x v="0"/>
    <x v="0"/>
    <m/>
    <m/>
    <s v="含上门服务费"/>
    <x v="1"/>
  </r>
  <r>
    <n v="5130"/>
    <n v="873783"/>
    <s v="石永汆"/>
    <s v="佛山市顺德区龙江碧桂园豪庭6街6座1504"/>
    <n v="80"/>
    <n v="13695259700"/>
    <d v="2014-06-10T00:00:00"/>
    <n v="120207"/>
    <x v="0"/>
    <x v="0"/>
    <m/>
    <n v="13"/>
    <m/>
    <x v="2"/>
  </r>
  <r>
    <n v="5131"/>
    <n v="906667"/>
    <s v="范志雄"/>
    <s v="佛山市顺德区龙江碧桂园豪庭8街4座1101"/>
    <n v="80"/>
    <n v="13715536750"/>
    <m/>
    <m/>
    <x v="1"/>
    <x v="1"/>
    <d v="2015-07-08T00:00:00"/>
    <m/>
    <s v="系统显示未欠费"/>
    <x v="1"/>
  </r>
  <r>
    <n v="5132"/>
    <n v="10138656"/>
    <s v="郑晓兰"/>
    <s v="佛山市顺德区龙江碧桂园豪庭9街8座1604"/>
    <n v="710"/>
    <n v="13535788756"/>
    <d v="2015-06-18T00:00:00"/>
    <n v="120407"/>
    <x v="0"/>
    <x v="0"/>
    <m/>
    <n v="1"/>
    <m/>
    <x v="1"/>
  </r>
  <r>
    <n v="5133"/>
    <n v="1156609"/>
    <s v="刘存"/>
    <s v="佛山市顺德区龙江碧桂园豪庭9街8座2001"/>
    <n v="311.5"/>
    <n v="15107572848"/>
    <d v="2014-11-27T00:00:00"/>
    <n v="120372"/>
    <x v="0"/>
    <x v="0"/>
    <m/>
    <n v="8"/>
    <m/>
    <x v="0"/>
  </r>
  <r>
    <n v="5134"/>
    <n v="1150401"/>
    <s v="蔡晓全"/>
    <s v="佛山市顺德区龙江碧桂园豪庭9街9座601"/>
    <n v="25"/>
    <m/>
    <m/>
    <m/>
    <x v="1"/>
    <x v="0"/>
    <m/>
    <m/>
    <m/>
    <x v="1"/>
  </r>
  <r>
    <n v="5135"/>
    <n v="10062269"/>
    <s v="程振华"/>
    <s v="佛山市顺德区伦教品峰荟豪庭3座0401"/>
    <n v="80"/>
    <n v="18689235694"/>
    <d v="2015-03-18T00:00:00"/>
    <n v="120214"/>
    <x v="0"/>
    <x v="0"/>
    <m/>
    <n v="4"/>
    <m/>
    <x v="0"/>
  </r>
  <r>
    <n v="5136"/>
    <n v="1174104"/>
    <s v="李智坤"/>
    <s v="佛山市顺德区伦教涛汇领御花园1座601"/>
    <n v="649.4"/>
    <n v="13715408880"/>
    <s v="2014-9-29 2014-08-05"/>
    <s v="120221 120213"/>
    <x v="0"/>
    <x v="0"/>
    <m/>
    <n v="11"/>
    <s v="2014年8月5日欠595元，9月29日欠54.4元"/>
    <x v="0"/>
  </r>
  <r>
    <n v="5137"/>
    <n v="1111879"/>
    <s v="陈少娟"/>
    <s v="佛山市顺德区伦教涛汇领御花园2座2201"/>
    <n v="80"/>
    <n v="13929106499"/>
    <d v="2015-01-09T00:00:00"/>
    <n v="90001"/>
    <x v="0"/>
    <x v="0"/>
    <m/>
    <n v="6"/>
    <m/>
    <x v="0"/>
  </r>
  <r>
    <n v="5138"/>
    <n v="1139194"/>
    <s v="谭杞伦"/>
    <s v="佛山市顺德区伦教万科沁园20座405"/>
    <n v="80"/>
    <n v="13068676669"/>
    <d v="2014-06-16T00:00:00"/>
    <n v="120215"/>
    <x v="0"/>
    <x v="0"/>
    <m/>
    <n v="13"/>
    <m/>
    <x v="2"/>
  </r>
  <r>
    <n v="5139"/>
    <n v="42354"/>
    <s v="甘四林"/>
    <s v="佛山市顺德区容桂东丽豪庭8座501"/>
    <n v="117.16"/>
    <n v="13078673231"/>
    <d v="2015-06-15T00:00:00"/>
    <m/>
    <x v="2"/>
    <x v="0"/>
    <m/>
    <n v="1"/>
    <m/>
    <x v="1"/>
  </r>
  <r>
    <n v="5140"/>
    <n v="157799"/>
    <s v="黄锦文"/>
    <s v="佛山市顺德区容桂东日豪庭3座302"/>
    <n v="276.54000000000002"/>
    <m/>
    <d v="2015-05-28T00:00:00"/>
    <n v="90002"/>
    <x v="0"/>
    <x v="0"/>
    <m/>
    <n v="2"/>
    <m/>
    <x v="1"/>
  </r>
  <r>
    <n v="5141"/>
    <n v="952411"/>
    <s v="甄坚帮"/>
    <s v="佛山市顺德区容桂凯蓝名都18栋302"/>
    <n v="269.37"/>
    <n v="13790086928"/>
    <s v="2015-5-26 2015-03-26 2015-01-20"/>
    <m/>
    <x v="2"/>
    <x v="0"/>
    <m/>
    <n v="7"/>
    <m/>
    <x v="0"/>
  </r>
  <r>
    <n v="5142"/>
    <n v="416999"/>
    <s v="陈泳坤"/>
    <s v="佛山市顺德区容桂凯蓝名都1栋805"/>
    <n v="269"/>
    <n v="13679859967"/>
    <d v="2015-05-26T00:00:00"/>
    <m/>
    <x v="2"/>
    <x v="0"/>
    <m/>
    <n v="2"/>
    <m/>
    <x v="1"/>
  </r>
  <r>
    <n v="5143"/>
    <n v="1138597"/>
    <s v="曾哲权"/>
    <s v="佛山市顺德区龙江东汇家园5座203"/>
    <n v="445.5"/>
    <n v="13928276877"/>
    <s v="2014-9-26 2014-09-28"/>
    <n v="120385"/>
    <x v="0"/>
    <x v="0"/>
    <m/>
    <n v="10"/>
    <s v="含上门服务费"/>
    <x v="0"/>
  </r>
  <r>
    <n v="5144"/>
    <n v="1135134"/>
    <s v="王普军"/>
    <s v="佛山市顺德区龙江东汇家园9座605"/>
    <n v="527.9"/>
    <n v="18927781561"/>
    <s v="2014-9-26 2014-09-28"/>
    <s v="120385 120385"/>
    <x v="0"/>
    <x v="0"/>
    <m/>
    <n v="10"/>
    <s v="含上门服务费"/>
    <x v="0"/>
  </r>
  <r>
    <n v="5145"/>
    <n v="10130103"/>
    <s v="林仕杰"/>
    <s v="佛山市顺德区伦教万科沁园18座2203"/>
    <n v="140"/>
    <n v="13392488636"/>
    <d v="2015-05-04T00:00:00"/>
    <n v="120255"/>
    <x v="0"/>
    <x v="0"/>
    <m/>
    <n v="2"/>
    <m/>
    <x v="1"/>
  </r>
  <r>
    <n v="5146"/>
    <n v="10114343"/>
    <s v="杨燕冰"/>
    <s v="佛山市顺德区伦教唯美嘉园6座1001"/>
    <n v="550"/>
    <n v="13531447618"/>
    <d v="2015-03-10T00:00:00"/>
    <n v="120221"/>
    <x v="0"/>
    <x v="0"/>
    <m/>
    <n v="4"/>
    <m/>
    <x v="0"/>
  </r>
  <r>
    <n v="5147"/>
    <n v="10045347"/>
    <s v="熊冬元"/>
    <s v="佛山市顺德区伦教唯美嘉园4座1002"/>
    <n v="598"/>
    <n v="13729851716"/>
    <d v="2014-08-27T00:00:00"/>
    <n v="120221"/>
    <x v="0"/>
    <x v="0"/>
    <m/>
    <n v="11"/>
    <m/>
    <x v="0"/>
  </r>
  <r>
    <n v="5148"/>
    <n v="10115136"/>
    <s v="史奋图"/>
    <s v="佛山市顺德区容桂东逸湾东岸水漾林庭B区(3街)13号"/>
    <n v="670"/>
    <n v="13702825263"/>
    <d v="2014-12-21T00:00:00"/>
    <n v="120367"/>
    <x v="0"/>
    <x v="0"/>
    <m/>
    <n v="7"/>
    <m/>
    <x v="0"/>
  </r>
  <r>
    <n v="5149"/>
    <n v="10106484"/>
    <s v="钟兆南"/>
    <s v="佛山市顺德区龙江佛奥棕榈园蓝卡威22号"/>
    <n v="4380"/>
    <n v="13702631128"/>
    <d v="2015-03-26T00:00:00"/>
    <n v="120401"/>
    <x v="0"/>
    <x v="0"/>
    <m/>
    <n v="4"/>
    <m/>
    <x v="0"/>
  </r>
  <r>
    <n v="5150"/>
    <n v="10139111"/>
    <s v="黎恩良"/>
    <s v="佛山市顺德区龙江佛奥棕榈园沙巴湾09号"/>
    <n v="5710"/>
    <n v="13923227969"/>
    <s v="2015-6-25 2015-06-26"/>
    <s v="120421 90001"/>
    <x v="0"/>
    <x v="0"/>
    <m/>
    <n v="1"/>
    <s v="2015年6月25日欠950元，6月26日欠4760元"/>
    <x v="1"/>
  </r>
  <r>
    <n v="5151"/>
    <n v="58205"/>
    <s v="谭辉"/>
    <s v="佛山市顺德区龙江恒龙豪苑4座502"/>
    <n v="135.05000000000001"/>
    <n v="18038661821"/>
    <d v="2015-06-05T00:00:00"/>
    <m/>
    <x v="2"/>
    <x v="0"/>
    <m/>
    <n v="1"/>
    <m/>
    <x v="1"/>
  </r>
  <r>
    <n v="5152"/>
    <n v="1140219"/>
    <s v="李佳辉"/>
    <s v="佛山市顺德区龙江假日美域一期1栋304"/>
    <n v="454.5"/>
    <n v="15014687498"/>
    <d v="2014-06-11T00:00:00"/>
    <n v="120207"/>
    <x v="0"/>
    <x v="0"/>
    <m/>
    <n v="13"/>
    <m/>
    <x v="2"/>
  </r>
  <r>
    <n v="5153"/>
    <n v="10106070"/>
    <s v="李韵玲"/>
    <s v="佛山市顺德区龙江假日美域一期2栋0602"/>
    <n v="22.5"/>
    <n v="13827729785"/>
    <d v="2014-12-15T00:00:00"/>
    <n v="90002"/>
    <x v="0"/>
    <x v="0"/>
    <m/>
    <n v="7"/>
    <m/>
    <x v="0"/>
  </r>
  <r>
    <n v="5154"/>
    <n v="1172999"/>
    <s v="何思雨"/>
    <s v="佛山市顺德区龙江假日美域一期5栋1303"/>
    <n v="574"/>
    <n v="13726303901"/>
    <d v="2014-11-26T00:00:00"/>
    <n v="90002"/>
    <x v="0"/>
    <x v="0"/>
    <m/>
    <n v="8"/>
    <m/>
    <x v="0"/>
  </r>
  <r>
    <n v="5155"/>
    <n v="10137609"/>
    <s v="姚树华"/>
    <s v="佛山市顺德区伦教新境誉11座0801"/>
    <n v="790"/>
    <n v="13690713696"/>
    <d v="2015-05-18T00:00:00"/>
    <n v="120210"/>
    <x v="0"/>
    <x v="0"/>
    <m/>
    <n v="2"/>
    <m/>
    <x v="1"/>
  </r>
  <r>
    <n v="5156"/>
    <n v="10138196"/>
    <s v="谢美娟"/>
    <s v="佛山市顺德区伦教新境誉12座0901"/>
    <n v="470"/>
    <n v="15015890953"/>
    <d v="2015-05-29T00:00:00"/>
    <n v="90001"/>
    <x v="0"/>
    <x v="0"/>
    <m/>
    <n v="2"/>
    <m/>
    <x v="1"/>
  </r>
  <r>
    <n v="5157"/>
    <n v="1094071"/>
    <s v="薛炜"/>
    <s v="佛山市顺德区伦教新境誉4座403"/>
    <n v="1176"/>
    <n v="13630086930"/>
    <s v=" 2014-10-03  2014-08-24"/>
    <s v="120359 120372"/>
    <x v="0"/>
    <x v="0"/>
    <m/>
    <n v="11"/>
    <s v="2014年8月24日欠1036元，10月3日欠140元"/>
    <x v="0"/>
  </r>
  <r>
    <n v="5158"/>
    <n v="1085206"/>
    <s v="蓝兴炽"/>
    <s v="佛山市顺德区伦教新境誉5座906"/>
    <n v="266.45"/>
    <n v="13630147301"/>
    <m/>
    <m/>
    <x v="1"/>
    <x v="1"/>
    <d v="2015-07-06T00:00:00"/>
    <m/>
    <s v="系统显示未欠费"/>
    <x v="1"/>
  </r>
  <r>
    <n v="5159"/>
    <n v="1148745"/>
    <s v="崔晓菊"/>
    <s v="佛山市顺德区伦教新境誉6座505"/>
    <n v="83.95"/>
    <n v="13630061451"/>
    <m/>
    <m/>
    <x v="1"/>
    <x v="1"/>
    <d v="2015-07-08T00:00:00"/>
    <m/>
    <s v="系统显示未欠费"/>
    <x v="1"/>
  </r>
  <r>
    <n v="5160"/>
    <n v="309204"/>
    <s v="陈向英"/>
    <s v="佛山市顺德区容桂胜达家园14座603"/>
    <n v="25"/>
    <m/>
    <m/>
    <m/>
    <x v="1"/>
    <x v="0"/>
    <m/>
    <m/>
    <m/>
    <x v="1"/>
  </r>
  <r>
    <n v="5161"/>
    <n v="10047011"/>
    <s v="周时贤"/>
    <s v="佛山市顺德区容桂水岸珑庭1座1006"/>
    <n v="30"/>
    <n v="15118605598"/>
    <d v="2015-01-05T00:00:00"/>
    <n v="90001"/>
    <x v="0"/>
    <x v="0"/>
    <m/>
    <n v="6"/>
    <m/>
    <x v="0"/>
  </r>
  <r>
    <n v="5162"/>
    <n v="10095783"/>
    <s v="洪少芬"/>
    <s v="佛山市顺德区容桂水悦云天10号楼1梯1102"/>
    <n v="30"/>
    <n v="13824517877"/>
    <d v="2015-01-12T00:00:00"/>
    <n v="90002"/>
    <x v="0"/>
    <x v="0"/>
    <m/>
    <n v="6"/>
    <m/>
    <x v="0"/>
  </r>
  <r>
    <n v="5163"/>
    <n v="10043758"/>
    <s v="黄秩华"/>
    <s v="佛山市顺德区容桂水悦云天11号楼2梯1102"/>
    <n v="1805"/>
    <n v="13702822186"/>
    <s v=" 2014-07-23 "/>
    <n v="120360"/>
    <x v="0"/>
    <x v="0"/>
    <m/>
    <n v="12"/>
    <m/>
    <x v="0"/>
  </r>
  <r>
    <n v="5164"/>
    <n v="1146147"/>
    <s v="李聪生"/>
    <s v="佛山市顺德区容桂水悦云天12号楼1梯201"/>
    <n v="55"/>
    <n v="18038745882"/>
    <s v="2015-1-4 2014-08-30 "/>
    <s v="90001 120259"/>
    <x v="0"/>
    <x v="0"/>
    <m/>
    <n v="11"/>
    <s v="含上门服务费"/>
    <x v="0"/>
  </r>
  <r>
    <n v="5165"/>
    <n v="10063277"/>
    <s v="陈育亮"/>
    <s v="佛山市顺德区容桂水悦云天12号楼2梯0602"/>
    <n v="432.5"/>
    <n v="13702259611"/>
    <d v="2015-01-05T00:00:00"/>
    <n v="90001"/>
    <x v="0"/>
    <x v="0"/>
    <m/>
    <n v="6"/>
    <m/>
    <x v="0"/>
  </r>
  <r>
    <n v="5166"/>
    <n v="10048286"/>
    <s v="梁嘉浩"/>
    <s v="佛山市顺德区容桂水悦云天13号楼2梯1504"/>
    <n v="30"/>
    <n v="13923292771"/>
    <d v="2015-01-05T00:00:00"/>
    <n v="90001"/>
    <x v="0"/>
    <x v="0"/>
    <m/>
    <n v="6"/>
    <m/>
    <x v="0"/>
  </r>
  <r>
    <n v="5167"/>
    <n v="1153358"/>
    <s v="肖觉南"/>
    <s v="佛山市顺德区容桂水悦云天13号楼2梯1603"/>
    <n v="287.5"/>
    <n v="13715432041"/>
    <d v="2015-01-12T00:00:00"/>
    <d v="2015-01-12T00:00:00"/>
    <x v="0"/>
    <x v="0"/>
    <m/>
    <n v="6"/>
    <m/>
    <x v="0"/>
  </r>
  <r>
    <n v="5168"/>
    <n v="418249"/>
    <s v="李翠田"/>
    <s v="佛山市顺德区龙江金翠峰1号D栋203"/>
    <n v="472"/>
    <n v="13690293522"/>
    <d v="2015-01-27T00:00:00"/>
    <n v="120288"/>
    <x v="0"/>
    <x v="0"/>
    <m/>
    <n v="6"/>
    <m/>
    <x v="0"/>
  </r>
  <r>
    <n v="5169"/>
    <n v="446633"/>
    <s v="何安灿"/>
    <s v="佛山市顺德区龙江金翠峰1号F1栋401"/>
    <n v="378"/>
    <n v="13927264302"/>
    <s v="2014-12-31 2014-06-11 2014-06-12"/>
    <s v="90002 120207 90001"/>
    <x v="0"/>
    <x v="0"/>
    <m/>
    <n v="13"/>
    <m/>
    <x v="2"/>
  </r>
  <r>
    <n v="5170"/>
    <n v="438432"/>
    <s v="蔡忠良"/>
    <s v="佛山市顺德区龙江凯德堡B区523"/>
    <n v="172.28"/>
    <s v="18820857781"/>
    <m/>
    <m/>
    <x v="1"/>
    <x v="1"/>
    <d v="2015-07-27T00:00:00"/>
    <m/>
    <s v="系统显示未欠费"/>
    <x v="1"/>
  </r>
  <r>
    <n v="5171"/>
    <n v="438689"/>
    <s v="刘美仙"/>
    <s v="佛山市顺德区龙江凯德堡B区608"/>
    <n v="90.88"/>
    <n v="13724656680"/>
    <d v="2015-07-22T00:00:00"/>
    <m/>
    <x v="2"/>
    <x v="0"/>
    <m/>
    <n v="0"/>
    <s v="数目不对，一共48.54元"/>
    <x v="1"/>
  </r>
  <r>
    <n v="5172"/>
    <n v="438667"/>
    <s v="张乐平"/>
    <s v="佛山市顺德区龙江凯德堡B区508"/>
    <n v="139.06"/>
    <n v="13202382199"/>
    <d v="2015-05-22T00:00:00"/>
    <m/>
    <x v="2"/>
    <x v="0"/>
    <m/>
    <n v="2"/>
    <m/>
    <x v="1"/>
  </r>
  <r>
    <n v="5173"/>
    <n v="558413"/>
    <s v="戴志云"/>
    <s v="佛山市顺德区龙江康桥水岸B座1110"/>
    <n v="85"/>
    <n v="18923209057"/>
    <s v="2014-9-28 2014-09-26"/>
    <n v="120385"/>
    <x v="0"/>
    <x v="0"/>
    <m/>
    <n v="10"/>
    <s v="含上门服务费"/>
    <x v="0"/>
  </r>
  <r>
    <n v="5174"/>
    <n v="10141675"/>
    <s v="柴勇"/>
    <s v="佛山市顺德区龙江康桥水岸H座2602"/>
    <n v="590"/>
    <n v="13928120960"/>
    <d v="2015-06-16T00:00:00"/>
    <n v="120401"/>
    <x v="0"/>
    <x v="0"/>
    <m/>
    <n v="1"/>
    <m/>
    <x v="1"/>
  </r>
  <r>
    <n v="5175"/>
    <n v="566771"/>
    <s v="莫振权"/>
    <s v="佛山市顺德区龙江康桥水岸I座1806"/>
    <n v="95"/>
    <n v="13630196668"/>
    <d v="2015-01-15T00:00:00"/>
    <n v="90001"/>
    <x v="0"/>
    <x v="0"/>
    <m/>
    <n v="6"/>
    <m/>
    <x v="0"/>
  </r>
  <r>
    <n v="5176"/>
    <n v="10096246"/>
    <s v="陈杰添"/>
    <s v="佛山市顺德区大良保利中宇二期4座2803"/>
    <n v="80"/>
    <n v="13702266083"/>
    <d v="2014-11-27T00:00:00"/>
    <n v="120221"/>
    <x v="0"/>
    <x v="0"/>
    <m/>
    <n v="8"/>
    <m/>
    <x v="0"/>
  </r>
  <r>
    <n v="5177"/>
    <n v="10117609"/>
    <s v="李艳华"/>
    <s v="佛山市顺德区大良保利中宇二期7座2501"/>
    <n v="1220"/>
    <n v="15017791473"/>
    <d v="2015-01-13T00:00:00"/>
    <n v="120214"/>
    <x v="0"/>
    <x v="0"/>
    <m/>
    <n v="6"/>
    <m/>
    <x v="0"/>
  </r>
  <r>
    <n v="5178"/>
    <n v="10135799"/>
    <s v="周嘉泳"/>
    <s v="佛山市顺德区大良保利中宇二期7座1602"/>
    <n v="750"/>
    <n v="13702269180"/>
    <d v="2015-05-07T00:00:00"/>
    <n v="120213"/>
    <x v="0"/>
    <x v="0"/>
    <m/>
    <n v="2"/>
    <m/>
    <x v="1"/>
  </r>
  <r>
    <n v="5179"/>
    <n v="87667"/>
    <s v="覃月娥"/>
    <s v="佛山市顺德区容桂丽翠苑4座706"/>
    <n v="317.55"/>
    <n v="13690644569"/>
    <d v="2015-06-14T00:00:00"/>
    <m/>
    <x v="2"/>
    <x v="0"/>
    <m/>
    <n v="1"/>
    <m/>
    <x v="1"/>
  </r>
  <r>
    <n v="5180"/>
    <n v="10140692"/>
    <s v="陈宇"/>
    <s v="佛山市顺德区容桂丽江豪庭1座603"/>
    <n v="162.5"/>
    <n v="13715529595"/>
    <m/>
    <m/>
    <x v="1"/>
    <x v="1"/>
    <d v="2015-07-02T00:00:00"/>
    <m/>
    <s v="系统显示未欠费"/>
    <x v="1"/>
  </r>
  <r>
    <n v="5181"/>
    <n v="10137665"/>
    <s v="蔡锦莲"/>
    <s v="佛山市顺德区龙江丽南名都13座0604"/>
    <n v="590"/>
    <n v="18928691594"/>
    <d v="2015-05-16T00:00:00"/>
    <n v="120258"/>
    <x v="0"/>
    <x v="0"/>
    <m/>
    <n v="2"/>
    <m/>
    <x v="1"/>
  </r>
  <r>
    <n v="5182"/>
    <n v="747390"/>
    <s v="李小洋"/>
    <s v="佛山市顺德区龙江丽南名都15座501"/>
    <n v="95"/>
    <n v="15363626930"/>
    <d v="2015-01-16T00:00:00"/>
    <n v="90001"/>
    <x v="0"/>
    <x v="0"/>
    <m/>
    <n v="6"/>
    <m/>
    <x v="0"/>
  </r>
  <r>
    <n v="5183"/>
    <n v="10135581"/>
    <s v="汪鑫"/>
    <s v="佛山市顺德区容桂佛罗伦斯柏悦湾8座1501"/>
    <n v="1220"/>
    <n v="13726031969"/>
    <d v="2015-04-29T00:00:00"/>
    <d v="2229-02-23T00:00:00"/>
    <x v="0"/>
    <x v="0"/>
    <m/>
    <n v="3"/>
    <m/>
    <x v="1"/>
  </r>
  <r>
    <n v="5184"/>
    <n v="10095773"/>
    <s v="欧阳勇军"/>
    <s v="佛山市顺德区容桂佛罗伦斯柏悦湾8座1901"/>
    <n v="25"/>
    <m/>
    <m/>
    <m/>
    <x v="1"/>
    <x v="0"/>
    <m/>
    <m/>
    <m/>
    <x v="1"/>
  </r>
  <r>
    <n v="5185"/>
    <n v="932509"/>
    <s v="洪家昌"/>
    <s v="佛山市顺德区容桂水悦云天3号楼1梯2503"/>
    <n v="115"/>
    <n v="13549966431"/>
    <d v="2015-01-27T00:00:00"/>
    <n v="90001"/>
    <x v="0"/>
    <x v="0"/>
    <m/>
    <n v="6"/>
    <m/>
    <x v="0"/>
  </r>
  <r>
    <n v="5186"/>
    <n v="10103027"/>
    <s v="黄燕萍"/>
    <s v="佛山市顺德区容桂水悦云天5号楼1梯1802"/>
    <n v="347.5"/>
    <n v="13509966236"/>
    <d v="2015-05-07T00:00:00"/>
    <n v="120255"/>
    <x v="0"/>
    <x v="0"/>
    <m/>
    <n v="2"/>
    <m/>
    <x v="1"/>
  </r>
  <r>
    <n v="5187"/>
    <n v="10041898"/>
    <s v="陈婕"/>
    <s v="佛山市顺德区容桂水悦云天5号楼1梯2202"/>
    <n v="30"/>
    <n v="13702257021"/>
    <d v="2014-11-17T00:00:00"/>
    <n v="90001"/>
    <x v="0"/>
    <x v="0"/>
    <m/>
    <n v="8"/>
    <m/>
    <x v="0"/>
  </r>
  <r>
    <n v="5188"/>
    <n v="10127098"/>
    <s v="蔡兴保"/>
    <s v="佛山市顺德区容桂水悦云天5号楼2梯2503"/>
    <n v="30"/>
    <n v="13928698690"/>
    <d v="2015-04-23T00:00:00"/>
    <n v="90001"/>
    <x v="0"/>
    <x v="0"/>
    <m/>
    <n v="3"/>
    <m/>
    <x v="1"/>
  </r>
  <r>
    <n v="5189"/>
    <n v="10098860"/>
    <s v="袁婵菊"/>
    <s v="佛山市顺德区容桂水悦云天7号楼1梯202"/>
    <n v="30"/>
    <n v="15986109258"/>
    <d v="2015-01-09T00:00:00"/>
    <n v="90002"/>
    <x v="0"/>
    <x v="0"/>
    <m/>
    <n v="6"/>
    <m/>
    <x v="0"/>
  </r>
  <r>
    <n v="5190"/>
    <n v="10098884"/>
    <s v="李道学"/>
    <s v="佛山市顺德区容桂水悦云天9号楼1梯3102"/>
    <n v="25"/>
    <m/>
    <m/>
    <m/>
    <x v="1"/>
    <x v="0"/>
    <m/>
    <m/>
    <m/>
    <x v="1"/>
  </r>
  <r>
    <n v="5191"/>
    <n v="1142705"/>
    <s v="杨潇"/>
    <s v="佛山市顺德区容桂水悦云天9号楼2梯2402"/>
    <n v="65"/>
    <n v="13790019756"/>
    <s v="2015-1-9 2015-01-20"/>
    <n v="90002"/>
    <x v="0"/>
    <x v="0"/>
    <m/>
    <n v="6"/>
    <s v="2015年1月9日欠30元，1月20日欠35元"/>
    <x v="0"/>
  </r>
  <r>
    <n v="5192"/>
    <n v="9964"/>
    <s v="凌荷花"/>
    <s v="佛山市顺德区龙江龙湾豪庭康乐居4座303"/>
    <n v="58.03"/>
    <n v="13824519909"/>
    <d v="2015-05-26T00:00:00"/>
    <m/>
    <x v="2"/>
    <x v="0"/>
    <m/>
    <n v="2"/>
    <m/>
    <x v="1"/>
  </r>
  <r>
    <n v="5193"/>
    <n v="10134830"/>
    <s v="周丽琴"/>
    <s v="佛山市顺德区容桂金域花园26座1202"/>
    <n v="1740"/>
    <n v="13715488066"/>
    <s v="2015-5-10 2015-05-20"/>
    <s v="120259 120360"/>
    <x v="0"/>
    <x v="0"/>
    <m/>
    <n v="2"/>
    <s v="2015年5月10日欠1110元，5月20日欠630元"/>
    <x v="1"/>
  </r>
  <r>
    <n v="5194"/>
    <n v="10132293"/>
    <s v="张永秋"/>
    <s v="佛山市顺德区容桂金域花园26座0103"/>
    <n v="820"/>
    <n v="18928669199"/>
    <s v="2015-5-16 2015-04-01"/>
    <s v="120367 120422"/>
    <x v="0"/>
    <x v="0"/>
    <m/>
    <n v="3"/>
    <s v="2015年4月1日欠790元，5月16日欠30元"/>
    <x v="1"/>
  </r>
  <r>
    <n v="5195"/>
    <n v="10129755"/>
    <s v="吴丽华"/>
    <s v="佛山市顺德区容桂金域花园千色二街3号"/>
    <n v="1110"/>
    <n v="13702252318"/>
    <d v="2015-05-10T00:00:00"/>
    <n v="120259"/>
    <x v="0"/>
    <x v="0"/>
    <m/>
    <n v="2"/>
    <m/>
    <x v="1"/>
  </r>
  <r>
    <n v="5196"/>
    <n v="505695"/>
    <s v="何林"/>
    <s v="佛山市顺德区容桂佛罗伦斯花园9座202"/>
    <n v="30"/>
    <n v="13928273369"/>
    <d v="2015-06-24T00:00:00"/>
    <n v="120421"/>
    <x v="0"/>
    <x v="0"/>
    <m/>
    <n v="1"/>
    <m/>
    <x v="1"/>
  </r>
  <r>
    <n v="5197"/>
    <n v="810458"/>
    <s v="孔繁勇"/>
    <s v="佛山市顺德区容桂佛罗伦斯花园尚苑3座2005"/>
    <n v="60"/>
    <n v="13702431361"/>
    <d v="2014-06-20T00:00:00"/>
    <n v="90002"/>
    <x v="0"/>
    <x v="0"/>
    <m/>
    <n v="13"/>
    <m/>
    <x v="2"/>
  </r>
  <r>
    <n v="5198"/>
    <n v="10107983"/>
    <s v="王立新（购炉一台，未送货）"/>
    <s v="佛山市顺德区容桂凯蓝名都45栋2梯1103"/>
    <n v="486"/>
    <n v="13702257481"/>
    <d v="2015-01-29T00:00:00"/>
    <n v="90002"/>
    <x v="0"/>
    <x v="0"/>
    <m/>
    <n v="6"/>
    <m/>
    <x v="0"/>
  </r>
  <r>
    <n v="5199"/>
    <n v="10141670"/>
    <s v="陈淑燕"/>
    <s v="佛山市顺德区容桂凯蓝名都45栋2梯1106"/>
    <n v="388"/>
    <n v="13923267771"/>
    <s v="2015-6-23 2015-06-15"/>
    <s v=" 120422  120220"/>
    <x v="0"/>
    <x v="0"/>
    <m/>
    <n v="1"/>
    <s v="2015年6月23日欠30元，6月15日欠358元"/>
    <x v="1"/>
  </r>
  <r>
    <n v="5200"/>
    <n v="10123480"/>
    <s v="李珊珊"/>
    <s v="佛山市顺德区容桂凯蓝名都48栋1201"/>
    <n v="393"/>
    <n v="13211133311"/>
    <d v="2015-02-15T00:00:00"/>
    <n v="90002"/>
    <x v="0"/>
    <x v="0"/>
    <m/>
    <n v="5"/>
    <m/>
    <x v="0"/>
  </r>
  <r>
    <n v="5201"/>
    <n v="1083866"/>
    <s v="何丽芬"/>
    <s v="容桂凯蓝名都50栋302"/>
    <n v="30"/>
    <n v="13802646683"/>
    <d v="2014-07-02T00:00:00"/>
    <n v="120207"/>
    <x v="0"/>
    <x v="0"/>
    <s v="    -"/>
    <n v="12"/>
    <m/>
    <x v="0"/>
  </r>
  <r>
    <n v="5202"/>
    <n v="1083899"/>
    <s v="孙云飞"/>
    <s v="容桂凯蓝名都53A栋903"/>
    <n v="292.5"/>
    <n v="13690527696"/>
    <d v="2014-07-02T00:00:00"/>
    <n v="120207"/>
    <x v="0"/>
    <x v="0"/>
    <s v="    -"/>
    <n v="12"/>
    <m/>
    <x v="0"/>
  </r>
  <r>
    <n v="5203"/>
    <n v="1106086"/>
    <s v="陈公琼"/>
    <s v="容桂凯蓝名都60栋902"/>
    <n v="630"/>
    <n v="13322916777"/>
    <s v="2014-06-20、2014-11-25"/>
    <s v="90002、90002"/>
    <x v="0"/>
    <x v="0"/>
    <s v="    -"/>
    <n v="13"/>
    <s v="2014年6月20号欠费480元11月25号欠费150元"/>
    <x v="2"/>
  </r>
  <r>
    <n v="5204"/>
    <n v="173966"/>
    <s v="刘东平"/>
    <s v="容桂鹿茵豪园A2座504"/>
    <n v="67.52"/>
    <n v="13805373638"/>
    <d v="2015-06-15T00:00:00"/>
    <m/>
    <x v="2"/>
    <x v="0"/>
    <s v="    -"/>
    <n v="1"/>
    <m/>
    <x v="1"/>
  </r>
  <r>
    <n v="5205"/>
    <n v="125907"/>
    <s v="韩蕴琦 "/>
    <s v="容桂鹿茵豪园A2座604"/>
    <n v="840.59"/>
    <m/>
    <s v="2014-12-19、2015-02-10 、04-15、06-15 "/>
    <m/>
    <x v="2"/>
    <x v="0"/>
    <s v="    -"/>
    <n v="7"/>
    <s v="2014年12月19号欠费178.48元2015年2月10号欠费254.04元4月15号欠费164.25元6月15号欠费243.82元"/>
    <x v="0"/>
  </r>
  <r>
    <n v="5206"/>
    <n v="537634"/>
    <s v="张熙杰"/>
    <s v="容桂绿茵山庄6座303"/>
    <n v="161.69"/>
    <n v="13690557722"/>
    <m/>
    <m/>
    <x v="1"/>
    <x v="1"/>
    <s v="    -"/>
    <m/>
    <s v="系统显示未欠费"/>
    <x v="1"/>
  </r>
  <r>
    <n v="5207"/>
    <n v="10137868"/>
    <s v="何渊广"/>
    <s v="龙江西溪花园10座007D"/>
    <n v="625"/>
    <n v="13790074991"/>
    <d v="2015-05-11T00:00:00"/>
    <n v="120407"/>
    <x v="0"/>
    <x v="0"/>
    <s v="    -"/>
    <n v="2"/>
    <m/>
    <x v="1"/>
  </r>
  <r>
    <n v="5208"/>
    <n v="1052019"/>
    <s v="何惠红"/>
    <s v="龙江西溪花园16座5A"/>
    <n v="71.900000000000006"/>
    <n v="13425963148"/>
    <d v="2015-06-08T00:00:00"/>
    <m/>
    <x v="2"/>
    <x v="0"/>
    <s v="    -"/>
    <n v="1"/>
    <s v="燃气费未交"/>
    <x v="1"/>
  </r>
  <r>
    <n v="5209"/>
    <n v="1071504"/>
    <s v="黎栩新"/>
    <s v="龙江西溪花园6座2D"/>
    <n v="15.33"/>
    <n v="13630187016"/>
    <m/>
    <m/>
    <x v="1"/>
    <x v="0"/>
    <s v="    -"/>
    <m/>
    <s v="系统显示未欠费"/>
    <x v="1"/>
  </r>
  <r>
    <n v="5210"/>
    <n v="10136144"/>
    <s v="李润博"/>
    <s v="大良天傲湾3栋2401"/>
    <n v="505"/>
    <n v="13802647580"/>
    <d v="2015-05-07T00:00:00"/>
    <n v="120213"/>
    <x v="0"/>
    <x v="0"/>
    <s v="    -"/>
    <n v="2"/>
    <m/>
    <x v="1"/>
  </r>
  <r>
    <n v="5211"/>
    <n v="10095855"/>
    <s v="廖天明"/>
    <s v="勒流天品花园一期8座0006"/>
    <n v="735"/>
    <n v="13500273992"/>
    <m/>
    <m/>
    <x v="1"/>
    <x v="1"/>
    <s v="    -"/>
    <m/>
    <s v="系统显示未欠费"/>
    <x v="1"/>
  </r>
  <r>
    <n v="5212"/>
    <n v="35828"/>
    <s v="苏仕强"/>
    <s v="容桂海诚名轩L座107铺"/>
    <n v="127.38"/>
    <n v="13450559821"/>
    <m/>
    <m/>
    <x v="1"/>
    <x v="1"/>
    <s v="    -"/>
    <m/>
    <s v="系统显示未欠费"/>
    <x v="1"/>
  </r>
  <r>
    <n v="5213"/>
    <n v="76351"/>
    <s v="黄惠香"/>
    <s v="容桂海琴豪苑9座502"/>
    <n v="107.67"/>
    <m/>
    <d v="2015-05-12T00:00:00"/>
    <m/>
    <x v="2"/>
    <x v="0"/>
    <s v="    -"/>
    <n v="2"/>
    <m/>
    <x v="1"/>
  </r>
  <r>
    <n v="5214"/>
    <n v="139328"/>
    <s v="陈松彬"/>
    <s v="容桂豪雅苑如雅阁A座102"/>
    <n v="75.92"/>
    <n v="13715460299"/>
    <s v="2015-05-17、2015-07-19 "/>
    <m/>
    <x v="2"/>
    <x v="0"/>
    <s v="    -"/>
    <n v="2"/>
    <s v="2015年5月17号欠费75.92元2015年7月19号欠费42.7元"/>
    <x v="1"/>
  </r>
  <r>
    <n v="5215"/>
    <n v="139485"/>
    <s v="钟少俊"/>
    <s v="容桂豪雅苑逸雅阁A座101"/>
    <n v="512.91"/>
    <n v="13751514957"/>
    <s v="2013-01-28、03-30、05-31、07-30、2014-07-31"/>
    <m/>
    <x v="2"/>
    <x v="0"/>
    <s v="    -"/>
    <n v="30"/>
    <s v="2013年1月28号欠费58.77元3月30号欠费88.7元5月31号欠费49.64元7月30号欠费31.39元2014年7月31号欠费40.51元"/>
    <x v="3"/>
  </r>
  <r>
    <n v="5216"/>
    <n v="597876"/>
    <s v="陈施玲"/>
    <s v="容桂凯蓝名都69栋601"/>
    <n v="233.23"/>
    <n v="13790017298"/>
    <s v="2015-05-30 、2015-07-23"/>
    <m/>
    <x v="2"/>
    <x v="0"/>
    <s v="    -"/>
    <n v="2"/>
    <s v="2015年5月30号欠费233.23元7月23号欠费45.62元"/>
    <x v="1"/>
  </r>
  <r>
    <n v="5217"/>
    <n v="573746"/>
    <s v="冼展辉"/>
    <s v="容桂凯蓝名都70栋303"/>
    <n v="46.35"/>
    <n v="13702486233"/>
    <s v="2015-05-30 、2015-07-23"/>
    <m/>
    <x v="2"/>
    <x v="0"/>
    <s v="    -"/>
    <n v="2"/>
    <s v="2015年5月30号欠费46.35元2015年7月23号欠费78.84元"/>
    <x v="1"/>
  </r>
  <r>
    <n v="5218"/>
    <n v="553856"/>
    <s v="李世慧"/>
    <s v="容桂凯蓝名都8栋805"/>
    <n v="213.52"/>
    <n v="18676503898"/>
    <m/>
    <m/>
    <x v="1"/>
    <x v="1"/>
    <s v="    -"/>
    <m/>
    <s v="系统显示未欠费"/>
    <x v="1"/>
  </r>
  <r>
    <n v="5219"/>
    <n v="10127027"/>
    <s v="梁伟南"/>
    <s v="容桂康美斯豪庭1座1402"/>
    <n v="397.5"/>
    <n v="13929150302"/>
    <m/>
    <m/>
    <x v="1"/>
    <x v="1"/>
    <s v="    -"/>
    <m/>
    <s v="系统显示未欠费"/>
    <x v="1"/>
  </r>
  <r>
    <n v="5220"/>
    <n v="10141014"/>
    <s v="曾强"/>
    <s v="容桂康美斯豪庭3座502"/>
    <n v="30"/>
    <n v="13590605938"/>
    <d v="2015-06-24T00:00:00"/>
    <n v="120434"/>
    <x v="0"/>
    <x v="0"/>
    <s v="    -"/>
    <n v="1"/>
    <m/>
    <x v="1"/>
  </r>
  <r>
    <n v="5221"/>
    <n v="10113922"/>
    <s v="赖绍聪"/>
    <s v="龙江御华明珠花园23座0502"/>
    <n v="630"/>
    <n v="13318217638"/>
    <d v="2014-12-17T00:00:00"/>
    <n v="120401"/>
    <x v="0"/>
    <x v="0"/>
    <s v="    -"/>
    <n v="7"/>
    <m/>
    <x v="0"/>
  </r>
  <r>
    <n v="5222"/>
    <n v="10139065"/>
    <s v="何建德"/>
    <s v="容桂新幸福领汇家园1座902"/>
    <n v="630"/>
    <n v="13316300799"/>
    <d v="2015-05-24T00:00:00"/>
    <n v="120220"/>
    <x v="0"/>
    <x v="0"/>
    <s v="    -"/>
    <n v="2"/>
    <m/>
    <x v="1"/>
  </r>
  <r>
    <n v="5223"/>
    <n v="1169782"/>
    <s v="谢群好"/>
    <s v="容桂新幸福领汇家园1座405"/>
    <n v="30"/>
    <n v="13425600126"/>
    <d v="2014-11-25T00:00:00"/>
    <n v="90002"/>
    <x v="0"/>
    <x v="0"/>
    <s v="    -"/>
    <n v="8"/>
    <m/>
    <x v="0"/>
  </r>
  <r>
    <n v="5224"/>
    <n v="1169546"/>
    <s v="王成兵"/>
    <s v="容桂新幸福领汇家园1座704"/>
    <n v="710"/>
    <n v="13377652628"/>
    <d v="2014-11-19T00:00:00"/>
    <n v="90001"/>
    <x v="0"/>
    <x v="0"/>
    <s v="    -"/>
    <n v="8"/>
    <m/>
    <x v="0"/>
  </r>
  <r>
    <n v="5225"/>
    <n v="429645"/>
    <s v="吴志仁"/>
    <s v="容桂恒翠华庭5座404"/>
    <n v="112.05"/>
    <n v="15917018498"/>
    <d v="2015-06-10T00:00:00"/>
    <m/>
    <x v="2"/>
    <x v="0"/>
    <s v="    -"/>
    <n v="1"/>
    <s v="燃气费未交"/>
    <x v="1"/>
  </r>
  <r>
    <n v="5226"/>
    <n v="431794"/>
    <s v="李红叶"/>
    <s v="容桂恒翠华庭6座702"/>
    <n v="193.45"/>
    <n v="18928690768"/>
    <d v="2015-06-10T00:00:00"/>
    <m/>
    <x v="2"/>
    <x v="0"/>
    <s v="    -"/>
    <n v="1"/>
    <s v="燃气费未交"/>
    <x v="1"/>
  </r>
  <r>
    <n v="5227"/>
    <n v="432627"/>
    <s v="梁维标"/>
    <s v="容桂恒翠华庭7座1201"/>
    <n v="295.64999999999998"/>
    <n v="13695215913"/>
    <d v="2015-06-10T00:00:00"/>
    <m/>
    <x v="2"/>
    <x v="0"/>
    <s v="    -"/>
    <n v="1"/>
    <s v="燃气费未交"/>
    <x v="1"/>
  </r>
  <r>
    <n v="5228"/>
    <n v="10107791"/>
    <s v="钟碧霞"/>
    <s v="容桂美的御海东郡(棕榈湾一街)10号"/>
    <n v="350"/>
    <n v="18025981223"/>
    <d v="2014-11-16T00:00:00"/>
    <n v="120220"/>
    <x v="0"/>
    <x v="0"/>
    <s v="    -"/>
    <n v="8"/>
    <m/>
    <x v="0"/>
  </r>
  <r>
    <n v="5229"/>
    <n v="10136020"/>
    <s v="陈耀"/>
    <s v="容桂美的御海东郡花园天玑2座201"/>
    <n v="270"/>
    <n v="13825573373"/>
    <m/>
    <m/>
    <x v="1"/>
    <x v="1"/>
    <s v="    -"/>
    <m/>
    <s v="系统显示未欠费"/>
    <x v="1"/>
  </r>
  <r>
    <n v="5230"/>
    <n v="57428"/>
    <s v="刘育新"/>
    <s v="容桂宏峰楼619"/>
    <n v="32.85"/>
    <m/>
    <d v="2015-06-14T00:00:00"/>
    <m/>
    <x v="2"/>
    <x v="0"/>
    <s v="    -"/>
    <n v="1"/>
    <s v="燃气费未交"/>
    <x v="1"/>
  </r>
  <r>
    <n v="5231"/>
    <n v="68431"/>
    <s v="文懿"/>
    <s v="容桂宏逸华庭J座501"/>
    <n v="26.2"/>
    <n v="13702439812"/>
    <d v="2015-06-19T00:00:00"/>
    <m/>
    <x v="2"/>
    <x v="0"/>
    <s v="    -"/>
    <n v="1"/>
    <s v="燃气费未交"/>
    <x v="1"/>
  </r>
  <r>
    <n v="5232"/>
    <n v="275037"/>
    <s v="严海燕"/>
    <s v="容桂尚都豪庭B座303"/>
    <n v="20"/>
    <m/>
    <d v="2015-03-20T00:00:00"/>
    <n v="120220"/>
    <x v="1"/>
    <x v="0"/>
    <s v="    -"/>
    <m/>
    <s v="补卡费"/>
    <x v="1"/>
  </r>
  <r>
    <n v="5233"/>
    <n v="1166116"/>
    <s v="黄伶俐"/>
    <s v="伦教万科沁园二期16座2304"/>
    <n v="30"/>
    <n v="18022316294"/>
    <d v="2014-11-01T00:00:00"/>
    <n v="90001"/>
    <x v="0"/>
    <x v="0"/>
    <s v="    -"/>
    <n v="8"/>
    <m/>
    <x v="0"/>
  </r>
  <r>
    <n v="5234"/>
    <n v="10117604"/>
    <s v="林望华"/>
    <s v="容桂晖胜尚轩(3号楼)3座904"/>
    <n v="136.4"/>
    <n v="13924550813"/>
    <s v="2015-05-21、2015-07-02"/>
    <s v="90001、90001"/>
    <x v="0"/>
    <x v="0"/>
    <s v="    -"/>
    <n v="2"/>
    <s v="2015年5月21号欠费136.4元7月2号欠费30元"/>
    <x v="1"/>
  </r>
  <r>
    <n v="5235"/>
    <n v="10143056"/>
    <s v="梁颖雅"/>
    <s v="容桂保利合园1栋2梯1603"/>
    <n v="1020"/>
    <n v="13630199490"/>
    <d v="2015-06-15T00:00:00"/>
    <n v="120220"/>
    <x v="0"/>
    <x v="0"/>
    <s v="    -"/>
    <n v="1"/>
    <m/>
    <x v="1"/>
  </r>
  <r>
    <n v="5236"/>
    <n v="10122191"/>
    <s v="陈建琼"/>
    <s v="容桂保利合园2栋1梯2001"/>
    <n v="1100"/>
    <n v="13543660772"/>
    <d v="2015-05-24T00:00:00"/>
    <n v="120220"/>
    <x v="0"/>
    <x v="0"/>
    <s v="    -"/>
    <n v="2"/>
    <m/>
    <x v="1"/>
  </r>
  <r>
    <n v="5237"/>
    <n v="10135480"/>
    <s v="谢培英"/>
    <s v="容桂保利合园2栋2梯1904"/>
    <n v="157.5"/>
    <n v="13925318701"/>
    <d v="2015-04-25T00:00:00"/>
    <n v="120367"/>
    <x v="0"/>
    <x v="0"/>
    <s v="    -"/>
    <n v="3"/>
    <m/>
    <x v="1"/>
  </r>
  <r>
    <n v="5238"/>
    <n v="10125076"/>
    <s v="朱嘉铣"/>
    <s v="容桂保利合园3栋2梯101"/>
    <n v="647.5"/>
    <n v="13924811066"/>
    <d v="2015-06-18T00:00:00"/>
    <n v="120434"/>
    <x v="0"/>
    <x v="0"/>
    <s v="    -"/>
    <n v="1"/>
    <m/>
    <x v="1"/>
  </r>
  <r>
    <n v="5239"/>
    <n v="10047510"/>
    <s v="关顺珍"/>
    <s v="容桂华夏新城11座1304"/>
    <n v="30"/>
    <n v="13715500882"/>
    <d v="2015-01-12T00:00:00"/>
    <n v="90002"/>
    <x v="0"/>
    <x v="0"/>
    <s v="    -"/>
    <n v="6"/>
    <m/>
    <x v="0"/>
  </r>
  <r>
    <n v="5240"/>
    <n v="1131275"/>
    <s v="吴继森"/>
    <s v="龙江碧桂园豪庭9街7座1402"/>
    <n v="60"/>
    <n v="15363061246"/>
    <d v="2014-06-10T00:00:00"/>
    <n v="120207"/>
    <x v="0"/>
    <x v="0"/>
    <s v="    -"/>
    <n v="13"/>
    <m/>
    <x v="2"/>
  </r>
  <r>
    <n v="5241"/>
    <n v="10109301"/>
    <s v="黄雨兰"/>
    <s v="容桂保利外滩花园三期5座601"/>
    <n v="80"/>
    <n v="18689290296"/>
    <d v="2015-06-23T00:00:00"/>
    <n v="120434"/>
    <x v="0"/>
    <x v="0"/>
    <s v="    -"/>
    <n v="1"/>
    <m/>
    <x v="1"/>
  </r>
  <r>
    <n v="5242"/>
    <n v="10136278"/>
    <s v="王亭程"/>
    <s v="容桂晖胜尚轩5座708"/>
    <n v="470"/>
    <n v="13500274085"/>
    <d v="2015-05-04T00:00:00"/>
    <n v="120259"/>
    <x v="0"/>
    <x v="0"/>
    <s v="    -"/>
    <n v="2"/>
    <m/>
    <x v="1"/>
  </r>
  <r>
    <n v="5243"/>
    <n v="10141909"/>
    <s v="杨丹"/>
    <s v="容桂晖胜尚轩5座0804"/>
    <n v="550"/>
    <n v="13068610804"/>
    <s v="2015-06-08、2015-07-20"/>
    <s v="120220、120219"/>
    <x v="0"/>
    <x v="0"/>
    <s v="    -"/>
    <n v="1"/>
    <s v="2015年6月8号欠费550元7月20号欠费60元"/>
    <x v="1"/>
  </r>
  <r>
    <n v="5244"/>
    <n v="684884"/>
    <s v="余洲"/>
    <s v="容桂保利合园6栋2梯1501"/>
    <n v="80"/>
    <n v="13631158918"/>
    <d v="2015-06-23T00:00:00"/>
    <n v="120421"/>
    <x v="0"/>
    <x v="0"/>
    <s v="    -"/>
    <n v="1"/>
    <m/>
    <x v="1"/>
  </r>
  <r>
    <n v="5245"/>
    <n v="10119002"/>
    <s v="吴海珊"/>
    <s v="容桂保利合园6栋3梯801"/>
    <n v="630"/>
    <n v="13923279009"/>
    <d v="2015-01-02T00:00:00"/>
    <n v="120259"/>
    <x v="0"/>
    <x v="0"/>
    <s v="    -"/>
    <n v="6"/>
    <m/>
    <x v="0"/>
  </r>
  <r>
    <n v="5246"/>
    <n v="686426"/>
    <s v="林宝珍"/>
    <s v="容桂保利合园9栋1梯1202"/>
    <n v="30"/>
    <n v="13509957899"/>
    <d v="2015-02-28T00:00:00"/>
    <n v="90002"/>
    <x v="0"/>
    <x v="0"/>
    <s v="    -"/>
    <n v="5"/>
    <m/>
    <x v="0"/>
  </r>
  <r>
    <n v="5247"/>
    <n v="1123254"/>
    <s v="陈志恒"/>
    <s v="容桂保利合园9栋1梯201"/>
    <n v="34"/>
    <n v="13553301102"/>
    <d v="2014-06-25T00:00:00"/>
    <n v="90002"/>
    <x v="0"/>
    <x v="0"/>
    <s v="    -"/>
    <n v="13"/>
    <s v="有25元是上门服务费"/>
    <x v="2"/>
  </r>
  <r>
    <n v="5248"/>
    <n v="1182934"/>
    <s v="陈蓓欣"/>
    <s v="容桂保利外滩花园2座1302"/>
    <n v="25"/>
    <n v="18029329667"/>
    <d v="2014-06-17T00:00:00"/>
    <n v="120220"/>
    <x v="0"/>
    <x v="0"/>
    <s v="    -"/>
    <n v="13"/>
    <s v="有25元是上门服务费"/>
    <x v="2"/>
  </r>
  <r>
    <n v="5249"/>
    <n v="10098900"/>
    <s v="浮金光"/>
    <s v="容桂保利外滩花园二期3座2001"/>
    <n v="341.5"/>
    <n v="18688219312"/>
    <d v="2015-02-15T00:00:00"/>
    <n v="90002"/>
    <x v="0"/>
    <x v="0"/>
    <s v="    -"/>
    <n v="5"/>
    <m/>
    <x v="0"/>
  </r>
  <r>
    <n v="5250"/>
    <n v="1151446"/>
    <s v="刘杏仪"/>
    <s v="容桂保利外滩花园二期9座1101"/>
    <n v="100"/>
    <n v="13928289685"/>
    <d v="2015-01-04T00:00:00"/>
    <n v="90001"/>
    <x v="0"/>
    <x v="0"/>
    <s v="    -"/>
    <n v="6"/>
    <s v="有25元是上门服务费"/>
    <x v="0"/>
  </r>
  <r>
    <n v="5251"/>
    <n v="10140778"/>
    <s v="邓晓英"/>
    <s v="容桂保利外滩花园三期7座2903"/>
    <n v="860"/>
    <n v="13622528126"/>
    <d v="2015-06-08T00:00:00"/>
    <n v="120220"/>
    <x v="0"/>
    <x v="0"/>
    <s v="    -"/>
    <n v="1"/>
    <m/>
    <x v="1"/>
  </r>
  <r>
    <n v="5252"/>
    <n v="1177523"/>
    <s v="刘志芳"/>
    <s v="容桂保利外滩花园三期7座2602"/>
    <n v="422.5"/>
    <n v="13590636844"/>
    <m/>
    <m/>
    <x v="1"/>
    <x v="1"/>
    <s v="    -"/>
    <m/>
    <s v="系统显示未欠费"/>
    <x v="1"/>
  </r>
  <r>
    <n v="5253"/>
    <n v="97567"/>
    <s v="范水根"/>
    <s v="容桂华夏新城C座1304"/>
    <n v="519.39"/>
    <n v="13560606303"/>
    <m/>
    <m/>
    <x v="1"/>
    <x v="1"/>
    <s v="    -"/>
    <m/>
    <s v="系统显示未欠费"/>
    <x v="1"/>
  </r>
  <r>
    <n v="5254"/>
    <n v="10041349"/>
    <s v="谭小娟"/>
    <s v="北滘广夏花园2座2008"/>
    <n v="80"/>
    <n v="13679825425"/>
    <d v="2015-01-04T00:00:00"/>
    <n v="90002"/>
    <x v="0"/>
    <x v="0"/>
    <s v="    -"/>
    <n v="6"/>
    <m/>
    <x v="0"/>
  </r>
  <r>
    <n v="5255"/>
    <n v="10047903"/>
    <s v="谢树娜"/>
    <s v="龙江奥斯登堡二期8座901"/>
    <n v="425"/>
    <n v="13929165221"/>
    <d v="2014-12-31T00:00:00"/>
    <n v="90002"/>
    <x v="0"/>
    <x v="0"/>
    <s v="    -"/>
    <n v="7"/>
    <m/>
    <x v="0"/>
  </r>
  <r>
    <n v="5256"/>
    <n v="789824"/>
    <s v="黄燕馨"/>
    <s v="龙江奥斯登堡二期9座1806"/>
    <n v="80"/>
    <n v="13702619250"/>
    <d v="2014-09-22T00:00:00"/>
    <n v="120347"/>
    <x v="0"/>
    <x v="0"/>
    <s v="    -"/>
    <n v="10"/>
    <m/>
    <x v="0"/>
  </r>
  <r>
    <n v="5257"/>
    <n v="10104531"/>
    <s v="何锦麟"/>
    <s v="龙江奥斯登堡一期1座1502"/>
    <n v="550"/>
    <n v="13928221839"/>
    <s v="2014-10-31、2015-04-23"/>
    <s v="120258、120255"/>
    <x v="0"/>
    <x v="0"/>
    <s v="    -"/>
    <n v="9"/>
    <s v="2014年10月31号欠费470元2015年4月23号欠费80元"/>
    <x v="0"/>
  </r>
  <r>
    <n v="5258"/>
    <n v="1105489"/>
    <s v="蔡祖荣"/>
    <s v="伦教华启璟湾2座702"/>
    <n v="25"/>
    <n v="13726319586"/>
    <m/>
    <m/>
    <x v="0"/>
    <x v="0"/>
    <s v="    -"/>
    <m/>
    <s v="有25元是上门服务费"/>
    <x v="1"/>
  </r>
  <r>
    <n v="5259"/>
    <n v="215086"/>
    <s v="吴永泉"/>
    <s v="容桂香格里拉豪园1座601"/>
    <n v="25"/>
    <n v="13727387265"/>
    <d v="2014-06-27T00:00:00"/>
    <n v="90002"/>
    <x v="0"/>
    <x v="0"/>
    <s v="    -"/>
    <m/>
    <s v="有25元是上门服务费"/>
    <x v="1"/>
  </r>
  <r>
    <n v="5260"/>
    <n v="184711"/>
    <s v="唐静"/>
    <s v="容桂香格里拉豪园1座1003"/>
    <n v="16.059999999999999"/>
    <n v="13553322976"/>
    <d v="2015-06-15T00:00:00"/>
    <m/>
    <x v="2"/>
    <x v="0"/>
    <s v="    -"/>
    <n v="1"/>
    <s v="燃气费未交"/>
    <x v="1"/>
  </r>
  <r>
    <n v="5261"/>
    <n v="139665"/>
    <s v="何少芬"/>
    <s v="容桂香格里拉豪园5座203"/>
    <n v="143.08000000000001"/>
    <n v="13380521572"/>
    <m/>
    <m/>
    <x v="1"/>
    <x v="1"/>
    <s v="    -"/>
    <m/>
    <s v="系统显示未欠费"/>
    <x v="1"/>
  </r>
  <r>
    <n v="5262"/>
    <n v="123950"/>
    <s v="汪保龄"/>
    <s v="容桂新东方花园14座703"/>
    <n v="251.85"/>
    <n v="13823452860"/>
    <m/>
    <m/>
    <x v="1"/>
    <x v="1"/>
    <s v="    -"/>
    <m/>
    <s v="系统显示未欠费"/>
    <x v="1"/>
  </r>
  <r>
    <n v="5263"/>
    <n v="10108490"/>
    <s v="张晓丹"/>
    <s v="杏坛佳兆业可园4座2梯1004"/>
    <n v="550"/>
    <n v="18924818698"/>
    <d v="2014-11-14T00:00:00"/>
    <n v="120221"/>
    <x v="0"/>
    <x v="0"/>
    <s v="    -"/>
    <n v="8"/>
    <m/>
    <x v="0"/>
  </r>
  <r>
    <n v="5264"/>
    <n v="1173754"/>
    <s v="谭健勋"/>
    <s v="杏坛佳兆业可园6座1梯802"/>
    <n v="734"/>
    <n v="13928213130"/>
    <d v="2014-11-05T00:00:00"/>
    <n v="90001"/>
    <x v="0"/>
    <x v="0"/>
    <s v="    -"/>
    <n v="8"/>
    <m/>
    <x v="0"/>
  </r>
  <r>
    <n v="5265"/>
    <n v="1042153"/>
    <s v="陈淑华"/>
    <s v="杏坛佳兆业可园6座2梯1301"/>
    <n v="180"/>
    <n v="13509960162"/>
    <d v="2014-11-07T00:00:00"/>
    <n v="90001"/>
    <x v="0"/>
    <x v="0"/>
    <s v="    -"/>
    <n v="8"/>
    <m/>
    <x v="0"/>
  </r>
  <r>
    <n v="5266"/>
    <n v="10122476"/>
    <s v="黄丽"/>
    <s v="杏坛佳兆业可园8座1梯1404"/>
    <n v="740"/>
    <n v="13624821299"/>
    <d v="2015-01-20T00:00:00"/>
    <n v="120221"/>
    <x v="0"/>
    <x v="0"/>
    <s v="    -"/>
    <n v="6"/>
    <m/>
    <x v="0"/>
  </r>
  <r>
    <n v="5267"/>
    <n v="1063864"/>
    <s v="刘敏庄"/>
    <s v="杏坛佳兆业可园8座1梯604"/>
    <n v="80"/>
    <n v="13702838960"/>
    <d v="2014-12-24T00:00:00"/>
    <n v="90001"/>
    <x v="0"/>
    <x v="0"/>
    <s v="    -"/>
    <n v="7"/>
    <m/>
    <x v="0"/>
  </r>
  <r>
    <n v="5268"/>
    <n v="10100326"/>
    <s v="陈应钊"/>
    <s v="杏坛佳兆业可园9座1梯104"/>
    <n v="1430"/>
    <n v="13702606537"/>
    <d v="2014-10-14T00:00:00"/>
    <n v="120221"/>
    <x v="0"/>
    <x v="0"/>
    <s v="    -"/>
    <n v="9"/>
    <m/>
    <x v="0"/>
  </r>
  <r>
    <n v="5269"/>
    <n v="959542"/>
    <s v="何华雄"/>
    <s v="杏坛佳兆业可园9座1梯302"/>
    <n v="80"/>
    <n v="13590638335"/>
    <d v="2015-05-25T00:00:00"/>
    <n v="120210"/>
    <x v="0"/>
    <x v="0"/>
    <s v="    -"/>
    <n v="2"/>
    <m/>
    <x v="1"/>
  </r>
  <r>
    <n v="5270"/>
    <n v="1182204"/>
    <s v="潘永明"/>
    <s v="杏坛佳兆业可园10座1203"/>
    <n v="823.5"/>
    <n v="13924821299"/>
    <d v="2014-06-20T00:00:00"/>
    <n v="120221"/>
    <x v="0"/>
    <x v="0"/>
    <s v="    -"/>
    <n v="13"/>
    <m/>
    <x v="2"/>
  </r>
  <r>
    <n v="5271"/>
    <n v="1136348"/>
    <s v="陈伟建"/>
    <s v="杏坛佳兆业可园5座1003"/>
    <n v="859.5"/>
    <n v="13018567112"/>
    <d v="2014-07-10T00:00:00"/>
    <n v="120359"/>
    <x v="0"/>
    <x v="0"/>
    <s v="    -"/>
    <n v="12"/>
    <m/>
    <x v="0"/>
  </r>
  <r>
    <n v="5272"/>
    <n v="10115146"/>
    <s v="谭恩仲"/>
    <s v="杏坛金海岸9栋B座2103"/>
    <n v="9"/>
    <n v="13715407988"/>
    <d v="2015-01-23T00:00:00"/>
    <n v="90002"/>
    <x v="0"/>
    <x v="0"/>
    <s v="    -"/>
    <n v="6"/>
    <m/>
    <x v="0"/>
  </r>
  <r>
    <n v="5273"/>
    <n v="10108231"/>
    <s v="陈志球"/>
    <s v="杏坛金海岸花园3栋B座2501"/>
    <n v="686"/>
    <n v="13928261218"/>
    <d v="2014-11-14T00:00:00"/>
    <n v="120221"/>
    <x v="0"/>
    <x v="0"/>
    <s v="    -"/>
    <n v="8"/>
    <m/>
    <x v="0"/>
  </r>
  <r>
    <n v="5274"/>
    <n v="10109068"/>
    <s v="郭俏芝"/>
    <s v="杏坛金海岸花园二期5栋A座1104"/>
    <n v="4.5"/>
    <n v="13790093157"/>
    <d v="2015-01-17T00:00:00"/>
    <n v="90002"/>
    <x v="0"/>
    <x v="0"/>
    <s v="    -"/>
    <n v="6"/>
    <m/>
    <x v="0"/>
  </r>
  <r>
    <n v="5275"/>
    <n v="10139361"/>
    <s v="黎佩仪"/>
    <s v="杏坛金海岸花园二期5栋A座1604"/>
    <n v="395"/>
    <n v="13726386293"/>
    <s v="2015-06-26、2015-06-29"/>
    <s v="120421、120434"/>
    <x v="0"/>
    <x v="0"/>
    <s v="    -"/>
    <n v="1"/>
    <s v="2015年6月26号欠费315元6月29号欠费80元"/>
    <x v="1"/>
  </r>
  <r>
    <n v="5276"/>
    <n v="10139977"/>
    <s v="雷小琴"/>
    <s v="杏坛金海岸花园二期5栋A座2004"/>
    <n v="1349"/>
    <n v="18927787927"/>
    <d v="2015-06-26T00:00:00"/>
    <n v="120434"/>
    <x v="0"/>
    <x v="0"/>
    <s v="    -"/>
    <n v="1"/>
    <m/>
    <x v="1"/>
  </r>
  <r>
    <n v="5277"/>
    <n v="10113691"/>
    <s v="何仲钊"/>
    <s v="杏坛金海岸花园二期5栋B座1104"/>
    <n v="60"/>
    <n v="13590674887"/>
    <d v="2015-06-16T00:00:00"/>
    <n v="90001"/>
    <x v="0"/>
    <x v="0"/>
    <s v="    -"/>
    <n v="1"/>
    <m/>
    <x v="1"/>
  </r>
  <r>
    <n v="5278"/>
    <n v="310790"/>
    <s v="李怡和"/>
    <s v="容桂新东方花园16座1605"/>
    <n v="265.35000000000002"/>
    <n v="13928285679"/>
    <d v="2015-06-25T00:00:00"/>
    <m/>
    <x v="2"/>
    <x v="0"/>
    <s v="    -"/>
    <n v="1"/>
    <s v="燃气费未交"/>
    <x v="1"/>
  </r>
  <r>
    <n v="5279"/>
    <n v="223030"/>
    <s v="陈伟芳"/>
    <s v="容桂新东方花园17座401"/>
    <n v="75.19"/>
    <n v="13077478857"/>
    <m/>
    <m/>
    <x v="1"/>
    <x v="1"/>
    <s v="    -"/>
    <m/>
    <s v="系统显示未欠费"/>
    <x v="1"/>
  </r>
  <r>
    <n v="5280"/>
    <n v="209146"/>
    <s v="李绍彪"/>
    <s v="容桂新东方花园17座905"/>
    <n v="217.9"/>
    <n v="13751501099"/>
    <d v="2015-06-25T00:00:00"/>
    <m/>
    <x v="2"/>
    <x v="0"/>
    <s v="    -"/>
    <n v="1"/>
    <s v="燃气费未交"/>
    <x v="1"/>
  </r>
  <r>
    <n v="5281"/>
    <n v="212825"/>
    <s v="张应光"/>
    <s v="容桂新东方花园17座502"/>
    <n v="627.07000000000005"/>
    <n v="13823438588"/>
    <m/>
    <m/>
    <x v="1"/>
    <x v="1"/>
    <s v="    -"/>
    <m/>
    <s v="系统显示未欠费"/>
    <x v="1"/>
  </r>
  <r>
    <n v="5282"/>
    <n v="237855"/>
    <s v="吴振豪"/>
    <s v="容桂新东方花园18座403"/>
    <n v="153.66"/>
    <n v="13924834248"/>
    <d v="2015-06-25T00:00:00"/>
    <m/>
    <x v="2"/>
    <x v="0"/>
    <s v="    -"/>
    <n v="1"/>
    <m/>
    <x v="1"/>
  </r>
  <r>
    <n v="5283"/>
    <n v="228945"/>
    <s v="陈云花"/>
    <s v="容桂新东方花园18座1602"/>
    <n v="124.1"/>
    <n v="13702457270"/>
    <s v="2015-04-20、2015-06-25"/>
    <m/>
    <x v="2"/>
    <x v="0"/>
    <s v="    -"/>
    <n v="3"/>
    <s v="2015年4月20号欠费86.87元、6月25号欠费37.23元"/>
    <x v="1"/>
  </r>
  <r>
    <n v="5284"/>
    <n v="154640"/>
    <s v="林立强"/>
    <s v="容桂新东方花园4座1202"/>
    <n v="40.15"/>
    <n v="13432678939"/>
    <m/>
    <m/>
    <x v="1"/>
    <x v="1"/>
    <s v="    -"/>
    <m/>
    <s v="系统显示未欠费"/>
    <x v="1"/>
  </r>
  <r>
    <n v="5285"/>
    <n v="125109"/>
    <s v="丁伟欢"/>
    <s v="容桂新东方花园9座305"/>
    <n v="120.08"/>
    <n v="13531355937"/>
    <d v="2015-06-18T00:00:00"/>
    <m/>
    <x v="2"/>
    <x v="0"/>
    <s v="    -"/>
    <n v="1"/>
    <s v="燃气费未交"/>
    <x v="1"/>
  </r>
  <r>
    <n v="5286"/>
    <n v="10040886"/>
    <s v="吴小燕"/>
    <s v="容桂新豪楼2座201"/>
    <n v="30"/>
    <n v="15363801311"/>
    <d v="2014-12-26T00:00:00"/>
    <n v="90002"/>
    <x v="0"/>
    <x v="0"/>
    <s v="    -"/>
    <n v="7"/>
    <m/>
    <x v="0"/>
  </r>
  <r>
    <n v="5287"/>
    <n v="10040462"/>
    <s v="梁洪基"/>
    <s v="容桂新境界4座1703"/>
    <n v="170"/>
    <n v="13924842202"/>
    <d v="2015-01-04T00:00:00"/>
    <n v="90001"/>
    <x v="0"/>
    <x v="0"/>
    <s v="    -"/>
    <n v="6"/>
    <m/>
    <x v="0"/>
  </r>
  <r>
    <n v="5288"/>
    <n v="891918"/>
    <s v="申常敢"/>
    <s v="容桂新境界花园5座1101"/>
    <n v="30"/>
    <n v="18566052443"/>
    <d v="2014-11-23T00:00:00"/>
    <n v="120220"/>
    <x v="0"/>
    <x v="0"/>
    <s v="    -"/>
    <n v="8"/>
    <m/>
    <x v="0"/>
  </r>
  <r>
    <n v="5289"/>
    <n v="10059130"/>
    <s v="李婷婷"/>
    <s v="容桂新境界花园6座405"/>
    <n v="30"/>
    <n v="13924935470"/>
    <d v="2015-01-04T00:00:00"/>
    <n v="90001"/>
    <x v="0"/>
    <x v="0"/>
    <s v="    -"/>
    <n v="6"/>
    <m/>
    <x v="0"/>
  </r>
  <r>
    <n v="5290"/>
    <n v="268512"/>
    <s v="夏丽"/>
    <s v="容桂新东方花园15座1602"/>
    <n v="308.42"/>
    <m/>
    <m/>
    <m/>
    <x v="1"/>
    <x v="1"/>
    <s v="    -"/>
    <m/>
    <s v="系统显示未欠费"/>
    <x v="1"/>
  </r>
  <r>
    <n v="5291"/>
    <n v="10112773"/>
    <s v="区昶洪"/>
    <s v="杏坛金海岸花园二期6栋A座0601"/>
    <n v="80"/>
    <n v="13726331895"/>
    <d v="2015-01-23T00:00:00"/>
    <n v="90002"/>
    <x v="0"/>
    <x v="0"/>
    <s v="    -"/>
    <n v="6"/>
    <m/>
    <x v="0"/>
  </r>
  <r>
    <n v="5292"/>
    <n v="10135169"/>
    <s v="梁继雄"/>
    <s v="杏坛金海岸花园二期6栋A座2402"/>
    <n v="726"/>
    <n v="13928209131"/>
    <d v="2015-04-29T00:00:00"/>
    <n v="120210"/>
    <x v="0"/>
    <x v="0"/>
    <s v="    -"/>
    <n v="3"/>
    <m/>
    <x v="1"/>
  </r>
  <r>
    <n v="5293"/>
    <n v="10125940"/>
    <s v="陈文康"/>
    <s v="杏坛金海岸花园二期6栋A座2502"/>
    <n v="60"/>
    <n v="13823442007"/>
    <d v="2015-03-27T00:00:00"/>
    <n v="120221"/>
    <x v="0"/>
    <x v="0"/>
    <s v="    -"/>
    <n v="4"/>
    <m/>
    <x v="0"/>
  </r>
  <r>
    <n v="5294"/>
    <n v="1154438"/>
    <s v="苏伟康"/>
    <s v="杏坛金海岸花园二期6栋A座1502"/>
    <n v="406"/>
    <n v="13823477229"/>
    <d v="2014-10-10T00:00:00"/>
    <n v="120359"/>
    <x v="0"/>
    <x v="0"/>
    <s v="    -"/>
    <n v="9"/>
    <m/>
    <x v="0"/>
  </r>
  <r>
    <n v="5295"/>
    <n v="1060489"/>
    <s v="蔡正群"/>
    <s v="杏坛金海岸花园二期6栋A座402"/>
    <n v="25"/>
    <n v="15975736529"/>
    <d v="2014-06-16T00:00:00"/>
    <n v="120207"/>
    <x v="0"/>
    <x v="0"/>
    <s v="    -"/>
    <n v="13"/>
    <s v="有25元是上门服务费"/>
    <x v="2"/>
  </r>
  <r>
    <n v="5296"/>
    <n v="1113860"/>
    <s v="丁继兵"/>
    <s v="杏坛金海岸花园二期7栋A座2401"/>
    <n v="60"/>
    <n v="13006769111"/>
    <d v="2014-07-18T00:00:00"/>
    <n v="120359"/>
    <x v="0"/>
    <x v="0"/>
    <s v="    -"/>
    <n v="12"/>
    <m/>
    <x v="0"/>
  </r>
  <r>
    <n v="5297"/>
    <n v="10041399"/>
    <s v="苏碧乔"/>
    <s v="杏坛金海岸花园二期8栋A座1501"/>
    <n v="710"/>
    <n v="13929128281"/>
    <s v="2014-7-1、2015-02-05"/>
    <s v="120210、90002"/>
    <x v="0"/>
    <x v="0"/>
    <s v="    -"/>
    <n v="12"/>
    <s v="2014年7月1号欠费630元2015年2月5号欠费80元"/>
    <x v="0"/>
  </r>
  <r>
    <n v="5298"/>
    <n v="10109414"/>
    <s v="梁振元"/>
    <s v="杏坛金海岸花园二期8栋B座1201"/>
    <n v="1380"/>
    <n v="13809244769"/>
    <d v="2014-12-19T00:00:00"/>
    <n v="120221"/>
    <x v="0"/>
    <x v="0"/>
    <s v="    -"/>
    <n v="7"/>
    <m/>
    <x v="0"/>
  </r>
  <r>
    <n v="5299"/>
    <n v="10141588"/>
    <s v="佛山市创顶投资有限公司"/>
    <s v="杏坛金海岸花园二期8栋B座0201"/>
    <n v="1532.5"/>
    <n v="15817894064"/>
    <s v="2015-06-29、2015-07-10"/>
    <s v="120434、120460"/>
    <x v="0"/>
    <x v="0"/>
    <s v="    -"/>
    <n v="1"/>
    <s v="2015年6月29号欠费1532.5元2015年7月10号欠费250元"/>
    <x v="1"/>
  </r>
  <r>
    <n v="5300"/>
    <n v="10111578"/>
    <s v="蔡领恒"/>
    <s v="杏坛金海岸花园二期8栋B座2402"/>
    <n v="451.5"/>
    <n v="13702601940"/>
    <d v="2014-12-01T00:00:00"/>
    <n v="120221"/>
    <x v="0"/>
    <x v="0"/>
    <s v="    -"/>
    <n v="7"/>
    <m/>
    <x v="0"/>
  </r>
  <r>
    <n v="5301"/>
    <n v="1055304"/>
    <s v="邓幼贤"/>
    <s v="佛山市顺德区杏坛金海岸花园二期9栋A座303"/>
    <n v="25"/>
    <m/>
    <m/>
    <m/>
    <x v="1"/>
    <x v="0"/>
    <m/>
    <m/>
    <m/>
    <x v="1"/>
  </r>
  <r>
    <n v="5302"/>
    <n v="10136616"/>
    <s v="罗志华"/>
    <s v="佛山市顺德区杏坛金海岸花园二期9栋C座2504"/>
    <n v="1540"/>
    <n v="13715400238"/>
    <d v="2015-05-06T00:00:00"/>
    <n v="120210"/>
    <x v="0"/>
    <x v="0"/>
    <m/>
    <n v="2"/>
    <m/>
    <x v="1"/>
  </r>
  <r>
    <n v="5303"/>
    <n v="10040068"/>
    <s v="何善荣"/>
    <s v="佛山市顺德区杏坛金海岸花园9栋A座503"/>
    <n v="959"/>
    <m/>
    <d v="2014-07-01T00:00:00"/>
    <n v="120210"/>
    <x v="0"/>
    <x v="0"/>
    <m/>
    <n v="12"/>
    <m/>
    <x v="0"/>
  </r>
  <r>
    <n v="5304"/>
    <n v="1179637"/>
    <s v="何月娥"/>
    <s v="佛山市顺德区容桂新境界花园4座1506"/>
    <n v="340"/>
    <n v="13702340292"/>
    <s v="2014-12-12 2014-11-24"/>
    <n v="90002"/>
    <x v="0"/>
    <x v="0"/>
    <m/>
    <n v="8"/>
    <m/>
    <x v="0"/>
  </r>
  <r>
    <n v="5305"/>
    <n v="306302"/>
    <s v="林朝新"/>
    <s v="佛山市顺德区容桂新幸福家园5座1008"/>
    <n v="463.55"/>
    <n v="13630066298"/>
    <m/>
    <d v="2015-06-09T00:00:00"/>
    <x v="2"/>
    <x v="0"/>
    <m/>
    <n v="1"/>
    <m/>
    <x v="1"/>
  </r>
  <r>
    <n v="5306"/>
    <n v="337070"/>
    <s v="宋中平"/>
    <s v="佛山市顺德区容桂新幸福家园5座608"/>
    <n v="80"/>
    <n v="13928254418"/>
    <m/>
    <m/>
    <x v="1"/>
    <x v="1"/>
    <m/>
    <m/>
    <s v="系统显示未欠费"/>
    <x v="1"/>
  </r>
  <r>
    <n v="5307"/>
    <n v="304995"/>
    <s v="过肖群"/>
    <s v="佛山市顺德区容桂新幸福家园5座1103"/>
    <n v="1305.97"/>
    <m/>
    <s v="2015-6-16 2015-04-09 "/>
    <m/>
    <x v="2"/>
    <x v="0"/>
    <m/>
    <n v="3"/>
    <m/>
    <x v="1"/>
  </r>
  <r>
    <n v="5308"/>
    <n v="10109999"/>
    <s v="邹海玲"/>
    <s v="佛山市顺德区容桂新幸福领汇2座1802"/>
    <n v="670"/>
    <n v="13923261752"/>
    <d v="2014-11-23T00:00:00"/>
    <n v="120367"/>
    <x v="0"/>
    <x v="0"/>
    <m/>
    <n v="8"/>
    <m/>
    <x v="0"/>
  </r>
  <r>
    <n v="5309"/>
    <n v="10038353"/>
    <s v="陈和平"/>
    <s v="佛山市顺德区容桂新幸福领汇2座1602"/>
    <n v="25"/>
    <m/>
    <m/>
    <m/>
    <x v="1"/>
    <x v="0"/>
    <m/>
    <m/>
    <m/>
    <x v="1"/>
  </r>
  <r>
    <n v="5310"/>
    <n v="10062119"/>
    <s v="邱春坚"/>
    <s v="佛山市顺德区容桂新幸福领汇家园2座1302"/>
    <n v="60"/>
    <n v="13927730508"/>
    <d v="2015-01-12T00:00:00"/>
    <n v="90002"/>
    <x v="0"/>
    <x v="0"/>
    <m/>
    <n v="6"/>
    <m/>
    <x v="0"/>
  </r>
  <r>
    <n v="5311"/>
    <n v="10122666"/>
    <s v="钟光梅"/>
    <s v="佛山市顺德区容桂新幸福领汇家园3座1504"/>
    <n v="160"/>
    <n v="13632245769"/>
    <d v="2015-06-18T00:00:00"/>
    <n v="120434"/>
    <x v="0"/>
    <x v="0"/>
    <m/>
    <n v="1"/>
    <m/>
    <x v="1"/>
  </r>
  <r>
    <n v="5312"/>
    <n v="480462"/>
    <s v="河东吉"/>
    <s v="佛山市顺德区杏坛景泰花园23座803"/>
    <n v="63.6"/>
    <n v="13924901013"/>
    <s v="2015-3-27 2015-01-27"/>
    <m/>
    <x v="2"/>
    <x v="0"/>
    <m/>
    <n v="6"/>
    <m/>
    <x v="0"/>
  </r>
  <r>
    <n v="5313"/>
    <n v="114455"/>
    <s v="陈淑苓"/>
    <s v="佛山市顺德区容桂信达华庭10座5D"/>
    <n v="137.6"/>
    <n v="13690707851"/>
    <d v="2015-06-24T00:00:00"/>
    <m/>
    <x v="2"/>
    <x v="0"/>
    <m/>
    <n v="1"/>
    <m/>
    <x v="1"/>
  </r>
  <r>
    <n v="5314"/>
    <n v="1124671"/>
    <s v="胡乾聪"/>
    <s v="佛山市顺德区容桂信德上城名邸11座8C"/>
    <n v="25"/>
    <m/>
    <m/>
    <m/>
    <x v="1"/>
    <x v="0"/>
    <m/>
    <m/>
    <m/>
    <x v="1"/>
  </r>
  <r>
    <n v="5315"/>
    <n v="710884"/>
    <s v="钟国贤"/>
    <s v="佛山市顺德区容桂信德上城名邸12座2A"/>
    <n v="30"/>
    <n v="13902830616"/>
    <d v="2015-04-29T00:00:00"/>
    <n v="120220"/>
    <x v="0"/>
    <x v="0"/>
    <d v="1900-01-02T00:00:00"/>
    <m/>
    <m/>
    <x v="1"/>
  </r>
  <r>
    <n v="5316"/>
    <n v="1171347"/>
    <s v="伍旭升（炉灶一台）"/>
    <s v="佛山市顺德区容桂信德上城名邸8座6A"/>
    <n v="550"/>
    <n v="13790038957"/>
    <d v="2014-11-19T00:00:00"/>
    <n v="90001"/>
    <x v="0"/>
    <x v="0"/>
    <m/>
    <n v="8"/>
    <m/>
    <x v="0"/>
  </r>
  <r>
    <n v="5317"/>
    <n v="529994"/>
    <s v="余玉莹"/>
    <s v="佛山市顺德区容桂阳光花园1座2A"/>
    <n v="160.6"/>
    <n v="18033229989"/>
    <d v="2015-06-24T00:00:00"/>
    <m/>
    <x v="2"/>
    <x v="0"/>
    <m/>
    <n v="1"/>
    <m/>
    <x v="1"/>
  </r>
  <r>
    <n v="5318"/>
    <n v="91594"/>
    <s v="冯锦霞"/>
    <s v="佛山市顺德区容桂阳光花园翠蝶苑2座5B"/>
    <n v="226.3"/>
    <n v="13727325672"/>
    <d v="2015-06-24T00:00:00"/>
    <m/>
    <x v="2"/>
    <x v="0"/>
    <m/>
    <n v="1"/>
    <m/>
    <x v="1"/>
  </r>
  <r>
    <n v="5319"/>
    <n v="11833"/>
    <s v="黄德才"/>
    <s v="佛山市顺德区容桂阳光花园桂花苑10座5A"/>
    <n v="69.349999999999994"/>
    <n v="13702632086"/>
    <d v="2015-06-25T00:00:00"/>
    <m/>
    <x v="2"/>
    <x v="0"/>
    <m/>
    <n v="1"/>
    <m/>
    <x v="1"/>
  </r>
  <r>
    <n v="5320"/>
    <n v="11664"/>
    <s v="叶海东"/>
    <s v="佛山市顺德区容桂阳光花园海棠苑6座6B"/>
    <n v="50"/>
    <n v="13060767374"/>
    <m/>
    <m/>
    <x v="1"/>
    <x v="1"/>
    <d v="2015-07-02T00:00:00"/>
    <m/>
    <s v="系统显示未欠费"/>
    <x v="1"/>
  </r>
  <r>
    <n v="5321"/>
    <n v="500409"/>
    <s v="屠平平"/>
    <s v="佛山市顺德区杏坛顺宝花园B区26座1梯208"/>
    <n v="573.42999999999995"/>
    <n v="13929190928"/>
    <d v="2015-05-12T00:00:00"/>
    <m/>
    <x v="2"/>
    <x v="0"/>
    <m/>
    <n v="2"/>
    <m/>
    <x v="1"/>
  </r>
  <r>
    <n v="5322"/>
    <n v="530176"/>
    <s v="陈自华"/>
    <s v="佛山市顺德区杏坛顺宝花园B区26座1梯502"/>
    <n v="25.55"/>
    <n v="13902568825"/>
    <s v="2015-7-9 2015-05-12"/>
    <m/>
    <x v="2"/>
    <x v="0"/>
    <m/>
    <n v="2"/>
    <m/>
    <x v="1"/>
  </r>
  <r>
    <n v="5323"/>
    <n v="116435"/>
    <s v="张阳"/>
    <s v="佛山市顺德区容桂阳光花园荷花苑17座10A"/>
    <n v="215.35"/>
    <s v="13929199220"/>
    <d v="2015-06-25T00:00:00"/>
    <m/>
    <x v="2"/>
    <x v="0"/>
    <m/>
    <n v="1"/>
    <m/>
    <x v="1"/>
  </r>
  <r>
    <n v="5324"/>
    <n v="13587"/>
    <s v="卢梨叶"/>
    <s v="佛山市顺德区容桂阳光花园玫瑰苑14座3A"/>
    <n v="374.49"/>
    <s v="13432663508"/>
    <d v="2015-04-27T00:00:00"/>
    <m/>
    <x v="2"/>
    <x v="0"/>
    <m/>
    <n v="3"/>
    <m/>
    <x v="1"/>
  </r>
  <r>
    <n v="5325"/>
    <n v="10810"/>
    <s v="蔡向华"/>
    <s v="佛山市顺德区容桂阳光花园瑞莲苑4座5B"/>
    <n v="160.6"/>
    <s v="15918099905"/>
    <d v="2015-06-24T00:00:00"/>
    <m/>
    <x v="2"/>
    <x v="0"/>
    <m/>
    <n v="1"/>
    <m/>
    <x v="1"/>
  </r>
  <r>
    <n v="5326"/>
    <n v="91774"/>
    <s v="何艺"/>
    <s v="佛山市顺德区容桂阳光花园金露苑11座4D"/>
    <n v="189.8"/>
    <s v="13549985171"/>
    <m/>
    <m/>
    <x v="1"/>
    <x v="1"/>
    <d v="2015-07-06T00:00:00"/>
    <m/>
    <s v="系统显示未欠费"/>
    <x v="1"/>
  </r>
  <r>
    <n v="5327"/>
    <n v="10140744"/>
    <s v="梁志坤"/>
    <s v="佛山市顺德区杏坛顺宝花园30座1梯0303"/>
    <n v="292"/>
    <s v="13543622297"/>
    <m/>
    <m/>
    <x v="1"/>
    <x v="1"/>
    <d v="2015-07-02T00:00:00"/>
    <m/>
    <s v="系统显示未欠费"/>
    <x v="1"/>
  </r>
  <r>
    <n v="5328"/>
    <n v="10100462"/>
    <s v="何宝峰"/>
    <s v="佛山市顺德区杏坛顺宝花园30座3梯0102"/>
    <n v="1220.24"/>
    <s v="13924820800"/>
    <s v="    2015-7-10  2015-05-12  2015-03-11   2014-12-17"/>
    <m/>
    <x v="3"/>
    <x v="0"/>
    <m/>
    <n v="7"/>
    <s v="2014年12月17日欠741元，2015年3月11日欠262.8元，5月12日欠216.44元，7月10日欠149.66元"/>
    <x v="0"/>
  </r>
  <r>
    <n v="5329"/>
    <n v="10141617"/>
    <s v="梁建民"/>
    <s v="佛山市顺德区杏坛顺宝花园别墅0092"/>
    <n v="1323"/>
    <s v="13902566961"/>
    <m/>
    <m/>
    <x v="1"/>
    <x v="1"/>
    <d v="2015-07-14T00:00:00"/>
    <m/>
    <s v="系统显示未欠费"/>
    <x v="1"/>
  </r>
  <r>
    <n v="5330"/>
    <n v="10129673"/>
    <s v="左雪平"/>
    <s v="佛山市顺德区容桂御海东郡花园天玑1座1001"/>
    <n v="830"/>
    <s v="18929935083"/>
    <d v="2015-06-12T00:00:00"/>
    <n v="120259"/>
    <x v="0"/>
    <x v="0"/>
    <m/>
    <n v="1"/>
    <m/>
    <x v="1"/>
  </r>
  <r>
    <n v="5331"/>
    <n v="10064530"/>
    <s v="陶亮"/>
    <s v="佛山市顺德区容桂寓品盈居2座501"/>
    <n v="625"/>
    <s v="13825510806"/>
    <d v="2014-09-17T00:00:00"/>
    <n v="120259"/>
    <x v="0"/>
    <x v="0"/>
    <m/>
    <n v="10"/>
    <m/>
    <x v="0"/>
  </r>
  <r>
    <n v="5332"/>
    <n v="10040021"/>
    <s v="袁爱珊"/>
    <s v="佛山市顺德区容桂寓品盈居2座404"/>
    <n v="30"/>
    <s v="13726395001"/>
    <d v="2015-01-04T00:00:00"/>
    <n v="90001"/>
    <x v="0"/>
    <x v="0"/>
    <m/>
    <n v="6"/>
    <m/>
    <x v="0"/>
  </r>
  <r>
    <n v="5333"/>
    <n v="1060388"/>
    <s v="吴玉兰"/>
    <s v="佛山市顺德区容桂中怡一品3座1303"/>
    <n v="25"/>
    <m/>
    <m/>
    <m/>
    <x v="1"/>
    <x v="0"/>
    <m/>
    <m/>
    <m/>
    <x v="1"/>
  </r>
  <r>
    <n v="5334"/>
    <n v="841788"/>
    <s v="吴少松"/>
    <s v="佛山市顺德区容桂中怡一品5座1401"/>
    <n v="80"/>
    <s v="13727337853"/>
    <d v="2015-03-30T00:00:00"/>
    <n v="120255"/>
    <x v="0"/>
    <x v="0"/>
    <m/>
    <n v="4"/>
    <m/>
    <x v="0"/>
  </r>
  <r>
    <n v="5335"/>
    <n v="800637"/>
    <s v="邹丽红"/>
    <s v="佛山市顺德区容桂泓都名邸4座501"/>
    <n v="30"/>
    <s v="13924896816"/>
    <d v="2015-04-09T00:00:00"/>
    <n v="120255"/>
    <x v="0"/>
    <x v="0"/>
    <m/>
    <n v="3"/>
    <m/>
    <x v="1"/>
  </r>
  <r>
    <n v="5336"/>
    <n v="10123977"/>
    <s v="陈东华"/>
    <s v="佛山市顺德区容桂晖胜尚轩4座2003"/>
    <n v="1020"/>
    <s v="18675754916"/>
    <m/>
    <m/>
    <x v="1"/>
    <x v="1"/>
    <d v="2015-07-19T00:00:00"/>
    <m/>
    <s v="系统显示未欠费"/>
    <x v="1"/>
  </r>
  <r>
    <n v="5337"/>
    <n v="1119800"/>
    <s v="涂崇英"/>
    <s v="佛山市顺德区容桂晖胜尚轩2座1103"/>
    <n v="105"/>
    <s v="13425648148"/>
    <d v="2014-10-20T00:00:00"/>
    <n v="120385"/>
    <x v="0"/>
    <x v="0"/>
    <m/>
    <n v="9"/>
    <s v="含上门服务费"/>
    <x v="0"/>
  </r>
  <r>
    <n v="5338"/>
    <n v="10105878"/>
    <s v="张传竣"/>
    <s v="佛山市顺德区容桂晖胜尚轩3座304"/>
    <n v="590"/>
    <s v="13927123788"/>
    <d v="2014-11-23T00:00:00"/>
    <n v="120220"/>
    <x v="0"/>
    <x v="0"/>
    <m/>
    <n v="8"/>
    <m/>
    <x v="0"/>
  </r>
  <r>
    <n v="5339"/>
    <n v="10136528"/>
    <s v="朱奕军"/>
    <s v="佛山市顺德区勒流博澳城(八区)7座0701"/>
    <n v="1300"/>
    <s v="13889938199"/>
    <d v="2015-05-07T00:00:00"/>
    <n v="120213"/>
    <x v="0"/>
    <x v="0"/>
    <m/>
    <n v="2"/>
    <m/>
    <x v="1"/>
  </r>
  <r>
    <n v="5340"/>
    <n v="10137388"/>
    <s v="邓光针"/>
    <s v="佛山市顺德区杏坛海骏达.上苑10座0706"/>
    <n v="1180"/>
    <s v="13380286813"/>
    <m/>
    <m/>
    <x v="1"/>
    <x v="1"/>
    <d v="2015-07-17T00:00:00"/>
    <m/>
    <s v="系统显示未欠费"/>
    <x v="1"/>
  </r>
  <r>
    <n v="5341"/>
    <n v="10135957"/>
    <s v="黄奋强"/>
    <s v="佛山市顺德区杏坛海骏达.上苑1座1105"/>
    <n v="950"/>
    <s v="3710729223"/>
    <d v="2015-05-06T00:00:00"/>
    <n v="120210"/>
    <x v="0"/>
    <x v="0"/>
    <m/>
    <n v="2"/>
    <m/>
    <x v="1"/>
  </r>
  <r>
    <n v="5342"/>
    <n v="194868"/>
    <s v="周少英"/>
    <s v="佛山市顺德区容桂水云居3座5A"/>
    <n v="310.61"/>
    <s v="13724681563"/>
    <m/>
    <m/>
    <x v="1"/>
    <x v="1"/>
    <d v="2015-07-16T00:00:00"/>
    <m/>
    <s v="系统显示未欠费"/>
    <x v="1"/>
  </r>
  <r>
    <n v="5343"/>
    <n v="204512"/>
    <s v="刘池昌"/>
    <s v="佛山市顺德区容桂文海花园豪翠轩E座1208"/>
    <n v="100"/>
    <s v="13702626411"/>
    <d v="2014-07-08T00:00:00"/>
    <n v="120207"/>
    <x v="0"/>
    <x v="0"/>
    <m/>
    <n v="12"/>
    <m/>
    <x v="0"/>
  </r>
  <r>
    <n v="5344"/>
    <n v="222219"/>
    <s v="付冬文"/>
    <s v="佛山市顺德区容桂文海花园豪翠轩F座1608"/>
    <n v="80"/>
    <s v="13923242195"/>
    <d v="2014-10-12T00:00:00"/>
    <n v="120219"/>
    <x v="0"/>
    <x v="0"/>
    <m/>
    <n v="9"/>
    <m/>
    <x v="0"/>
  </r>
  <r>
    <n v="5345"/>
    <n v="219989"/>
    <s v="周晨东"/>
    <s v="佛山市顺德区容桂文海花园雍翠轩B座408"/>
    <n v="55"/>
    <s v="13060789657"/>
    <d v="2014-07-04T00:00:00"/>
    <n v="120207"/>
    <x v="0"/>
    <x v="0"/>
    <m/>
    <n v="12"/>
    <m/>
    <x v="0"/>
  </r>
  <r>
    <n v="5346"/>
    <n v="215299"/>
    <s v="李丽心"/>
    <s v="佛山市顺德区容桂文海花园雍翠轩B座401"/>
    <n v="60"/>
    <s v="13751545172"/>
    <d v="2015-04-23T00:00:00"/>
    <n v="90001"/>
    <x v="0"/>
    <x v="0"/>
    <m/>
    <n v="3"/>
    <m/>
    <x v="1"/>
  </r>
  <r>
    <n v="5347"/>
    <n v="10102903"/>
    <s v="梁浩辉"/>
    <s v="佛山市顺德区杏坛海骏达.上苑4座305"/>
    <n v="45"/>
    <s v="13824549770"/>
    <d v="2014-12-24T00:00:00"/>
    <n v="90002"/>
    <x v="0"/>
    <x v="0"/>
    <m/>
    <n v="7"/>
    <m/>
    <x v="0"/>
  </r>
  <r>
    <n v="5348"/>
    <n v="10108658"/>
    <s v="周建来"/>
    <s v="佛山市顺德区杏坛海骏达.上苑5座606"/>
    <n v="187"/>
    <s v="13825552968"/>
    <d v="2015-01-19T00:00:00"/>
    <n v="90002"/>
    <x v="0"/>
    <x v="0"/>
    <m/>
    <n v="6"/>
    <m/>
    <x v="0"/>
  </r>
  <r>
    <n v="5349"/>
    <n v="10126591"/>
    <s v="黎伟志"/>
    <s v="佛山市顺德区杏坛海骏达.上苑7座1301"/>
    <n v="790"/>
    <s v="13923260422"/>
    <d v="2015-03-18T00:00:00"/>
    <n v="120214"/>
    <x v="0"/>
    <x v="0"/>
    <m/>
    <n v="4"/>
    <m/>
    <x v="0"/>
  </r>
  <r>
    <n v="5350"/>
    <n v="1162875"/>
    <s v="李启良"/>
    <s v="佛山市顺德区杏坛海骏达.上苑9座203"/>
    <n v="25"/>
    <m/>
    <m/>
    <m/>
    <x v="1"/>
    <x v="0"/>
    <m/>
    <m/>
    <m/>
    <x v="1"/>
  </r>
  <r>
    <n v="5351"/>
    <n v="1105669"/>
    <s v="李小敏"/>
    <s v="佛山市顺德区杏坛汇盈苑2座1903"/>
    <n v="6"/>
    <s v="13825560997"/>
    <d v="2014-06-13T00:00:00"/>
    <n v="90002"/>
    <x v="0"/>
    <x v="0"/>
    <m/>
    <n v="13"/>
    <m/>
    <x v="2"/>
  </r>
  <r>
    <n v="5352"/>
    <n v="1179121"/>
    <s v="李河军"/>
    <s v="佛山市顺德区杏坛汇盈苑11404"/>
    <n v="92"/>
    <s v="15918144635"/>
    <s v="2014-11-5 2014-10-24"/>
    <s v="90001 120219"/>
    <x v="0"/>
    <x v="0"/>
    <m/>
    <n v="9"/>
    <s v="2014年10月24日欠80元，11月5日欠12元"/>
    <x v="0"/>
  </r>
  <r>
    <n v="5353"/>
    <n v="10047484"/>
    <s v="赖永达"/>
    <s v="佛山市顺德区杏坛汇盈苑1座0603"/>
    <n v="60"/>
    <s v="13302841876"/>
    <d v="2014-12-19T00:00:00"/>
    <n v="120221"/>
    <x v="0"/>
    <x v="0"/>
    <m/>
    <n v="7"/>
    <m/>
    <x v="0"/>
  </r>
  <r>
    <n v="5354"/>
    <n v="1132782"/>
    <s v="林兆新"/>
    <s v="佛山市顺德区杏坛汇盈苑1座2001"/>
    <n v="80"/>
    <s v="13823452510"/>
    <d v="2014-09-25T00:00:00"/>
    <n v="120359"/>
    <x v="0"/>
    <x v="0"/>
    <m/>
    <n v="10"/>
    <m/>
    <x v="0"/>
  </r>
  <r>
    <n v="5355"/>
    <n v="1109056"/>
    <s v="伍恒熙"/>
    <s v="佛山市顺德区杏坛汇盈苑1座1104"/>
    <n v="32"/>
    <s v="15916570749"/>
    <d v="2015-06-16T00:00:00"/>
    <n v="90001"/>
    <x v="0"/>
    <x v="0"/>
    <m/>
    <n v="1"/>
    <m/>
    <x v="1"/>
  </r>
  <r>
    <n v="5356"/>
    <n v="10037731"/>
    <s v="周邺成"/>
    <s v="佛山市顺德区杏坛汇盈苑4座2404"/>
    <n v="12"/>
    <s v="13434871874"/>
    <d v="2014-11-20T00:00:00"/>
    <n v="120359"/>
    <x v="0"/>
    <x v="0"/>
    <m/>
    <n v="8"/>
    <m/>
    <x v="0"/>
  </r>
  <r>
    <n v="5357"/>
    <n v="1172742"/>
    <s v="刘锦满"/>
    <s v="佛山市顺德区杏坛汇盈苑5座2306"/>
    <n v="12"/>
    <s v="15816977707"/>
    <d v="2014-11-04T00:00:00"/>
    <n v="90001"/>
    <x v="0"/>
    <x v="0"/>
    <m/>
    <n v="8"/>
    <m/>
    <x v="0"/>
  </r>
  <r>
    <n v="5358"/>
    <n v="1118348"/>
    <s v="张月芳"/>
    <s v="佛山市顺德区杏坛汇盈苑5座304"/>
    <n v="12"/>
    <s v="13679852719"/>
    <d v="2014-06-13T00:00:00"/>
    <n v="90002"/>
    <x v="0"/>
    <x v="0"/>
    <m/>
    <n v="13"/>
    <m/>
    <x v="2"/>
  </r>
  <r>
    <n v="5359"/>
    <n v="1118023"/>
    <s v="区少芬"/>
    <s v="佛山市顺德区杏坛汇盈苑5座504"/>
    <n v="12.8"/>
    <s v="13415498675"/>
    <d v="2014-10-21T00:00:00"/>
    <n v="120221"/>
    <x v="0"/>
    <x v="0"/>
    <m/>
    <n v="9"/>
    <m/>
    <x v="0"/>
  </r>
  <r>
    <n v="5360"/>
    <n v="10060566"/>
    <s v="刘迪强"/>
    <s v="佛山市顺德区杏坛佳兆业可园11座1梯0602"/>
    <n v="315"/>
    <s v="13928220776"/>
    <d v="2014-12-19T00:00:00"/>
    <n v="90001"/>
    <x v="0"/>
    <x v="0"/>
    <m/>
    <n v="7"/>
    <m/>
    <x v="0"/>
  </r>
  <r>
    <n v="5361"/>
    <n v="997500"/>
    <s v="吴德欢"/>
    <s v="佛山市顺德区杏坛佳兆业可园11座1梯1503"/>
    <n v="80"/>
    <s v="13702831537"/>
    <d v="2014-06-16T00:00:00"/>
    <n v="120207"/>
    <x v="0"/>
    <x v="0"/>
    <m/>
    <n v="13"/>
    <m/>
    <x v="2"/>
  </r>
  <r>
    <n v="5362"/>
    <n v="10131527"/>
    <s v="何继业"/>
    <s v="佛山市顺德区杏坛佳兆业可园11座2梯1503"/>
    <n v="1460"/>
    <s v="13927223852"/>
    <d v="2015-03-27T00:00:00"/>
    <n v="120221"/>
    <x v="0"/>
    <x v="0"/>
    <m/>
    <n v="4"/>
    <m/>
    <x v="0"/>
  </r>
  <r>
    <n v="5363"/>
    <n v="892234"/>
    <s v="赵梅"/>
    <s v="佛山市顺德区杏坛佳兆业可园12座2梯602"/>
    <n v="304"/>
    <s v="13690689544"/>
    <d v="2014-11-21T00:00:00"/>
    <n v="120288"/>
    <x v="0"/>
    <x v="0"/>
    <m/>
    <n v="8"/>
    <m/>
    <x v="0"/>
  </r>
  <r>
    <n v="5364"/>
    <n v="10111862"/>
    <s v="苏建邦"/>
    <s v="佛山市顺德区杏坛佳兆业可园13座1梯601"/>
    <n v="422.5"/>
    <s v="13703067592"/>
    <s v=" 2015-04-15 "/>
    <n v="120221"/>
    <x v="0"/>
    <x v="0"/>
    <m/>
    <n v="3"/>
    <m/>
    <x v="1"/>
  </r>
  <r>
    <n v="5365"/>
    <n v="10134822"/>
    <s v="苏惠群"/>
    <s v="佛山市顺德区杏坛佳兆业可园13座1梯1302"/>
    <n v="646"/>
    <s v="13924823828"/>
    <d v="2015-04-28T00:00:00"/>
    <n v="120221"/>
    <x v="0"/>
    <x v="0"/>
    <m/>
    <n v="3"/>
    <m/>
    <x v="1"/>
  </r>
  <r>
    <n v="5366"/>
    <n v="10096886"/>
    <s v="陈嘉升"/>
    <s v="佛山市顺德区杏坛佳兆业可园14座A11302"/>
    <n v="1290"/>
    <s v="13679865005"/>
    <s v="2015-7-13 2014-09-25 2014-09-22"/>
    <s v="120434 120221 120221"/>
    <x v="0"/>
    <x v="0"/>
    <m/>
    <n v="10"/>
    <s v="2014年9月22日欠30元，9月25日欠1260元，2015年7月13日欠60元"/>
    <x v="0"/>
  </r>
  <r>
    <n v="5367"/>
    <n v="10138382"/>
    <s v="梁俐丰"/>
    <s v="佛山市顺德区杏坛佳兆业可园14座A11104"/>
    <n v="1236"/>
    <s v="13531360725"/>
    <d v="2015-06-08T00:00:00"/>
    <n v="120214"/>
    <x v="0"/>
    <x v="0"/>
    <m/>
    <n v="1"/>
    <m/>
    <x v="1"/>
  </r>
  <r>
    <n v="5368"/>
    <n v="10114300"/>
    <s v="吴声应"/>
    <s v="佛山市顺德区杏坛佳兆业可园14座A20701"/>
    <n v="740"/>
    <s v="15302964298"/>
    <d v="2014-12-19T00:00:00"/>
    <n v="120221"/>
    <x v="0"/>
    <x v="0"/>
    <m/>
    <n v="7"/>
    <m/>
    <x v="0"/>
  </r>
  <r>
    <n v="5369"/>
    <n v="10060199"/>
    <s v="李远亮"/>
    <s v="佛山市顺德区杏坛佳兆业可园2座1005"/>
    <n v="795"/>
    <s v="13420645407"/>
    <d v="2014-08-26T00:00:00"/>
    <n v="120221"/>
    <x v="0"/>
    <x v="0"/>
    <m/>
    <n v="11"/>
    <m/>
    <x v="0"/>
  </r>
  <r>
    <n v="5370"/>
    <n v="10118436"/>
    <s v="麦允佳"/>
    <s v="佛山市顺德区杏坛佳兆业可园3座0901"/>
    <n v="1020"/>
    <s v="13702601885"/>
    <s v="2015-7-20   2015-02-06"/>
    <s v="120434 120221"/>
    <x v="0"/>
    <x v="0"/>
    <m/>
    <n v="5"/>
    <s v="（数目不对，一共1160元）2015年2月6日欠1020元，7月20日欠140元"/>
    <x v="0"/>
  </r>
  <r>
    <n v="5371"/>
    <n v="10038622"/>
    <s v="李雪艳"/>
    <s v="佛山市顺德区杏坛佳兆业可园3座1304"/>
    <n v="60"/>
    <s v="18925953118"/>
    <d v="2015-04-15T00:00:00"/>
    <n v="120210"/>
    <x v="0"/>
    <x v="0"/>
    <m/>
    <n v="3"/>
    <m/>
    <x v="1"/>
  </r>
  <r>
    <n v="5372"/>
    <n v="10111683"/>
    <s v="温海强"/>
    <s v="佛山市顺德区杏坛佳兆业可园4座1梯1201"/>
    <n v="810"/>
    <s v="13612483899"/>
    <m/>
    <m/>
    <x v="1"/>
    <x v="1"/>
    <d v="2015-07-14T00:00:00"/>
    <m/>
    <s v="系统显示未欠费"/>
    <x v="1"/>
  </r>
  <r>
    <n v="5373"/>
    <n v="10140522"/>
    <s v="张伟"/>
    <s v="佛山市顺德区勒流博澳城(八区)6座0602"/>
    <n v="630"/>
    <s v="18988671936"/>
    <d v="2015-06-08T00:00:00"/>
    <n v="120214"/>
    <x v="0"/>
    <x v="0"/>
    <m/>
    <n v="1"/>
    <m/>
    <x v="1"/>
  </r>
  <r>
    <n v="5374"/>
    <n v="10061245"/>
    <s v="钟伟清"/>
    <s v="佛山市顺德区勒流博澳城(八区)6座1102"/>
    <n v="30"/>
    <s v="13790045723"/>
    <d v="2014-12-15T00:00:00"/>
    <n v="90002"/>
    <x v="0"/>
    <x v="0"/>
    <m/>
    <n v="7"/>
    <m/>
    <x v="0"/>
  </r>
  <r>
    <n v="5375"/>
    <n v="10046224"/>
    <s v="陆顺珍"/>
    <s v="佛山市顺德区勒流博澳城(八区)6座1402"/>
    <n v="30"/>
    <s v="13536635662"/>
    <d v="2014-12-30T00:00:00"/>
    <n v="90002"/>
    <x v="0"/>
    <x v="0"/>
    <m/>
    <n v="7"/>
    <m/>
    <x v="0"/>
  </r>
  <r>
    <n v="5376"/>
    <n v="10137481"/>
    <s v="周冠华"/>
    <s v="佛山市顺德区勒流博澳城(八区)6座1701"/>
    <n v="2060"/>
    <s v="13902836333"/>
    <s v="2015-6-1 2015-05-18"/>
    <n v="120210"/>
    <x v="0"/>
    <x v="0"/>
    <m/>
    <n v="2"/>
    <s v="2015年5月18日欠1380元，6月1日欠680元"/>
    <x v="1"/>
  </r>
  <r>
    <n v="5377"/>
    <n v="1174003"/>
    <s v="周国庆"/>
    <s v="佛山市顺德区勒流博澳城(八区)6座1001"/>
    <n v="820"/>
    <s v="18924879985"/>
    <s v="2015-1-5 2014-12-18"/>
    <n v="90001"/>
    <x v="0"/>
    <x v="0"/>
    <m/>
    <n v="7"/>
    <s v="2014年12月18日欠790元，2015年1月5日欠30元"/>
    <x v="0"/>
  </r>
  <r>
    <n v="5378"/>
    <n v="10132987"/>
    <s v="彭晓敏"/>
    <s v="佛山市顺德区乐从保利东景4座0802"/>
    <n v="766"/>
    <s v="13809813965"/>
    <d v="2015-04-10T00:00:00"/>
    <n v="120217"/>
    <x v="0"/>
    <x v="0"/>
    <m/>
    <n v="3"/>
    <m/>
    <x v="1"/>
  </r>
  <r>
    <n v="5379"/>
    <n v="10136476"/>
    <s v="叶癸秀"/>
    <s v="佛山市顺德区乐从保利东景4座2502"/>
    <n v="42.8"/>
    <s v="13543699105"/>
    <d v="2015-04-29T00:00:00"/>
    <n v="120218"/>
    <x v="0"/>
    <x v="0"/>
    <m/>
    <n v="3"/>
    <m/>
    <x v="1"/>
  </r>
  <r>
    <n v="5380"/>
    <n v="10136907"/>
    <s v="段聪伟"/>
    <s v="佛山市顺德区乐从保利东景4座2003"/>
    <n v="1164"/>
    <s v="13923203600"/>
    <d v="2015-05-28T00:00:00"/>
    <n v="120218"/>
    <x v="0"/>
    <x v="0"/>
    <m/>
    <n v="2"/>
    <m/>
    <x v="1"/>
  </r>
  <r>
    <n v="5381"/>
    <n v="10130546"/>
    <s v="朱春香"/>
    <s v="佛山市顺德区乐从保利东景4座2601"/>
    <n v="670"/>
    <s v="13535832398"/>
    <d v="2015-04-16T00:00:00"/>
    <n v="120255"/>
    <x v="0"/>
    <x v="0"/>
    <m/>
    <n v="3"/>
    <m/>
    <x v="1"/>
  </r>
  <r>
    <n v="5382"/>
    <n v="10135076"/>
    <s v="麦家联"/>
    <s v="佛山市顺德区乐从保利东景4座0604"/>
    <n v="940"/>
    <s v="13928681061"/>
    <s v="2015-5-21 2015-04-29"/>
    <s v="90002 120218"/>
    <x v="0"/>
    <x v="0"/>
    <m/>
    <n v="3"/>
    <s v="2015年4月29日欠870元，5月21日欠70元"/>
    <x v="1"/>
  </r>
  <r>
    <n v="5383"/>
    <n v="10118852"/>
    <s v="舒兴明"/>
    <s v="佛山市顺德区乐从保利东景3座1304"/>
    <n v="1020"/>
    <s v="13392261010"/>
    <m/>
    <m/>
    <x v="1"/>
    <x v="1"/>
    <d v="2015-07-13T00:00:00"/>
    <m/>
    <s v="系统显示未欠费"/>
    <x v="1"/>
  </r>
  <r>
    <n v="5384"/>
    <n v="10144384"/>
    <s v="梁永强"/>
    <s v="佛山市顺德区乐从保利东景5座2701"/>
    <n v="630"/>
    <s v="13420634980"/>
    <d v="2015-06-27T00:00:00"/>
    <n v="120393"/>
    <x v="0"/>
    <x v="0"/>
    <m/>
    <n v="1"/>
    <m/>
    <x v="1"/>
  </r>
  <r>
    <n v="5385"/>
    <n v="10140927"/>
    <s v="邬嘉斌"/>
    <s v="佛山市顺德区乐从保利东景5座1502"/>
    <n v="718"/>
    <s v="18688283532"/>
    <d v="2015-06-22T00:00:00"/>
    <n v="120393"/>
    <x v="0"/>
    <x v="0"/>
    <m/>
    <n v="1"/>
    <m/>
    <x v="1"/>
  </r>
  <r>
    <n v="5386"/>
    <n v="10124394"/>
    <s v="朱晓明"/>
    <s v="佛山市顺德区乐从金威郦都一期11座0204"/>
    <n v="340"/>
    <s v="15989991088"/>
    <d v="2015-01-31T00:00:00"/>
    <n v="120218"/>
    <x v="0"/>
    <x v="0"/>
    <m/>
    <n v="6"/>
    <m/>
    <x v="0"/>
  </r>
  <r>
    <n v="5387"/>
    <n v="10120918"/>
    <s v="马永辉"/>
    <s v="佛山市顺德区乐从保利东悦三期3号楼4座2001"/>
    <n v="780"/>
    <s v="13322853335"/>
    <d v="2015-01-16T00:00:00"/>
    <n v="120393"/>
    <x v="0"/>
    <x v="0"/>
    <m/>
    <n v="6"/>
    <m/>
    <x v="0"/>
  </r>
  <r>
    <n v="5388"/>
    <n v="10126701"/>
    <s v="梁锦辉"/>
    <s v="佛山市顺德区陈村锦明华府一期4座1205"/>
    <n v="60"/>
    <s v="13923282857"/>
    <d v="2015-04-01T00:00:00"/>
    <n v="120215"/>
    <x v="0"/>
    <x v="0"/>
    <m/>
    <n v="3"/>
    <m/>
    <x v="1"/>
  </r>
  <r>
    <n v="5389"/>
    <n v="10124018"/>
    <s v="梅志琴"/>
    <s v="佛山市顺德区陈村锦明华府一期4座1203"/>
    <n v="80"/>
    <s v="18933000557"/>
    <d v="2015-02-04T00:00:00"/>
    <n v="120216"/>
    <x v="0"/>
    <x v="0"/>
    <m/>
    <n v="5"/>
    <m/>
    <x v="0"/>
  </r>
  <r>
    <n v="5390"/>
    <n v="10128712"/>
    <s v="严志华"/>
    <s v="佛山市顺德区乐从保利东悦三期5号楼6座0602"/>
    <n v="1460"/>
    <s v="13392260777"/>
    <d v="2015-03-16T00:00:00"/>
    <n v="120217"/>
    <x v="0"/>
    <x v="0"/>
    <m/>
    <n v="4"/>
    <m/>
    <x v="0"/>
  </r>
  <r>
    <n v="5391"/>
    <n v="10136126"/>
    <s v="李婉霞"/>
    <s v="佛山市顺德区乐从欧浦皇庭3座0401"/>
    <n v="930"/>
    <s v="13622711336"/>
    <d v="2015-05-14T00:00:00"/>
    <n v="120217"/>
    <x v="0"/>
    <x v="0"/>
    <m/>
    <n v="2"/>
    <m/>
    <x v="1"/>
  </r>
  <r>
    <n v="5392"/>
    <n v="10144570"/>
    <s v="何自沛"/>
    <s v="佛山市顺德区乐从欧浦皇庭3座1502"/>
    <n v="860"/>
    <s v="13925455807"/>
    <d v="2015-06-27T00:00:00"/>
    <n v="120393"/>
    <x v="0"/>
    <x v="0"/>
    <m/>
    <n v="1"/>
    <m/>
    <x v="1"/>
  </r>
  <r>
    <n v="5393"/>
    <n v="10044144"/>
    <s v="黄绍鲜"/>
    <s v="佛山市顺德区乐从欧浦皇庭3座0205"/>
    <n v="45"/>
    <s v="13542519189"/>
    <d v="2015-03-24T00:00:00"/>
    <n v="120255"/>
    <x v="0"/>
    <x v="0"/>
    <m/>
    <n v="4"/>
    <m/>
    <x v="0"/>
  </r>
  <r>
    <n v="5394"/>
    <n v="10110796"/>
    <s v="叶文盾"/>
    <s v="佛山市顺德区乐从保利东悦三期5号楼7座1004"/>
    <n v="1143.5"/>
    <s v="15818098317"/>
    <m/>
    <m/>
    <x v="1"/>
    <x v="1"/>
    <d v="2015-07-22T00:00:00"/>
    <m/>
    <s v="系统显示未欠费"/>
    <x v="1"/>
  </r>
  <r>
    <n v="5395"/>
    <n v="10137956"/>
    <s v="麦时安"/>
    <s v="佛山市顺德区乐从保利东悦三期4号楼5座1103"/>
    <n v="870"/>
    <s v="13928206008"/>
    <d v="2015-05-14T00:00:00"/>
    <n v="120217"/>
    <x v="0"/>
    <x v="0"/>
    <m/>
    <n v="2"/>
    <m/>
    <x v="1"/>
  </r>
  <r>
    <n v="5396"/>
    <n v="1056529"/>
    <s v="李先咏"/>
    <s v="佛山市顺德区勒流博澳城(二区)2座803"/>
    <n v="30"/>
    <s v="18988672599"/>
    <d v="2015-01-08T00:00:00"/>
    <n v="90002"/>
    <x v="0"/>
    <x v="0"/>
    <m/>
    <n v="6"/>
    <m/>
    <x v="0"/>
  </r>
  <r>
    <n v="5397"/>
    <n v="10060840"/>
    <s v="倪自彬"/>
    <s v="佛山市顺德区勒流博澳城(二区)6座2605"/>
    <n v="30"/>
    <s v="15015575179"/>
    <d v="2015-01-05T00:00:00"/>
    <n v="90001"/>
    <x v="0"/>
    <x v="0"/>
    <m/>
    <n v="6"/>
    <m/>
    <x v="0"/>
  </r>
  <r>
    <n v="5398"/>
    <n v="10138679"/>
    <s v="左勇"/>
    <s v="佛山市顺德区勒流博澳城(二区)6座1801"/>
    <n v="510"/>
    <s v="18520908503"/>
    <d v="2015-06-01T00:00:00"/>
    <n v="120210"/>
    <x v="0"/>
    <x v="0"/>
    <m/>
    <n v="1"/>
    <m/>
    <x v="1"/>
  </r>
  <r>
    <n v="5399"/>
    <n v="10136617"/>
    <s v="杨景中"/>
    <s v="佛山市顺德区勒流博澳城(二区)7座1702"/>
    <n v="1189.5999999999999"/>
    <s v="13823413212"/>
    <s v="2015-6-23 2015-05-18"/>
    <s v="120434 120210"/>
    <x v="0"/>
    <x v="0"/>
    <m/>
    <n v="2"/>
    <s v="2015年5月18日欠1180元，6月23日欠9.6元"/>
    <x v="1"/>
  </r>
  <r>
    <n v="5400"/>
    <n v="1037832"/>
    <s v="李嘉俊"/>
    <s v="佛山市顺德区勒流博澳城(二区)9座2402"/>
    <n v="590"/>
    <s v="18022287003"/>
    <d v="2014-11-11T00:00:00"/>
    <n v="120221"/>
    <x v="0"/>
    <x v="0"/>
    <m/>
    <n v="8"/>
    <m/>
    <x v="0"/>
  </r>
  <r>
    <n v="5401"/>
    <n v="1132603"/>
    <s v="陈韵旋"/>
    <s v="佛山市顺德区勒流博澳城(二区)9座1903"/>
    <n v="30"/>
    <n v="13902565798"/>
    <d v="2015-01-05T00:00:00"/>
    <n v="90001"/>
    <x v="0"/>
    <x v="0"/>
    <s v="-"/>
    <n v="6"/>
    <m/>
    <x v="0"/>
  </r>
  <r>
    <n v="5402"/>
    <n v="10108603"/>
    <s v="王之璋"/>
    <s v="佛山市顺德区陈村万科缤纷四季38号楼0704"/>
    <n v="292.5"/>
    <n v="13811913591"/>
    <d v="2015-01-13T00:00:00"/>
    <n v="90001"/>
    <x v="0"/>
    <x v="0"/>
    <s v="-"/>
    <n v="6"/>
    <m/>
    <x v="0"/>
  </r>
  <r>
    <n v="5403"/>
    <n v="10047615"/>
    <s v="黄国林"/>
    <s v="佛山市顺德区陈村万科缤纷四季38号楼1904"/>
    <n v="30"/>
    <n v="13622286669"/>
    <d v="2014-12-31T00:00:00"/>
    <n v="90001"/>
    <x v="0"/>
    <x v="0"/>
    <s v="-"/>
    <n v="7"/>
    <m/>
    <x v="0"/>
  </r>
  <r>
    <n v="5404"/>
    <n v="233503"/>
    <s v="何艳红"/>
    <s v="佛山市顺德区乐从泰裕大厦1210"/>
    <n v="164.61"/>
    <n v="13923248727"/>
    <m/>
    <m/>
    <x v="1"/>
    <x v="1"/>
    <d v="2015-07-21T00:00:00"/>
    <m/>
    <s v="系统显示未欠费"/>
    <x v="1"/>
  </r>
  <r>
    <n v="5405"/>
    <n v="798486"/>
    <s v="郭燕珊"/>
    <s v="佛山市顺德区勒流博澳城2座1901号"/>
    <n v="80"/>
    <n v="13703088891"/>
    <d v="2015-02-05T00:00:00"/>
    <n v="90002"/>
    <x v="0"/>
    <x v="0"/>
    <s v="-"/>
    <n v="5"/>
    <m/>
    <x v="0"/>
  </r>
  <r>
    <n v="5406"/>
    <n v="10060338"/>
    <s v="熊有刚"/>
    <s v="佛山市顺德区勒流博澳城4座703"/>
    <n v="30"/>
    <n v="13929192930"/>
    <d v="2014-12-12T00:00:00"/>
    <n v="90002"/>
    <x v="0"/>
    <x v="0"/>
    <s v="-"/>
    <n v="7"/>
    <m/>
    <x v="0"/>
  </r>
  <r>
    <n v="5407"/>
    <n v="1161537"/>
    <s v="王珑"/>
    <s v="佛山市顺德区勒流博澳城4座1603"/>
    <n v="30"/>
    <n v="15302999993"/>
    <d v="2015-01-13T00:00:00"/>
    <n v="90001"/>
    <x v="0"/>
    <x v="0"/>
    <s v="-"/>
    <n v="6"/>
    <m/>
    <x v="0"/>
  </r>
  <r>
    <n v="5408"/>
    <n v="1113118"/>
    <s v="曾自力"/>
    <s v="佛山市顺德区勒流博澳城6座1901号"/>
    <n v="60"/>
    <n v="13129029219"/>
    <d v="2015-01-05T00:00:00"/>
    <n v="90001"/>
    <x v="0"/>
    <x v="0"/>
    <s v="-"/>
    <n v="6"/>
    <m/>
    <x v="0"/>
  </r>
  <r>
    <n v="5409"/>
    <n v="96410"/>
    <s v="李北平"/>
    <s v="佛山市顺德区勒流翠景苑14座102"/>
    <n v="51.1"/>
    <n v="15918087436"/>
    <d v="2015-06-23T00:00:00"/>
    <m/>
    <x v="2"/>
    <x v="0"/>
    <s v="-"/>
    <n v="1"/>
    <m/>
    <x v="1"/>
  </r>
  <r>
    <n v="5410"/>
    <n v="10096293"/>
    <s v="王磊"/>
    <s v="佛山市顺德区陈村万科缤纷四季39号楼0206"/>
    <n v="60"/>
    <n v="18666018597"/>
    <d v="2015-02-04T00:00:00"/>
    <n v="120216"/>
    <x v="0"/>
    <x v="0"/>
    <s v="-"/>
    <n v="5"/>
    <m/>
    <x v="0"/>
  </r>
  <r>
    <n v="5411"/>
    <n v="10098362"/>
    <s v="陈惠瑜"/>
    <s v="佛山市顺德区乐从保利东嘉花园4座0901"/>
    <n v="910"/>
    <n v="13928207228"/>
    <d v="2014-11-04T00:00:00"/>
    <n v="120393"/>
    <x v="0"/>
    <x v="0"/>
    <s v="-"/>
    <n v="8"/>
    <m/>
    <x v="0"/>
  </r>
  <r>
    <n v="5412"/>
    <n v="10106298"/>
    <s v="杨玉雁"/>
    <s v="佛山市顺德区乐从保利东悦二期10号楼14座2301"/>
    <n v="52.5"/>
    <n v="13927709383"/>
    <d v="2015-04-29T00:00:00"/>
    <n v="120218"/>
    <x v="0"/>
    <x v="0"/>
    <s v="-"/>
    <n v="3"/>
    <m/>
    <x v="1"/>
  </r>
  <r>
    <n v="5413"/>
    <n v="10138549"/>
    <s v="陈锐纯"/>
    <s v="佛山市顺德区乐从保利东悦二期10号楼14座0902"/>
    <n v="630"/>
    <n v="13702613104"/>
    <d v="2015-05-28T00:00:00"/>
    <n v="120218"/>
    <x v="0"/>
    <x v="0"/>
    <s v="-"/>
    <n v="2"/>
    <m/>
    <x v="1"/>
  </r>
  <r>
    <n v="5414"/>
    <n v="1116997"/>
    <s v="彭伟南"/>
    <s v="佛山市顺德区乐从保利东悦二期10号楼15座203"/>
    <n v="79.2"/>
    <n v="13620123707"/>
    <d v="2015-03-16T00:00:00"/>
    <n v="90002"/>
    <x v="0"/>
    <x v="0"/>
    <s v="-"/>
    <n v="4"/>
    <m/>
    <x v="0"/>
  </r>
  <r>
    <n v="5415"/>
    <n v="10095651"/>
    <s v="唐财英"/>
    <s v="佛山市顺德区乐从保利东悦二期1号楼2座1203"/>
    <n v="1300"/>
    <n v="13702557016"/>
    <d v="2014-10-03T00:00:00"/>
    <n v="120393"/>
    <x v="0"/>
    <x v="0"/>
    <s v="-"/>
    <n v="9"/>
    <m/>
    <x v="0"/>
  </r>
  <r>
    <n v="5416"/>
    <n v="10106825"/>
    <s v="李龙"/>
    <s v="佛山市顺德区乐从保利东悦二期6号楼9座1801"/>
    <n v="52.5"/>
    <n v="13630166781"/>
    <d v="2015-01-09T00:00:00"/>
    <n v="120218"/>
    <x v="0"/>
    <x v="0"/>
    <s v="-"/>
    <n v="6"/>
    <m/>
    <x v="0"/>
  </r>
  <r>
    <n v="5417"/>
    <n v="1156957"/>
    <s v="覃亚宏"/>
    <s v="佛山市顺德区乐从保利东悦二期6号楼9座1402"/>
    <n v="285"/>
    <n v="13928272565"/>
    <d v="2015-01-07T00:00:00"/>
    <n v="90002"/>
    <x v="0"/>
    <x v="0"/>
    <s v="-"/>
    <n v="6"/>
    <s v="有25元是上门服务费"/>
    <x v="0"/>
  </r>
  <r>
    <n v="5418"/>
    <n v="987172"/>
    <s v="陈丽华"/>
    <s v="佛山市顺德区乐从威斯广场峰景7座403"/>
    <n v="67.5"/>
    <n v="15915221440"/>
    <d v="2014-10-03T00:00:00"/>
    <n v="120393"/>
    <x v="0"/>
    <x v="0"/>
    <s v="-"/>
    <n v="9"/>
    <m/>
    <x v="0"/>
  </r>
  <r>
    <n v="5419"/>
    <n v="752396"/>
    <s v="冯惠怡"/>
    <s v="佛山市顺德区乐从威斯广场凌霄阁1座101"/>
    <n v="25"/>
    <m/>
    <m/>
    <m/>
    <x v="1"/>
    <x v="0"/>
    <m/>
    <m/>
    <s v="上门服务费"/>
    <x v="1"/>
  </r>
  <r>
    <n v="5420"/>
    <n v="16883"/>
    <s v="廖艳芬"/>
    <s v="佛山市顺德区勒流翠怡花园桂花二17座502"/>
    <n v="462"/>
    <n v="13378631109"/>
    <m/>
    <m/>
    <x v="1"/>
    <x v="1"/>
    <d v="2015-07-02T00:00:00"/>
    <m/>
    <s v="系统显示未欠费"/>
    <x v="1"/>
  </r>
  <r>
    <n v="5421"/>
    <n v="15499"/>
    <s v="廖国朝"/>
    <s v="佛山市顺德区勒流翠怡花园荷花三10座602"/>
    <n v="148.91999999999999"/>
    <n v="13923288603"/>
    <m/>
    <m/>
    <x v="1"/>
    <x v="1"/>
    <d v="2015-07-23T00:00:00"/>
    <m/>
    <s v="系统显示未欠费"/>
    <x v="1"/>
  </r>
  <r>
    <n v="5422"/>
    <n v="10121463"/>
    <s v="何秋影"/>
    <s v="佛山市顺德区乐从保利东悦一期8号楼12座1203"/>
    <n v="790"/>
    <n v="13702489222"/>
    <d v="2015-01-09T00:00:00"/>
    <n v="120218"/>
    <x v="0"/>
    <x v="0"/>
    <s v="-"/>
    <n v="6"/>
    <m/>
    <x v="0"/>
  </r>
  <r>
    <n v="5423"/>
    <n v="10134165"/>
    <s v="刘存娟"/>
    <s v="佛山市顺德区乐从保利东悦一期9号楼13座1303"/>
    <n v="262.5"/>
    <n v="13923122128"/>
    <d v="2015-04-18T00:00:00"/>
    <n v="120218"/>
    <x v="0"/>
    <x v="0"/>
    <s v="-"/>
    <n v="3"/>
    <m/>
    <x v="1"/>
  </r>
  <r>
    <n v="5424"/>
    <n v="10041822"/>
    <s v="黄宝瑶"/>
    <s v="佛山市顺德区乐从保利东悦一期9号楼13座0202"/>
    <n v="470"/>
    <n v="13929160086"/>
    <d v="2014-08-15T00:00:00"/>
    <n v="120218"/>
    <x v="0"/>
    <x v="0"/>
    <s v="-"/>
    <n v="11"/>
    <m/>
    <x v="0"/>
  </r>
  <r>
    <n v="5425"/>
    <n v="10110339"/>
    <s v="刘小芬"/>
    <s v="佛山市顺德区乐从保利东悦花园1座2901"/>
    <n v="1060"/>
    <n v="13380295030"/>
    <d v="2014-12-08T00:00:00"/>
    <n v="120218"/>
    <x v="0"/>
    <x v="0"/>
    <s v="-"/>
    <n v="7"/>
    <m/>
    <x v="0"/>
  </r>
  <r>
    <n v="5426"/>
    <n v="201362"/>
    <s v="伍学军"/>
    <s v="佛山市顺德区乐从东汇名苑A区3座606"/>
    <n v="52.33"/>
    <m/>
    <s v="2013-01-31   2014-04-08    2014-05-23"/>
    <m/>
    <x v="2"/>
    <x v="0"/>
    <s v="-"/>
    <n v="30"/>
    <s v="31号欠费14.6元  8号欠费8.76元  23号欠费0.37元   违约金28.6元    没号码"/>
    <x v="3"/>
  </r>
  <r>
    <n v="5427"/>
    <n v="205917"/>
    <s v="潘涛"/>
    <s v="佛山市顺德区乐从东汇名苑A区7座402"/>
    <n v="95.63"/>
    <n v="13929084678"/>
    <d v="2015-06-23T00:00:00"/>
    <m/>
    <x v="2"/>
    <x v="0"/>
    <s v="-"/>
    <n v="1"/>
    <m/>
    <x v="1"/>
  </r>
  <r>
    <n v="5428"/>
    <n v="10103073"/>
    <s v="萧惠玲"/>
    <s v="佛山市顺德区乐从依云水岸30号楼1栋4002"/>
    <n v="1780"/>
    <n v="13392296368"/>
    <s v="2014-12-05    2015-05-27"/>
    <s v="120218   90002"/>
    <x v="0"/>
    <x v="0"/>
    <s v="-"/>
    <n v="7"/>
    <s v="5号欠费1640元    27号欠费140元"/>
    <x v="0"/>
  </r>
  <r>
    <n v="5429"/>
    <n v="10048068"/>
    <s v="陈盛江"/>
    <s v="佛山市顺德区乐从依云水岸31号楼2栋1101"/>
    <n v="700"/>
    <n v="13607091651"/>
    <d v="2014-08-15T00:00:00"/>
    <n v="120218"/>
    <x v="0"/>
    <x v="0"/>
    <s v="-"/>
    <n v="11"/>
    <m/>
    <x v="0"/>
  </r>
  <r>
    <n v="5430"/>
    <n v="1155046"/>
    <s v="何祝球"/>
    <s v="佛山市顺德区乐从依云水岸31号楼2栋2302"/>
    <n v="730"/>
    <n v="13929185552"/>
    <d v="2014-10-08T00:00:00"/>
    <n v="120385"/>
    <x v="0"/>
    <x v="0"/>
    <s v="-"/>
    <n v="9"/>
    <m/>
    <x v="0"/>
  </r>
  <r>
    <n v="5431"/>
    <n v="10048521"/>
    <s v="谭宁静"/>
    <s v="佛山市顺德区乐从依云水岸32号楼3栋0303"/>
    <n v="1524"/>
    <n v="13827740862"/>
    <s v="2014-09-11   2014-11-14"/>
    <s v="120217   120229"/>
    <x v="0"/>
    <x v="0"/>
    <s v="-"/>
    <n v="10"/>
    <s v="11号欠费1355元    14号欠费169元"/>
    <x v="0"/>
  </r>
  <r>
    <n v="5432"/>
    <n v="349039"/>
    <s v="林景陶"/>
    <s v="佛山市顺德区乐从佛山奥园贝沙轩A座1302"/>
    <n v="239.44"/>
    <n v="13928234118"/>
    <s v="2015-05-25    2015-07-24"/>
    <m/>
    <x v="2"/>
    <x v="0"/>
    <s v="-"/>
    <n v="2"/>
    <s v="一共404.78元数目不对"/>
    <x v="1"/>
  </r>
  <r>
    <n v="5433"/>
    <n v="353191"/>
    <s v="何瑞玲"/>
    <s v="佛山市顺德区乐从佛山奥园贝沙轩F座1505"/>
    <n v="100.37"/>
    <n v="13902802589"/>
    <d v="2015-07-24T00:00:00"/>
    <m/>
    <x v="2"/>
    <x v="0"/>
    <s v="-"/>
    <n v="0"/>
    <s v="一共79.2元数目不对"/>
    <x v="1"/>
  </r>
  <r>
    <n v="5434"/>
    <n v="10121956"/>
    <s v="范志强"/>
    <s v="佛山市顺德区乐从佛山奥园贝沙轩H座0502"/>
    <n v="80"/>
    <n v="18689297577"/>
    <d v="2015-03-24T00:00:00"/>
    <n v="120255"/>
    <x v="0"/>
    <x v="0"/>
    <s v="-"/>
    <n v="4"/>
    <m/>
    <x v="0"/>
  </r>
  <r>
    <n v="5435"/>
    <n v="353933"/>
    <s v="梁伟敬"/>
    <s v="佛山市顺德区乐从佛山奥园贝沙轩K座3A02"/>
    <n v="224.11"/>
    <n v="13827751428"/>
    <m/>
    <m/>
    <x v="1"/>
    <x v="1"/>
    <d v="2015-07-06T00:00:00"/>
    <m/>
    <s v="系统显示未欠费"/>
    <x v="1"/>
  </r>
  <r>
    <n v="5436"/>
    <n v="10102421"/>
    <s v="陆康亮"/>
    <s v="佛山市顺德区乐从裕丰豪庭G座0502"/>
    <n v="260"/>
    <n v="13802489745"/>
    <s v="2014-12-08   2015-07-07"/>
    <n v="90002"/>
    <x v="3"/>
    <x v="0"/>
    <s v="-"/>
    <n v="7"/>
    <s v="一共290.29元数目不对"/>
    <x v="0"/>
  </r>
  <r>
    <n v="5437"/>
    <n v="1153628"/>
    <s v="陈月欢"/>
    <s v="佛山市顺德区乐从粤彩豪庭1座1003"/>
    <n v="425"/>
    <n v="13924571121"/>
    <d v="2014-10-09T00:00:00"/>
    <n v="120385"/>
    <x v="0"/>
    <x v="0"/>
    <s v="-"/>
    <n v="9"/>
    <m/>
    <x v="0"/>
  </r>
  <r>
    <n v="5438"/>
    <n v="10109883"/>
    <s v="魏云"/>
    <s v="佛山市顺德区北滘深业城二期33栋1203"/>
    <n v="510"/>
    <n v="13686511168"/>
    <d v="2014-12-29T00:00:00"/>
    <n v="120216"/>
    <x v="0"/>
    <x v="0"/>
    <s v="-"/>
    <n v="7"/>
    <m/>
    <x v="0"/>
  </r>
  <r>
    <n v="5439"/>
    <n v="10119545"/>
    <s v="曾晓菲"/>
    <s v="佛山市顺德区北滘深业城二期41栋0206"/>
    <n v="654"/>
    <n v="18666352916"/>
    <d v="2015-02-02T00:00:00"/>
    <n v="120216"/>
    <x v="0"/>
    <x v="0"/>
    <s v="-"/>
    <n v="5"/>
    <m/>
    <x v="0"/>
  </r>
  <r>
    <n v="5440"/>
    <n v="10041767"/>
    <s v="岑伟洪"/>
    <s v="佛山市顺德区龙江保利家园2座1803"/>
    <n v="1170"/>
    <n v="13590660566"/>
    <d v="2014-07-08T00:00:00"/>
    <n v="120258"/>
    <x v="0"/>
    <x v="0"/>
    <s v="-"/>
    <n v="12"/>
    <m/>
    <x v="0"/>
  </r>
  <r>
    <n v="5441"/>
    <n v="77273"/>
    <s v="廖玉莲"/>
    <s v="佛山市顺德区勒流金碧豪苑13座903"/>
    <n v="210.23"/>
    <n v="13924837690"/>
    <s v="2015-02-09   2015-04-12   2015-06-14"/>
    <m/>
    <x v="2"/>
    <x v="0"/>
    <s v="-"/>
    <n v="5"/>
    <s v="9号欠费66.79元  12号欠费71.9元   14号欠费71.54元"/>
    <x v="0"/>
  </r>
  <r>
    <n v="5442"/>
    <n v="1084092"/>
    <s v="曹凤碧"/>
    <s v="佛山市顺德区乐从佛山奥园海德苑91"/>
    <n v="288"/>
    <n v="13172323595"/>
    <s v="2014-11-28   2014-12-01"/>
    <n v="90002"/>
    <x v="0"/>
    <x v="0"/>
    <s v="-"/>
    <n v="8"/>
    <s v="28号欠费243元    1号欠费45元"/>
    <x v="0"/>
  </r>
  <r>
    <n v="5443"/>
    <n v="359300"/>
    <s v="江谋敬"/>
    <s v="佛山市顺德区乐从佛山奥园凯茵苑B座202"/>
    <n v="267.54000000000002"/>
    <n v="18923272850"/>
    <d v="2015-04-21T00:00:00"/>
    <m/>
    <x v="2"/>
    <x v="0"/>
    <s v="-"/>
    <n v="3"/>
    <m/>
    <x v="1"/>
  </r>
  <r>
    <n v="5444"/>
    <n v="363518"/>
    <s v="王伟"/>
    <s v="佛山市顺德区乐从佛山奥园凯茵苑P座101"/>
    <n v="182.5"/>
    <n v="13702569948"/>
    <m/>
    <m/>
    <x v="1"/>
    <x v="1"/>
    <d v="2015-07-06T00:00:00"/>
    <m/>
    <s v="系统显示未欠费"/>
    <x v="1"/>
  </r>
  <r>
    <n v="5445"/>
    <n v="364418"/>
    <s v="李毓儒"/>
    <s v="佛山市顺德区乐从佛山奥园凯茵苑T座401"/>
    <n v="33.58"/>
    <n v="13702928946"/>
    <d v="2015-06-23T00:00:00"/>
    <m/>
    <x v="2"/>
    <x v="0"/>
    <s v="-"/>
    <n v="1"/>
    <m/>
    <x v="1"/>
  </r>
  <r>
    <n v="5446"/>
    <n v="364328"/>
    <s v="何国敏"/>
    <s v="佛山市顺德区乐从佛山奥园凯茵苑T座102"/>
    <n v="25.91"/>
    <n v="13923145303"/>
    <d v="2015-06-23T00:00:00"/>
    <m/>
    <x v="2"/>
    <x v="0"/>
    <s v="-"/>
    <n v="1"/>
    <m/>
    <x v="1"/>
  </r>
  <r>
    <n v="5447"/>
    <n v="28695"/>
    <s v="吴间珍"/>
    <s v="佛山市顺德区乐从海日名苑1座203"/>
    <n v="385"/>
    <n v="15118766460"/>
    <d v="2015-06-09T00:00:00"/>
    <n v="90001"/>
    <x v="0"/>
    <x v="0"/>
    <s v="-"/>
    <n v="1"/>
    <m/>
    <x v="1"/>
  </r>
  <r>
    <n v="5448"/>
    <n v="28606"/>
    <s v="闭献跃"/>
    <s v="佛山市顺德区乐从海日名苑1座401"/>
    <n v="23.36"/>
    <n v="13534342428"/>
    <d v="2015-06-14T00:00:00"/>
    <m/>
    <x v="2"/>
    <x v="0"/>
    <s v="-"/>
    <n v="1"/>
    <m/>
    <x v="1"/>
  </r>
  <r>
    <n v="5449"/>
    <n v="28842"/>
    <s v="岑淑兰"/>
    <s v="佛山市顺德区乐从海日名苑2座702"/>
    <n v="60.95"/>
    <n v="13902830398"/>
    <m/>
    <m/>
    <x v="1"/>
    <x v="1"/>
    <d v="2015-07-06T00:00:00"/>
    <m/>
    <s v="系统显示未欠费"/>
    <x v="1"/>
  </r>
  <r>
    <n v="5450"/>
    <n v="160119"/>
    <s v="马志学"/>
    <s v="佛山市顺德区乐从贤德居3座302"/>
    <n v="149.28"/>
    <n v="13727334412"/>
    <d v="2015-06-10T00:00:00"/>
    <m/>
    <x v="2"/>
    <x v="0"/>
    <s v="-"/>
    <n v="1"/>
    <m/>
    <x v="1"/>
  </r>
  <r>
    <n v="5451"/>
    <n v="205175"/>
    <s v="喻峰"/>
    <s v="佛山市顺德区乐从贤德居7座702"/>
    <n v="67.16"/>
    <n v="13798608080"/>
    <m/>
    <m/>
    <x v="1"/>
    <x v="1"/>
    <d v="2015-07-14T00:00:00"/>
    <m/>
    <s v="系统显示未欠费"/>
    <x v="1"/>
  </r>
  <r>
    <n v="5452"/>
    <n v="160355"/>
    <s v="谭青松"/>
    <s v="佛山市顺德区勒流金碧豪苑18座1002"/>
    <n v="226.66"/>
    <n v="13929197996"/>
    <d v="2015-06-14T00:00:00"/>
    <m/>
    <x v="2"/>
    <x v="0"/>
    <s v="-"/>
    <n v="1"/>
    <m/>
    <x v="1"/>
  </r>
  <r>
    <n v="5453"/>
    <n v="23645"/>
    <s v="罗浪超"/>
    <s v="佛山市顺德区勒流金碧豪苑25座602"/>
    <n v="133.59"/>
    <n v="18575895941"/>
    <d v="2015-06-14T00:00:00"/>
    <m/>
    <x v="2"/>
    <x v="0"/>
    <s v="-"/>
    <n v="1"/>
    <m/>
    <x v="1"/>
  </r>
  <r>
    <n v="5454"/>
    <n v="623449"/>
    <s v="关升亮"/>
    <s v="佛山市顺德区勒流金碧豪苑29B座303"/>
    <n v="359.15"/>
    <n v="13702820200"/>
    <s v="2015-04-15   2015-06-14"/>
    <m/>
    <x v="2"/>
    <x v="0"/>
    <s v="-"/>
    <n v="3"/>
    <s v="15号欠费209.87元   14号欠费149.28元"/>
    <x v="1"/>
  </r>
  <r>
    <n v="5455"/>
    <n v="358365"/>
    <s v="马建勇"/>
    <s v="佛山市顺德区乐从佛山奥园塞纳湾7"/>
    <n v="352.95"/>
    <n v="13702823766"/>
    <d v="2015-06-15T00:00:00"/>
    <m/>
    <x v="2"/>
    <x v="0"/>
    <s v="-"/>
    <n v="1"/>
    <m/>
    <x v="1"/>
  </r>
  <r>
    <n v="5456"/>
    <n v="358567"/>
    <s v="杨建安"/>
    <s v="佛山市顺德区乐从佛山奥园商业街A7座503"/>
    <n v="41.61"/>
    <n v="18934318124"/>
    <d v="2015-06-23T00:00:00"/>
    <m/>
    <x v="2"/>
    <x v="0"/>
    <s v="-"/>
    <n v="1"/>
    <m/>
    <x v="1"/>
  </r>
  <r>
    <n v="5457"/>
    <n v="358837"/>
    <s v="安龙俊"/>
    <s v="佛山市顺德区乐从佛山奥园商业街A9座302"/>
    <n v="10.95"/>
    <n v="18902416546"/>
    <m/>
    <m/>
    <x v="1"/>
    <x v="1"/>
    <d v="2015-07-02T00:00:00"/>
    <m/>
    <s v="系统显示未欠费"/>
    <x v="1"/>
  </r>
  <r>
    <n v="5458"/>
    <n v="359175"/>
    <s v="邓礼荣"/>
    <s v="佛山市顺德区乐从佛山奥园商业街B2座201"/>
    <n v="57.67"/>
    <n v="13450522533"/>
    <m/>
    <m/>
    <x v="1"/>
    <x v="1"/>
    <d v="2015-07-02T00:00:00"/>
    <m/>
    <s v="系统显示未欠费"/>
    <x v="1"/>
  </r>
  <r>
    <n v="5459"/>
    <n v="359412"/>
    <s v="刘晨阳"/>
    <s v="佛山市顺德区乐从佛山奥园商业街B4座301"/>
    <n v="169.72"/>
    <n v="13702548697"/>
    <m/>
    <m/>
    <x v="1"/>
    <x v="1"/>
    <d v="2015-07-02T00:00:00"/>
    <m/>
    <s v="系统显示未欠费"/>
    <x v="1"/>
  </r>
  <r>
    <n v="5460"/>
    <n v="10122334"/>
    <s v="夏小英"/>
    <s v="佛山市顺德区龙江假日美域二期10栋1103"/>
    <n v="60"/>
    <n v="18929979460"/>
    <d v="2015-03-12T00:00:00"/>
    <n v="120255"/>
    <x v="0"/>
    <x v="0"/>
    <s v="-"/>
    <n v="4"/>
    <m/>
    <x v="0"/>
  </r>
  <r>
    <n v="5461"/>
    <n v="10045876"/>
    <s v="陈海平"/>
    <s v="佛山市顺德区龙江假日美域二期10栋904"/>
    <n v="45"/>
    <n v="13420813599"/>
    <d v="2015-01-13T00:00:00"/>
    <n v="90002"/>
    <x v="0"/>
    <x v="0"/>
    <s v="-"/>
    <n v="6"/>
    <m/>
    <x v="0"/>
  </r>
  <r>
    <n v="5462"/>
    <n v="10135588"/>
    <s v="黄蓝凯"/>
    <s v="佛山市顺德区乐从佛山奥园五期B区佛奥湾3号楼2704"/>
    <n v="1151"/>
    <n v="13336516555"/>
    <s v="2015-05-28   2015-06-12"/>
    <s v="120218   90001"/>
    <x v="0"/>
    <x v="0"/>
    <s v="-"/>
    <n v="2"/>
    <s v="28号欠费1055元    12号欠费96元"/>
    <x v="1"/>
  </r>
  <r>
    <n v="5463"/>
    <n v="10137357"/>
    <s v="冯建玉"/>
    <s v="佛山市顺德区乐从佛山奥园五期B区佛奥湾3号楼3503"/>
    <n v="1190"/>
    <n v="13929959399"/>
    <d v="2015-06-10T00:00:00"/>
    <n v="120218"/>
    <x v="0"/>
    <x v="0"/>
    <s v="-"/>
    <n v="1"/>
    <m/>
    <x v="1"/>
  </r>
  <r>
    <n v="5464"/>
    <n v="10045737"/>
    <s v="冯汉明"/>
    <s v="佛山市顺德区勒流金碧豪苑泓景园10座1002"/>
    <n v="692.5"/>
    <n v="13509968828"/>
    <s v="2014-12-31    2015-01-21"/>
    <n v="90002"/>
    <x v="0"/>
    <x v="0"/>
    <s v="-"/>
    <n v="7"/>
    <s v="31号欠费590元    21号欠费102.5元"/>
    <x v="0"/>
  </r>
  <r>
    <n v="5465"/>
    <n v="10134001"/>
    <s v="黄艳茹"/>
    <s v="佛山市顺德区勒流金碧豪苑泓景园11座1201"/>
    <n v="505"/>
    <n v="13715544041"/>
    <d v="2015-05-22T00:00:00"/>
    <n v="90002"/>
    <x v="0"/>
    <x v="0"/>
    <s v="-"/>
    <n v="2"/>
    <m/>
    <x v="1"/>
  </r>
  <r>
    <n v="5466"/>
    <n v="361303"/>
    <s v="劳永雄"/>
    <s v="佛山市顺德区乐从佛山奥园棕榈湾3"/>
    <n v="281.41000000000003"/>
    <n v="13924838388"/>
    <d v="2015-06-15T00:00:00"/>
    <m/>
    <x v="2"/>
    <x v="0"/>
    <s v="-"/>
    <n v="1"/>
    <m/>
    <x v="1"/>
  </r>
  <r>
    <n v="5467"/>
    <n v="344225"/>
    <s v="吴峻峰"/>
    <s v="佛山市顺德区乐从佛山奥园灏景峰A座1101"/>
    <n v="179.21"/>
    <n v="13703015777"/>
    <d v="2015-06-25T00:00:00"/>
    <m/>
    <x v="2"/>
    <x v="0"/>
    <s v="-"/>
    <n v="1"/>
    <m/>
    <x v="1"/>
  </r>
  <r>
    <n v="5468"/>
    <n v="368164"/>
    <s v="招志晖"/>
    <s v="佛山市顺德区乐从佛山奥园灏景峰C座602"/>
    <n v="179.94"/>
    <n v="18038840677"/>
    <m/>
    <m/>
    <x v="1"/>
    <x v="1"/>
    <d v="2015-07-06T00:00:00"/>
    <m/>
    <s v="系统显示未欠费"/>
    <x v="1"/>
  </r>
  <r>
    <n v="5469"/>
    <n v="360379"/>
    <s v="张铭伦"/>
    <s v="佛山市顺德区乐从佛山奥园灏景峰H座801"/>
    <n v="99.28"/>
    <n v="13702918566"/>
    <d v="2015-06-25T00:00:00"/>
    <m/>
    <x v="2"/>
    <x v="0"/>
    <s v="-"/>
    <n v="1"/>
    <m/>
    <x v="1"/>
  </r>
  <r>
    <n v="5470"/>
    <n v="10113302"/>
    <s v="张小立"/>
    <s v="佛山市顺德区乐从佛山奥园佛奥湾8号楼8座1301"/>
    <n v="710"/>
    <n v="13652459080"/>
    <d v="2014-12-16T00:00:00"/>
    <n v="120393"/>
    <x v="0"/>
    <x v="0"/>
    <s v="-"/>
    <n v="7"/>
    <m/>
    <x v="0"/>
  </r>
  <r>
    <n v="5471"/>
    <n v="218089"/>
    <s v="黎巧仪"/>
    <s v="佛山市顺德区乐从湖畔湾豪庭二期畔月阁3座203"/>
    <n v="80"/>
    <n v="13702261615"/>
    <d v="2014-12-29T00:00:00"/>
    <n v="120393"/>
    <x v="0"/>
    <x v="0"/>
    <s v="-"/>
    <n v="7"/>
    <m/>
    <x v="0"/>
  </r>
  <r>
    <n v="5472"/>
    <n v="185228"/>
    <s v="代锐"/>
    <s v="佛山市顺德区乐从湖畔湾豪庭二期畔怡阁6座203"/>
    <n v="249"/>
    <n v="18650953186"/>
    <d v="2015-06-12T00:00:00"/>
    <n v="120217"/>
    <x v="0"/>
    <x v="0"/>
    <s v="-"/>
    <n v="1"/>
    <m/>
    <x v="1"/>
  </r>
  <r>
    <n v="5473"/>
    <n v="10110621"/>
    <s v="陈嘉壕"/>
    <s v="佛山市顺德区乐从威斯广场雍景轩4座1107"/>
    <n v="817.5"/>
    <n v="15007571628"/>
    <d v="2015-03-16T00:00:00"/>
    <n v="90002"/>
    <x v="0"/>
    <x v="0"/>
    <s v="-"/>
    <n v="4"/>
    <m/>
    <x v="0"/>
  </r>
  <r>
    <n v="5474"/>
    <n v="554532"/>
    <s v="黄丽碧"/>
    <s v="佛山市顺德区乐从威斯广场雍景轩4座1703"/>
    <n v="130"/>
    <n v="13923231322"/>
    <d v="2014-08-27T00:00:00"/>
    <n v="120217"/>
    <x v="0"/>
    <x v="0"/>
    <s v="-"/>
    <n v="11"/>
    <m/>
    <x v="0"/>
  </r>
  <r>
    <n v="5475"/>
    <n v="10099385"/>
    <s v="岑菜金"/>
    <s v="佛山市顺德区乐从威斯广场紫薇苑1座0605"/>
    <n v="9"/>
    <n v="18029322773"/>
    <d v="2015-03-16T00:00:00"/>
    <n v="90002"/>
    <x v="0"/>
    <x v="0"/>
    <s v="-"/>
    <n v="4"/>
    <m/>
    <x v="0"/>
  </r>
  <r>
    <n v="5476"/>
    <n v="10123084"/>
    <s v="李卓凤"/>
    <s v="佛山市顺德区勒流金碧豪苑泓景园2座0233"/>
    <n v="430"/>
    <n v="18923294125"/>
    <d v="2015-06-16T00:00:00"/>
    <n v="120255"/>
    <x v="0"/>
    <x v="0"/>
    <s v="-"/>
    <n v="1"/>
    <m/>
    <x v="1"/>
  </r>
  <r>
    <n v="5477"/>
    <n v="10127468"/>
    <s v="谢艮娣"/>
    <s v="佛山市顺德区勒流金碧豪苑泓景园3座1102"/>
    <n v="80"/>
    <n v="18988524671"/>
    <d v="2015-03-16T00:00:00"/>
    <n v="120255"/>
    <x v="0"/>
    <x v="0"/>
    <s v="-"/>
    <n v="4"/>
    <m/>
    <x v="0"/>
  </r>
  <r>
    <n v="5478"/>
    <n v="472856"/>
    <s v="张凯红"/>
    <s v="佛山市顺德区勒流金碧新城帝景园3座503"/>
    <n v="240.16"/>
    <n v="13702638183"/>
    <s v="2015-01-07   03-08   05-11   07-07"/>
    <m/>
    <x v="2"/>
    <x v="0"/>
    <s v="-"/>
    <n v="6"/>
    <s v="一共328.49元数目不对"/>
    <x v="0"/>
  </r>
  <r>
    <n v="5479"/>
    <n v="595223"/>
    <s v="张国来"/>
    <s v="佛山市顺德区勒流金碧新城帝景园6座301"/>
    <n v="70.08"/>
    <n v="13670942754"/>
    <s v="2015-05-11   2015-07-07"/>
    <m/>
    <x v="2"/>
    <x v="0"/>
    <s v="-"/>
    <n v="2"/>
    <s v="一共95.63元数目不对"/>
    <x v="1"/>
  </r>
  <r>
    <n v="5480"/>
    <n v="10135702"/>
    <s v="张敏虹"/>
    <s v="佛山市顺德区勒流金碧新城会景园2座1002"/>
    <n v="506"/>
    <n v="13727408476"/>
    <s v="2015-06-11    2015-06-23"/>
    <s v="120255   120434"/>
    <x v="0"/>
    <x v="0"/>
    <s v="-"/>
    <n v="1"/>
    <s v="11号欠费366元   23号欠费140元"/>
    <x v="1"/>
  </r>
  <r>
    <n v="5481"/>
    <n v="10139218"/>
    <s v="邓丽梅"/>
    <s v="佛山市顺德区乐从佛山奥园五期佛奥湾1号楼2806"/>
    <n v="350"/>
    <n v="13823427627"/>
    <d v="2015-05-28T00:00:00"/>
    <n v="120218"/>
    <x v="0"/>
    <x v="0"/>
    <s v="-"/>
    <n v="2"/>
    <m/>
    <x v="1"/>
  </r>
  <r>
    <n v="5482"/>
    <n v="10108973"/>
    <s v="邓业勤"/>
    <s v="佛山市顺德区乐从佛山奥园五期佛奥湾2号楼1002"/>
    <n v="140"/>
    <n v="13702267662"/>
    <d v="2015-01-20T00:00:00"/>
    <n v="90001"/>
    <x v="0"/>
    <x v="0"/>
    <s v="-"/>
    <n v="6"/>
    <m/>
    <x v="0"/>
  </r>
  <r>
    <n v="5483"/>
    <n v="1125414"/>
    <s v="刘兆恒"/>
    <s v="佛山市顺德区乐从佛山奥园五期佛奥湾2号楼2102"/>
    <n v="140"/>
    <n v="13432654603"/>
    <d v="2014-06-11T00:00:00"/>
    <n v="120207"/>
    <x v="0"/>
    <x v="0"/>
    <s v="-"/>
    <n v="13"/>
    <m/>
    <x v="2"/>
  </r>
  <r>
    <n v="5484"/>
    <n v="10131084"/>
    <s v="林炳刚"/>
    <s v="佛山市顺德区乐从佛山奥园五期佛奥湾5号楼5座2205"/>
    <n v="590"/>
    <n v="13703011747"/>
    <s v="2015-04-29  2015-06-25"/>
    <s v="120218   120434"/>
    <x v="0"/>
    <x v="0"/>
    <s v="-"/>
    <n v="3"/>
    <s v="29号欠费510元    25号欠费80元"/>
    <x v="1"/>
  </r>
  <r>
    <n v="5485"/>
    <n v="1089312"/>
    <s v="黄桂崧"/>
    <s v="佛山市顺德区乐从佛山奥园五期佛奥湾5号楼5座3605"/>
    <n v="1260"/>
    <n v="13630064694"/>
    <d v="2014-11-27T00:00:00"/>
    <n v="90002"/>
    <x v="0"/>
    <x v="0"/>
    <s v="-"/>
    <n v="8"/>
    <m/>
    <x v="0"/>
  </r>
  <r>
    <n v="5486"/>
    <n v="10118725"/>
    <s v="张宏敏"/>
    <s v="佛山市顺德区乐从佛山奥园五期佛奥湾6号楼7座3802"/>
    <n v="750"/>
    <n v="13929918418"/>
    <d v="2015-01-01T00:00:00"/>
    <n v="120217"/>
    <x v="0"/>
    <x v="0"/>
    <s v="-"/>
    <n v="6"/>
    <m/>
    <x v="0"/>
  </r>
  <r>
    <n v="5487"/>
    <n v="10104487"/>
    <s v="池惠娜"/>
    <s v="佛山市顺德区乐从富德居7座0808"/>
    <n v="590"/>
    <n v="13702922576"/>
    <d v="2014-12-29T00:00:00"/>
    <n v="120217"/>
    <x v="0"/>
    <x v="0"/>
    <s v="-"/>
    <n v="7"/>
    <m/>
    <x v="0"/>
  </r>
  <r>
    <n v="5488"/>
    <n v="258791"/>
    <s v="莫广欢"/>
    <s v="佛山市顺德区乐从湖畔湾豪庭三期美景阁6座202"/>
    <n v="820"/>
    <n v="13612645180"/>
    <m/>
    <m/>
    <x v="1"/>
    <x v="1"/>
    <d v="2015-07-31T00:00:00"/>
    <m/>
    <s v="系统显示未欠费"/>
    <x v="1"/>
  </r>
  <r>
    <n v="5489"/>
    <n v="253134"/>
    <s v="李嘉丽"/>
    <s v="佛山市顺德区乐从湖畔湾豪庭一期碧波轩4座601"/>
    <n v="110"/>
    <n v="13703024521"/>
    <d v="2014-07-24T00:00:00"/>
    <n v="120217"/>
    <x v="0"/>
    <x v="0"/>
    <s v="-"/>
    <n v="12"/>
    <m/>
    <x v="0"/>
  </r>
  <r>
    <n v="5490"/>
    <n v="10037790"/>
    <s v="宋雨兰"/>
    <s v="佛山市顺德区乐从星光广场5号楼1712"/>
    <n v="228.85"/>
    <n v="13929182837"/>
    <s v="2015-03-18   2015-05-21   2015-07-13"/>
    <m/>
    <x v="2"/>
    <x v="0"/>
    <s v="-"/>
    <n v="4"/>
    <s v="一共277.39元数目不对"/>
    <x v="0"/>
  </r>
  <r>
    <n v="5491"/>
    <n v="1138452"/>
    <s v="卢炳根"/>
    <s v="佛山市顺德区乐从星光广场5号楼1310"/>
    <n v="106.58"/>
    <n v="13902838959"/>
    <s v="2015-05-21    2015-07-13"/>
    <m/>
    <x v="2"/>
    <x v="0"/>
    <s v="-"/>
    <n v="2"/>
    <s v="一共144.9元数目不对"/>
    <x v="1"/>
  </r>
  <r>
    <n v="5492"/>
    <n v="1129283"/>
    <s v="曾燕团"/>
    <s v="佛山市顺德区乐从星光广场5号楼706"/>
    <n v="468.65"/>
    <n v="13923243638"/>
    <s v="2014-11-19   2015-01-16  03-18  05-21  07-13"/>
    <m/>
    <x v="2"/>
    <x v="0"/>
    <s v="-"/>
    <n v="8"/>
    <s v="一共527.78元数目不对"/>
    <x v="0"/>
  </r>
  <r>
    <n v="5493"/>
    <n v="10112319"/>
    <s v="张健成"/>
    <s v="佛山市顺德区乐从星光广场5号楼B座1624"/>
    <n v="160"/>
    <n v="13825567016"/>
    <d v="2015-01-20T00:00:00"/>
    <n v="90001"/>
    <x v="0"/>
    <x v="0"/>
    <s v="-"/>
    <n v="6"/>
    <m/>
    <x v="0"/>
  </r>
  <r>
    <n v="5494"/>
    <n v="10137626"/>
    <s v="岑树坚"/>
    <s v="佛山市顺德区乐从星光广场5号楼B座1522"/>
    <n v="160"/>
    <n v="13702610735"/>
    <d v="2015-06-09T00:00:00"/>
    <n v="90001"/>
    <x v="0"/>
    <x v="0"/>
    <s v="-"/>
    <n v="1"/>
    <m/>
    <x v="1"/>
  </r>
  <r>
    <n v="5495"/>
    <n v="10112315"/>
    <s v="张健成"/>
    <s v="佛山市顺德区乐从星光广场5号楼B座1617"/>
    <n v="160"/>
    <n v="13825567016"/>
    <s v="2015-01-20  2015-07-13"/>
    <n v="90001"/>
    <x v="3"/>
    <x v="0"/>
    <s v="-"/>
    <n v="6"/>
    <s v="一共187.74元数目不对"/>
    <x v="0"/>
  </r>
  <r>
    <n v="5496"/>
    <n v="10045709"/>
    <s v="岑炽杨"/>
    <s v="佛山市顺德区乐从星光广场5号楼B座0610"/>
    <n v="133.22"/>
    <n v="15915229669"/>
    <s v="2015-05-21  2015-07-14"/>
    <m/>
    <x v="2"/>
    <x v="0"/>
    <s v="-"/>
    <n v="2"/>
    <s v="一共184.68元数目不对"/>
    <x v="1"/>
  </r>
  <r>
    <n v="5497"/>
    <n v="10039271"/>
    <s v="曾尚"/>
    <s v="佛山市顺德区乐从星光广场5号楼B座1917"/>
    <n v="98.55"/>
    <n v="13715545440"/>
    <s v="2015-4-21    2015-07-21"/>
    <m/>
    <x v="2"/>
    <x v="0"/>
    <s v="-"/>
    <n v="2"/>
    <s v="一共146元数目不对"/>
    <x v="1"/>
  </r>
  <r>
    <n v="5498"/>
    <n v="1177848"/>
    <s v="梁敏霞"/>
    <s v="佛山市顺德区乐从星光广场5号楼B座2803"/>
    <n v="231.44"/>
    <n v="13702261977"/>
    <s v="2014-12-02  2015-01-17  03-18   05-12   07-14"/>
    <n v="90002"/>
    <x v="0"/>
    <x v="0"/>
    <s v="-"/>
    <n v="7"/>
    <s v="一共243.85元数目不对"/>
    <x v="0"/>
  </r>
  <r>
    <n v="5499"/>
    <n v="700737"/>
    <s v="冯其"/>
    <s v="佛山市顺德区乐从依云水岸33号楼4栋903"/>
    <n v="485"/>
    <n v="13702905598"/>
    <s v="2015-02-17   2015-02-25"/>
    <s v="120218   120217"/>
    <x v="0"/>
    <x v="0"/>
    <s v="-"/>
    <n v="5"/>
    <s v="17号欠费370元   25号欠费115元"/>
    <x v="0"/>
  </r>
  <r>
    <n v="5500"/>
    <n v="10109006"/>
    <s v="张焕兴"/>
    <s v="佛山市顺德区乐从依云水岸39号楼10栋2102"/>
    <n v="790"/>
    <n v="13535834487"/>
    <d v="2014-12-08T00:00:00"/>
    <n v="120233"/>
    <x v="0"/>
    <x v="0"/>
    <s v="-"/>
    <n v="7"/>
    <m/>
    <x v="0"/>
  </r>
  <r>
    <n v="5501"/>
    <n v="1127056"/>
    <s v="陆鹭"/>
    <s v="乐从依云水岸44座1101"/>
    <n v="1700"/>
    <n v="13929985766"/>
    <d v="2014-11-10T00:00:00"/>
    <n v="90001"/>
    <x v="0"/>
    <x v="0"/>
    <s v="    -"/>
    <n v="8"/>
    <m/>
    <x v="0"/>
  </r>
  <r>
    <n v="5502"/>
    <n v="1106491"/>
    <s v="刘军玲"/>
    <s v="乐从依云水岸44座1201"/>
    <n v="140"/>
    <n v="13802622931"/>
    <d v="2014-11-11T00:00:00"/>
    <n v="90001"/>
    <x v="0"/>
    <x v="0"/>
    <s v="    -"/>
    <n v="8"/>
    <m/>
    <x v="0"/>
  </r>
  <r>
    <n v="5503"/>
    <n v="1131950"/>
    <s v="陈锐洪"/>
    <s v="乐从依云水岸46座3202"/>
    <n v="693"/>
    <n v="13674076829"/>
    <s v="2014-11-10、2015-01-07"/>
    <s v="90001、90002"/>
    <x v="0"/>
    <x v="0"/>
    <s v="    -"/>
    <n v="8"/>
    <m/>
    <x v="0"/>
  </r>
  <r>
    <n v="5504"/>
    <n v="962186"/>
    <s v="曾艳芬"/>
    <s v="乐从依云水岸46座902"/>
    <n v="140"/>
    <n v="13823473429"/>
    <d v="2015-02-10T00:00:00"/>
    <n v="90002"/>
    <x v="0"/>
    <x v="0"/>
    <s v="    -"/>
    <n v="5"/>
    <m/>
    <x v="0"/>
  </r>
  <r>
    <n v="5505"/>
    <n v="10059915"/>
    <s v="周永强"/>
    <s v="乐从依云水岸47座3001"/>
    <n v="2140"/>
    <n v="13902811287"/>
    <d v="2014-10-03T00:00:00"/>
    <n v="120393"/>
    <x v="0"/>
    <x v="0"/>
    <s v="    -"/>
    <n v="9"/>
    <m/>
    <x v="0"/>
  </r>
  <r>
    <n v="5506"/>
    <n v="1085172"/>
    <s v="陈慧敏"/>
    <s v="乐从依云水岸47座401"/>
    <n v="140"/>
    <n v="13929951921"/>
    <d v="2015-06-26T00:00:00"/>
    <n v="120421"/>
    <x v="0"/>
    <x v="0"/>
    <s v="    -"/>
    <n v="1"/>
    <m/>
    <x v="1"/>
  </r>
  <r>
    <n v="5507"/>
    <n v="946582"/>
    <s v="陈厚灿"/>
    <s v="乐从依云水岸47座2001"/>
    <n v="515"/>
    <n v="13927299155"/>
    <d v="2015-05-28T00:00:00"/>
    <n v="120218"/>
    <x v="0"/>
    <x v="0"/>
    <s v="    -"/>
    <n v="2"/>
    <m/>
    <x v="1"/>
  </r>
  <r>
    <n v="5508"/>
    <n v="10133116"/>
    <s v="梁月娥"/>
    <s v="乐从依云水岸47座3103"/>
    <n v="1970"/>
    <n v="13924571140"/>
    <d v="2015-04-10T00:00:00"/>
    <n v="120217"/>
    <x v="0"/>
    <x v="0"/>
    <s v="    -"/>
    <n v="3"/>
    <m/>
    <x v="1"/>
  </r>
  <r>
    <n v="5509"/>
    <n v="1059229"/>
    <s v="何杏玲"/>
    <s v="乐从依云水岸48座2401"/>
    <n v="290"/>
    <n v="15917018070"/>
    <d v="2015-06-22T00:00:00"/>
    <n v="120393"/>
    <x v="0"/>
    <x v="0"/>
    <s v="    -"/>
    <n v="1"/>
    <m/>
    <x v="1"/>
  </r>
  <r>
    <n v="5510"/>
    <n v="10117283"/>
    <s v="麦时鉴"/>
    <s v="乐从依云水岸40座1302"/>
    <n v="870"/>
    <n v="13929198330"/>
    <d v="2015-02-03T00:00:00"/>
    <n v="120218"/>
    <x v="0"/>
    <x v="0"/>
    <s v="    -"/>
    <n v="5"/>
    <m/>
    <x v="0"/>
  </r>
  <r>
    <n v="5511"/>
    <n v="10095911"/>
    <s v="刘崟"/>
    <s v="乐从依云水岸41座1404"/>
    <n v="550"/>
    <n v="13928628987"/>
    <d v="2014-10-03T00:00:00"/>
    <n v="120393"/>
    <x v="0"/>
    <x v="0"/>
    <s v="    -"/>
    <n v="9"/>
    <m/>
    <x v="0"/>
  </r>
  <r>
    <n v="5512"/>
    <n v="10062815"/>
    <s v="李芸芸"/>
    <s v="乐从依云水岸41座1504"/>
    <n v="444"/>
    <n v="18818726963"/>
    <d v="2014-10-03T00:00:00"/>
    <n v="120393"/>
    <x v="0"/>
    <x v="0"/>
    <s v="    -"/>
    <n v="9"/>
    <m/>
    <x v="0"/>
  </r>
  <r>
    <n v="5513"/>
    <n v="10131800"/>
    <s v="阮锐桃"/>
    <s v="乐从依云水岸41座1003"/>
    <n v="1340"/>
    <n v="13923102038"/>
    <d v="2015-04-11T00:00:00"/>
    <n v="120217"/>
    <x v="0"/>
    <x v="0"/>
    <s v="    -"/>
    <n v="3"/>
    <m/>
    <x v="1"/>
  </r>
  <r>
    <n v="5514"/>
    <n v="1022746"/>
    <s v="周娜"/>
    <s v="乐从依云水岸41座1502"/>
    <n v="1080"/>
    <n v="13543687969"/>
    <m/>
    <m/>
    <x v="1"/>
    <x v="1"/>
    <s v="    -"/>
    <m/>
    <s v="系统显示未欠费"/>
    <x v="1"/>
  </r>
  <r>
    <n v="5515"/>
    <n v="10106716"/>
    <s v="叶振文"/>
    <s v="乐从依云水岸42座2303"/>
    <n v="35"/>
    <n v="13827788662"/>
    <d v="2015-03-16T00:00:00"/>
    <n v="90002"/>
    <x v="0"/>
    <x v="0"/>
    <s v="    -"/>
    <n v="4"/>
    <m/>
    <x v="0"/>
  </r>
  <r>
    <n v="5516"/>
    <n v="10110471"/>
    <s v="冯丽心"/>
    <s v="乐从依云水岸43座2704"/>
    <n v="434.4"/>
    <n v="18988697323"/>
    <s v="2014-12-08、2015-01-31"/>
    <s v="120233、120218"/>
    <x v="0"/>
    <x v="0"/>
    <s v="    -"/>
    <n v="7"/>
    <s v="2014年12月8号欠费390元2015年1月31号44.4元"/>
    <x v="0"/>
  </r>
  <r>
    <n v="5517"/>
    <n v="1078"/>
    <s v="何绮纹"/>
    <s v="勒流金辉楼A座2梯401"/>
    <n v="139.43"/>
    <m/>
    <m/>
    <m/>
    <x v="1"/>
    <x v="1"/>
    <s v="    -"/>
    <m/>
    <s v="系统显示未欠费"/>
    <x v="1"/>
  </r>
  <r>
    <n v="5518"/>
    <n v="1360"/>
    <s v="罗建滨"/>
    <s v="勒流金辉楼B座1梯204"/>
    <n v="78.47"/>
    <n v="13726309982"/>
    <s v="2015-04-22、2015-06-23 "/>
    <m/>
    <x v="2"/>
    <x v="0"/>
    <s v="    -"/>
    <n v="3"/>
    <s v="2015年4月22号欠费42.7元6月23号欠费35.77元"/>
    <x v="1"/>
  </r>
  <r>
    <n v="5519"/>
    <n v="10039810"/>
    <s v="黎奀女"/>
    <s v="勒流金辉楼B座3梯0204"/>
    <n v="444.93"/>
    <n v="13380219011"/>
    <m/>
    <m/>
    <x v="1"/>
    <x v="1"/>
    <s v="    -"/>
    <m/>
    <s v="系统显示未欠费"/>
    <x v="1"/>
  </r>
  <r>
    <n v="5520"/>
    <n v="10142698"/>
    <s v="马英"/>
    <s v="乐从金河水岸1C栋0903"/>
    <n v="646"/>
    <n v="13202389099"/>
    <d v="2015-06-19T00:00:00"/>
    <n v="120218"/>
    <x v="0"/>
    <x v="0"/>
    <s v="    -"/>
    <n v="1"/>
    <m/>
    <x v="1"/>
  </r>
  <r>
    <n v="5521"/>
    <n v="10047130"/>
    <s v="廖广中"/>
    <s v="乐从金河水岸1D栋1704"/>
    <n v="985"/>
    <n v="13318222660"/>
    <s v="2014-07-29、2015-01-19"/>
    <s v="120216、90001"/>
    <x v="0"/>
    <x v="0"/>
    <s v="    -"/>
    <n v="12"/>
    <s v="2014年7月29号欠费870元2015年1月19号欠费115元"/>
    <x v="0"/>
  </r>
  <r>
    <n v="5522"/>
    <n v="10142497"/>
    <s v="黄绮玲"/>
    <s v="乐从金河水岸1F栋2003"/>
    <n v="734"/>
    <n v="15019683136"/>
    <d v="2015-06-12T00:00:00"/>
    <n v="120217"/>
    <x v="0"/>
    <x v="0"/>
    <s v="    -"/>
    <n v="1"/>
    <m/>
    <x v="1"/>
  </r>
  <r>
    <n v="5523"/>
    <n v="10140828"/>
    <s v="黎志荣"/>
    <s v="乐从金河水岸2F栋0703"/>
    <n v="766"/>
    <n v="13432618866"/>
    <d v="2015-06-05T00:00:00"/>
    <n v="120393"/>
    <x v="0"/>
    <x v="0"/>
    <s v="    -"/>
    <n v="1"/>
    <m/>
    <x v="1"/>
  </r>
  <r>
    <n v="5524"/>
    <n v="520030"/>
    <s v="李强"/>
    <s v="乐从威斯广场翡翠轩7座1503"/>
    <n v="1017.5"/>
    <n v="18028114588"/>
    <s v="2015-04-15、2015-05-19、2015-06-19"/>
    <s v="120218、120217、120218"/>
    <x v="0"/>
    <x v="0"/>
    <s v="    -"/>
    <n v="3"/>
    <s v="2015年4月15号欠费105元5月19号欠费860元6月19号欠费52.5元"/>
    <x v="1"/>
  </r>
  <r>
    <n v="5525"/>
    <n v="10113222"/>
    <s v="廖丽宜"/>
    <s v="勒流凯茵花园一期2座1301"/>
    <n v="470"/>
    <n v="13929133688"/>
    <d v="2014-12-17T00:00:00"/>
    <n v="120401"/>
    <x v="0"/>
    <x v="0"/>
    <s v="    -"/>
    <n v="7"/>
    <m/>
    <x v="0"/>
  </r>
  <r>
    <n v="5526"/>
    <n v="10106533"/>
    <s v="罗翠意"/>
    <s v="勒流凯茵花园一期3座0804"/>
    <n v="49.5"/>
    <n v="13531361728"/>
    <d v="2015-01-14T00:00:00"/>
    <n v="90001"/>
    <x v="0"/>
    <x v="0"/>
    <s v="    -"/>
    <n v="6"/>
    <m/>
    <x v="0"/>
  </r>
  <r>
    <n v="5527"/>
    <n v="10139120"/>
    <s v="龙立兴"/>
    <s v="勒流凯茵花园一期3座1701"/>
    <n v="710"/>
    <n v="13902565623"/>
    <d v="2015-05-25T00:00:00"/>
    <n v="120401"/>
    <x v="0"/>
    <x v="0"/>
    <s v="    -"/>
    <n v="2"/>
    <m/>
    <x v="1"/>
  </r>
  <r>
    <n v="5528"/>
    <n v="10129646"/>
    <s v="谭永强"/>
    <s v="勒流凯茵花园一期3座1705"/>
    <n v="60"/>
    <n v="13925440110"/>
    <d v="2015-06-19T00:00:00"/>
    <n v="90001"/>
    <x v="0"/>
    <x v="0"/>
    <s v="    -"/>
    <n v="1"/>
    <m/>
    <x v="1"/>
  </r>
  <r>
    <n v="5529"/>
    <n v="1031308"/>
    <s v="任红"/>
    <s v="勒流凯茵花园一期5座1505"/>
    <n v="60"/>
    <n v="13715425647"/>
    <d v="2015-02-13T00:00:00"/>
    <n v="90002"/>
    <x v="0"/>
    <x v="0"/>
    <s v="    -"/>
    <n v="5"/>
    <m/>
    <x v="0"/>
  </r>
  <r>
    <n v="5530"/>
    <n v="485917"/>
    <s v="张建华"/>
    <s v="乐从金河水岸1B栋2103"/>
    <n v="100"/>
    <n v="13316302299"/>
    <d v="2015-04-24T00:00:00"/>
    <n v="120393"/>
    <x v="0"/>
    <x v="0"/>
    <s v="    -"/>
    <n v="3"/>
    <m/>
    <x v="1"/>
  </r>
  <r>
    <n v="5531"/>
    <n v="10105828"/>
    <s v="李翠萍"/>
    <s v="乐从金威名苑2座1803"/>
    <n v="1730"/>
    <n v="13929961711"/>
    <d v="2014-12-05T00:00:00"/>
    <n v="120218"/>
    <x v="0"/>
    <x v="0"/>
    <s v="    -"/>
    <n v="7"/>
    <m/>
    <x v="0"/>
  </r>
  <r>
    <n v="5532"/>
    <n v="10135489"/>
    <s v="黎婉欣"/>
    <s v="容桂凯蓝名都35栋205"/>
    <n v="534"/>
    <n v="13902834684"/>
    <d v="2015-05-20T00:00:00"/>
    <n v="120360"/>
    <x v="0"/>
    <x v="0"/>
    <s v="    -"/>
    <n v="2"/>
    <m/>
    <x v="1"/>
  </r>
  <r>
    <n v="5533"/>
    <n v="10041184"/>
    <s v="张其旺"/>
    <s v="乐从金威名苑3座1804"/>
    <n v="60"/>
    <n v="13535607301"/>
    <d v="2014-10-03T00:00:00"/>
    <n v="120393"/>
    <x v="0"/>
    <x v="0"/>
    <s v="    -"/>
    <n v="9"/>
    <m/>
    <x v="0"/>
  </r>
  <r>
    <n v="5534"/>
    <n v="1139273"/>
    <s v="罗理"/>
    <s v="乐从金威名苑4座501"/>
    <n v="630"/>
    <n v="13630147660"/>
    <d v="2015-06-22T00:00:00"/>
    <n v="120393"/>
    <x v="0"/>
    <x v="0"/>
    <s v="    -"/>
    <n v="1"/>
    <m/>
    <x v="1"/>
  </r>
  <r>
    <n v="5535"/>
    <n v="10105331"/>
    <s v="陈冠华"/>
    <s v="乐从金威郦都16座1002"/>
    <n v="80"/>
    <n v="13924819636"/>
    <d v="2014-12-05T00:00:00"/>
    <n v="120218"/>
    <x v="0"/>
    <x v="0"/>
    <s v="    -"/>
    <n v="7"/>
    <m/>
    <x v="0"/>
  </r>
  <r>
    <n v="5536"/>
    <n v="10114616"/>
    <s v="刘志雄"/>
    <s v="乐从金威郦都19座1201"/>
    <n v="900"/>
    <n v="13702628227"/>
    <d v="2014-12-29T00:00:00"/>
    <n v="120393"/>
    <x v="0"/>
    <x v="0"/>
    <s v="    -"/>
    <n v="7"/>
    <m/>
    <x v="0"/>
  </r>
  <r>
    <n v="5537"/>
    <n v="1079502"/>
    <s v="梁碧昆"/>
    <s v="乐从金威郦都19座2004"/>
    <n v="916"/>
    <n v="13509951498"/>
    <m/>
    <m/>
    <x v="1"/>
    <x v="1"/>
    <s v="    -"/>
    <m/>
    <s v="系统显示未欠费"/>
    <x v="1"/>
  </r>
  <r>
    <n v="5538"/>
    <n v="10109763"/>
    <s v="蔡蒞"/>
    <s v="乐从旭景豪庭2座2栋0603"/>
    <n v="260"/>
    <n v="18934318557"/>
    <d v="2015-04-16T00:00:00"/>
    <n v="120255"/>
    <x v="0"/>
    <x v="0"/>
    <s v="    -"/>
    <n v="3"/>
    <m/>
    <x v="1"/>
  </r>
  <r>
    <n v="5539"/>
    <n v="10095051"/>
    <s v="康碧庄"/>
    <s v="勒流颐澳领地园2座1303"/>
    <n v="30"/>
    <n v="13318368756"/>
    <d v="2015-01-14T00:00:00"/>
    <n v="90002"/>
    <x v="0"/>
    <x v="0"/>
    <s v="    -"/>
    <n v="6"/>
    <m/>
    <x v="0"/>
  </r>
  <r>
    <n v="5540"/>
    <n v="10133848"/>
    <s v="黄肖芳"/>
    <s v="勒流颐澳领地园2座0207"/>
    <n v="710"/>
    <n v="13727337239"/>
    <d v="2015-04-27T00:00:00"/>
    <n v="120401"/>
    <x v="0"/>
    <x v="0"/>
    <s v="    -"/>
    <n v="3"/>
    <m/>
    <x v="1"/>
  </r>
  <r>
    <n v="5541"/>
    <n v="989770"/>
    <s v="何德和"/>
    <s v="勒流颐澳领地园7座403"/>
    <n v="30"/>
    <n v="13724663797"/>
    <d v="2014-12-31T00:00:00"/>
    <n v="90002"/>
    <x v="0"/>
    <x v="0"/>
    <s v="    -"/>
    <n v="7"/>
    <m/>
    <x v="0"/>
  </r>
  <r>
    <n v="5542"/>
    <n v="1180909"/>
    <s v="梁耀光"/>
    <s v="勒流颐澳领地园2203"/>
    <n v="60"/>
    <n v="13702825919"/>
    <d v="2015-03-12T00:00:00"/>
    <n v="120255"/>
    <x v="0"/>
    <x v="0"/>
    <s v="    -"/>
    <n v="4"/>
    <m/>
    <x v="0"/>
  </r>
  <r>
    <n v="5543"/>
    <n v="10111866"/>
    <s v="刘润波"/>
    <s v="乐从金威郦都11座0202"/>
    <n v="541.5"/>
    <n v="13724920428"/>
    <m/>
    <m/>
    <x v="1"/>
    <x v="1"/>
    <s v="    -"/>
    <m/>
    <s v="系统显示未欠费"/>
    <x v="1"/>
  </r>
  <r>
    <n v="5544"/>
    <n v="1011261"/>
    <s v="高美芳"/>
    <s v="乐从金威郦都10座1506"/>
    <n v="65"/>
    <n v="13923237250"/>
    <d v="2014-12-29T00:00:00"/>
    <n v="120217"/>
    <x v="0"/>
    <x v="0"/>
    <s v="    -"/>
    <n v="7"/>
    <m/>
    <x v="0"/>
  </r>
  <r>
    <n v="5545"/>
    <n v="10134433"/>
    <s v="何焯标"/>
    <s v="乐从金威郦都12座0806"/>
    <n v="502"/>
    <n v="13809212512"/>
    <d v="2015-07-15T00:00:00"/>
    <n v="120421"/>
    <x v="0"/>
    <x v="0"/>
    <s v="    -"/>
    <n v="0"/>
    <m/>
    <x v="1"/>
  </r>
  <r>
    <n v="5546"/>
    <n v="1016301"/>
    <s v="齐世助"/>
    <s v="乐从金威郦都12座1406"/>
    <n v="80"/>
    <n v="15221522758"/>
    <d v="2014-11-07T00:00:00"/>
    <n v="90001"/>
    <x v="0"/>
    <x v="0"/>
    <s v="    -"/>
    <n v="8"/>
    <m/>
    <x v="0"/>
  </r>
  <r>
    <n v="5547"/>
    <n v="10140268"/>
    <s v="黄培勇"/>
    <s v="乐从金威郦都15座0906"/>
    <n v="646"/>
    <n v="13679838110"/>
    <d v="2015-06-05T00:00:00"/>
    <n v="120393"/>
    <x v="0"/>
    <x v="0"/>
    <s v="    -"/>
    <n v="1"/>
    <m/>
    <x v="1"/>
  </r>
  <r>
    <n v="5548"/>
    <n v="10126456"/>
    <s v="刘瑞开"/>
    <s v="乐从金威郦都2座0201"/>
    <n v="60"/>
    <n v="13531401240"/>
    <d v="2015-02-25T00:00:00"/>
    <n v="120393"/>
    <x v="0"/>
    <x v="0"/>
    <s v="    -"/>
    <n v="5"/>
    <m/>
    <x v="0"/>
  </r>
  <r>
    <n v="5549"/>
    <n v="1101429"/>
    <s v="何可欢"/>
    <s v="乐从金威郦都7座1101"/>
    <n v="80"/>
    <n v="13760977188"/>
    <d v="2015-01-30T00:00:00"/>
    <n v="90002"/>
    <x v="0"/>
    <x v="0"/>
    <s v="    -"/>
    <n v="6"/>
    <m/>
    <x v="0"/>
  </r>
  <r>
    <n v="5550"/>
    <n v="281696"/>
    <s v="洪峰"/>
    <s v="乐从金宇名都A栋3A03"/>
    <n v="705"/>
    <n v="13630000769"/>
    <d v="2015-02-25T00:00:00"/>
    <n v="120393"/>
    <x v="0"/>
    <x v="0"/>
    <s v="    -"/>
    <n v="5"/>
    <m/>
    <x v="0"/>
  </r>
  <r>
    <n v="5551"/>
    <n v="317966"/>
    <s v="袁剑娣"/>
    <s v="乐从金宇名都A栋1403"/>
    <n v="80"/>
    <n v="13679837102"/>
    <d v="2015-05-28T00:00:00"/>
    <n v="120218"/>
    <x v="0"/>
    <x v="0"/>
    <s v="    -"/>
    <n v="2"/>
    <m/>
    <x v="1"/>
  </r>
  <r>
    <n v="5552"/>
    <n v="955087"/>
    <s v="邓沛东"/>
    <s v="乐从金宇名都B栋2106"/>
    <n v="186.5"/>
    <n v="13620349456"/>
    <s v="2015-04-28、2015-04-15"/>
    <s v="90001、90002"/>
    <x v="0"/>
    <x v="0"/>
    <s v="    -"/>
    <n v="3"/>
    <s v="2015年4月28号欠费35元4月15号欠费151.5元"/>
    <x v="1"/>
  </r>
  <r>
    <n v="5553"/>
    <n v="10059866"/>
    <s v="何丽莎"/>
    <s v="乐从依云水岸45座3003"/>
    <n v="1575"/>
    <n v="18022230380"/>
    <d v="2014-10-02T00:00:00"/>
    <n v="120393"/>
    <x v="0"/>
    <x v="0"/>
    <s v="    -"/>
    <n v="9"/>
    <m/>
    <x v="0"/>
  </r>
  <r>
    <n v="5554"/>
    <n v="10139224"/>
    <s v="关兆宏"/>
    <s v="乐从依云水岸49座3402"/>
    <n v="588"/>
    <n v="13927718686"/>
    <d v="2015-06-05T00:00:00"/>
    <n v="120393"/>
    <x v="0"/>
    <x v="0"/>
    <s v="    -"/>
    <n v="1"/>
    <m/>
    <x v="1"/>
  </r>
  <r>
    <n v="5555"/>
    <n v="1129250"/>
    <s v="刘土金"/>
    <s v="乐从依云水岸49座2002"/>
    <n v="1780"/>
    <n v="13392792700"/>
    <d v="2014-09-25T00:00:00"/>
    <n v="120385"/>
    <x v="0"/>
    <x v="0"/>
    <s v="    -"/>
    <n v="10"/>
    <m/>
    <x v="0"/>
  </r>
  <r>
    <n v="5556"/>
    <n v="1135246"/>
    <s v="何照来"/>
    <s v="乐从依云水岸49座4103"/>
    <n v="2040"/>
    <n v="13924804888"/>
    <s v="2014-10-02、2014-10-03"/>
    <s v="120393、120393"/>
    <x v="0"/>
    <x v="0"/>
    <s v="    -"/>
    <n v="9"/>
    <s v="2014年10月2号欠费1790元10月3号欠费250元"/>
    <x v="0"/>
  </r>
  <r>
    <n v="5557"/>
    <n v="1111464"/>
    <s v="何焕莲"/>
    <s v="乐从依云水岸49座2901"/>
    <n v="1625"/>
    <n v="13415458054"/>
    <s v="2014-11-12、2014-11-13"/>
    <s v="90001、90001"/>
    <x v="0"/>
    <x v="0"/>
    <s v="    -"/>
    <n v="8"/>
    <s v="2014年11月12号欠费1555元11月13号欠费70元"/>
    <x v="0"/>
  </r>
  <r>
    <n v="5558"/>
    <n v="10136226"/>
    <s v="丘碧齐"/>
    <s v="乐从盈翠园B10座0301"/>
    <n v="463"/>
    <n v="15986126383"/>
    <d v="2015-06-18T00:00:00"/>
    <n v="120255"/>
    <x v="0"/>
    <x v="0"/>
    <s v="    -"/>
    <n v="1"/>
    <m/>
    <x v="1"/>
  </r>
  <r>
    <n v="5559"/>
    <n v="10131141"/>
    <s v="梁敏锋"/>
    <s v="乐从御君豪庭2座0401"/>
    <n v="18"/>
    <n v="13621422033"/>
    <d v="2015-04-29T00:00:00"/>
    <n v="90001"/>
    <x v="0"/>
    <x v="0"/>
    <s v="    -"/>
    <n v="3"/>
    <m/>
    <x v="1"/>
  </r>
  <r>
    <n v="5560"/>
    <n v="450032"/>
    <s v="范绍锋"/>
    <s v="乐从裕丰豪庭B座1203"/>
    <n v="22.26"/>
    <n v="13687445505"/>
    <s v="2015-05-08、 2015-07-07"/>
    <m/>
    <x v="2"/>
    <x v="0"/>
    <s v="    -"/>
    <n v="2"/>
    <s v="2015年5月8号欠费22.26元2015年7月7号欠费0.36元"/>
    <x v="1"/>
  </r>
  <r>
    <n v="5561"/>
    <n v="455396"/>
    <s v="何炬辉"/>
    <s v="乐从裕丰豪庭D座1102"/>
    <n v="302.20999999999998"/>
    <n v="13928262093"/>
    <s v="2015-3-8、2015-05-08、2015-07-07"/>
    <m/>
    <x v="2"/>
    <x v="0"/>
    <s v="    -"/>
    <n v="4"/>
    <s v="2015年3月8号欠费170.45元5月8号欠费131.76元7月7号欠费118.99元"/>
    <x v="0"/>
  </r>
  <r>
    <n v="5562"/>
    <n v="453440"/>
    <s v="李康华"/>
    <s v="勒流悦名豪庭B座904"/>
    <n v="255"/>
    <n v="13724902723"/>
    <d v="2015-07-21T00:00:00"/>
    <n v="120434"/>
    <x v="0"/>
    <x v="0"/>
    <s v="    -"/>
    <n v="0"/>
    <m/>
    <x v="1"/>
  </r>
  <r>
    <n v="5563"/>
    <n v="454812"/>
    <s v="刘小芳"/>
    <s v="勒流悦名豪庭D座913"/>
    <n v="59.5"/>
    <n v="18923254568"/>
    <d v="2015-07-21T00:00:00"/>
    <n v="120421"/>
    <x v="0"/>
    <x v="0"/>
    <s v="    -"/>
    <n v="0"/>
    <m/>
    <x v="1"/>
  </r>
  <r>
    <n v="5564"/>
    <n v="454700"/>
    <s v="庹元松"/>
    <s v="勒流悦名豪庭D座813"/>
    <n v="282.2"/>
    <n v="13927276996"/>
    <s v="2015-07-21、2015-06-10、2015-07-13"/>
    <n v="120421"/>
    <x v="3"/>
    <x v="0"/>
    <s v="    -"/>
    <n v="1"/>
    <s v="数目不对一共472.5元"/>
    <x v="1"/>
  </r>
  <r>
    <n v="5565"/>
    <n v="10040776"/>
    <s v="邓文耀"/>
    <s v="乐从乐从雅居乐花园一期12座2804"/>
    <n v="870"/>
    <n v="15975778883"/>
    <s v="2014-09-01、2015-07-14"/>
    <s v="120217、120434"/>
    <x v="0"/>
    <x v="0"/>
    <s v="    -"/>
    <n v="10"/>
    <s v="2014年9月1号欠费870元2015年7月14号欠费60元"/>
    <x v="0"/>
  </r>
  <r>
    <n v="5566"/>
    <n v="1050916"/>
    <s v="张戈"/>
    <s v="乐从乐从雅居乐花园一期13座2502"/>
    <n v="580"/>
    <n v="13929934693"/>
    <d v="2014-07-10T00:00:00"/>
    <n v="120237"/>
    <x v="0"/>
    <x v="0"/>
    <s v="    -"/>
    <n v="12"/>
    <m/>
    <x v="0"/>
  </r>
  <r>
    <n v="5567"/>
    <n v="1031140"/>
    <s v="廖汉文"/>
    <s v="乐从乐从雅居乐花园一期13座402"/>
    <n v="97.5"/>
    <n v="13702346189"/>
    <d v="2014-10-09T00:00:00"/>
    <n v="120385"/>
    <x v="0"/>
    <x v="0"/>
    <s v="    -"/>
    <n v="9"/>
    <m/>
    <x v="0"/>
  </r>
  <r>
    <n v="5568"/>
    <n v="10112574"/>
    <s v="梁有福"/>
    <s v="乐从乐从雅居乐花园一期14座1704"/>
    <n v="390"/>
    <n v="13516512348"/>
    <d v="2014-12-11T00:00:00"/>
    <n v="120218"/>
    <x v="0"/>
    <x v="0"/>
    <s v="    -"/>
    <n v="7"/>
    <m/>
    <x v="0"/>
  </r>
  <r>
    <n v="5569"/>
    <n v="10122155"/>
    <s v="马锦垣"/>
    <s v="乐从乐从雅居乐花园一期15座0504"/>
    <n v="1900"/>
    <n v="13923280449"/>
    <d v="2015-05-28T00:00:00"/>
    <n v="120218"/>
    <x v="0"/>
    <x v="0"/>
    <s v="    -"/>
    <n v="2"/>
    <m/>
    <x v="1"/>
  </r>
  <r>
    <n v="5570"/>
    <n v="10139372"/>
    <s v="邓志娴"/>
    <s v="乐从乐从雅居乐花园一期15座2901"/>
    <n v="390"/>
    <n v="13360357948"/>
    <d v="2015-06-27T00:00:00"/>
    <n v="120393"/>
    <x v="0"/>
    <x v="0"/>
    <s v="    -"/>
    <n v="1"/>
    <m/>
    <x v="1"/>
  </r>
  <r>
    <n v="5571"/>
    <n v="10140523"/>
    <s v="陈志学"/>
    <s v="乐从乐从雅居乐花园一期15座3003"/>
    <n v="940"/>
    <n v="13923269544"/>
    <d v="2015-06-10T00:00:00"/>
    <n v="120218"/>
    <x v="0"/>
    <x v="0"/>
    <s v="    -"/>
    <n v="1"/>
    <m/>
    <x v="1"/>
  </r>
  <r>
    <n v="5572"/>
    <n v="10096548"/>
    <s v="黄婉冰"/>
    <s v="乐从乐从雅居乐花园一期2座1301"/>
    <n v="1140"/>
    <n v="13928205477"/>
    <d v="2014-11-08T00:00:00"/>
    <n v="120217"/>
    <x v="0"/>
    <x v="0"/>
    <s v="    -"/>
    <n v="8"/>
    <m/>
    <x v="0"/>
  </r>
  <r>
    <n v="5573"/>
    <n v="10044558"/>
    <s v="石凯"/>
    <s v="乐从乐从雅居乐花园一期2座0702"/>
    <n v="1380"/>
    <n v="13380528883"/>
    <d v="2014-10-03T00:00:00"/>
    <n v="120393"/>
    <x v="0"/>
    <x v="0"/>
    <s v="    -"/>
    <n v="9"/>
    <m/>
    <x v="0"/>
  </r>
  <r>
    <n v="5574"/>
    <n v="10096830"/>
    <s v="伦啟甜"/>
    <s v="乐从乐从雅居乐花园一期7座0701"/>
    <n v="1140"/>
    <n v="13925912498"/>
    <d v="2014-10-03T00:00:00"/>
    <n v="120393"/>
    <x v="0"/>
    <x v="0"/>
    <s v="    -"/>
    <n v="9"/>
    <m/>
    <x v="0"/>
  </r>
  <r>
    <n v="5575"/>
    <n v="763398"/>
    <s v="胡玉芬"/>
    <s v="均安御琴华府1座301"/>
    <n v="342.5"/>
    <n v="13326716393"/>
    <d v="2015-02-03T00:00:00"/>
    <n v="90002"/>
    <x v="0"/>
    <x v="0"/>
    <s v="    -"/>
    <n v="5"/>
    <m/>
    <x v="0"/>
  </r>
  <r>
    <n v="5576"/>
    <n v="10095109"/>
    <s v="刘洋"/>
    <s v="大良保利中宇二期3座0403"/>
    <n v="425"/>
    <n v="15899568555"/>
    <d v="2015-01-08T00:00:00"/>
    <n v="90002"/>
    <x v="0"/>
    <x v="0"/>
    <s v="    -"/>
    <n v="6"/>
    <s v="有25元是上门服务费"/>
    <x v="0"/>
  </r>
  <r>
    <n v="5577"/>
    <n v="10117167"/>
    <s v="陈千贵"/>
    <s v="大良保利中宇二期8座1703"/>
    <n v="675"/>
    <s v=":13825528615"/>
    <d v="2015-01-22T00:00:00"/>
    <n v="90001"/>
    <x v="0"/>
    <x v="0"/>
    <s v="    -"/>
    <n v="6"/>
    <m/>
    <x v="0"/>
  </r>
  <r>
    <n v="5578"/>
    <n v="10113287"/>
    <s v="杨菲"/>
    <s v="乐从佛山奥园五期B区佛奥湾4号楼0203"/>
    <n v="1625"/>
    <n v="13531306263"/>
    <m/>
    <m/>
    <x v="1"/>
    <x v="1"/>
    <s v="    -"/>
    <m/>
    <s v="系统显示未欠费"/>
    <x v="1"/>
  </r>
  <r>
    <n v="5579"/>
    <n v="10132379"/>
    <s v="尤莲"/>
    <s v="乐从佛山奥园五期B区佛奥湾4号楼3203"/>
    <n v="950"/>
    <n v="18923230235"/>
    <d v="2015-04-27T00:00:00"/>
    <n v="90002"/>
    <x v="0"/>
    <x v="0"/>
    <s v="    -"/>
    <n v="3"/>
    <m/>
    <x v="1"/>
  </r>
  <r>
    <n v="5580"/>
    <n v="10122160"/>
    <s v="吴永红"/>
    <s v="乐从佛山奥园五期B区佛奥湾4号楼2003"/>
    <n v="1140"/>
    <n v="13500009364"/>
    <m/>
    <m/>
    <x v="1"/>
    <x v="1"/>
    <s v="    -"/>
    <m/>
    <s v="系统显示未欠费"/>
    <x v="1"/>
  </r>
  <r>
    <n v="5581"/>
    <n v="10101074"/>
    <s v="伍振程"/>
    <s v="乐从星光广场6号楼C座2805"/>
    <n v="192.12"/>
    <n v="13798620247"/>
    <s v="2014-12-04、2015-05-21、2015-07-22"/>
    <n v="90002"/>
    <x v="3"/>
    <x v="0"/>
    <s v="    -"/>
    <n v="7"/>
    <s v="2014年12月4号欠费160元（管件材料费）2015年5月21号欠费32.12元7月22号欠费27.74元（燃气费）"/>
    <x v="0"/>
  </r>
  <r>
    <n v="5582"/>
    <n v="10107672"/>
    <s v="王国均"/>
    <s v="乐从星光广场6号楼C座1614"/>
    <n v="1150"/>
    <n v="13715466974"/>
    <s v="2014-12-08、2015-04-10"/>
    <s v="120233、120255"/>
    <x v="0"/>
    <x v="0"/>
    <s v="    -"/>
    <n v="7"/>
    <s v="2014年12月8号欠费990元2015年4月10号欠费160元"/>
    <x v="0"/>
  </r>
  <r>
    <n v="5583"/>
    <n v="10104248"/>
    <s v="黄瑞云"/>
    <s v="乐从星光广场6号楼C座0910"/>
    <n v="160"/>
    <n v="13631474325"/>
    <d v="2015-07-22T00:00:00"/>
    <m/>
    <x v="2"/>
    <x v="0"/>
    <s v="    -"/>
    <n v="0"/>
    <s v="燃气费未交"/>
    <x v="1"/>
  </r>
  <r>
    <n v="5584"/>
    <n v="10110265"/>
    <s v="陈菲菲"/>
    <s v="乐从星光广场6号楼C座0903"/>
    <n v="601.64"/>
    <n v="18666541005"/>
    <m/>
    <m/>
    <x v="1"/>
    <x v="1"/>
    <s v="    -"/>
    <m/>
    <s v="系统显示未欠费"/>
    <x v="1"/>
  </r>
  <r>
    <n v="5585"/>
    <n v="10096304"/>
    <s v="戴瑞钦"/>
    <s v="乐从星光广场6号楼C座2303"/>
    <n v="160"/>
    <n v="18138382777"/>
    <s v="2014-12-4、2015-07-22"/>
    <n v="90002"/>
    <x v="3"/>
    <x v="0"/>
    <s v="    -"/>
    <n v="7"/>
    <s v="2014年12月4号欠费160元（管件材料费）2015年7月22号欠费47.81元（燃气费）"/>
    <x v="0"/>
  </r>
  <r>
    <n v="5586"/>
    <n v="10096305"/>
    <s v="戴瑞钦"/>
    <s v="乐从星光广场6号楼C座2305"/>
    <n v="160"/>
    <n v="18138382777"/>
    <s v="2014-12-4、2015-07-22"/>
    <n v="90002"/>
    <x v="3"/>
    <x v="0"/>
    <s v="    -"/>
    <n v="7"/>
    <s v="2014年12月4号欠费160元（管件材料费）2015年7月22号欠费40.15元（燃气费）"/>
    <x v="0"/>
  </r>
  <r>
    <n v="5587"/>
    <n v="10101078"/>
    <s v="陈兰芳"/>
    <s v="乐从星光广场6号楼C座2810"/>
    <n v="160"/>
    <n v="18138382777"/>
    <d v="2014-12-03T00:00:00"/>
    <n v="90002"/>
    <x v="0"/>
    <x v="0"/>
    <s v="    -"/>
    <n v="7"/>
    <m/>
    <x v="0"/>
  </r>
  <r>
    <n v="5588"/>
    <n v="10101069"/>
    <s v="卢达明"/>
    <s v="乐从星光广场6号楼C座2714"/>
    <n v="160"/>
    <n v="18138382777"/>
    <s v="2014-12-3、2015-07-22"/>
    <n v="90002"/>
    <x v="3"/>
    <x v="0"/>
    <s v="    -"/>
    <n v="7"/>
    <s v="2014年12月3号欠费160元（管件材料费）2015年7月22号欠费32.48元（燃气费）"/>
    <x v="0"/>
  </r>
  <r>
    <n v="5589"/>
    <n v="10101017"/>
    <s v="邓世斌"/>
    <s v="乐从星光广场6号楼C座2508"/>
    <n v="193.58"/>
    <n v="13798620247"/>
    <s v="2014-12-04、2015-05-21、2015-07-22"/>
    <n v="90002"/>
    <x v="0"/>
    <x v="0"/>
    <s v="    -"/>
    <n v="7"/>
    <s v="2014年12月4号欠费160元（管件材料费）2015年5月21号欠费33.58元7月22号欠费21.53元（燃气费）"/>
    <x v="0"/>
  </r>
  <r>
    <n v="5590"/>
    <n v="10101049"/>
    <s v="庞洁萍"/>
    <s v="乐从星光广场6号楼C座2608"/>
    <n v="160"/>
    <n v="18138382777"/>
    <s v="2014-12-4、2015-07-22"/>
    <n v="90002"/>
    <x v="3"/>
    <x v="0"/>
    <s v="    -"/>
    <n v="7"/>
    <s v="2014年12月4号欠费160元（管件材料费）2015年7月22号欠费18.61元"/>
    <x v="0"/>
  </r>
  <r>
    <n v="5591"/>
    <n v="10101053"/>
    <s v="何绮云"/>
    <s v="乐从星光广场6号楼C座2611"/>
    <n v="160"/>
    <n v="18138382777"/>
    <s v="2014-12-3、2015-07-22"/>
    <n v="90002"/>
    <x v="3"/>
    <x v="0"/>
    <s v="    -"/>
    <n v="7"/>
    <s v="2014年12月3号欠费160元（管件材料费）2015年7月22号欠费70.44元（燃气费）"/>
    <x v="0"/>
  </r>
  <r>
    <n v="5592"/>
    <n v="10101010"/>
    <s v="翁乃彬"/>
    <s v="乐从星光广场6号楼C座2503"/>
    <n v="215.48"/>
    <n v="13798620247"/>
    <s v="2014-12-04、2015-05-21、2015-07-22"/>
    <n v="90002"/>
    <x v="3"/>
    <x v="0"/>
    <s v="    -"/>
    <n v="7"/>
    <s v="2014年12月4号欠费160元（管件材料费）2015年5月21号欠费55.48元7月22号欠费60.22元（燃气费）"/>
    <x v="0"/>
  </r>
  <r>
    <n v="5593"/>
    <n v="10101013"/>
    <s v="邓世斌"/>
    <s v="乐从星光广场6号楼C座2506"/>
    <n v="176.06"/>
    <n v="13798620247"/>
    <s v="2014-12-04、2015-05-21、2015-07-22"/>
    <n v="90002"/>
    <x v="3"/>
    <x v="0"/>
    <s v="    -"/>
    <n v="7"/>
    <s v="2014年12月4号欠费160元（管件材料费）2015年5月21号欠费16.06元7月22号欠费20.8元（燃气费）"/>
    <x v="0"/>
  </r>
  <r>
    <n v="5594"/>
    <n v="10039274"/>
    <s v="钱银开"/>
    <s v="乐从星光广场6号楼C座2905"/>
    <n v="160"/>
    <n v="13724644456"/>
    <d v="2014-12-04T00:00:00"/>
    <n v="90002"/>
    <x v="0"/>
    <x v="0"/>
    <s v="    -"/>
    <n v="7"/>
    <m/>
    <x v="0"/>
  </r>
  <r>
    <n v="5595"/>
    <n v="10117332"/>
    <s v="黄锦裕"/>
    <s v="大良嘉信城市花园帝苑一期21栋1301"/>
    <n v="750"/>
    <n v="13612633666"/>
    <d v="2014-12-29T00:00:00"/>
    <n v="120221"/>
    <x v="0"/>
    <x v="0"/>
    <s v="    -"/>
    <n v="7"/>
    <m/>
    <x v="0"/>
  </r>
  <r>
    <n v="5596"/>
    <n v="10096256"/>
    <s v="汪飞"/>
    <s v="大良嘉信城市花园帝苑一期21栋402"/>
    <n v="102.5"/>
    <n v="13825576713"/>
    <s v="2014-12-12、2015-01-07"/>
    <s v="90002、90002"/>
    <x v="0"/>
    <x v="0"/>
    <s v="    -"/>
    <n v="7"/>
    <s v="2014年12月12号欠费80元2015年1月7号欠费22.5元"/>
    <x v="0"/>
  </r>
  <r>
    <n v="5597"/>
    <n v="10046252"/>
    <s v="黎礼锋"/>
    <s v="乐从乐从雅居乐花园13座0502"/>
    <n v="544"/>
    <n v="13929101896"/>
    <d v="2015-01-20T00:00:00"/>
    <n v="90001"/>
    <x v="0"/>
    <x v="0"/>
    <s v="    -"/>
    <n v="6"/>
    <m/>
    <x v="0"/>
  </r>
  <r>
    <n v="5598"/>
    <n v="10102399"/>
    <s v="周其铭"/>
    <s v="乐从乐从雅居乐花园14座2803"/>
    <n v="1590"/>
    <n v="13929911539"/>
    <d v="2014-12-29T00:00:00"/>
    <n v="120393"/>
    <x v="0"/>
    <x v="0"/>
    <s v="    -"/>
    <n v="7"/>
    <m/>
    <x v="0"/>
  </r>
  <r>
    <n v="5599"/>
    <n v="10098880"/>
    <s v="何澎涛"/>
    <s v="乐从乐从雅居乐花园15座0701"/>
    <n v="1470"/>
    <n v="18924827599"/>
    <d v="2014-11-04T00:00:00"/>
    <n v="120229"/>
    <x v="0"/>
    <x v="0"/>
    <s v="    -"/>
    <n v="8"/>
    <m/>
    <x v="0"/>
  </r>
  <r>
    <n v="5600"/>
    <n v="178916"/>
    <s v="何荣耀"/>
    <s v="乐从乐晴居C座404"/>
    <n v="184.69"/>
    <n v="13420604515"/>
    <d v="2015-06-10T00:00:00"/>
    <m/>
    <x v="2"/>
    <x v="0"/>
    <s v="    -"/>
    <n v="1"/>
    <s v="燃气费未交"/>
    <x v="1"/>
  </r>
  <r>
    <n v="5601"/>
    <n v="10120514"/>
    <s v="何泽成"/>
    <s v="佛山市顺德区乐从金威郦都二期17座1705"/>
    <n v="45"/>
    <n v="13790019337"/>
    <d v="2015-06-12T00:00:00"/>
    <n v="90001"/>
    <x v="0"/>
    <x v="0"/>
    <s v="-"/>
    <n v="1"/>
    <m/>
    <x v="1"/>
  </r>
  <r>
    <n v="5602"/>
    <n v="10137845"/>
    <s v="廖莲仙"/>
    <s v="佛山市顺德区大良东乐花园21巷0001"/>
    <n v="240"/>
    <n v="13702638456"/>
    <m/>
    <m/>
    <x v="1"/>
    <x v="1"/>
    <d v="2015-07-02T00:00:00"/>
    <m/>
    <s v="系统显示未欠费"/>
    <x v="1"/>
  </r>
  <r>
    <n v="5603"/>
    <n v="10042485"/>
    <s v="邓永坚"/>
    <s v="佛山市顺德区陈村万科水晶城二期15栋B座2308"/>
    <n v="276"/>
    <n v="18688220030"/>
    <d v="2015-02-06T00:00:00"/>
    <n v="90002"/>
    <x v="0"/>
    <x v="0"/>
    <s v="-"/>
    <n v="5"/>
    <m/>
    <x v="0"/>
  </r>
  <r>
    <n v="5604"/>
    <n v="10043966"/>
    <s v="王备"/>
    <s v="佛山市顺德区陈村万科水晶城二期15栋B座1607"/>
    <n v="25"/>
    <n v="18566010925"/>
    <m/>
    <m/>
    <x v="1"/>
    <x v="0"/>
    <m/>
    <m/>
    <s v="上门服务费"/>
    <x v="1"/>
  </r>
  <r>
    <n v="5605"/>
    <n v="10098602"/>
    <s v="陈婷婷"/>
    <s v="佛山市顺德区大良嘉信城市花园帝苑一期23栋2004"/>
    <n v="510"/>
    <n v="13924806777"/>
    <m/>
    <m/>
    <x v="1"/>
    <x v="1"/>
    <d v="2015-07-15T00:00:00"/>
    <m/>
    <s v="系统显示未欠费"/>
    <x v="1"/>
  </r>
  <r>
    <n v="5606"/>
    <n v="674401"/>
    <s v="陆春宇"/>
    <s v="佛山市顺德区北滘深业城10栋701"/>
    <n v="529.98"/>
    <m/>
    <s v="2015-04-21    2015-06-28"/>
    <m/>
    <x v="2"/>
    <x v="0"/>
    <s v="-"/>
    <n v="3"/>
    <s v="21号欠费245.28元    28号欠费284.7元   没号码"/>
    <x v="1"/>
  </r>
  <r>
    <n v="5607"/>
    <n v="597315"/>
    <s v="陈少红"/>
    <s v="佛山市顺德区北滘深业城10栋1701"/>
    <n v="239.07"/>
    <n v="13509951514"/>
    <d v="2015-06-28T00:00:00"/>
    <m/>
    <x v="2"/>
    <x v="0"/>
    <s v="-"/>
    <n v="1"/>
    <m/>
    <x v="1"/>
  </r>
  <r>
    <n v="5608"/>
    <n v="557085"/>
    <s v="曾荣楚"/>
    <s v="佛山市顺德区北滘深业城10栋1703"/>
    <n v="193.81"/>
    <n v="15363025016"/>
    <d v="2015-06-28T00:00:00"/>
    <m/>
    <x v="2"/>
    <x v="0"/>
    <s v="-"/>
    <n v="1"/>
    <m/>
    <x v="1"/>
  </r>
  <r>
    <n v="5609"/>
    <n v="804844"/>
    <s v="冯建璋"/>
    <s v="佛山市顺德区北滘深业城12栋1003"/>
    <n v="38.69"/>
    <n v="13751534355"/>
    <m/>
    <m/>
    <x v="1"/>
    <x v="1"/>
    <d v="2015-07-09T00:00:00"/>
    <m/>
    <s v="系统显示未欠费"/>
    <x v="1"/>
  </r>
  <r>
    <n v="5610"/>
    <n v="790545"/>
    <s v="杨迎娇"/>
    <s v="佛山市顺德区北滘深业城12栋404"/>
    <n v="240.53"/>
    <n v="13760945248"/>
    <d v="2015-06-28T00:00:00"/>
    <m/>
    <x v="2"/>
    <x v="0"/>
    <s v="-"/>
    <n v="1"/>
    <m/>
    <x v="1"/>
  </r>
  <r>
    <n v="5611"/>
    <n v="722179"/>
    <s v="涂夏芸"/>
    <s v="佛山市顺德区北滘深业城12栋201"/>
    <n v="117.53"/>
    <n v="13825538359"/>
    <d v="2015-06-28T00:00:00"/>
    <m/>
    <x v="2"/>
    <x v="0"/>
    <s v="-"/>
    <n v="1"/>
    <m/>
    <x v="1"/>
  </r>
  <r>
    <n v="5612"/>
    <n v="10136787"/>
    <s v="梁志强"/>
    <s v="佛山市顺德区北滘深业城13栋0804"/>
    <n v="710"/>
    <n v="15876681493"/>
    <m/>
    <m/>
    <x v="1"/>
    <x v="1"/>
    <d v="2015-07-02T00:00:00"/>
    <m/>
    <s v="系统显示未欠费"/>
    <x v="1"/>
  </r>
  <r>
    <n v="5613"/>
    <n v="943365"/>
    <s v="蔡海军"/>
    <s v="佛山市顺德区北滘深业城19栋501"/>
    <n v="197.46"/>
    <n v="13825526368"/>
    <m/>
    <m/>
    <x v="1"/>
    <x v="1"/>
    <d v="2015-07-14T00:00:00"/>
    <m/>
    <s v="系统显示未欠费"/>
    <x v="1"/>
  </r>
  <r>
    <n v="5614"/>
    <n v="10045069"/>
    <s v="梁锡辉"/>
    <s v="佛山市顺德区北滘深业城二期25栋0202"/>
    <n v="70"/>
    <n v="18928609308"/>
    <d v="2015-02-02T00:00:00"/>
    <n v="90001"/>
    <x v="0"/>
    <x v="0"/>
    <s v="-"/>
    <n v="5"/>
    <m/>
    <x v="0"/>
  </r>
  <r>
    <n v="5615"/>
    <n v="10112850"/>
    <s v="纪雯雯"/>
    <s v="佛山市顺德区北滘深业城二期36栋0701"/>
    <n v="500.6"/>
    <n v="18929948706"/>
    <m/>
    <m/>
    <x v="1"/>
    <x v="1"/>
    <d v="2015-07-06T00:00:00"/>
    <m/>
    <s v="系统显示未欠费"/>
    <x v="1"/>
  </r>
  <r>
    <n v="5616"/>
    <n v="10113416"/>
    <s v="陈遵斌"/>
    <s v="佛山市顺德区北滘深业城二期42栋0706"/>
    <n v="550"/>
    <n v="15989995343"/>
    <d v="2014-12-19T00:00:00"/>
    <n v="120215"/>
    <x v="0"/>
    <x v="0"/>
    <s v="-"/>
    <n v="7"/>
    <m/>
    <x v="0"/>
  </r>
  <r>
    <n v="5617"/>
    <n v="10141223"/>
    <s v="吴祖健"/>
    <s v="佛山市顺德区北滘深业城二期42栋0603"/>
    <n v="166.5"/>
    <n v="18575785006"/>
    <d v="2015-06-24T00:00:00"/>
    <n v="120418"/>
    <x v="0"/>
    <x v="0"/>
    <s v="-"/>
    <n v="1"/>
    <s v="系统显示未欠费"/>
    <x v="1"/>
  </r>
  <r>
    <n v="5618"/>
    <n v="720807"/>
    <s v="伍柏涛"/>
    <s v="佛山市顺德区北滘深业城7栋516"/>
    <n v="18.25"/>
    <n v="13425737889"/>
    <m/>
    <m/>
    <x v="1"/>
    <x v="1"/>
    <d v="2015-07-06T00:00:00"/>
    <m/>
    <m/>
    <x v="1"/>
  </r>
  <r>
    <n v="5619"/>
    <n v="708814"/>
    <s v="湖北龙昌物资贸易有限公司"/>
    <s v="佛山市顺德区北滘深业城7栋717"/>
    <n v="160.22999999999999"/>
    <n v="13425737889"/>
    <m/>
    <m/>
    <x v="1"/>
    <x v="1"/>
    <d v="2015-07-06T00:00:00"/>
    <m/>
    <m/>
    <x v="1"/>
  </r>
  <r>
    <n v="5620"/>
    <n v="848561"/>
    <s v="杨柳英"/>
    <s v="佛山市顺德区北滘深业城7栋916"/>
    <n v="14.6"/>
    <n v="18988541087"/>
    <d v="2015-06-23T00:00:00"/>
    <m/>
    <x v="2"/>
    <x v="0"/>
    <s v="-"/>
    <n v="1"/>
    <m/>
    <x v="1"/>
  </r>
  <r>
    <n v="5621"/>
    <n v="1155282"/>
    <s v="邱清清"/>
    <s v="佛山市顺德区北滘深业城8栋1418"/>
    <n v="227.39"/>
    <n v="18676898908"/>
    <s v="2015-04-20   2015-06-23"/>
    <m/>
    <x v="2"/>
    <x v="0"/>
    <s v="-"/>
    <n v="3"/>
    <s v="20号欠费117.89元   23号欠费109.5元"/>
    <x v="1"/>
  </r>
  <r>
    <n v="5622"/>
    <n v="10110684"/>
    <s v="李昌航"/>
    <s v="佛山市顺德区北滘深业城二期32栋1406"/>
    <n v="780"/>
    <n v="13928222961"/>
    <d v="2015-01-05T00:00:00"/>
    <n v="120215"/>
    <x v="0"/>
    <x v="0"/>
    <s v="-"/>
    <n v="6"/>
    <m/>
    <x v="0"/>
  </r>
  <r>
    <n v="5623"/>
    <n v="1168882"/>
    <s v="何永豪"/>
    <s v="佛山市顺德区北滘深业城二期32栋505"/>
    <n v="523"/>
    <n v="13923225006"/>
    <d v="2014-09-23T00:00:00"/>
    <n v="120385"/>
    <x v="0"/>
    <x v="0"/>
    <s v="-"/>
    <n v="10"/>
    <m/>
    <x v="0"/>
  </r>
  <r>
    <n v="5624"/>
    <n v="472586"/>
    <s v="何焕燕"/>
    <s v="佛山市顺德区大良都市领地轩二座三栋1004"/>
    <n v="246"/>
    <n v="13726393328"/>
    <d v="2015-05-28T00:00:00"/>
    <n v="90001"/>
    <x v="0"/>
    <x v="0"/>
    <s v="-"/>
    <n v="2"/>
    <m/>
    <x v="1"/>
  </r>
  <r>
    <n v="5625"/>
    <n v="10038259"/>
    <s v="林亮"/>
    <s v="佛山市顺德区北滘西苑泛翠庭(7街)14座1804"/>
    <n v="317.5"/>
    <n v="18122288112"/>
    <d v="2014-07-01T00:00:00"/>
    <n v="120215"/>
    <x v="0"/>
    <x v="0"/>
    <s v="-"/>
    <n v="12"/>
    <m/>
    <x v="0"/>
  </r>
  <r>
    <n v="5626"/>
    <n v="779621"/>
    <s v="林国炜"/>
    <s v="佛山市顺德区北滘西苑泛翠庭(7街)3座302"/>
    <n v="80"/>
    <n v="13823441883"/>
    <d v="2014-08-02T00:00:00"/>
    <n v="120216"/>
    <x v="0"/>
    <x v="0"/>
    <s v="-"/>
    <n v="11"/>
    <m/>
    <x v="0"/>
  </r>
  <r>
    <n v="5627"/>
    <n v="10102198"/>
    <s v="莫素琼"/>
    <s v="佛山市顺德区大良康格斯花园红棉苑11座0503"/>
    <n v="30"/>
    <n v="13612587716"/>
    <d v="2014-12-22T00:00:00"/>
    <n v="90002"/>
    <x v="0"/>
    <x v="0"/>
    <s v="-"/>
    <n v="7"/>
    <m/>
    <x v="0"/>
  </r>
  <r>
    <n v="5628"/>
    <n v="218742"/>
    <s v="方秀玲"/>
    <s v="佛山市顺德区大良凤岭名都1座4J"/>
    <n v="96.71"/>
    <n v="13326773220"/>
    <m/>
    <m/>
    <x v="1"/>
    <x v="1"/>
    <d v="2015-07-16T00:00:00"/>
    <m/>
    <s v="系统显示未欠费"/>
    <x v="1"/>
  </r>
  <r>
    <n v="5629"/>
    <n v="200192"/>
    <s v="蔡永钳"/>
    <s v="佛山市顺德区大良凤岭名都1座9B"/>
    <n v="140"/>
    <n v="13630159695"/>
    <d v="2015-03-12T00:00:00"/>
    <n v="90002"/>
    <x v="0"/>
    <x v="0"/>
    <s v="-"/>
    <n v="4"/>
    <m/>
    <x v="0"/>
  </r>
  <r>
    <n v="5630"/>
    <n v="176172"/>
    <s v="徐小娥"/>
    <s v="佛山市顺德区大良凤南花园凤祥阁101"/>
    <n v="123.73"/>
    <n v="13790096585"/>
    <d v="2015-06-10T00:00:00"/>
    <m/>
    <x v="2"/>
    <x v="0"/>
    <s v="-"/>
    <n v="1"/>
    <m/>
    <x v="1"/>
  </r>
  <r>
    <n v="5631"/>
    <n v="1154012"/>
    <s v="郭尹康"/>
    <s v="佛山市顺德区北滘碧桂园西苑泮蒲湾3街18号"/>
    <n v="1364"/>
    <n v="13825550218"/>
    <s v="2014-09-23   2015-02-02"/>
    <s v="120385   120288"/>
    <x v="0"/>
    <x v="0"/>
    <s v="-"/>
    <n v="3"/>
    <s v="23号欠费1230元   2号欠费134元"/>
    <x v="1"/>
  </r>
  <r>
    <n v="5632"/>
    <n v="10133847"/>
    <s v="郑立"/>
    <s v="佛山市顺德区北滘香堤荔园3栋0404"/>
    <n v="740"/>
    <n v="13544476273"/>
    <m/>
    <m/>
    <x v="1"/>
    <x v="1"/>
    <d v="2015-07-17T00:00:00"/>
    <m/>
    <s v="系统显示未欠费"/>
    <x v="1"/>
  </r>
  <r>
    <n v="5633"/>
    <n v="1151020"/>
    <s v="付文斌"/>
    <s v="佛山市顺德区北滘誉晖花园11栋501"/>
    <n v="533"/>
    <n v="18928511862"/>
    <d v="2014-09-17T00:00:00"/>
    <n v="120385"/>
    <x v="0"/>
    <x v="0"/>
    <s v="-"/>
    <n v="10"/>
    <m/>
    <x v="0"/>
  </r>
  <r>
    <n v="5634"/>
    <n v="10119685"/>
    <s v="温炳军"/>
    <s v="佛山市顺德区龙江保利家园12栋1405"/>
    <n v="1940"/>
    <n v="18676536188"/>
    <d v="2015-01-11T00:00:00"/>
    <n v="120258"/>
    <x v="0"/>
    <x v="0"/>
    <s v="-"/>
    <n v="6"/>
    <m/>
    <x v="0"/>
  </r>
  <r>
    <n v="5635"/>
    <n v="10111352"/>
    <s v="莫婷婷"/>
    <s v="佛山市顺德区龙江保利家园12栋2003"/>
    <n v="1410"/>
    <n v="13450534180"/>
    <m/>
    <m/>
    <x v="1"/>
    <x v="1"/>
    <d v="2015-07-13T00:00:00"/>
    <m/>
    <s v="系统显示未欠费"/>
    <x v="1"/>
  </r>
  <r>
    <n v="5636"/>
    <n v="10115394"/>
    <s v="李和涛"/>
    <s v="佛山市顺德区龙江保利家园12栋0804"/>
    <n v="60"/>
    <n v="13380298862"/>
    <d v="2015-06-12T00:00:00"/>
    <n v="120255"/>
    <x v="0"/>
    <x v="0"/>
    <s v="-"/>
    <n v="1"/>
    <m/>
    <x v="1"/>
  </r>
  <r>
    <n v="5637"/>
    <n v="10123467"/>
    <s v="叶家怡"/>
    <s v="佛山市顺德区龙江保利家园12栋1702"/>
    <n v="525"/>
    <n v="13425956099"/>
    <d v="2015-01-31T00:00:00"/>
    <n v="120401"/>
    <x v="0"/>
    <x v="0"/>
    <s v="-"/>
    <n v="6"/>
    <m/>
    <x v="0"/>
  </r>
  <r>
    <n v="5638"/>
    <n v="10116645"/>
    <s v="吴淼"/>
    <s v="佛山市顺德区龙江保利家园12栋1103"/>
    <n v="1380"/>
    <n v="18664228598"/>
    <d v="2015-01-02T00:00:00"/>
    <n v="120258"/>
    <x v="0"/>
    <x v="0"/>
    <s v="-"/>
    <n v="6"/>
    <m/>
    <x v="0"/>
  </r>
  <r>
    <n v="5639"/>
    <n v="10133856"/>
    <s v="夏文耀"/>
    <s v="佛山市顺德区龙江保利家园23栋1902"/>
    <n v="2140"/>
    <n v="13690207520"/>
    <d v="2015-04-26T00:00:00"/>
    <n v="120401"/>
    <x v="0"/>
    <x v="0"/>
    <s v="-"/>
    <n v="3"/>
    <m/>
    <x v="1"/>
  </r>
  <r>
    <n v="5640"/>
    <n v="10134747"/>
    <s v="谢丹丹"/>
    <s v="佛山市顺德区龙江保利家园23栋2104"/>
    <n v="1440"/>
    <n v="18038751168"/>
    <m/>
    <m/>
    <x v="1"/>
    <x v="1"/>
    <d v="2015-07-06T00:00:00"/>
    <m/>
    <s v="系统显示未欠费"/>
    <x v="1"/>
  </r>
  <r>
    <n v="5641"/>
    <n v="10131498"/>
    <s v="王晓辉"/>
    <s v="佛山市顺德区龙江保利家园23栋2202"/>
    <n v="390"/>
    <n v="15914572542"/>
    <m/>
    <m/>
    <x v="1"/>
    <x v="1"/>
    <d v="2015-07-14T00:00:00"/>
    <m/>
    <s v="系统显示未欠费"/>
    <x v="1"/>
  </r>
  <r>
    <n v="5642"/>
    <n v="10113744"/>
    <s v="彭程"/>
    <s v="佛山市顺德区容桂金域花园1座1004"/>
    <n v="294"/>
    <n v="13925159558"/>
    <m/>
    <m/>
    <x v="1"/>
    <x v="1"/>
    <d v="2015-07-26T00:00:00"/>
    <m/>
    <m/>
    <x v="1"/>
  </r>
  <r>
    <n v="5643"/>
    <n v="10095996"/>
    <s v="丁德新"/>
    <s v="佛山市顺德区容桂金域花园3座2904"/>
    <n v="607.5"/>
    <n v="15302963971"/>
    <s v="2014-09-17   2014-01-12"/>
    <s v="120220    90001"/>
    <x v="0"/>
    <x v="0"/>
    <s v="-"/>
    <n v="10"/>
    <s v="17号欠费140元     12号欠费467.5元"/>
    <x v="0"/>
  </r>
  <r>
    <n v="5644"/>
    <n v="10137145"/>
    <s v="刘小敏"/>
    <s v="佛山市顺德区大良福景大厦2栋0206"/>
    <n v="772.5"/>
    <n v="18620465773"/>
    <d v="2015-05-12T00:00:00"/>
    <n v="120221"/>
    <x v="0"/>
    <x v="0"/>
    <s v="-"/>
    <n v="2"/>
    <m/>
    <x v="1"/>
  </r>
  <r>
    <n v="5645"/>
    <n v="1175217"/>
    <s v="王文兴"/>
    <s v="佛山市顺德区大良福顺楼2梯302"/>
    <n v="245"/>
    <n v="13928882295"/>
    <s v="2014-11-06    2014-12-18"/>
    <n v="90001"/>
    <x v="0"/>
    <x v="0"/>
    <s v="-"/>
    <n v="8"/>
    <s v="6号欠费30元    18号欠费215元"/>
    <x v="0"/>
  </r>
  <r>
    <n v="5646"/>
    <n v="10143653"/>
    <s v="陈昌其"/>
    <s v="佛山市顺德区大良福顺楼4梯0203"/>
    <n v="340"/>
    <n v="13923235371"/>
    <d v="2015-06-26T00:00:00"/>
    <n v="120434"/>
    <x v="0"/>
    <x v="0"/>
    <s v="-"/>
    <n v="1"/>
    <m/>
    <x v="1"/>
  </r>
  <r>
    <n v="5647"/>
    <n v="639301"/>
    <s v="蔡志鸿"/>
    <s v="佛山市顺德区北滘凤都雅居5座201"/>
    <n v="95"/>
    <n v="13702251844"/>
    <s v="2014-09-29    2015-01-10"/>
    <s v="120125    90001"/>
    <x v="0"/>
    <x v="0"/>
    <s v="-"/>
    <n v="10"/>
    <s v="29号欠费60元   10号欠费35元"/>
    <x v="0"/>
  </r>
  <r>
    <n v="5648"/>
    <n v="10138950"/>
    <s v="陈巧珍"/>
    <s v="佛山市顺德区北滘誉晖花园14栋0201"/>
    <n v="462"/>
    <n v="13503097638"/>
    <d v="2015-06-03T00:00:00"/>
    <n v="120215"/>
    <x v="0"/>
    <x v="0"/>
    <s v="-"/>
    <n v="1"/>
    <m/>
    <x v="1"/>
  </r>
  <r>
    <n v="5649"/>
    <n v="10139141"/>
    <s v="郑少葵"/>
    <s v="佛山市顺德区大良万邦天悦万邦商业广场2栋2608"/>
    <n v="1709"/>
    <n v="13316316328"/>
    <d v="2015-06-15T00:00:00"/>
    <n v="90001"/>
    <x v="0"/>
    <x v="0"/>
    <s v="-"/>
    <n v="1"/>
    <m/>
    <x v="1"/>
  </r>
  <r>
    <n v="5650"/>
    <n v="10098660"/>
    <s v="白美霞"/>
    <s v="佛山市顺德区大良万邦天悦万邦商业广场2栋2415"/>
    <n v="30"/>
    <n v="13702480885"/>
    <d v="2014-09-25T00:00:00"/>
    <n v="120221"/>
    <x v="0"/>
    <x v="0"/>
    <s v="-"/>
    <n v="10"/>
    <m/>
    <x v="0"/>
  </r>
  <r>
    <n v="5651"/>
    <n v="10062325"/>
    <s v="李雪兰"/>
    <s v="佛山市顺德区大良万邦天悦万邦商业广场2栋1415"/>
    <n v="30"/>
    <n v="18022280838"/>
    <d v="2014-09-03T00:00:00"/>
    <n v="120221"/>
    <x v="0"/>
    <x v="0"/>
    <s v="-"/>
    <n v="10"/>
    <m/>
    <x v="0"/>
  </r>
  <r>
    <n v="5652"/>
    <n v="10041224"/>
    <s v="刘泽华"/>
    <s v="佛山市顺德区大良万邦天悦万邦商业广场3栋1702"/>
    <n v="80"/>
    <n v="13600326282"/>
    <d v="2014-11-19T00:00:00"/>
    <n v="120210"/>
    <x v="0"/>
    <x v="0"/>
    <s v="-"/>
    <n v="8"/>
    <m/>
    <x v="0"/>
  </r>
  <r>
    <n v="5653"/>
    <n v="1165834"/>
    <s v="谭盛舜"/>
    <s v="佛山市顺德区大良万邦天悦万邦商业广场3栋403"/>
    <n v="1235"/>
    <n v="13543692552"/>
    <s v="2014-10-28    2014-12-23"/>
    <s v="120201   90002"/>
    <x v="0"/>
    <x v="0"/>
    <s v="-"/>
    <n v="9"/>
    <s v="28号欠费1190元   23号欠费745元"/>
    <x v="0"/>
  </r>
  <r>
    <n v="5654"/>
    <n v="10124605"/>
    <s v="陈琨"/>
    <s v="佛山市顺德区大良福顺楼5梯0301"/>
    <n v="796"/>
    <n v="13823451166"/>
    <d v="2015-02-03T00:00:00"/>
    <n v="120221"/>
    <x v="0"/>
    <x v="0"/>
    <s v="-"/>
    <n v="5"/>
    <m/>
    <x v="0"/>
  </r>
  <r>
    <n v="5655"/>
    <n v="8255000093"/>
    <s v="钟春风_x0000_"/>
    <s v="佛山市顺德区芬芳家园001幢003单元0304室_x0000_"/>
    <n v="370"/>
    <n v="13679827548"/>
    <d v="2014-12-08T00:00:00"/>
    <n v="90001"/>
    <x v="0"/>
    <x v="0"/>
    <s v="-"/>
    <n v="7"/>
    <m/>
    <x v="0"/>
  </r>
  <r>
    <n v="5656"/>
    <n v="10102848"/>
    <s v="佛山市顺德北滘医院"/>
    <s v="佛山市顺德区北滘广夏花园4座2010"/>
    <n v="153.5"/>
    <n v="13925077967"/>
    <d v="2014-12-17T00:00:00"/>
    <n v="90002"/>
    <x v="0"/>
    <x v="0"/>
    <s v="-"/>
    <n v="7"/>
    <m/>
    <x v="0"/>
  </r>
  <r>
    <n v="5657"/>
    <n v="1142255"/>
    <s v="佛山市美的房地产发展有限公司"/>
    <s v="佛山市顺德区北滘广夏花园5座101"/>
    <n v="140"/>
    <m/>
    <d v="2014-09-11T00:00:00"/>
    <n v="120347"/>
    <x v="0"/>
    <x v="0"/>
    <s v="-"/>
    <n v="10"/>
    <s v="没号码"/>
    <x v="0"/>
  </r>
  <r>
    <n v="5658"/>
    <n v="1146642"/>
    <s v="佛山市美的房地产发展有限公司"/>
    <s v="佛山市顺德区北滘广夏花园5座2709"/>
    <n v="144.5"/>
    <m/>
    <d v="2014-09-12T00:00:00"/>
    <n v="120347"/>
    <x v="0"/>
    <x v="0"/>
    <s v="-"/>
    <n v="10"/>
    <s v="没号码"/>
    <x v="0"/>
  </r>
  <r>
    <n v="5659"/>
    <n v="1146631"/>
    <s v="佛山市美的房地产发展有限公司"/>
    <s v="佛山市顺德区北滘广夏花园5座2708"/>
    <n v="140"/>
    <m/>
    <d v="2014-09-12T00:00:00"/>
    <n v="120347"/>
    <x v="0"/>
    <x v="0"/>
    <s v="-"/>
    <n v="10"/>
    <s v="没号码"/>
    <x v="0"/>
  </r>
  <r>
    <n v="5660"/>
    <n v="1146620"/>
    <s v="佛山市美的房地产发展有限公司"/>
    <s v="佛山市顺德区北滘广夏花园5座2707"/>
    <n v="149"/>
    <m/>
    <d v="2014-09-11T00:00:00"/>
    <n v="120347"/>
    <x v="0"/>
    <x v="0"/>
    <s v="-"/>
    <n v="10"/>
    <s v="没号码"/>
    <x v="0"/>
  </r>
  <r>
    <n v="5661"/>
    <n v="1146563"/>
    <s v="佛山市美的房地产发展有限公司"/>
    <s v="佛山市顺德区北滘广夏花园5座2701"/>
    <n v="144.5"/>
    <m/>
    <d v="2014-09-12T00:00:00"/>
    <n v="120347"/>
    <x v="0"/>
    <x v="0"/>
    <s v="-"/>
    <n v="10"/>
    <s v="没号码"/>
    <x v="0"/>
  </r>
  <r>
    <n v="5662"/>
    <n v="1146103"/>
    <s v="佛山市美的房地产发展有限公司"/>
    <s v="佛山市顺德区北滘广夏花园5座2303"/>
    <n v="149"/>
    <m/>
    <d v="2014-09-08T00:00:00"/>
    <n v="120347"/>
    <x v="0"/>
    <x v="0"/>
    <s v="-"/>
    <n v="10"/>
    <s v="没号码"/>
    <x v="0"/>
  </r>
  <r>
    <n v="5663"/>
    <n v="1145876"/>
    <s v="佛山市美的房地产发展有限公司"/>
    <s v="佛山市顺德区北滘广夏花园5座2008"/>
    <n v="149"/>
    <m/>
    <d v="2014-09-12T00:00:00"/>
    <n v="120347"/>
    <x v="0"/>
    <x v="0"/>
    <s v="-"/>
    <n v="10"/>
    <s v="没号码"/>
    <x v="0"/>
  </r>
  <r>
    <n v="5664"/>
    <n v="1145865"/>
    <s v="佛山市美的房地产发展有限公司"/>
    <s v="佛山市顺德区北滘广夏花园5座2007"/>
    <n v="140"/>
    <m/>
    <d v="2014-09-08T00:00:00"/>
    <n v="120347"/>
    <x v="0"/>
    <x v="0"/>
    <s v="-"/>
    <n v="10"/>
    <s v="没号码"/>
    <x v="0"/>
  </r>
  <r>
    <n v="5665"/>
    <n v="1145821"/>
    <s v="佛山市美的房地产发展有限公司"/>
    <s v="佛山市顺德区北滘广夏花园5座2004"/>
    <n v="144.5"/>
    <m/>
    <d v="2014-09-08T00:00:00"/>
    <n v="120347"/>
    <x v="0"/>
    <x v="0"/>
    <s v="-"/>
    <n v="10"/>
    <s v="没号码"/>
    <x v="0"/>
  </r>
  <r>
    <n v="5666"/>
    <n v="1145786"/>
    <s v="佛山市美的房地产发展有限公司"/>
    <s v="佛山市顺德区北滘广夏花园5座1909"/>
    <n v="144.5"/>
    <m/>
    <d v="2014-09-08T00:00:00"/>
    <n v="120347"/>
    <x v="0"/>
    <x v="0"/>
    <s v="-"/>
    <n v="10"/>
    <s v="没号码"/>
    <x v="0"/>
  </r>
  <r>
    <n v="5667"/>
    <n v="1145742"/>
    <s v="佛山市美的房地产发展有限公司"/>
    <s v="佛山市顺德区北滘广夏花园5座1906"/>
    <n v="144.5"/>
    <m/>
    <d v="2014-09-08T00:00:00"/>
    <n v="120347"/>
    <x v="0"/>
    <x v="0"/>
    <s v="-"/>
    <n v="10"/>
    <s v="没号码"/>
    <x v="0"/>
  </r>
  <r>
    <n v="5668"/>
    <n v="1145652"/>
    <s v="佛山市美的房地产发展有限公司"/>
    <s v="佛山市顺德区北滘广夏花园5座1807"/>
    <n v="144.5"/>
    <m/>
    <d v="2014-09-08T00:00:00"/>
    <n v="120347"/>
    <x v="0"/>
    <x v="0"/>
    <s v="-"/>
    <n v="10"/>
    <s v="没号码"/>
    <x v="0"/>
  </r>
  <r>
    <n v="5669"/>
    <n v="1145618"/>
    <s v="佛山市美的房地产发展有限公司"/>
    <s v="佛山市顺德区北滘广夏花园5座1804"/>
    <n v="144.5"/>
    <m/>
    <d v="2014-09-08T00:00:00"/>
    <n v="120347"/>
    <x v="0"/>
    <x v="0"/>
    <s v="-"/>
    <n v="10"/>
    <s v="没号码"/>
    <x v="0"/>
  </r>
  <r>
    <n v="5670"/>
    <n v="1145472"/>
    <s v="佛山市美的房地产发展有限公司"/>
    <s v="佛山市顺德区北滘广夏花园5座1609"/>
    <n v="144.5"/>
    <m/>
    <d v="2014-09-08T00:00:00"/>
    <n v="120347"/>
    <x v="0"/>
    <x v="0"/>
    <s v="-"/>
    <n v="10"/>
    <s v="没号码"/>
    <x v="0"/>
  </r>
  <r>
    <n v="5671"/>
    <n v="1143548"/>
    <s v="佛山市美的房地产发展有限公司"/>
    <s v="佛山市顺德区北滘广夏花园5座1308"/>
    <n v="140"/>
    <m/>
    <d v="2014-09-08T00:00:00"/>
    <n v="120347"/>
    <x v="0"/>
    <x v="0"/>
    <s v="-"/>
    <n v="10"/>
    <s v="没号码"/>
    <x v="0"/>
  </r>
  <r>
    <n v="5672"/>
    <n v="1142390"/>
    <s v="佛山市美的房地产有限公司"/>
    <s v="佛山市顺德区北滘广夏花园6座703"/>
    <n v="144.5"/>
    <m/>
    <d v="2014-09-12T00:00:00"/>
    <n v="120347"/>
    <x v="0"/>
    <x v="0"/>
    <s v="-"/>
    <n v="10"/>
    <s v="没号码"/>
    <x v="0"/>
  </r>
  <r>
    <n v="5673"/>
    <n v="1146800"/>
    <s v="佛山市美的房地产发展有限公司"/>
    <s v="佛山市顺德区北滘广夏花园6座204"/>
    <n v="140"/>
    <m/>
    <d v="2014-09-12T00:00:00"/>
    <n v="120347"/>
    <x v="0"/>
    <x v="0"/>
    <s v="-"/>
    <n v="10"/>
    <s v="没号码"/>
    <x v="0"/>
  </r>
  <r>
    <n v="5674"/>
    <n v="1144617"/>
    <s v="佛山市美的房地产发展有限公司"/>
    <s v="佛山市顺德区北滘广夏花园6座2709"/>
    <n v="144.5"/>
    <m/>
    <d v="2014-09-17T00:00:00"/>
    <n v="120385"/>
    <x v="0"/>
    <x v="0"/>
    <s v="-"/>
    <n v="10"/>
    <s v="没号码"/>
    <x v="0"/>
  </r>
  <r>
    <n v="5675"/>
    <n v="1144550"/>
    <s v="佛山市美的房地产发展有限公司"/>
    <s v="佛山市顺德区北滘广夏花园6座2701"/>
    <n v="144.5"/>
    <m/>
    <d v="2014-09-16T00:00:00"/>
    <n v="120385"/>
    <x v="0"/>
    <x v="0"/>
    <s v="-"/>
    <n v="10"/>
    <s v="没号码"/>
    <x v="0"/>
  </r>
  <r>
    <n v="5676"/>
    <n v="1144493"/>
    <s v="佛山市美的房地产发展有限公司"/>
    <s v="佛山市顺德区北滘广夏花园6座2603"/>
    <n v="149"/>
    <m/>
    <d v="2014-09-16T00:00:00"/>
    <n v="120385"/>
    <x v="0"/>
    <x v="0"/>
    <s v="-"/>
    <n v="10"/>
    <s v="没号码"/>
    <x v="0"/>
  </r>
  <r>
    <n v="5677"/>
    <n v="1144325"/>
    <s v="佛山市美的房地产发展有限公司"/>
    <s v="佛山市顺德区北滘广夏花园6座2306"/>
    <n v="144.5"/>
    <m/>
    <d v="2014-09-17T00:00:00"/>
    <n v="120385"/>
    <x v="0"/>
    <x v="0"/>
    <s v="-"/>
    <n v="10"/>
    <s v="没号码"/>
    <x v="0"/>
  </r>
  <r>
    <n v="5678"/>
    <n v="1144099"/>
    <s v="佛山市美的房地产发展有限公司"/>
    <s v="佛山市顺德区北滘广夏花园6座1803"/>
    <n v="140"/>
    <m/>
    <d v="2014-09-17T00:00:00"/>
    <n v="120385"/>
    <x v="0"/>
    <x v="0"/>
    <s v="-"/>
    <n v="10"/>
    <s v="没号码"/>
    <x v="0"/>
  </r>
  <r>
    <n v="5679"/>
    <n v="1144044"/>
    <s v="佛山市美的房地产发展有限公司"/>
    <s v="佛山市顺德区北滘广夏花园6座1703"/>
    <n v="144.5"/>
    <m/>
    <d v="2014-09-16T00:00:00"/>
    <n v="120385"/>
    <x v="0"/>
    <x v="0"/>
    <s v="-"/>
    <n v="10"/>
    <s v="没号码"/>
    <x v="0"/>
  </r>
  <r>
    <n v="5680"/>
    <n v="1143605"/>
    <s v="佛山市美的房地产发展有限公司"/>
    <s v="佛山市顺德区北滘广夏花园6座1403"/>
    <n v="144.5"/>
    <m/>
    <d v="2014-09-17T00:00:00"/>
    <n v="120385"/>
    <x v="0"/>
    <x v="0"/>
    <s v="-"/>
    <n v="10"/>
    <s v="没号码"/>
    <x v="0"/>
  </r>
  <r>
    <n v="5681"/>
    <n v="1143302"/>
    <s v="佛山市美的房地产发展有限公司"/>
    <s v="佛山市顺德区北滘广夏花园6座1109"/>
    <n v="140"/>
    <m/>
    <d v="2014-09-16T00:00:00"/>
    <n v="120385"/>
    <x v="0"/>
    <x v="0"/>
    <s v="-"/>
    <n v="10"/>
    <s v="没号码"/>
    <x v="0"/>
  </r>
  <r>
    <n v="5682"/>
    <n v="1146271"/>
    <s v="佛山市美的房地产发展有限公司"/>
    <s v="佛山市顺德区北滘广夏花园7座2508"/>
    <n v="140"/>
    <m/>
    <d v="2014-09-18T00:00:00"/>
    <n v="120385"/>
    <x v="0"/>
    <x v="0"/>
    <s v="-"/>
    <n v="10"/>
    <s v="没号码"/>
    <x v="0"/>
  </r>
  <r>
    <n v="5683"/>
    <n v="1146260"/>
    <s v="佛山市美的房地产发展有限公司"/>
    <s v="佛山市顺德区北滘广夏花园7座2507"/>
    <n v="144.5"/>
    <m/>
    <d v="2014-09-19T00:00:00"/>
    <n v="120385"/>
    <x v="0"/>
    <x v="0"/>
    <s v="-"/>
    <n v="10"/>
    <s v="没号码"/>
    <x v="0"/>
  </r>
  <r>
    <n v="5684"/>
    <n v="1146181"/>
    <s v="佛山市美的房地产发展有限公司"/>
    <s v="佛山市顺德区北滘广夏花园7座2503"/>
    <n v="149"/>
    <m/>
    <d v="2014-09-18T00:00:00"/>
    <n v="120385"/>
    <x v="0"/>
    <x v="0"/>
    <s v="-"/>
    <n v="10"/>
    <s v="没号码"/>
    <x v="0"/>
  </r>
  <r>
    <n v="5685"/>
    <n v="1145832"/>
    <s v="佛山市美的房地产发展有限公司"/>
    <s v="佛山市顺德区北滘广夏花园7座2208"/>
    <n v="144.5"/>
    <m/>
    <d v="2014-09-18T00:00:00"/>
    <n v="120385"/>
    <x v="0"/>
    <x v="0"/>
    <s v="-"/>
    <n v="10"/>
    <s v="没号码"/>
    <x v="0"/>
  </r>
  <r>
    <n v="5686"/>
    <n v="1145630"/>
    <s v="佛山市美的房地产发展有限公司"/>
    <s v="佛山市顺德区北滘广夏花园7座2107"/>
    <n v="144.5"/>
    <m/>
    <d v="2014-09-22T00:00:00"/>
    <n v="120385"/>
    <x v="0"/>
    <x v="0"/>
    <s v="-"/>
    <n v="10"/>
    <s v="没号码"/>
    <x v="0"/>
  </r>
  <r>
    <n v="5687"/>
    <n v="1145551"/>
    <s v="佛山市美的房地产发展有限公司"/>
    <s v="佛山市顺德区北滘广夏花园7座2103"/>
    <n v="140"/>
    <m/>
    <d v="2014-09-18T00:00:00"/>
    <n v="120385"/>
    <x v="0"/>
    <x v="0"/>
    <s v="-"/>
    <n v="10"/>
    <s v="没号码"/>
    <x v="0"/>
  </r>
  <r>
    <n v="5688"/>
    <n v="1145292"/>
    <s v="佛山市美的房地产发展有限公司"/>
    <s v="佛山市顺德区北滘广夏花园7座1709"/>
    <n v="144.5"/>
    <m/>
    <d v="2014-09-22T00:00:00"/>
    <n v="120385"/>
    <x v="0"/>
    <x v="0"/>
    <s v="-"/>
    <n v="10"/>
    <s v="没号码"/>
    <x v="0"/>
  </r>
  <r>
    <n v="5689"/>
    <n v="1149410"/>
    <s v="佛山市美的房地产发展有限公司"/>
    <s v="佛山市顺德区北滘广夏花园7座1509"/>
    <n v="140"/>
    <m/>
    <d v="2014-09-22T00:00:00"/>
    <n v="120385"/>
    <x v="0"/>
    <x v="0"/>
    <s v="-"/>
    <n v="10"/>
    <s v="没号码"/>
    <x v="0"/>
  </r>
  <r>
    <n v="5690"/>
    <n v="1149285"/>
    <s v="佛山市美的房地产发展有限公司"/>
    <s v="佛山市顺德区北滘广夏花园7座1309"/>
    <n v="149"/>
    <m/>
    <d v="2014-09-22T00:00:00"/>
    <n v="120385"/>
    <x v="0"/>
    <x v="0"/>
    <s v="-"/>
    <n v="10"/>
    <s v="没号码"/>
    <x v="0"/>
  </r>
  <r>
    <n v="5691"/>
    <n v="1148947"/>
    <s v="佛山市美的房地产发展有限公司"/>
    <s v="佛山市顺德区北滘广夏花园7座1007"/>
    <n v="144.5"/>
    <m/>
    <d v="2014-09-22T00:00:00"/>
    <n v="120385"/>
    <x v="0"/>
    <x v="0"/>
    <s v="-"/>
    <n v="10"/>
    <s v="没号码"/>
    <x v="0"/>
  </r>
  <r>
    <n v="5692"/>
    <n v="1148813"/>
    <s v="佛山市美的房地产发展有限公司"/>
    <s v="佛山市顺德区北滘广夏花园7座607"/>
    <n v="140"/>
    <m/>
    <d v="2014-09-22T00:00:00"/>
    <n v="120385"/>
    <x v="0"/>
    <x v="0"/>
    <s v="-"/>
    <n v="10"/>
    <s v="没号码"/>
    <x v="0"/>
  </r>
  <r>
    <n v="5693"/>
    <n v="1148699"/>
    <s v="佛山市美的房地产发展有限公司"/>
    <s v="佛山市顺德区北滘广夏花园7座503"/>
    <n v="140"/>
    <m/>
    <d v="2014-12-09T00:00:00"/>
    <n v="90001"/>
    <x v="0"/>
    <x v="0"/>
    <s v="-"/>
    <n v="10"/>
    <s v="没号码"/>
    <x v="0"/>
  </r>
  <r>
    <n v="5694"/>
    <n v="1148677"/>
    <s v="佛山市美的房地产发展有限公司"/>
    <s v="佛山市顺德区北滘广夏花园7座408"/>
    <n v="149"/>
    <m/>
    <d v="2014-09-19T00:00:00"/>
    <n v="120385"/>
    <x v="0"/>
    <x v="0"/>
    <s v="-"/>
    <n v="10"/>
    <s v="没号码"/>
    <x v="0"/>
  </r>
  <r>
    <n v="5695"/>
    <n v="1148611"/>
    <s v="佛山市美的房地产发展有限公司"/>
    <s v="佛山市顺德区北滘广夏花园7座309"/>
    <n v="144.5"/>
    <m/>
    <d v="2014-09-16T00:00:00"/>
    <n v="120385"/>
    <x v="0"/>
    <x v="0"/>
    <s v="-"/>
    <n v="10"/>
    <s v="没号码"/>
    <x v="0"/>
  </r>
  <r>
    <n v="5696"/>
    <n v="1148598"/>
    <s v="佛山市美的房地产发展有限公司"/>
    <s v="佛山市顺德区北滘广夏花园7座307"/>
    <n v="635"/>
    <m/>
    <d v="2014-09-16T00:00:00"/>
    <n v="120385"/>
    <x v="0"/>
    <x v="0"/>
    <s v="-"/>
    <n v="10"/>
    <s v="没号码"/>
    <x v="0"/>
  </r>
  <r>
    <n v="5697"/>
    <n v="1148510"/>
    <s v="佛山市美的房地产发展有限公司"/>
    <s v="佛山市顺德区北滘广夏花园7座206"/>
    <n v="140"/>
    <m/>
    <d v="2014-09-16T00:00:00"/>
    <n v="120385"/>
    <x v="0"/>
    <x v="0"/>
    <s v="-"/>
    <n v="10"/>
    <s v="没号码"/>
    <x v="0"/>
  </r>
  <r>
    <n v="5698"/>
    <n v="1148475"/>
    <s v="佛山市美的房地产发展有限公司"/>
    <s v="佛山市顺德区北滘广夏花园7座108"/>
    <n v="149"/>
    <m/>
    <d v="2014-09-16T00:00:00"/>
    <n v="120385"/>
    <x v="0"/>
    <x v="0"/>
    <s v="-"/>
    <n v="10"/>
    <s v="没号码"/>
    <x v="0"/>
  </r>
  <r>
    <n v="5699"/>
    <n v="1148431"/>
    <s v="佛山市美的房地产发展有限公司"/>
    <s v="佛山市顺德区北滘广夏花园7座103"/>
    <n v="144.5"/>
    <m/>
    <d v="2014-09-16T00:00:00"/>
    <n v="120385"/>
    <x v="0"/>
    <x v="0"/>
    <s v="-"/>
    <n v="10"/>
    <s v="没号码"/>
    <x v="0"/>
  </r>
  <r>
    <n v="5700"/>
    <n v="1147182"/>
    <s v="佛山市美的房地产发展有限公司"/>
    <s v="佛山市顺德区北滘广夏花园8座109"/>
    <n v="149"/>
    <m/>
    <d v="2014-12-09T00:00:00"/>
    <n v="90001"/>
    <x v="0"/>
    <x v="0"/>
    <s v="-"/>
    <n v="10"/>
    <s v="没号码"/>
    <x v="0"/>
  </r>
  <r>
    <n v="5701"/>
    <n v="1150490"/>
    <s v="佛山市美的房地产发展有限公司"/>
    <s v="北滘广夏花园8座2703"/>
    <n v="144.5"/>
    <m/>
    <d v="2014-09-23T00:00:00"/>
    <n v="120385"/>
    <x v="0"/>
    <x v="0"/>
    <s v="     -"/>
    <n v="10"/>
    <m/>
    <x v="0"/>
  </r>
  <r>
    <n v="5702"/>
    <n v="1149847"/>
    <s v="佛山市美的房地产发展有限公司"/>
    <s v="北滘广夏花园8座1806"/>
    <n v="140"/>
    <m/>
    <d v="2014-09-22T00:00:00"/>
    <n v="120385"/>
    <x v="0"/>
    <x v="0"/>
    <s v="     -"/>
    <n v="10"/>
    <m/>
    <x v="0"/>
  </r>
  <r>
    <n v="5703"/>
    <n v="1149814"/>
    <s v="佛山市美的房地产发展有限公司"/>
    <s v="北滘广夏花园8座1706"/>
    <n v="140"/>
    <m/>
    <d v="2014-09-22T00:00:00"/>
    <n v="120385"/>
    <x v="0"/>
    <x v="0"/>
    <s v="     -"/>
    <n v="10"/>
    <m/>
    <x v="0"/>
  </r>
  <r>
    <n v="5704"/>
    <n v="1149757"/>
    <s v="佛山市美的房地产发展有限公司"/>
    <s v="北滘广夏花园8座1603"/>
    <n v="140"/>
    <m/>
    <d v="2014-09-22T00:00:00"/>
    <n v="120385"/>
    <x v="0"/>
    <x v="0"/>
    <s v="     -"/>
    <n v="10"/>
    <m/>
    <x v="0"/>
  </r>
  <r>
    <n v="5705"/>
    <n v="1149702"/>
    <s v="佛山市美的房地产发展有限公司"/>
    <s v="北滘广夏花园8座1409"/>
    <n v="144.5"/>
    <m/>
    <d v="2014-09-23T00:00:00"/>
    <n v="120385"/>
    <x v="0"/>
    <x v="0"/>
    <s v="     -"/>
    <n v="10"/>
    <m/>
    <x v="0"/>
  </r>
  <r>
    <n v="5706"/>
    <n v="1148273"/>
    <s v="佛山市美的房地产发展有限公司"/>
    <s v="北滘广夏花园8座1206"/>
    <n v="144.5"/>
    <m/>
    <d v="2014-09-22T00:00:00"/>
    <n v="120385"/>
    <x v="0"/>
    <x v="0"/>
    <s v="     -"/>
    <n v="10"/>
    <m/>
    <x v="0"/>
  </r>
  <r>
    <n v="5707"/>
    <n v="1148262"/>
    <s v="佛山市美的房地产发展有限公司"/>
    <s v="北滘广夏花园8座1203"/>
    <n v="149"/>
    <m/>
    <d v="2014-09-22T00:00:00"/>
    <n v="120385"/>
    <x v="0"/>
    <x v="0"/>
    <s v="     -"/>
    <n v="10"/>
    <m/>
    <x v="0"/>
  </r>
  <r>
    <n v="5708"/>
    <n v="1148228"/>
    <s v="佛山市美的房地产发展有限公司"/>
    <s v="北滘广夏花园8座1007"/>
    <n v="158"/>
    <m/>
    <d v="2014-09-22T00:00:00"/>
    <n v="120385"/>
    <x v="0"/>
    <x v="0"/>
    <s v="     -"/>
    <n v="10"/>
    <m/>
    <x v="0"/>
  </r>
  <r>
    <n v="5709"/>
    <n v="1148217"/>
    <s v="佛山市美的房地产发展有限公司"/>
    <s v="北滘广夏花园8座1006"/>
    <n v="149"/>
    <m/>
    <d v="2014-09-22T00:00:00"/>
    <n v="120385"/>
    <x v="0"/>
    <x v="0"/>
    <s v="     -"/>
    <n v="10"/>
    <m/>
    <x v="0"/>
  </r>
  <r>
    <n v="5710"/>
    <n v="1148183"/>
    <s v="佛山市美的房地产发展有限公司"/>
    <s v="北滘广夏花园8座907"/>
    <n v="144.5"/>
    <m/>
    <d v="2014-09-23T00:00:00"/>
    <n v="120385"/>
    <x v="0"/>
    <x v="0"/>
    <s v="     -"/>
    <n v="10"/>
    <m/>
    <x v="0"/>
  </r>
  <r>
    <n v="5711"/>
    <n v="1148026"/>
    <s v="佛山市美的房地产发展有限公司"/>
    <s v="北滘广夏花园8座703"/>
    <n v="140"/>
    <m/>
    <d v="2014-09-23T00:00:00"/>
    <n v="120385"/>
    <x v="0"/>
    <x v="0"/>
    <s v="     -"/>
    <n v="10"/>
    <m/>
    <x v="0"/>
  </r>
  <r>
    <n v="5712"/>
    <n v="10116809"/>
    <s v="张杰衡"/>
    <s v="大良美的广场一期3座2501"/>
    <n v="372.5"/>
    <n v="13902837422"/>
    <d v="2015-05-18T00:00:00"/>
    <n v="120210"/>
    <x v="0"/>
    <x v="0"/>
    <s v="     -"/>
    <n v="2"/>
    <m/>
    <x v="1"/>
  </r>
  <r>
    <n v="5713"/>
    <n v="10106106"/>
    <s v="旷日"/>
    <s v="大良美的广场一期3座2801"/>
    <n v="80"/>
    <n v="13302562292"/>
    <d v="2015-03-20T00:00:00"/>
    <n v="90002"/>
    <x v="0"/>
    <x v="0"/>
    <s v="     -"/>
    <n v="4"/>
    <m/>
    <x v="0"/>
  </r>
  <r>
    <n v="5714"/>
    <n v="10123714"/>
    <s v="陈永俊"/>
    <s v="大良美的广场一期3座0702"/>
    <n v="1773"/>
    <n v="13824532752"/>
    <s v="2015-04-15、2015-06-30"/>
    <s v="120210、90001"/>
    <x v="0"/>
    <x v="0"/>
    <s v="     -"/>
    <n v="3"/>
    <s v="2015年4月15号欠费830元6月30号欠费943元"/>
    <x v="1"/>
  </r>
  <r>
    <n v="5715"/>
    <n v="10116800"/>
    <s v="杨凯宇"/>
    <s v="大良美的广场一期4座1101"/>
    <n v="1545"/>
    <n v="13928278889"/>
    <d v="2015-06-26T00:00:00"/>
    <n v="120421"/>
    <x v="0"/>
    <x v="0"/>
    <s v="     -"/>
    <n v="1"/>
    <m/>
    <x v="1"/>
  </r>
  <r>
    <n v="5716"/>
    <n v="10113495"/>
    <s v="何瑞生"/>
    <s v="大良美的广场一期5座1202"/>
    <n v="359"/>
    <n v="13825568888"/>
    <d v="2015-06-15T00:00:00"/>
    <n v="90001"/>
    <x v="0"/>
    <x v="0"/>
    <s v="     -"/>
    <n v="1"/>
    <m/>
    <x v="1"/>
  </r>
  <r>
    <n v="5717"/>
    <n v="10098997"/>
    <s v="徐萍"/>
    <s v="大良美的广场一期5座2701"/>
    <n v="930"/>
    <n v="13928281584"/>
    <s v="2014-09-30、2014-10-30"/>
    <s v="120221、120221"/>
    <x v="0"/>
    <x v="0"/>
    <s v="     -"/>
    <n v="10"/>
    <s v="2014年9月30号欠费30元10月30号欠费900元"/>
    <x v="0"/>
  </r>
  <r>
    <n v="5718"/>
    <n v="10099721"/>
    <s v="仇汉颖"/>
    <s v="大良美的广场一期6座2401"/>
    <n v="646"/>
    <n v="13924871113"/>
    <d v="2014-10-09T00:00:00"/>
    <n v="120221"/>
    <x v="0"/>
    <x v="0"/>
    <s v="     -"/>
    <n v="9"/>
    <m/>
    <x v="0"/>
  </r>
  <r>
    <n v="5719"/>
    <n v="10136673"/>
    <s v="李小军"/>
    <s v="龙江保利家园11栋1203"/>
    <n v="650"/>
    <n v="13728571236"/>
    <d v="2015-06-07T00:00:00"/>
    <n v="120401"/>
    <x v="0"/>
    <x v="0"/>
    <s v="     -"/>
    <n v="1"/>
    <m/>
    <x v="1"/>
  </r>
  <r>
    <n v="5720"/>
    <n v="10139736"/>
    <s v="梁绮霞"/>
    <s v="龙江保利家园11栋2405"/>
    <n v="670"/>
    <n v="13825569521"/>
    <d v="2015-06-01T00:00:00"/>
    <n v="120401"/>
    <x v="0"/>
    <x v="0"/>
    <s v="     -"/>
    <n v="1"/>
    <m/>
    <x v="1"/>
  </r>
  <r>
    <n v="5721"/>
    <n v="10122906"/>
    <s v="周诗韵"/>
    <s v="龙江保利家园20栋1103"/>
    <n v="874"/>
    <n v="13630051341"/>
    <d v="2015-01-25T00:00:00"/>
    <n v="120401"/>
    <x v="0"/>
    <x v="0"/>
    <s v="     -"/>
    <n v="6"/>
    <m/>
    <x v="0"/>
  </r>
  <r>
    <n v="5722"/>
    <n v="10141461"/>
    <s v="冯晓敏"/>
    <s v="龙江保利家园20栋0902"/>
    <n v="510"/>
    <n v="13516500002"/>
    <d v="2015-06-14T00:00:00"/>
    <n v="120401"/>
    <x v="0"/>
    <x v="0"/>
    <s v="     -"/>
    <n v="1"/>
    <m/>
    <x v="1"/>
  </r>
  <r>
    <n v="5723"/>
    <n v="10123173"/>
    <s v="张丹红"/>
    <s v="龙江保利家园20栋1803"/>
    <n v="1180"/>
    <n v="13612569003"/>
    <s v="2015-01-25、2015-07-15"/>
    <s v="120401、120421"/>
    <x v="0"/>
    <x v="0"/>
    <s v="     -"/>
    <n v="6"/>
    <m/>
    <x v="0"/>
  </r>
  <r>
    <n v="5724"/>
    <n v="10130859"/>
    <s v="张彩辉"/>
    <s v="龙江保利家园21栋2104"/>
    <n v="710"/>
    <n v="18823238864"/>
    <d v="2015-04-26T00:00:00"/>
    <n v="120401"/>
    <x v="0"/>
    <x v="0"/>
    <s v="     -"/>
    <n v="3"/>
    <m/>
    <x v="1"/>
  </r>
  <r>
    <n v="5725"/>
    <n v="10133881"/>
    <s v="方舒怡"/>
    <s v="龙江保利家园21栋0902"/>
    <n v="1980"/>
    <n v="13726355066"/>
    <s v="2015-4-27、2015-07-22"/>
    <s v="120401、120434"/>
    <x v="0"/>
    <x v="0"/>
    <s v="     -"/>
    <n v="3"/>
    <s v="2015年4月27号欠费1980元2015年7月22号欠费140元"/>
    <x v="1"/>
  </r>
  <r>
    <n v="5726"/>
    <n v="10132447"/>
    <s v="谢康瑞"/>
    <s v="龙江保利家园21栋1003"/>
    <n v="1330"/>
    <n v="13724697816"/>
    <m/>
    <m/>
    <x v="1"/>
    <x v="1"/>
    <s v="     -"/>
    <m/>
    <s v="系统显示未欠费"/>
    <x v="1"/>
  </r>
  <r>
    <n v="5727"/>
    <n v="10132941"/>
    <s v="林传明"/>
    <s v="龙江保利家园21栋1803"/>
    <n v="1420"/>
    <n v="13923243548"/>
    <s v="2015-04-07、2015-07-22"/>
    <s v="120401、120434"/>
    <x v="0"/>
    <x v="0"/>
    <s v="     -"/>
    <n v="3"/>
    <s v="2015年4月7号欠费1420元7月22号欠费120元"/>
    <x v="1"/>
  </r>
  <r>
    <n v="5728"/>
    <n v="10136094"/>
    <s v="陈志生"/>
    <s v="龙江保利家园21栋1004"/>
    <n v="1340"/>
    <n v="18900869600"/>
    <d v="2015-05-04T00:00:00"/>
    <n v="120401"/>
    <x v="0"/>
    <x v="0"/>
    <s v="     -"/>
    <n v="2"/>
    <m/>
    <x v="1"/>
  </r>
  <r>
    <n v="5729"/>
    <n v="10130046"/>
    <s v="李嘉伟"/>
    <s v="龙江保利家园21栋0703"/>
    <n v="646"/>
    <n v="13450576375"/>
    <d v="2015-03-20T00:00:00"/>
    <n v="120401"/>
    <x v="0"/>
    <x v="0"/>
    <s v="     -"/>
    <n v="4"/>
    <m/>
    <x v="0"/>
  </r>
  <r>
    <n v="5730"/>
    <n v="10130600"/>
    <s v="李孟旭"/>
    <s v="龙江保利家园21栋1305"/>
    <n v="2220"/>
    <n v="13823498883"/>
    <d v="2015-05-22T00:00:00"/>
    <n v="120407"/>
    <x v="0"/>
    <x v="0"/>
    <s v="     -"/>
    <n v="2"/>
    <m/>
    <x v="1"/>
  </r>
  <r>
    <n v="5731"/>
    <n v="10138716"/>
    <s v="谢水秀"/>
    <s v="龙江保利家园22栋1603"/>
    <n v="1260"/>
    <n v="18924821810"/>
    <d v="2015-06-07T00:00:00"/>
    <n v="120401"/>
    <x v="0"/>
    <x v="0"/>
    <s v="     -"/>
    <n v="1"/>
    <m/>
    <x v="1"/>
  </r>
  <r>
    <n v="5732"/>
    <n v="10136879"/>
    <s v="刘志军"/>
    <s v="龙江保利家园22栋0202"/>
    <n v="390"/>
    <n v="18664234767"/>
    <d v="2015-05-25T00:00:00"/>
    <n v="120401"/>
    <x v="0"/>
    <x v="0"/>
    <s v="     -"/>
    <n v="2"/>
    <m/>
    <x v="1"/>
  </r>
  <r>
    <n v="5733"/>
    <n v="10140135"/>
    <s v="黄彩弟"/>
    <s v="龙江保利家园22栋1002"/>
    <n v="485"/>
    <n v="13715495899"/>
    <s v="2015-06-07、2015-06-23"/>
    <s v="120401、120434"/>
    <x v="0"/>
    <x v="0"/>
    <s v="     -"/>
    <n v="1"/>
    <s v="2015年6月7号欠费410元6月23号欠费75元"/>
    <x v="1"/>
  </r>
  <r>
    <n v="5734"/>
    <n v="10129565"/>
    <s v="黄绍庭"/>
    <s v="龙江保利家园22栋2502"/>
    <n v="1260"/>
    <n v="13726324783"/>
    <d v="2015-03-20T00:00:00"/>
    <n v="120401"/>
    <x v="0"/>
    <x v="0"/>
    <s v="     -"/>
    <n v="4"/>
    <m/>
    <x v="0"/>
  </r>
  <r>
    <n v="5735"/>
    <n v="965347"/>
    <s v="梁杏英"/>
    <s v="大良桂畔上东区环湖二路B98"/>
    <n v="1322.5"/>
    <n v="13702821369"/>
    <s v="2014-09-08、2015-01-06"/>
    <s v="120372、90001"/>
    <x v="0"/>
    <x v="0"/>
    <s v="     -"/>
    <n v="10"/>
    <s v="2014年9月8号欠费167.5元2015年1月6号欠费1155元"/>
    <x v="0"/>
  </r>
  <r>
    <n v="5736"/>
    <n v="10115135"/>
    <s v="李婉仪"/>
    <s v="大良英煌新座1号楼0907"/>
    <n v="237.5"/>
    <n v="13674075803"/>
    <d v="2015-01-23T00:00:00"/>
    <n v="90002"/>
    <x v="0"/>
    <x v="0"/>
    <s v="     -"/>
    <n v="6"/>
    <m/>
    <x v="0"/>
  </r>
  <r>
    <n v="5737"/>
    <n v="10061019"/>
    <s v="刘泽铭"/>
    <s v="大良英煌新座1号楼1101"/>
    <n v="694"/>
    <n v="18924808106"/>
    <d v="2014-08-27T00:00:00"/>
    <n v="120221"/>
    <x v="0"/>
    <x v="0"/>
    <s v="     -"/>
    <n v="11"/>
    <m/>
    <x v="0"/>
  </r>
  <r>
    <n v="5738"/>
    <n v="10044279"/>
    <s v="郭淑梅"/>
    <s v="大良英煌新座2号楼1103"/>
    <n v="30"/>
    <n v="13715540482"/>
    <d v="2014-12-18T00:00:00"/>
    <n v="90001"/>
    <x v="0"/>
    <x v="0"/>
    <s v="     -"/>
    <n v="7"/>
    <m/>
    <x v="0"/>
  </r>
  <r>
    <n v="5739"/>
    <n v="95307"/>
    <s v="杨丽珠"/>
    <s v="大良奥园华庭11座501"/>
    <n v="0.73"/>
    <n v="13316307200"/>
    <m/>
    <m/>
    <x v="1"/>
    <x v="1"/>
    <s v="     -"/>
    <m/>
    <s v="系统显示未欠费"/>
    <x v="1"/>
  </r>
  <r>
    <n v="5740"/>
    <n v="98546"/>
    <s v="唐会利"/>
    <s v="大良奥园华庭14座702"/>
    <n v="83.95"/>
    <n v="13549994836"/>
    <m/>
    <m/>
    <x v="1"/>
    <x v="1"/>
    <s v="     -"/>
    <m/>
    <s v="系统显示未欠费"/>
    <x v="1"/>
  </r>
  <r>
    <n v="5741"/>
    <n v="206176"/>
    <s v="廖耀华"/>
    <s v="大良桂畔上东区上东二路B58"/>
    <n v="1824"/>
    <n v="13702489156"/>
    <d v="2014-11-11T00:00:00"/>
    <n v="120221"/>
    <x v="0"/>
    <x v="0"/>
    <s v="     -"/>
    <n v="8"/>
    <m/>
    <x v="0"/>
  </r>
  <r>
    <n v="5742"/>
    <n v="10140494"/>
    <s v="李铁枚"/>
    <s v="北滘海琴水岸(C05)天宁路19号10栋0301"/>
    <n v="965"/>
    <n v="15986152368"/>
    <s v=" 2015-06-03 "/>
    <n v="120418"/>
    <x v="0"/>
    <x v="0"/>
    <s v="     -"/>
    <n v="1"/>
    <m/>
    <x v="1"/>
  </r>
  <r>
    <n v="5743"/>
    <n v="10096815"/>
    <s v="王小英"/>
    <s v="北滘海琴水岸(C05)天宁路19号10栋1302"/>
    <n v="30"/>
    <n v="13929902050"/>
    <d v="2015-01-09T00:00:00"/>
    <n v="90001"/>
    <x v="0"/>
    <x v="0"/>
    <s v="     -"/>
    <n v="6"/>
    <m/>
    <x v="0"/>
  </r>
  <r>
    <n v="5744"/>
    <n v="10106202"/>
    <s v="杨森转"/>
    <s v="北滘海琴水岸(C05)天宁路19号13栋1502"/>
    <n v="4.5"/>
    <n v="13077460015"/>
    <d v="2015-01-14T00:00:00"/>
    <n v="90002"/>
    <x v="0"/>
    <x v="0"/>
    <s v="     -"/>
    <n v="6"/>
    <m/>
    <x v="0"/>
  </r>
  <r>
    <n v="5745"/>
    <n v="10136745"/>
    <s v="周铭健"/>
    <s v="北滘海琴水岸(C05)天宁路19号17栋1401"/>
    <n v="590"/>
    <n v="13702438886"/>
    <d v="2015-05-27T00:00:00"/>
    <n v="120216"/>
    <x v="0"/>
    <x v="0"/>
    <s v="     -"/>
    <n v="2"/>
    <m/>
    <x v="1"/>
  </r>
  <r>
    <n v="5746"/>
    <n v="10127115"/>
    <s v="李国雄"/>
    <s v="北滘海琴水岸(C05)天宁路19号18栋0102"/>
    <n v="497.5"/>
    <n v="18675167519"/>
    <d v="2015-04-26T00:00:00"/>
    <n v="120215"/>
    <x v="0"/>
    <x v="0"/>
    <s v="     -"/>
    <n v="3"/>
    <m/>
    <x v="1"/>
  </r>
  <r>
    <n v="5747"/>
    <n v="10132488"/>
    <s v="龙燕凤"/>
    <s v="陈村港隆花园1栋3单元0103"/>
    <n v="16"/>
    <n v="13531418574"/>
    <d v="2015-04-17T00:00:00"/>
    <n v="120216"/>
    <x v="0"/>
    <x v="0"/>
    <s v="     -"/>
    <n v="3"/>
    <m/>
    <x v="1"/>
  </r>
  <r>
    <n v="5748"/>
    <n v="10124675"/>
    <s v="胡才云"/>
    <s v="陈村港隆花园2栋1单元2102"/>
    <n v="1300"/>
    <n v="13928725819"/>
    <d v="2015-06-03T00:00:00"/>
    <n v="120215"/>
    <x v="0"/>
    <x v="0"/>
    <s v="     -"/>
    <n v="1"/>
    <m/>
    <x v="1"/>
  </r>
  <r>
    <n v="5749"/>
    <n v="1052288"/>
    <s v="刘子云"/>
    <s v="陈村港隆花园三期3栋1单元2302"/>
    <n v="60"/>
    <n v="13422073151"/>
    <d v="2014-12-19T00:00:00"/>
    <n v="120216"/>
    <x v="0"/>
    <x v="0"/>
    <s v="     -"/>
    <n v="7"/>
    <m/>
    <x v="0"/>
  </r>
  <r>
    <n v="5750"/>
    <n v="1151985"/>
    <s v="韦高峰"/>
    <s v="陈村港隆花园三期3栋1单元1904"/>
    <n v="82.5"/>
    <n v="13539307343"/>
    <d v="2014-09-23T00:00:00"/>
    <n v="120385"/>
    <x v="0"/>
    <x v="0"/>
    <s v="     -"/>
    <n v="10"/>
    <m/>
    <x v="0"/>
  </r>
  <r>
    <n v="5751"/>
    <n v="1144842"/>
    <s v="吕成书"/>
    <s v="陈村港隆花园三期3栋1单元803"/>
    <n v="734"/>
    <n v="13450223803"/>
    <d v="2014-09-11T00:00:00"/>
    <n v="120347"/>
    <x v="0"/>
    <x v="0"/>
    <s v="     -"/>
    <n v="10"/>
    <m/>
    <x v="0"/>
  </r>
  <r>
    <n v="5752"/>
    <n v="10135385"/>
    <s v="叶少梅"/>
    <s v="大良柏景楼0803"/>
    <n v="331.5"/>
    <n v="18925970703"/>
    <d v="2015-05-20T00:00:00"/>
    <n v="90001"/>
    <x v="0"/>
    <x v="0"/>
    <s v="     -"/>
    <n v="2"/>
    <m/>
    <x v="1"/>
  </r>
  <r>
    <n v="5753"/>
    <n v="10124503"/>
    <s v="谭婉雯"/>
    <s v="大良海悦新城16座1101"/>
    <n v="60"/>
    <n v="13726364088"/>
    <d v="2015-05-18T00:00:00"/>
    <n v="120210"/>
    <x v="0"/>
    <x v="0"/>
    <s v="     -"/>
    <n v="2"/>
    <m/>
    <x v="1"/>
  </r>
  <r>
    <n v="5754"/>
    <n v="492836"/>
    <s v="区慕玲"/>
    <s v="大良海悦新城1座701"/>
    <n v="131.4"/>
    <n v="13702436383"/>
    <d v="2014-09-02T00:00:00"/>
    <n v="120372"/>
    <x v="0"/>
    <x v="0"/>
    <s v="     -"/>
    <n v="10"/>
    <m/>
    <x v="0"/>
  </r>
  <r>
    <n v="5755"/>
    <n v="10129474"/>
    <s v="张雁容"/>
    <s v="大良海悦新城37座1702"/>
    <n v="590"/>
    <n v="13703019666"/>
    <d v="2015-03-27T00:00:00"/>
    <n v="120221"/>
    <x v="0"/>
    <x v="0"/>
    <s v="     -"/>
    <n v="4"/>
    <m/>
    <x v="0"/>
  </r>
  <r>
    <n v="5756"/>
    <n v="10108982"/>
    <s v="区艳秋"/>
    <s v="大良海悦新城41座0708"/>
    <n v="70"/>
    <n v="13702632100"/>
    <d v="2015-02-05T00:00:00"/>
    <n v="90002"/>
    <x v="0"/>
    <x v="0"/>
    <s v="     -"/>
    <n v="5"/>
    <m/>
    <x v="0"/>
  </r>
  <r>
    <n v="5757"/>
    <n v="10134899"/>
    <s v="梁志彬"/>
    <s v="北滘海琴水岸(C05)天宁路19号9栋1401"/>
    <n v="427.5"/>
    <n v="13802642422"/>
    <m/>
    <m/>
    <x v="1"/>
    <x v="1"/>
    <s v="     -"/>
    <m/>
    <s v="系统显示未欠费"/>
    <x v="1"/>
  </r>
  <r>
    <n v="5758"/>
    <n v="10120572"/>
    <s v="余亦艺"/>
    <s v="北滘海琴水岸一期(C01)天宁路24号15栋0404"/>
    <n v="470"/>
    <n v="18664266020"/>
    <d v="2015-01-22T00:00:00"/>
    <n v="120216"/>
    <x v="0"/>
    <x v="0"/>
    <s v="     -"/>
    <n v="6"/>
    <m/>
    <x v="0"/>
  </r>
  <r>
    <n v="5759"/>
    <n v="10046323"/>
    <s v="李景瑶"/>
    <s v="大良保利中宇一期10座1003"/>
    <n v="186.5"/>
    <n v="13902569594"/>
    <s v="2014-08-27、2015-01-12"/>
    <s v="120221、120207"/>
    <x v="0"/>
    <x v="0"/>
    <s v="     -"/>
    <n v="11"/>
    <s v="2014年8月27号欠费86.5元2015年1月12号欠费100元"/>
    <x v="0"/>
  </r>
  <r>
    <n v="5760"/>
    <n v="10142021"/>
    <s v="廖建东"/>
    <s v="大良保利中宇一期1座1401"/>
    <n v="630"/>
    <n v="18566435213"/>
    <d v="2015-06-23T00:00:00"/>
    <n v="120421"/>
    <x v="0"/>
    <x v="0"/>
    <s v="     -"/>
    <n v="1"/>
    <m/>
    <x v="1"/>
  </r>
  <r>
    <n v="5761"/>
    <n v="312264"/>
    <s v="吴丽燕"/>
    <s v="大良海悦新城6座803"/>
    <n v="60"/>
    <n v="13702614683"/>
    <d v="2014-06-17T00:00:00"/>
    <n v="90002"/>
    <x v="0"/>
    <x v="0"/>
    <s v="     -"/>
    <n v="13"/>
    <m/>
    <x v="2"/>
  </r>
  <r>
    <n v="5762"/>
    <n v="508654"/>
    <s v="冼涛"/>
    <s v="大良海悦新城9座710"/>
    <n v="80"/>
    <n v="13902838454"/>
    <d v="2015-05-28T00:00:00"/>
    <n v="120210"/>
    <x v="0"/>
    <x v="0"/>
    <s v="     -"/>
    <n v="2"/>
    <m/>
    <x v="1"/>
  </r>
  <r>
    <n v="5763"/>
    <n v="10105099"/>
    <s v="佛山市顺德区北滘镇怡兴物业管理有限公司"/>
    <s v="北滘海琴水岸一期(C01)天宁路24号3栋1602"/>
    <n v="375.6"/>
    <n v="13703024655"/>
    <d v="2015-04-17T00:00:00"/>
    <n v="120216"/>
    <x v="0"/>
    <x v="0"/>
    <s v="     -"/>
    <n v="3"/>
    <m/>
    <x v="1"/>
  </r>
  <r>
    <n v="5764"/>
    <n v="10141279"/>
    <s v="何光海"/>
    <s v="北滘佳兆业上品雅园6座1梯0603"/>
    <n v="910"/>
    <n v="13695239988"/>
    <d v="2015-06-24T00:00:00"/>
    <n v="120418"/>
    <x v="0"/>
    <x v="0"/>
    <s v="     -"/>
    <n v="1"/>
    <m/>
    <x v="1"/>
  </r>
  <r>
    <n v="5765"/>
    <n v="10136735"/>
    <s v="宋文华"/>
    <s v="北滘佳兆业上品雅园8座1梯0404"/>
    <n v="750"/>
    <n v="13923225155"/>
    <d v="2015-05-05T00:00:00"/>
    <n v="120215"/>
    <x v="0"/>
    <x v="0"/>
    <s v="     -"/>
    <n v="2"/>
    <m/>
    <x v="1"/>
  </r>
  <r>
    <n v="5766"/>
    <n v="10135050"/>
    <s v="唐永平"/>
    <s v="北滘佳兆业上品雅园9座1梯1503"/>
    <n v="589"/>
    <n v="13622519816"/>
    <d v="2015-05-05T00:00:00"/>
    <n v="120216"/>
    <x v="0"/>
    <x v="0"/>
    <s v="     -"/>
    <n v="2"/>
    <m/>
    <x v="1"/>
  </r>
  <r>
    <n v="5767"/>
    <n v="10063881"/>
    <s v="李永成"/>
    <s v="北滘佳兆业上品雅园9座1梯1004"/>
    <n v="870"/>
    <n v="13450857001"/>
    <d v="2014-09-17T00:00:00"/>
    <n v="120215"/>
    <x v="0"/>
    <x v="0"/>
    <s v="     -"/>
    <n v="10"/>
    <m/>
    <x v="0"/>
  </r>
  <r>
    <n v="5768"/>
    <n v="1046999"/>
    <s v="舒金兰"/>
    <s v="陈村金宇锦园雍景台2号楼401"/>
    <n v="80"/>
    <n v="18603092505"/>
    <d v="2014-06-15T00:00:00"/>
    <n v="90001"/>
    <x v="0"/>
    <x v="0"/>
    <s v="     -"/>
    <n v="13"/>
    <m/>
    <x v="2"/>
  </r>
  <r>
    <n v="5769"/>
    <n v="877079"/>
    <s v="程皓"/>
    <s v="陈村金宇锦园雍景台2号楼1801"/>
    <n v="80"/>
    <n v="15899555428"/>
    <d v="2015-05-17T00:00:00"/>
    <n v="120216"/>
    <x v="0"/>
    <x v="0"/>
    <s v="     -"/>
    <n v="2"/>
    <m/>
    <x v="1"/>
  </r>
  <r>
    <n v="5770"/>
    <n v="976686"/>
    <s v="冯坤"/>
    <s v="陈村锦明华府一期1座501"/>
    <n v="96"/>
    <n v="13750159793"/>
    <d v="2015-04-17T00:00:00"/>
    <n v="120216"/>
    <x v="0"/>
    <x v="0"/>
    <s v="     -"/>
    <n v="3"/>
    <m/>
    <x v="1"/>
  </r>
  <r>
    <n v="5771"/>
    <n v="10102116"/>
    <s v="王素英"/>
    <s v="陈村锦明华府一期3座0704"/>
    <n v="92"/>
    <n v="13798694851"/>
    <s v="2014-11-13、2014-12-18"/>
    <s v="120215、90002"/>
    <x v="0"/>
    <x v="0"/>
    <s v="     -"/>
    <n v="8"/>
    <m/>
    <x v="0"/>
  </r>
  <r>
    <n v="5772"/>
    <n v="1123872"/>
    <s v="邱红金"/>
    <s v="陈村锦明华府一期3座1204"/>
    <n v="78"/>
    <n v="13318331001"/>
    <d v="2014-07-29T00:00:00"/>
    <n v="120347"/>
    <x v="0"/>
    <x v="0"/>
    <s v="     -"/>
    <n v="12"/>
    <m/>
    <x v="0"/>
  </r>
  <r>
    <n v="5773"/>
    <n v="10122810"/>
    <s v="郭晓慧"/>
    <s v="大良和桂路5街16巷0005"/>
    <n v="311"/>
    <n v="13924830830"/>
    <s v="2015-03-03、2015-03-25"/>
    <s v="90002、90001"/>
    <x v="0"/>
    <x v="0"/>
    <s v="     -"/>
    <n v="4"/>
    <m/>
    <x v="0"/>
  </r>
  <r>
    <n v="5774"/>
    <n v="572868"/>
    <s v="刘恩带"/>
    <s v="大良和桂路5街1巷3"/>
    <n v="21.9"/>
    <n v="13702433388"/>
    <m/>
    <m/>
    <x v="1"/>
    <x v="1"/>
    <s v="     -"/>
    <m/>
    <s v="系统显示未欠费"/>
    <x v="1"/>
  </r>
  <r>
    <n v="5775"/>
    <n v="574714"/>
    <s v="刘平平"/>
    <s v="大良和桂路9街2巷11"/>
    <n v="92.71"/>
    <n v="13928296188"/>
    <d v="2015-04-23T00:00:00"/>
    <m/>
    <x v="2"/>
    <x v="0"/>
    <s v="     -"/>
    <n v="3"/>
    <s v="燃气费未交"/>
    <x v="1"/>
  </r>
  <r>
    <n v="5776"/>
    <n v="691354"/>
    <s v="卢伟图"/>
    <s v="北滘金茂广场2座1605"/>
    <n v="232.87"/>
    <n v="18688238188"/>
    <s v="2015-01-23、2015-05-18"/>
    <m/>
    <x v="2"/>
    <x v="0"/>
    <s v="     -"/>
    <n v="6"/>
    <s v="2015年1月23号欠费73元5月18号欠费159.87元"/>
    <x v="0"/>
  </r>
  <r>
    <n v="5777"/>
    <n v="10119135"/>
    <s v="冼淑英"/>
    <s v="陈村水晶城一期5号楼2301"/>
    <n v="550"/>
    <n v="13630028278"/>
    <d v="2015-02-04T00:00:00"/>
    <n v="120216"/>
    <x v="0"/>
    <x v="0"/>
    <s v="     -"/>
    <n v="5"/>
    <m/>
    <x v="0"/>
  </r>
  <r>
    <n v="5778"/>
    <n v="1173440"/>
    <s v="胡冯梅"/>
    <s v="陈村水晶城一期5号楼1002"/>
    <n v="870"/>
    <n v="13751539996"/>
    <s v="2014-06-29、2014-12-12"/>
    <s v="120317、120216"/>
    <x v="0"/>
    <x v="0"/>
    <s v="     -"/>
    <n v="13"/>
    <s v="2014年6月29号欠费790元12月12号欠费80元"/>
    <x v="2"/>
  </r>
  <r>
    <n v="5779"/>
    <n v="10111492"/>
    <s v="梁艳筠"/>
    <s v="陈村水晶城一期6号楼2304"/>
    <n v="630"/>
    <n v="13902413595"/>
    <d v="2014-11-26T00:00:00"/>
    <n v="120215"/>
    <x v="0"/>
    <x v="0"/>
    <s v="     -"/>
    <n v="8"/>
    <m/>
    <x v="0"/>
  </r>
  <r>
    <n v="5780"/>
    <n v="10117816"/>
    <s v="石玉华"/>
    <s v="大良宝翠花园翠拥华晖A座1406"/>
    <n v="1700"/>
    <n v="13531407963"/>
    <s v="2015-01-06、2015-06-26"/>
    <s v="120210、120434"/>
    <x v="0"/>
    <x v="0"/>
    <s v="     -"/>
    <n v="6"/>
    <s v="2015年1月6号欠费1580元6月26号欠费120元"/>
    <x v="0"/>
  </r>
  <r>
    <n v="5781"/>
    <n v="10109789"/>
    <s v="陈启鸿"/>
    <s v="大良碧翠豪苑首誉17座0201"/>
    <n v="840.72"/>
    <n v="13503052002"/>
    <s v="2014-11-19、2015-05-31、2015-07-17 "/>
    <n v="120210"/>
    <x v="3"/>
    <x v="0"/>
    <s v="     -"/>
    <n v="8"/>
    <s v="2014年11月19号欠费707.5元（管件材料费）2015年5月31号欠费133.22元7月17号欠费9.85元（燃气费）"/>
    <x v="0"/>
  </r>
  <r>
    <n v="5782"/>
    <n v="518936"/>
    <s v="欧阳洁群"/>
    <s v="大良碧翠豪苑首誉7座1033"/>
    <n v="995.71"/>
    <n v="13702545335"/>
    <s v="2014-07-20、09-17、11-17、2015-05-28 、07-10"/>
    <m/>
    <x v="2"/>
    <x v="0"/>
    <s v="     -"/>
    <n v="12"/>
    <s v="2014年7月20号欠费342元9月17号欠费70.08元11月17号欠费109.86元2015年5月28号欠费473.77元7月10号99.28元"/>
    <x v="0"/>
  </r>
  <r>
    <n v="5783"/>
    <n v="10106507"/>
    <s v="谭伟开"/>
    <s v="北滘金茂广场4座1214"/>
    <n v="356.67"/>
    <n v="13902567682"/>
    <s v="2015-01-14、2015-03-23、2015-05-18"/>
    <n v="90002"/>
    <x v="3"/>
    <x v="0"/>
    <s v="     -"/>
    <n v="6"/>
    <s v="2015年1月14号欠费249元（管件材料费）2015年3月23号欠费68.25元2015年5月18号欠费39.42元（燃气费）"/>
    <x v="0"/>
  </r>
  <r>
    <n v="5784"/>
    <n v="762791"/>
    <s v="陈淑仪"/>
    <s v="北滘金茂广场4座1402"/>
    <n v="192.35"/>
    <n v="15915222088"/>
    <s v="2014-11-28 、2015-01-23、03-23、05-18 "/>
    <m/>
    <x v="2"/>
    <x v="0"/>
    <s v="     -"/>
    <n v="8"/>
    <s v="2014年11月28号欠费19.71元2015年1月23号欠费40.88元3月23号欠费21.53元5月18号欠费110.23元"/>
    <x v="0"/>
  </r>
  <r>
    <n v="5785"/>
    <n v="161581"/>
    <s v="赵健"/>
    <s v="北滘君兰名邸A2梯901"/>
    <n v="51"/>
    <n v="13928291960"/>
    <m/>
    <m/>
    <x v="1"/>
    <x v="1"/>
    <s v="     -"/>
    <m/>
    <s v="系统显示未欠费"/>
    <x v="1"/>
  </r>
  <r>
    <n v="5786"/>
    <n v="117717"/>
    <s v="区幻飞"/>
    <s v="北滘君兰名邸A3A梯1202"/>
    <n v="268.60000000000002"/>
    <n v="13702434855"/>
    <s v="2015-04-16 、06-19"/>
    <m/>
    <x v="2"/>
    <x v="0"/>
    <s v="     -"/>
    <n v="3"/>
    <s v="2015年4月16号欠费253.3元6月19号欠费15.3元"/>
    <x v="1"/>
  </r>
  <r>
    <n v="5787"/>
    <n v="161840"/>
    <s v="郭靖敏"/>
    <s v="北滘君兰名邸A8梯801"/>
    <n v="210.8"/>
    <n v="18923208052"/>
    <d v="2015-06-19T00:00:00"/>
    <m/>
    <x v="2"/>
    <x v="0"/>
    <s v="     -"/>
    <n v="1"/>
    <s v="燃气费未交"/>
    <x v="1"/>
  </r>
  <r>
    <n v="5788"/>
    <n v="203296"/>
    <s v="张昕"/>
    <s v="北滘君兰名邸B2梯1602"/>
    <n v="81.599999999999994"/>
    <m/>
    <d v="2015-06-19T00:00:00"/>
    <m/>
    <x v="2"/>
    <x v="0"/>
    <s v="     -"/>
    <n v="1"/>
    <s v="燃气费未交"/>
    <x v="1"/>
  </r>
  <r>
    <n v="5789"/>
    <n v="506258"/>
    <s v="郭少华"/>
    <s v="北滘君兰名邸B5梯1502"/>
    <n v="64.599999999999994"/>
    <n v="13503019082"/>
    <d v="2015-06-19T00:00:00"/>
    <m/>
    <x v="2"/>
    <x v="0"/>
    <s v="     -"/>
    <n v="1"/>
    <s v="燃气费未交"/>
    <x v="1"/>
  </r>
  <r>
    <n v="5790"/>
    <n v="121330"/>
    <s v="李长茂"/>
    <s v="北滘君兰名邸B6梯302"/>
    <n v="80"/>
    <m/>
    <m/>
    <m/>
    <x v="1"/>
    <x v="1"/>
    <s v="     -"/>
    <m/>
    <s v="系统显示未欠费"/>
    <x v="1"/>
  </r>
  <r>
    <n v="5791"/>
    <n v="117571"/>
    <s v="梅君"/>
    <s v="北滘君兰名邸B6梯501"/>
    <n v="583.5"/>
    <n v="13420681009"/>
    <s v="2015-06-03、2015-06-05"/>
    <s v="120215、120255"/>
    <x v="0"/>
    <x v="0"/>
    <s v="     -"/>
    <n v="1"/>
    <s v="2015年6月3号欠费80元6月5号欠费503.5元"/>
    <x v="1"/>
  </r>
  <r>
    <n v="5792"/>
    <n v="10095181"/>
    <s v="林剑恒"/>
    <s v="陈村万科水晶城10栋0403"/>
    <n v="1650"/>
    <n v="13702995438"/>
    <d v="2014-10-10T00:00:00"/>
    <n v="120216"/>
    <x v="0"/>
    <x v="0"/>
    <s v="     -"/>
    <n v="9"/>
    <m/>
    <x v="0"/>
  </r>
  <r>
    <n v="5793"/>
    <n v="1162213"/>
    <s v="区卓斌"/>
    <s v="陈村万科水晶城10栋1103"/>
    <n v="1340"/>
    <n v="13202980250"/>
    <d v="2014-06-16T00:00:00"/>
    <n v="120215"/>
    <x v="0"/>
    <x v="0"/>
    <s v="     -"/>
    <n v="13"/>
    <m/>
    <x v="2"/>
  </r>
  <r>
    <n v="5794"/>
    <n v="1180527"/>
    <s v="张宗绵"/>
    <s v="陈村万科水晶城10栋2403"/>
    <n v="510"/>
    <n v="13923127540"/>
    <s v="2014-07-18、2015-07-23"/>
    <s v="120317、120434"/>
    <x v="0"/>
    <x v="0"/>
    <s v="     -"/>
    <n v="12"/>
    <s v="2014年7月18号欠费510元2015年7月23号欠费212.5元"/>
    <x v="0"/>
  </r>
  <r>
    <n v="5795"/>
    <n v="10045367"/>
    <s v="赵小兰"/>
    <s v="陈村万科水晶城11栋0701"/>
    <n v="60"/>
    <n v="13929982999"/>
    <d v="2015-02-04T00:00:00"/>
    <n v="120216"/>
    <x v="0"/>
    <x v="0"/>
    <s v="     -"/>
    <n v="5"/>
    <m/>
    <x v="0"/>
  </r>
  <r>
    <n v="5796"/>
    <n v="951993"/>
    <s v="周敏锋"/>
    <s v="陈村万科水晶城11栋1701"/>
    <n v="25"/>
    <n v="13620120883"/>
    <m/>
    <d v="2014-08-29T00:00:00"/>
    <x v="0"/>
    <x v="0"/>
    <s v="     -"/>
    <n v="11"/>
    <s v="有25元是上门服务费"/>
    <x v="0"/>
  </r>
  <r>
    <n v="5797"/>
    <n v="10039950"/>
    <s v="招燕华"/>
    <s v="陈村万科水晶城8栋1902"/>
    <n v="350"/>
    <n v="13809813931"/>
    <d v="2014-07-08T00:00:00"/>
    <n v="120215"/>
    <x v="0"/>
    <x v="0"/>
    <s v="     -"/>
    <n v="12"/>
    <m/>
    <x v="0"/>
  </r>
  <r>
    <n v="5798"/>
    <n v="10064153"/>
    <s v="吕俊辉"/>
    <s v="陈村万科水晶城二期12号楼0701"/>
    <n v="35"/>
    <n v="13798678899"/>
    <d v="2014-09-25T00:00:00"/>
    <n v="120216"/>
    <x v="0"/>
    <x v="0"/>
    <s v="     -"/>
    <n v="10"/>
    <m/>
    <x v="0"/>
  </r>
  <r>
    <n v="5799"/>
    <n v="10126157"/>
    <s v="吕淦汀"/>
    <s v="陈村万科水晶城二期13号楼1座1104"/>
    <n v="60"/>
    <n v="18665718595"/>
    <d v="2015-03-12T00:00:00"/>
    <n v="120216"/>
    <x v="0"/>
    <x v="0"/>
    <s v="     -"/>
    <n v="4"/>
    <m/>
    <x v="0"/>
  </r>
  <r>
    <n v="5800"/>
    <n v="1163630"/>
    <s v="凌月勤"/>
    <s v="陈村万科水晶城二期13号楼1座1203"/>
    <n v="30"/>
    <n v="13326708139"/>
    <d v="2014-12-01T00:00:00"/>
    <n v="90001"/>
    <x v="0"/>
    <x v="0"/>
    <s v="     -"/>
    <n v="7"/>
    <m/>
    <x v="0"/>
  </r>
  <r>
    <n v="5801"/>
    <n v="10128136"/>
    <s v="麦巧冰"/>
    <s v="佛山市顺德区陈村万科水晶城8座1304"/>
    <n v="710"/>
    <s v="13724937377"/>
    <s v=" 2015-04-23 "/>
    <n v="120216"/>
    <x v="0"/>
    <x v="0"/>
    <m/>
    <n v="3"/>
    <m/>
    <x v="1"/>
  </r>
  <r>
    <n v="5802"/>
    <n v="394354"/>
    <s v="梁惠雅"/>
    <s v="佛山市顺德区陈村新君汇花地湾1栋B梯1202"/>
    <n v="19.2"/>
    <s v="13902563411"/>
    <d v="2014-12-18T00:00:00"/>
    <n v="90002"/>
    <x v="0"/>
    <x v="0"/>
    <m/>
    <n v="7"/>
    <m/>
    <x v="0"/>
  </r>
  <r>
    <n v="5803"/>
    <n v="3081"/>
    <s v="何秀娴"/>
    <s v="佛山市顺德区大良彩云居3座303"/>
    <n v="144.9"/>
    <s v="15915229977"/>
    <m/>
    <m/>
    <x v="1"/>
    <x v="1"/>
    <d v="2015-07-08T00:00:00"/>
    <m/>
    <s v="系统显示未欠费"/>
    <x v="1"/>
  </r>
  <r>
    <n v="5804"/>
    <n v="10136990"/>
    <s v="冯艳"/>
    <s v="佛山市顺德区大良汇成华庭3栋1705"/>
    <n v="464"/>
    <s v="15986176203"/>
    <d v="2015-05-12T00:00:00"/>
    <n v="120221"/>
    <x v="0"/>
    <x v="0"/>
    <m/>
    <n v="2"/>
    <m/>
    <x v="1"/>
  </r>
  <r>
    <n v="5805"/>
    <n v="10117330"/>
    <s v="熊美珍"/>
    <s v="佛山市顺德区北滘君兰名邸三期(君熙路)16栋0202"/>
    <n v="654"/>
    <s v="18779224118"/>
    <s v="2015-7-3 2015-01-19"/>
    <s v="120434 120216"/>
    <x v="0"/>
    <x v="0"/>
    <m/>
    <n v="6"/>
    <m/>
    <x v="0"/>
  </r>
  <r>
    <n v="5806"/>
    <n v="10138484"/>
    <s v="麦智轩"/>
    <s v="佛山市顺德区北滘君兰名邸三期(君翔路)20号"/>
    <n v="590"/>
    <s v="13702636517"/>
    <d v="2015-05-31T00:00:00"/>
    <n v="120215"/>
    <x v="0"/>
    <x v="0"/>
    <m/>
    <n v="2"/>
    <m/>
    <x v="1"/>
  </r>
  <r>
    <n v="5807"/>
    <n v="333054"/>
    <s v="梁健仪"/>
    <s v="佛山市顺德区北滘君兰名邸三期(君翔路)2号"/>
    <n v="95"/>
    <s v="13702902710"/>
    <d v="2014-12-25T00:00:00"/>
    <n v="120215"/>
    <x v="0"/>
    <x v="0"/>
    <m/>
    <n v="7"/>
    <m/>
    <x v="0"/>
  </r>
  <r>
    <n v="5808"/>
    <n v="10130657"/>
    <s v="罗时金"/>
    <s v="佛山市顺德区陈村新君汇花地湾4栋B梯0601"/>
    <n v="60"/>
    <s v="18520250714"/>
    <d v="2015-04-17T00:00:00"/>
    <n v="120216"/>
    <x v="0"/>
    <x v="0"/>
    <m/>
    <n v="3"/>
    <m/>
    <x v="1"/>
  </r>
  <r>
    <n v="5809"/>
    <n v="10059904"/>
    <s v="何雪梅"/>
    <s v="佛山市顺德区陈村新君汇花地湾二期（二标段）3栋D梯1303"/>
    <n v="30"/>
    <s v="13710805826"/>
    <d v="2014-12-25T00:00:00"/>
    <n v="90001"/>
    <x v="0"/>
    <x v="0"/>
    <m/>
    <n v="7"/>
    <m/>
    <x v="0"/>
  </r>
  <r>
    <n v="5810"/>
    <n v="10038603"/>
    <s v="何辉"/>
    <s v="佛山市顺德区陈村新君汇花地湾二期（二标段）3栋D梯0803"/>
    <n v="60"/>
    <s v="18022792299"/>
    <d v="2014-07-05T00:00:00"/>
    <n v="120317"/>
    <x v="0"/>
    <x v="0"/>
    <m/>
    <n v="12"/>
    <m/>
    <x v="0"/>
  </r>
  <r>
    <n v="5811"/>
    <n v="10047102"/>
    <s v="杨耀泉"/>
    <s v="佛山市顺德区陈村新君汇花地湾二期（二标段）3栋D梯1104"/>
    <n v="30"/>
    <s v="13380060273"/>
    <d v="2014-12-25T00:00:00"/>
    <n v="90001"/>
    <x v="0"/>
    <x v="0"/>
    <m/>
    <n v="7"/>
    <m/>
    <x v="0"/>
  </r>
  <r>
    <n v="5812"/>
    <n v="977834"/>
    <s v="肖国平"/>
    <s v="佛山市顺德区陈村新君汇花地湾二期（二标段）5栋A梯802"/>
    <n v="25"/>
    <m/>
    <m/>
    <m/>
    <x v="1"/>
    <x v="0"/>
    <m/>
    <m/>
    <m/>
    <x v="1"/>
  </r>
  <r>
    <n v="5813"/>
    <n v="10102685"/>
    <s v="郑成连"/>
    <s v="佛山市顺德区陈村新君汇花地湾二期（二标段）5栋B梯1306"/>
    <n v="60"/>
    <s v="13923185489"/>
    <d v="2014-12-18T00:00:00"/>
    <n v="90002"/>
    <x v="0"/>
    <x v="0"/>
    <m/>
    <n v="7"/>
    <m/>
    <x v="0"/>
  </r>
  <r>
    <n v="5814"/>
    <n v="1030846"/>
    <s v="冯淑贞"/>
    <s v="佛山市顺德区陈村新君汇花地湾二期（二标段）5栋C梯1202"/>
    <n v="60"/>
    <s v="13715436393"/>
    <d v="2015-05-27T00:00:00"/>
    <n v="120216"/>
    <x v="0"/>
    <x v="0"/>
    <m/>
    <n v="2"/>
    <m/>
    <x v="1"/>
  </r>
  <r>
    <n v="5815"/>
    <n v="1133840"/>
    <s v="林雪峰"/>
    <s v="佛山市顺德区陈村万科缤纷四季22号楼301"/>
    <n v="207.5"/>
    <s v="13078104999"/>
    <d v="2014-10-16T00:00:00"/>
    <n v="120372"/>
    <x v="0"/>
    <x v="0"/>
    <m/>
    <n v="9"/>
    <m/>
    <x v="0"/>
  </r>
  <r>
    <n v="5816"/>
    <n v="441548"/>
    <s v="邬云云"/>
    <s v="佛山市顺德区大良纯自然名宅7座404"/>
    <n v="375.95"/>
    <m/>
    <s v="2015-7-10 2015-05-15 2015-03-16"/>
    <m/>
    <x v="2"/>
    <x v="0"/>
    <m/>
    <n v="4"/>
    <m/>
    <x v="0"/>
  </r>
  <r>
    <n v="5817"/>
    <n v="554666"/>
    <s v="赖小宁"/>
    <s v="佛山市顺德区大良翠庭轩9座203"/>
    <n v="193.45"/>
    <s v="13006783288"/>
    <s v="2015-7-21 2015-05-22 "/>
    <m/>
    <x v="2"/>
    <x v="0"/>
    <m/>
    <n v="2"/>
    <s v="2015年5月22日欠139.45元，7月21日欠138.7元"/>
    <x v="1"/>
  </r>
  <r>
    <n v="5818"/>
    <n v="10133258"/>
    <s v="吴伯联"/>
    <s v="佛山市顺德区大良汇成华庭5栋0701"/>
    <n v="510"/>
    <s v="13542562082"/>
    <d v="2015-04-15T00:00:00"/>
    <n v="120210"/>
    <x v="0"/>
    <x v="0"/>
    <m/>
    <n v="3"/>
    <m/>
    <x v="1"/>
  </r>
  <r>
    <n v="5819"/>
    <n v="777708"/>
    <s v="李萍娟"/>
    <s v="佛山市顺德区大良汇成华庭6栋408"/>
    <n v="160"/>
    <s v="15814802284"/>
    <s v=" 2014-12-23 "/>
    <n v="120214"/>
    <x v="0"/>
    <x v="0"/>
    <m/>
    <n v="7"/>
    <m/>
    <x v="0"/>
  </r>
  <r>
    <n v="5820"/>
    <n v="10037424"/>
    <s v="罗洁仪"/>
    <s v="佛山市顺德区大良汇峰名居一期1号楼2梯0703"/>
    <n v="790"/>
    <s v="13531388393"/>
    <d v="2014-06-20T00:00:00"/>
    <n v="120221"/>
    <x v="0"/>
    <x v="0"/>
    <m/>
    <n v="13"/>
    <m/>
    <x v="2"/>
  </r>
  <r>
    <n v="5821"/>
    <n v="663027"/>
    <s v="龙意佳"/>
    <s v="佛山市顺德区大良汇景国际逸林苑13座702"/>
    <n v="396"/>
    <s v="13802681888"/>
    <d v="2014-12-19T00:00:00"/>
    <n v="90001"/>
    <x v="0"/>
    <x v="0"/>
    <m/>
    <n v="7"/>
    <m/>
    <x v="0"/>
  </r>
  <r>
    <n v="5822"/>
    <n v="10119937"/>
    <s v="黄笑华"/>
    <s v="佛山市顺德区大良汇景国际逸林苑7座0803"/>
    <n v="60"/>
    <s v="13450776040"/>
    <d v="2015-03-18T00:00:00"/>
    <n v="120214"/>
    <x v="0"/>
    <x v="0"/>
    <m/>
    <n v="4"/>
    <m/>
    <x v="0"/>
  </r>
  <r>
    <n v="5823"/>
    <n v="10125133"/>
    <s v="温小金"/>
    <s v="佛山市顺德区北滘君兰新区一期江山花园7座2601"/>
    <n v="1338"/>
    <s v="13690609991"/>
    <d v="2015-04-01T00:00:00"/>
    <n v="120215"/>
    <x v="0"/>
    <x v="0"/>
    <m/>
    <n v="3"/>
    <m/>
    <x v="1"/>
  </r>
  <r>
    <n v="5824"/>
    <n v="584748"/>
    <s v="苏志信"/>
    <s v="佛山市顺德区北滘君领世纪2栋402"/>
    <n v="105.6"/>
    <s v="13825533843"/>
    <d v="2015-05-27T00:00:00"/>
    <n v="120216"/>
    <x v="0"/>
    <x v="0"/>
    <m/>
    <n v="2"/>
    <m/>
    <x v="1"/>
  </r>
  <r>
    <n v="5825"/>
    <n v="10137556"/>
    <s v="张国枝"/>
    <s v="佛山市顺德区北滘深业城二期38栋0902"/>
    <n v="310"/>
    <s v="13928289589"/>
    <d v="2015-05-27T00:00:00"/>
    <n v="120216"/>
    <x v="0"/>
    <x v="0"/>
    <m/>
    <n v="2"/>
    <m/>
    <x v="1"/>
  </r>
  <r>
    <n v="5826"/>
    <n v="10039337"/>
    <s v="钟立忠"/>
    <s v="佛山市顺德区陈村万科缤纷四季10号楼1904"/>
    <n v="192.5"/>
    <s v="13600329315"/>
    <d v="2014-12-24T00:00:00"/>
    <n v="120207"/>
    <x v="0"/>
    <x v="0"/>
    <m/>
    <n v="7"/>
    <m/>
    <x v="0"/>
  </r>
  <r>
    <n v="5827"/>
    <n v="841733"/>
    <s v="梁满钟"/>
    <s v="佛山市顺德区陈村万科缤纷四季5号楼2103"/>
    <n v="60"/>
    <s v="15384348836"/>
    <d v="2015-03-23T00:00:00"/>
    <n v="120216"/>
    <x v="0"/>
    <x v="0"/>
    <m/>
    <n v="4"/>
    <m/>
    <x v="0"/>
  </r>
  <r>
    <n v="5828"/>
    <n v="482071"/>
    <s v="张运佳"/>
    <s v="佛山市顺德区大良德建华庭7座302"/>
    <n v="74.5"/>
    <s v="13500263198"/>
    <d v="2015-01-15T00:00:00"/>
    <n v="120221"/>
    <x v="0"/>
    <x v="0"/>
    <m/>
    <n v="6"/>
    <m/>
    <x v="0"/>
  </r>
  <r>
    <n v="5829"/>
    <n v="368984"/>
    <s v="彭燕龙"/>
    <s v="佛山市顺德区大良德怡居3座501"/>
    <n v="110.23"/>
    <s v="13927278069"/>
    <d v="2015-06-15T00:00:00"/>
    <m/>
    <x v="2"/>
    <x v="0"/>
    <m/>
    <n v="1"/>
    <m/>
    <x v="1"/>
  </r>
  <r>
    <n v="5830"/>
    <n v="370156"/>
    <s v="周永坚"/>
    <s v="佛山市顺德区大良德怡居7座502"/>
    <n v="64.45"/>
    <s v="18126628222"/>
    <s v="2015-6-15 2015-04-15"/>
    <m/>
    <x v="2"/>
    <x v="0"/>
    <m/>
    <n v="3"/>
    <s v="2015年4月15日欠17日，6月15日欠47.45元"/>
    <x v="1"/>
  </r>
  <r>
    <n v="5831"/>
    <n v="10100699"/>
    <s v="黄莉莉"/>
    <s v="佛山市顺德区龙江假日美域二期9栋0305"/>
    <n v="80"/>
    <s v="18177510299"/>
    <m/>
    <m/>
    <x v="1"/>
    <x v="1"/>
    <d v="2015-07-01T00:00:00"/>
    <m/>
    <s v="系统显示未欠费"/>
    <x v="1"/>
  </r>
  <r>
    <n v="5832"/>
    <n v="10095320"/>
    <s v="梁建纯"/>
    <s v="佛山市顺德区伦教万科沁园二期13座1504"/>
    <n v="60"/>
    <m/>
    <m/>
    <m/>
    <x v="1"/>
    <x v="0"/>
    <m/>
    <m/>
    <s v="材料重复"/>
    <x v="1"/>
  </r>
  <r>
    <n v="5833"/>
    <n v="10043945"/>
    <s v="宋元富"/>
    <s v="佛山市顺德区伦教万科沁园二期14座0204"/>
    <n v="60"/>
    <s v="13925434795"/>
    <d v="2015-01-20T00:00:00"/>
    <n v="120221"/>
    <x v="0"/>
    <x v="0"/>
    <m/>
    <n v="6"/>
    <m/>
    <x v="0"/>
  </r>
  <r>
    <n v="5834"/>
    <n v="10140250"/>
    <s v="王纯青"/>
    <s v="佛山市顺德区乐从保利东景10座2703"/>
    <n v="510"/>
    <s v="13539329805"/>
    <d v="2015-05-30T00:00:00"/>
    <n v="120218"/>
    <x v="0"/>
    <x v="0"/>
    <m/>
    <n v="2"/>
    <m/>
    <x v="1"/>
  </r>
  <r>
    <n v="5835"/>
    <n v="10144485"/>
    <s v="李仕文"/>
    <s v="佛山市顺德区乐从保利东景10座0703"/>
    <n v="358"/>
    <s v="13392215523"/>
    <d v="2015-06-27T00:00:00"/>
    <n v="120393"/>
    <x v="0"/>
    <x v="0"/>
    <m/>
    <n v="1"/>
    <m/>
    <x v="1"/>
  </r>
  <r>
    <n v="5836"/>
    <n v="10142916"/>
    <s v="郑烨昕"/>
    <s v="佛山市顺德区乐从保利东景10座1003"/>
    <n v="972"/>
    <s v="13318396000"/>
    <d v="2015-06-27T00:00:00"/>
    <n v="120393"/>
    <x v="0"/>
    <x v="0"/>
    <m/>
    <n v="1"/>
    <m/>
    <x v="1"/>
  </r>
  <r>
    <n v="5837"/>
    <n v="70579"/>
    <s v="叶建伟"/>
    <s v="佛山市顺德区大良东城花园红棉苑1座804"/>
    <n v="13.86"/>
    <s v="18923291262"/>
    <s v="2015-7-8 2015-05-07"/>
    <m/>
    <x v="2"/>
    <x v="0"/>
    <m/>
    <n v="2"/>
    <m/>
    <x v="1"/>
  </r>
  <r>
    <n v="5838"/>
    <n v="78634"/>
    <s v="黄贤武"/>
    <s v="佛山市顺德区大良东城花园红棉苑7座501"/>
    <n v="197.83"/>
    <s v="13018541391"/>
    <m/>
    <m/>
    <x v="1"/>
    <x v="1"/>
    <d v="2015-07-23T00:00:00"/>
    <m/>
    <s v="系统显示未欠费"/>
    <x v="1"/>
  </r>
  <r>
    <n v="5839"/>
    <n v="72256"/>
    <s v="魏汝行"/>
    <s v="佛山市顺德区大良东城花园红棉苑7座801"/>
    <n v="9.1199999999999992"/>
    <s v="13500271828"/>
    <s v="2015-7-8 2015-05-07"/>
    <m/>
    <x v="2"/>
    <x v="0"/>
    <m/>
    <n v="2"/>
    <m/>
    <x v="1"/>
  </r>
  <r>
    <n v="5840"/>
    <n v="10140742"/>
    <s v="卢泽勇"/>
    <s v="佛山市顺德区容桂容桂碧桂园4座2702"/>
    <n v="345"/>
    <s v="13923288223"/>
    <s v=" 2015-06-05 "/>
    <n v="120367"/>
    <x v="0"/>
    <x v="0"/>
    <m/>
    <n v="1"/>
    <m/>
    <x v="1"/>
  </r>
  <r>
    <n v="5841"/>
    <n v="10118379"/>
    <s v="黄德芬"/>
    <s v="佛山市顺德区容桂容桂碧桂园13座1601"/>
    <n v="1020"/>
    <s v="13928281059"/>
    <d v="2015-01-04T00:00:00"/>
    <n v="120367"/>
    <x v="0"/>
    <x v="0"/>
    <m/>
    <n v="6"/>
    <m/>
    <x v="0"/>
  </r>
  <r>
    <n v="5842"/>
    <n v="10103066"/>
    <s v="冯凤桃"/>
    <s v="佛山市顺德区容桂容桂碧桂园13座2402"/>
    <n v="1190"/>
    <s v="13679868231"/>
    <d v="2014-10-25T00:00:00"/>
    <n v="120219"/>
    <x v="0"/>
    <x v="0"/>
    <m/>
    <n v="9"/>
    <m/>
    <x v="0"/>
  </r>
  <r>
    <n v="5843"/>
    <n v="10134590"/>
    <s v="侯卫"/>
    <s v="佛山市顺德区北滘海琴水岸二期(C01)天宁路24号9栋0501"/>
    <n v="326"/>
    <s v="13923225825"/>
    <d v="2015-05-27T00:00:00"/>
    <n v="120216"/>
    <x v="0"/>
    <x v="0"/>
    <m/>
    <n v="2"/>
    <m/>
    <x v="1"/>
  </r>
  <r>
    <n v="5844"/>
    <n v="10116996"/>
    <s v="江慧娟"/>
    <s v="佛山市顺德区大良保利中宇二期2座0203"/>
    <n v="1300"/>
    <s v="13924803883"/>
    <d v="2015-01-13T00:00:00"/>
    <n v="120214"/>
    <x v="0"/>
    <x v="0"/>
    <m/>
    <n v="6"/>
    <m/>
    <x v="0"/>
  </r>
  <r>
    <n v="5845"/>
    <n v="10133002"/>
    <s v="陈超"/>
    <s v="佛山市顺德区大良保利中宇二期2座3102"/>
    <n v="1260"/>
    <n v="13923252028"/>
    <d v="2015-04-15T00:00:00"/>
    <n v="120221"/>
    <x v="0"/>
    <x v="0"/>
    <m/>
    <n v="3"/>
    <m/>
    <x v="1"/>
  </r>
  <r>
    <n v="5846"/>
    <n v="10064397"/>
    <s v="李文斌"/>
    <s v="佛山市顺德区容桂金域花园4座2604"/>
    <n v="25"/>
    <m/>
    <m/>
    <m/>
    <x v="1"/>
    <x v="0"/>
    <m/>
    <m/>
    <m/>
    <x v="1"/>
  </r>
  <r>
    <n v="5847"/>
    <n v="10119316"/>
    <s v="温莉平"/>
    <s v="佛山市顺德区容桂金域花园25座403"/>
    <n v="534"/>
    <s v="13924843889"/>
    <s v="2015-3-27 2015-01-14"/>
    <s v="90001 120259"/>
    <x v="0"/>
    <x v="0"/>
    <m/>
    <n v="6"/>
    <s v="2015年1月14日欠499元，3月27日欠35元"/>
    <x v="0"/>
  </r>
  <r>
    <n v="5848"/>
    <n v="10121821"/>
    <s v="游锦玲"/>
    <s v="佛山市顺德区容桂金域花园25座1404"/>
    <n v="780"/>
    <s v="13790045573"/>
    <d v="2015-02-05T00:00:00"/>
    <n v="120360"/>
    <x v="0"/>
    <x v="0"/>
    <m/>
    <n v="5"/>
    <m/>
    <x v="0"/>
  </r>
  <r>
    <n v="5849"/>
    <n v="10094860"/>
    <s v="汪建平"/>
    <s v="佛山市顺德区容桂金域花园25座1703"/>
    <n v="1020"/>
    <s v="13802480758"/>
    <d v="2014-10-30T00:00:00"/>
    <n v="120219"/>
    <x v="0"/>
    <x v="0"/>
    <m/>
    <n v="9"/>
    <m/>
    <x v="0"/>
  </r>
  <r>
    <n v="5850"/>
    <n v="10140108"/>
    <s v="蔡勇"/>
    <s v="佛山市顺德区容桂金域花园25座1902"/>
    <n v="590"/>
    <s v="18824684969"/>
    <d v="2015-06-23T00:00:00"/>
    <n v="120422"/>
    <x v="0"/>
    <x v="0"/>
    <m/>
    <n v="1"/>
    <m/>
    <x v="1"/>
  </r>
  <r>
    <n v="5851"/>
    <n v="10042023"/>
    <s v="杨剑鸣"/>
    <s v="佛山市顺德区北滘美的北居翰城6栋0501"/>
    <n v="413"/>
    <s v="13928274244"/>
    <s v="2014-8-2 2014-07-19"/>
    <s v="120216 120317"/>
    <x v="0"/>
    <x v="0"/>
    <m/>
    <n v="12"/>
    <s v="2015年1月14日欠499元，3月27日欠35元"/>
    <x v="0"/>
  </r>
  <r>
    <n v="5852"/>
    <n v="10104886"/>
    <s v="李达志"/>
    <s v="佛山市顺德区北滘美的北居翰城2座0501"/>
    <n v="850"/>
    <s v="13695227062"/>
    <m/>
    <m/>
    <x v="1"/>
    <x v="1"/>
    <d v="2015-07-02T00:00:00"/>
    <m/>
    <s v="系统显示未欠费"/>
    <x v="1"/>
  </r>
  <r>
    <n v="5853"/>
    <n v="1164080"/>
    <s v="谢金生"/>
    <s v="佛山市顺德区大良海悦新城32201"/>
    <n v="80"/>
    <s v="18098161918"/>
    <d v="2014-12-10T00:00:00"/>
    <n v="90001"/>
    <x v="0"/>
    <x v="0"/>
    <m/>
    <n v="7"/>
    <m/>
    <x v="0"/>
  </r>
  <r>
    <n v="5854"/>
    <n v="10114963"/>
    <s v="吴恒仪"/>
    <s v="佛山市顺德区大良东城花园玉兰苑5座701"/>
    <n v="365.46"/>
    <s v="13924858780"/>
    <s v="2015-01-26"/>
    <n v="90002"/>
    <x v="0"/>
    <x v="0"/>
    <m/>
    <n v="6"/>
    <m/>
    <x v="0"/>
  </r>
  <r>
    <n v="5855"/>
    <n v="68936"/>
    <s v="赵安员"/>
    <s v="佛山市顺德区大良东城花园玉兰苑9座601"/>
    <n v="59.86"/>
    <m/>
    <s v="2015-7-3 2015-05-05 14"/>
    <m/>
    <x v="2"/>
    <x v="0"/>
    <m/>
    <n v="2"/>
    <m/>
    <x v="1"/>
  </r>
  <r>
    <n v="5856"/>
    <n v="10138145"/>
    <s v="谢炳宇"/>
    <s v="佛山市顺德区北滘金茂广场（5-11号楼）5栋0801"/>
    <n v="1420"/>
    <s v="13668974063"/>
    <d v="2015-06-03T00:00:00"/>
    <n v="120215"/>
    <x v="0"/>
    <x v="0"/>
    <m/>
    <n v="1"/>
    <m/>
    <x v="1"/>
  </r>
  <r>
    <n v="5857"/>
    <n v="10099179"/>
    <s v="刘学明"/>
    <s v="佛山市顺德区北滘美的北居翰城8栋0203"/>
    <n v="250"/>
    <s v="13632999686"/>
    <d v="2015-02-28T00:00:00"/>
    <n v="90002"/>
    <x v="0"/>
    <x v="0"/>
    <m/>
    <n v="5"/>
    <m/>
    <x v="0"/>
  </r>
  <r>
    <n v="5858"/>
    <n v="10136886"/>
    <s v="汪增云"/>
    <s v="佛山市顺德区陈村万科缤纷四季37号楼0504"/>
    <n v="105"/>
    <s v="18602054361"/>
    <d v="2015-06-18T00:00:00"/>
    <n v="120255"/>
    <x v="0"/>
    <x v="0"/>
    <m/>
    <n v="1"/>
    <m/>
    <x v="1"/>
  </r>
  <r>
    <n v="5859"/>
    <n v="10139691"/>
    <s v="梁劲锋"/>
    <s v="佛山市顺德区乐从北岸美庐14栋0801"/>
    <n v="247.5"/>
    <s v="13702831371"/>
    <d v="2015-06-09T00:00:00"/>
    <n v="90001"/>
    <x v="0"/>
    <x v="0"/>
    <m/>
    <n v="1"/>
    <m/>
    <x v="1"/>
  </r>
  <r>
    <n v="5860"/>
    <n v="10127787"/>
    <s v="魏丽娜"/>
    <s v="佛山市顺德区北滘美的北居翰城9栋1802"/>
    <n v="70"/>
    <s v="13078129230"/>
    <d v="2015-04-03T00:00:00"/>
    <n v="120255"/>
    <x v="0"/>
    <x v="0"/>
    <m/>
    <n v="3"/>
    <m/>
    <x v="1"/>
  </r>
  <r>
    <n v="5861"/>
    <n v="10108064"/>
    <s v="刘东文"/>
    <s v="佛山市顺德区北滘美的北居翰城12栋0801"/>
    <n v="60"/>
    <s v="18022205758"/>
    <d v="2015-06-03T00:00:00"/>
    <n v="120215"/>
    <x v="0"/>
    <x v="0"/>
    <m/>
    <n v="1"/>
    <m/>
    <x v="1"/>
  </r>
  <r>
    <n v="5862"/>
    <n v="10106621"/>
    <s v="冯燕梅"/>
    <s v="佛山市顺德区北滘美的北居翰城7栋1602"/>
    <n v="1204"/>
    <s v="18038740913"/>
    <d v="2014-12-05T00:00:00"/>
    <n v="120215"/>
    <x v="0"/>
    <x v="0"/>
    <m/>
    <n v="7"/>
    <m/>
    <x v="0"/>
  </r>
  <r>
    <n v="5863"/>
    <n v="10139882"/>
    <s v="李艳辉"/>
    <s v="佛山市顺德区容桂保利外滩花园6期18座1403"/>
    <n v="990"/>
    <s v="13690107000"/>
    <d v="2015-05-29T00:00:00"/>
    <n v="120220"/>
    <x v="0"/>
    <x v="0"/>
    <m/>
    <n v="2"/>
    <m/>
    <x v="1"/>
  </r>
  <r>
    <n v="5864"/>
    <n v="10144073"/>
    <s v="刘展"/>
    <s v="佛山市顺德区容桂凯蓝名都四期40座805"/>
    <n v="630"/>
    <s v="18106750676"/>
    <s v=" 2015-06-26 "/>
    <n v="120220"/>
    <x v="0"/>
    <x v="0"/>
    <m/>
    <n v="1"/>
    <m/>
    <x v="1"/>
  </r>
  <r>
    <n v="5865"/>
    <n v="10124966"/>
    <s v="陈彩云"/>
    <s v="佛山市顺德区容桂佛罗伦斯柏悦湾13座1603"/>
    <n v="1180"/>
    <s v="18988501383"/>
    <s v="2015-7-10 2015-02-05"/>
    <s v="120421 120360"/>
    <x v="0"/>
    <x v="0"/>
    <m/>
    <n v="5"/>
    <s v="（数目不对，一共1210）2015年2月5日欠1180元，7月10日欠30元"/>
    <x v="0"/>
  </r>
  <r>
    <n v="5866"/>
    <n v="10140774"/>
    <s v="陈彩萍"/>
    <s v="佛山市顺德区容桂容桂碧桂园8座703"/>
    <n v="750"/>
    <s v="13695261078"/>
    <d v="2015-06-23T00:00:00"/>
    <n v="120422"/>
    <x v="0"/>
    <x v="0"/>
    <m/>
    <n v="1"/>
    <m/>
    <x v="1"/>
  </r>
  <r>
    <n v="5867"/>
    <n v="10138564"/>
    <s v="谭洪亮"/>
    <s v="佛山市顺德区大良天悦湾花园A区1-4座4座1701"/>
    <n v="1330"/>
    <s v="18988627110"/>
    <s v="2015-5-25  2015-05-29"/>
    <s v="120210  90001 "/>
    <x v="0"/>
    <x v="0"/>
    <m/>
    <n v="2"/>
    <s v="2015年5月25日欠1270元，5月29日欠60元"/>
    <x v="1"/>
  </r>
  <r>
    <n v="5868"/>
    <n v="10103093"/>
    <s v="李玲玲"/>
    <s v="佛山市顺德区陈村万科缤纷四季34号楼704"/>
    <n v="60"/>
    <s v="18138931506"/>
    <d v="2014-10-29T00:00:00"/>
    <n v="120215"/>
    <x v="0"/>
    <x v="0"/>
    <m/>
    <n v="9"/>
    <m/>
    <x v="0"/>
  </r>
  <r>
    <n v="5869"/>
    <n v="10122955"/>
    <s v="彭道彪"/>
    <s v="佛山市顺德区容桂东逸湾中心广场二期（逸翠峰）1座204"/>
    <n v="448"/>
    <s v="18928647800"/>
    <s v=" 2015-3-17  2015-02-16"/>
    <s v="120255 90002"/>
    <x v="0"/>
    <x v="0"/>
    <m/>
    <n v="5"/>
    <m/>
    <x v="0"/>
  </r>
  <r>
    <n v="5870"/>
    <n v="10136983"/>
    <s v="李桂贤"/>
    <s v="佛山市顺德区杏坛美的时代花园2座1602"/>
    <n v="550"/>
    <s v="18823493373"/>
    <d v="2015-05-18T00:00:00"/>
    <n v="120210"/>
    <x v="0"/>
    <x v="0"/>
    <m/>
    <n v="2"/>
    <m/>
    <x v="1"/>
  </r>
  <r>
    <n v="5871"/>
    <n v="10139652"/>
    <s v="梁丽兴"/>
    <s v="佛山市顺德区杏坛美的时代花园2座0603"/>
    <n v="630"/>
    <s v="13542587988"/>
    <s v="2015-7-20 2015-06-29"/>
    <s v="120421 120434"/>
    <x v="0"/>
    <x v="0"/>
    <m/>
    <n v="1"/>
    <s v="2015年7月20日欠427.5元，6月29日欠630元"/>
    <x v="1"/>
  </r>
  <r>
    <n v="5872"/>
    <n v="10139187"/>
    <s v="严荣朝"/>
    <s v="佛山市顺德区杏坛美的时代花园2座1504"/>
    <n v="780"/>
    <s v="13726337990"/>
    <s v=" 2015-05-28 "/>
    <n v="120210"/>
    <x v="0"/>
    <x v="0"/>
    <m/>
    <n v="2"/>
    <m/>
    <x v="1"/>
  </r>
  <r>
    <n v="5873"/>
    <n v="10137495"/>
    <s v="何二珠"/>
    <s v="佛山市顺德区杏坛美的时代花园2座1604"/>
    <n v="590"/>
    <s v="13695280018"/>
    <d v="2015-05-18T00:00:00"/>
    <n v="120210"/>
    <x v="0"/>
    <x v="0"/>
    <m/>
    <n v="2"/>
    <m/>
    <x v="1"/>
  </r>
  <r>
    <n v="5874"/>
    <n v="10139113"/>
    <s v="罗小丽"/>
    <s v="佛山市顺德区杏坛美的时代花园2座0703"/>
    <n v="486"/>
    <s v="13727331533"/>
    <d v="2015-05-28T00:00:00"/>
    <n v="120210"/>
    <x v="0"/>
    <x v="0"/>
    <m/>
    <n v="2"/>
    <m/>
    <x v="1"/>
  </r>
  <r>
    <n v="5875"/>
    <n v="10135075"/>
    <s v="李军"/>
    <s v="佛山市顺德区均安天汇公馆2栋0903"/>
    <n v="315"/>
    <s v="13928224001"/>
    <d v="2015-05-28T00:00:00"/>
    <n v="120359"/>
    <x v="0"/>
    <x v="0"/>
    <m/>
    <n v="2"/>
    <m/>
    <x v="1"/>
  </r>
  <r>
    <n v="5876"/>
    <n v="10124375"/>
    <s v="余美焕"/>
    <s v="佛山市顺德区容桂保利外滩花园4、5期保利外滩花园4期23栋2103"/>
    <n v="60"/>
    <s v="13703026227"/>
    <d v="2015-03-16T00:00:00"/>
    <m/>
    <x v="2"/>
    <x v="0"/>
    <m/>
    <n v="4"/>
    <m/>
    <x v="0"/>
  </r>
  <r>
    <n v="5877"/>
    <n v="10144123"/>
    <s v="劳宇珊"/>
    <s v="佛山市顺德区勒流天品花园三期4座0301"/>
    <n v="1140"/>
    <s v="13702839530"/>
    <d v="2015-06-27T00:00:00"/>
    <n v="120258"/>
    <x v="0"/>
    <x v="0"/>
    <m/>
    <n v="1"/>
    <m/>
    <x v="1"/>
  </r>
  <r>
    <n v="5878"/>
    <n v="10137649"/>
    <s v="李峰"/>
    <s v="佛山市顺德区乐从保利拉菲保利拉菲花园一期6座0903"/>
    <n v="1100"/>
    <s v="13727371675"/>
    <d v="2015-05-14T00:00:00"/>
    <n v="120217"/>
    <x v="0"/>
    <x v="0"/>
    <m/>
    <n v="2"/>
    <m/>
    <x v="1"/>
  </r>
  <r>
    <n v="5879"/>
    <n v="10134810"/>
    <s v="韩家燊"/>
    <s v="佛山市顺德区乐从保利拉菲保利拉菲花园一期6座0702"/>
    <n v="494"/>
    <s v="18316810690"/>
    <d v="2015-04-18T00:00:00"/>
    <n v="120218"/>
    <x v="0"/>
    <x v="0"/>
    <m/>
    <n v="3"/>
    <m/>
    <x v="1"/>
  </r>
  <r>
    <n v="5880"/>
    <n v="10136314"/>
    <s v="熊丽贞"/>
    <s v="佛山市顺德区乐从保利拉菲保利拉菲花园一期2座1502"/>
    <n v="1120"/>
    <s v="13702433445"/>
    <d v="2015-05-04T00:00:00"/>
    <n v="120218"/>
    <x v="0"/>
    <x v="0"/>
    <m/>
    <n v="2"/>
    <m/>
    <x v="1"/>
  </r>
  <r>
    <n v="5881"/>
    <n v="10136112"/>
    <s v="王桂容"/>
    <s v="佛山市顺德区伦教涛汇领御花园二期12座1902"/>
    <n v="530"/>
    <s v="13202385956"/>
    <s v="2015-06-26 2015-05-06"/>
    <s v="120421 120210"/>
    <x v="0"/>
    <x v="0"/>
    <m/>
    <n v="2"/>
    <s v="2015年5月6日欠390元，6月26日欠140元"/>
    <x v="1"/>
  </r>
  <r>
    <n v="5882"/>
    <n v="10134515"/>
    <s v="冯丽珊"/>
    <s v="佛山市顺德区伦教涛汇领御花园二期12座2003"/>
    <n v="730"/>
    <s v="13790053684"/>
    <d v="2015-04-29T00:00:00"/>
    <n v="120210"/>
    <x v="0"/>
    <x v="0"/>
    <m/>
    <n v="3"/>
    <m/>
    <x v="1"/>
  </r>
  <r>
    <n v="5883"/>
    <n v="10139458"/>
    <s v="张群"/>
    <s v="佛山市顺德区北滘碧桂园西苑泮浦湾二期3座0302"/>
    <n v="140"/>
    <s v="13925121582"/>
    <d v="2015-06-18T00:00:00"/>
    <n v="120421"/>
    <x v="0"/>
    <x v="0"/>
    <m/>
    <n v="1"/>
    <m/>
    <x v="1"/>
  </r>
  <r>
    <n v="5884"/>
    <n v="10136929"/>
    <s v="谭巧兰"/>
    <s v="佛山市顺德区乐从保利拉菲保利拉菲花园一期3座1302"/>
    <n v="1188"/>
    <s v="13500265976"/>
    <d v="2015-05-19T00:00:00"/>
    <n v="120217"/>
    <x v="0"/>
    <x v="0"/>
    <m/>
    <n v="2"/>
    <m/>
    <x v="1"/>
  </r>
  <r>
    <n v="5885"/>
    <n v="10123920"/>
    <s v="王有朋"/>
    <s v="佛山市顺德区乐从保利拉菲保利拉菲花园一期4座0702"/>
    <n v="868"/>
    <s v="13690706726"/>
    <d v="2015-01-31T00:00:00"/>
    <n v="120218"/>
    <x v="0"/>
    <x v="0"/>
    <m/>
    <n v="6"/>
    <m/>
    <x v="0"/>
  </r>
  <r>
    <n v="5886"/>
    <n v="10127683"/>
    <s v="刘雪玲"/>
    <s v="佛山市顺德区大良保利中汇花园一、二期1-10座一期1座1701"/>
    <n v="1260"/>
    <s v="13923148363"/>
    <d v="2015-02-17T00:00:00"/>
    <n v="120207"/>
    <x v="0"/>
    <x v="0"/>
    <m/>
    <n v="5"/>
    <m/>
    <x v="0"/>
  </r>
  <r>
    <n v="5887"/>
    <n v="10130885"/>
    <s v="郭菊珍"/>
    <s v="佛山市顺德区北滘凤都雅居二期6-9座凤都雅居二期8座1501"/>
    <n v="550"/>
    <s v="13802831931"/>
    <m/>
    <m/>
    <x v="1"/>
    <x v="1"/>
    <d v="2015-07-02T00:00:00"/>
    <m/>
    <s v="系统显示未欠费"/>
    <x v="1"/>
  </r>
  <r>
    <n v="5888"/>
    <n v="10127876"/>
    <s v="詹惠琼"/>
    <s v="佛山市顺德区北滘凤都雅居二期6-9座凤都雅居二期9座0601"/>
    <n v="60"/>
    <s v="13420675181"/>
    <d v="2015-04-03T00:00:00"/>
    <n v="120255"/>
    <x v="0"/>
    <x v="0"/>
    <m/>
    <n v="3"/>
    <m/>
    <x v="1"/>
  </r>
  <r>
    <n v="5889"/>
    <n v="10132991"/>
    <s v="张钜华"/>
    <s v="佛山市顺德区容桂佛罗伦斯柏悦湾15座201"/>
    <n v="60"/>
    <s v="13536627248"/>
    <d v="2015-05-07T00:00:00"/>
    <n v="120255"/>
    <x v="0"/>
    <x v="0"/>
    <m/>
    <n v="2"/>
    <m/>
    <x v="1"/>
  </r>
  <r>
    <n v="5890"/>
    <n v="10123624"/>
    <s v="刘艳梅"/>
    <s v="佛山市顺德区容桂兆丰轩3座301"/>
    <n v="452.5"/>
    <s v="13687426942"/>
    <d v="2015-06-19T00:00:00"/>
    <n v="120421"/>
    <x v="0"/>
    <x v="0"/>
    <m/>
    <n v="1"/>
    <m/>
    <x v="1"/>
  </r>
  <r>
    <n v="5891"/>
    <n v="10140551"/>
    <s v="邓永环"/>
    <s v="佛山市顺德区容桂兆丰轩3座302"/>
    <n v="510"/>
    <s v="13715446054"/>
    <d v="2015-06-05T00:00:00"/>
    <n v="120367"/>
    <x v="0"/>
    <x v="0"/>
    <m/>
    <n v="1"/>
    <m/>
    <x v="1"/>
  </r>
  <r>
    <n v="5892"/>
    <n v="10125327"/>
    <s v="吴静敏"/>
    <s v="佛山市顺德区乐从保利拉菲保利拉菲花园一期8座1403"/>
    <n v="1228"/>
    <s v="13726308031"/>
    <d v="2015-02-03T00:00:00"/>
    <n v="120218"/>
    <x v="0"/>
    <x v="0"/>
    <m/>
    <n v="5"/>
    <m/>
    <x v="0"/>
  </r>
  <r>
    <n v="5893"/>
    <n v="10131128"/>
    <s v="林文春"/>
    <s v="佛山市顺德区乐从保利拉菲保利拉菲花园一期8座0404"/>
    <n v="590"/>
    <s v="13928232329"/>
    <d v="2015-04-16T00:00:00"/>
    <n v="120255"/>
    <x v="0"/>
    <x v="0"/>
    <m/>
    <n v="3"/>
    <m/>
    <x v="1"/>
  </r>
  <r>
    <n v="5894"/>
    <n v="10118184"/>
    <s v="陈新天"/>
    <s v="佛山市顺德区大良嘉德新地楼1座0305"/>
    <n v="630"/>
    <s v="13802681682"/>
    <d v="2015-01-13T00:00:00"/>
    <n v="120214"/>
    <x v="0"/>
    <x v="0"/>
    <m/>
    <n v="6"/>
    <m/>
    <x v="0"/>
  </r>
  <r>
    <n v="5895"/>
    <n v="10117796"/>
    <s v="简显儿"/>
    <s v="佛山市顺德区陈村万科缤纷四季35号楼1403"/>
    <n v="60"/>
    <s v="18312061002"/>
    <d v="2015-01-09T00:00:00"/>
    <n v="120216"/>
    <x v="0"/>
    <x v="0"/>
    <m/>
    <n v="6"/>
    <m/>
    <x v="0"/>
  </r>
  <r>
    <n v="5896"/>
    <n v="10143536"/>
    <s v="李伦"/>
    <s v="佛山市顺德区陈村万科缤纷四季35号楼2101"/>
    <n v="232.5"/>
    <s v="13826049007"/>
    <m/>
    <m/>
    <x v="1"/>
    <x v="1"/>
    <d v="2015-07-12T00:00:00"/>
    <m/>
    <s v="系统显示未欠费"/>
    <x v="1"/>
  </r>
  <r>
    <n v="5897"/>
    <n v="10134903"/>
    <s v="陈荣钦"/>
    <s v="佛山市顺德区容桂佛罗伦斯柏悦湾11座1002"/>
    <n v="390"/>
    <s v="13790065728"/>
    <d v="2015-04-22T00:00:00"/>
    <m/>
    <x v="0"/>
    <x v="0"/>
    <m/>
    <n v="3"/>
    <m/>
    <x v="1"/>
  </r>
  <r>
    <n v="5898"/>
    <n v="10134636"/>
    <s v="徐见明"/>
    <s v="佛山市顺德区容桂美的御海东郡花园（天行）1座1105"/>
    <n v="510"/>
    <s v="13823460966"/>
    <m/>
    <m/>
    <x v="1"/>
    <x v="1"/>
    <d v="2015-07-12T00:00:00"/>
    <m/>
    <s v="系统显示未欠费"/>
    <x v="1"/>
  </r>
  <r>
    <n v="5899"/>
    <n v="10134715"/>
    <s v="马玲玲"/>
    <s v="佛山市顺德区容桂美的御海东郡花园（天行）2座2502"/>
    <n v="470"/>
    <s v="18925985538"/>
    <d v="2015-05-04T00:00:00"/>
    <n v="120259"/>
    <x v="0"/>
    <x v="0"/>
    <m/>
    <n v="2"/>
    <m/>
    <x v="1"/>
  </r>
  <r>
    <n v="5900"/>
    <n v="10138673"/>
    <s v="徐良"/>
    <s v="佛山市顺德区容桂美的御海东郡花园（天行）2座1104"/>
    <n v="606"/>
    <s v="18576279339"/>
    <d v="2015-05-20T00:00:00"/>
    <n v="120360"/>
    <x v="0"/>
    <x v="0"/>
    <m/>
    <n v="2"/>
    <m/>
    <x v="1"/>
  </r>
  <r>
    <n v="5901"/>
    <n v="10131214"/>
    <s v="吴少贤"/>
    <s v="佛山市顺德区容桂东圣维拉二期13座504"/>
    <n v="80"/>
    <n v="13715527048"/>
    <m/>
    <m/>
    <x v="1"/>
    <x v="1"/>
    <d v="2015-07-05T00:00:00"/>
    <m/>
    <s v="系统显示未欠费"/>
    <x v="1"/>
  </r>
  <r>
    <n v="5902"/>
    <n v="10128305"/>
    <s v="郭湘萍"/>
    <s v="佛山市顺德区陈村佛山万科水晶城五期16-20#楼17号楼0706"/>
    <n v="140"/>
    <n v="18038865593"/>
    <d v="2015-03-27T00:00:00"/>
    <n v="120255"/>
    <x v="0"/>
    <x v="0"/>
    <s v="-"/>
    <n v="4"/>
    <m/>
    <x v="0"/>
  </r>
  <r>
    <n v="5903"/>
    <n v="10138757"/>
    <s v="张艳军"/>
    <s v="佛山市顺德区容桂保利外滩花园4、5期保利外滩花园5期22栋3101"/>
    <n v="790"/>
    <n v="13923230743"/>
    <d v="2015-06-23T00:00:00"/>
    <n v="120422"/>
    <x v="0"/>
    <x v="0"/>
    <s v="-"/>
    <n v="1"/>
    <m/>
    <x v="1"/>
  </r>
  <r>
    <n v="5904"/>
    <n v="10116172"/>
    <s v="曾伟强"/>
    <s v="佛山市顺德区容桂幸福豪苑海漾阁803"/>
    <n v="67.5"/>
    <n v="13702821532"/>
    <m/>
    <m/>
    <x v="1"/>
    <x v="1"/>
    <d v="2015-07-02T00:00:00"/>
    <m/>
    <s v="系统显示未欠费"/>
    <x v="1"/>
  </r>
  <r>
    <n v="5905"/>
    <n v="10135701"/>
    <s v="卢锡元"/>
    <s v="佛山市顺德区大良嘉德新地楼2座0404"/>
    <n v="383.5"/>
    <n v="13531439342"/>
    <m/>
    <m/>
    <x v="1"/>
    <x v="1"/>
    <d v="2015-07-08T00:00:00"/>
    <m/>
    <s v="系统显示未欠费"/>
    <x v="1"/>
  </r>
  <r>
    <n v="5906"/>
    <n v="10136849"/>
    <s v="陆志康"/>
    <s v="佛山市顺德区大良嘉德新地楼2座0403"/>
    <n v="510"/>
    <n v="13703013080"/>
    <d v="2015-05-06T00:00:00"/>
    <n v="120210"/>
    <x v="0"/>
    <x v="0"/>
    <s v="-"/>
    <n v="2"/>
    <m/>
    <x v="1"/>
  </r>
  <r>
    <n v="5907"/>
    <n v="10129725"/>
    <s v="杨焯森"/>
    <s v="佛山市顺德区北滘金茂广场（5-11号楼）6栋1004"/>
    <n v="516.4"/>
    <n v="13702824313"/>
    <d v="2015-04-01T00:00:00"/>
    <n v="120215"/>
    <x v="0"/>
    <x v="0"/>
    <s v="-"/>
    <n v="3"/>
    <m/>
    <x v="1"/>
  </r>
  <r>
    <n v="5908"/>
    <n v="10137627"/>
    <s v="林荫棠"/>
    <s v="佛山市顺德区北滘金茂广场（5-11号楼）6栋0804"/>
    <n v="860"/>
    <n v="13602890695"/>
    <d v="2015-05-27T00:00:00"/>
    <n v="120216"/>
    <x v="0"/>
    <x v="0"/>
    <s v="-"/>
    <n v="2"/>
    <m/>
    <x v="1"/>
  </r>
  <r>
    <n v="5909"/>
    <n v="10123082"/>
    <s v="麦瑞娟"/>
    <s v="佛山市顺德区北滘金茂广场（5-11号楼）6栋0902"/>
    <n v="30"/>
    <n v="13827761719"/>
    <d v="2015-04-01T00:00:00"/>
    <n v="120215"/>
    <x v="0"/>
    <x v="0"/>
    <s v="-"/>
    <n v="3"/>
    <m/>
    <x v="1"/>
  </r>
  <r>
    <n v="5910"/>
    <n v="10135177"/>
    <s v="马艺涛"/>
    <s v="佛山市顺德区北滘金茂广场（5-11号楼）9栋1503"/>
    <n v="614"/>
    <n v="13808816193"/>
    <d v="2015-06-24T00:00:00"/>
    <n v="120418"/>
    <x v="0"/>
    <x v="0"/>
    <s v="-"/>
    <n v="1"/>
    <m/>
    <x v="1"/>
  </r>
  <r>
    <n v="5911"/>
    <n v="10119772"/>
    <s v="梁春回"/>
    <s v="佛山市顺德区北滘金茂广场（5-11号楼）9栋0904"/>
    <n v="510"/>
    <n v="13711010747"/>
    <d v="2015-04-01T00:00:00"/>
    <n v="120215"/>
    <x v="0"/>
    <x v="0"/>
    <s v="-"/>
    <n v="3"/>
    <m/>
    <x v="1"/>
  </r>
  <r>
    <n v="5912"/>
    <n v="10118967"/>
    <s v="杨宝林"/>
    <s v="佛山市顺德区北滘金茂广场（5-11号楼）9栋1302"/>
    <n v="30"/>
    <n v="13925986999"/>
    <d v="2015-01-19T00:00:00"/>
    <n v="120216"/>
    <x v="0"/>
    <x v="0"/>
    <s v="-"/>
    <n v="6"/>
    <m/>
    <x v="0"/>
  </r>
  <r>
    <n v="5913"/>
    <n v="10139348"/>
    <s v="陈淑仪"/>
    <s v="佛山市顺德区北滘金茂广场（5-11号楼）9栋0201"/>
    <n v="790"/>
    <n v="13923248222"/>
    <d v="2015-06-03T00:00:00"/>
    <n v="120215"/>
    <x v="0"/>
    <x v="0"/>
    <s v="-"/>
    <n v="1"/>
    <m/>
    <x v="1"/>
  </r>
  <r>
    <n v="5914"/>
    <n v="10108293"/>
    <s v="李秀玲"/>
    <s v="佛山市顺德区乐从星光广场3号楼E座1615"/>
    <n v="206.65"/>
    <n v="18902565592"/>
    <s v="2015-03-17   2015-05-21   2015-07-22"/>
    <n v="90002"/>
    <x v="3"/>
    <x v="0"/>
    <s v="-"/>
    <n v="5"/>
    <s v="一共309.21元数目不对"/>
    <x v="0"/>
  </r>
  <r>
    <n v="5915"/>
    <n v="10132930"/>
    <s v="何桂英"/>
    <s v="佛山市顺德区乐从星光广场3号楼E座2716"/>
    <n v="160"/>
    <n v="13825554722"/>
    <d v="2015-04-21T00:00:00"/>
    <n v="120255"/>
    <x v="0"/>
    <x v="0"/>
    <s v="-"/>
    <n v="3"/>
    <m/>
    <x v="1"/>
  </r>
  <r>
    <n v="5916"/>
    <n v="10141436"/>
    <s v="何彩顺"/>
    <s v="佛山市顺德区乐从星光广场3号楼E座2308"/>
    <n v="160"/>
    <n v="18924542877"/>
    <m/>
    <m/>
    <x v="1"/>
    <x v="1"/>
    <d v="2015-07-02T00:00:00"/>
    <m/>
    <s v="系统显示未欠费"/>
    <x v="1"/>
  </r>
  <r>
    <n v="5917"/>
    <n v="10127490"/>
    <s v="周伟汉"/>
    <s v="佛山市顺德区乐从星光广场3号楼E座2508"/>
    <n v="80"/>
    <n v="13702922954"/>
    <s v="2015-05-27   2015-07-22"/>
    <n v="90002"/>
    <x v="3"/>
    <x v="0"/>
    <s v="-"/>
    <n v="2"/>
    <s v="一共132.92元数目不对"/>
    <x v="1"/>
  </r>
  <r>
    <n v="5918"/>
    <n v="10115627"/>
    <s v="招顺兰"/>
    <s v="佛山市顺德区乐从星光广场3号楼E座2811"/>
    <n v="160"/>
    <n v="13189665244"/>
    <d v="2015-01-26T00:00:00"/>
    <n v="90001"/>
    <x v="0"/>
    <x v="0"/>
    <s v="-"/>
    <n v="6"/>
    <m/>
    <x v="0"/>
  </r>
  <r>
    <n v="5919"/>
    <n v="10140178"/>
    <s v="符泳姬"/>
    <s v="佛山市顺德区乐从星光广场3号楼E座2404"/>
    <n v="327"/>
    <n v="13709661601"/>
    <d v="2015-06-12T00:00:00"/>
    <n v="90001"/>
    <x v="0"/>
    <x v="0"/>
    <s v="-"/>
    <n v="1"/>
    <m/>
    <x v="1"/>
  </r>
  <r>
    <n v="5920"/>
    <n v="10123475"/>
    <s v="陈海鸥"/>
    <s v="佛山市顺德区乐从星光广场3号楼E座1701"/>
    <n v="140"/>
    <n v="13798670045"/>
    <d v="2015-03-17T00:00:00"/>
    <n v="90002"/>
    <x v="0"/>
    <x v="0"/>
    <s v="-"/>
    <n v="4"/>
    <m/>
    <x v="0"/>
  </r>
  <r>
    <n v="5921"/>
    <n v="10141936"/>
    <s v="潘铵庆"/>
    <s v="佛山市顺德区乐从星光广场3号楼E座1619"/>
    <n v="160"/>
    <n v="13413209395"/>
    <d v="2015-06-25T00:00:00"/>
    <n v="120434"/>
    <x v="0"/>
    <x v="0"/>
    <s v="-"/>
    <n v="1"/>
    <m/>
    <x v="1"/>
  </r>
  <r>
    <n v="5922"/>
    <n v="10116848"/>
    <s v="黄振国"/>
    <s v="佛山市顺德区北滘美的北居翰城23栋1104"/>
    <n v="60"/>
    <n v="13434874106"/>
    <d v="2015-01-19T00:00:00"/>
    <n v="120216"/>
    <x v="0"/>
    <x v="0"/>
    <s v="-"/>
    <n v="6"/>
    <m/>
    <x v="0"/>
  </r>
  <r>
    <n v="5923"/>
    <n v="10122814"/>
    <s v="莫立金"/>
    <s v="佛山市顺德区容桂宏泽豪轩1座303"/>
    <n v="30"/>
    <n v="18899876655"/>
    <d v="2015-01-29T00:00:00"/>
    <n v="90002"/>
    <x v="0"/>
    <x v="0"/>
    <s v="-"/>
    <n v="6"/>
    <m/>
    <x v="0"/>
  </r>
  <r>
    <n v="5924"/>
    <n v="10144480"/>
    <s v="桑双剑"/>
    <s v="佛山市顺德区容桂凯蓝名都四期39座1401"/>
    <n v="550"/>
    <n v="13674096258"/>
    <d v="2015-06-26T00:00:00"/>
    <n v="120220"/>
    <x v="0"/>
    <x v="0"/>
    <s v="-"/>
    <n v="1"/>
    <m/>
    <x v="1"/>
  </r>
  <r>
    <n v="5925"/>
    <n v="10143503"/>
    <s v="张永桥"/>
    <s v="佛山市顺德区容桂凯蓝名都四期39座1002"/>
    <n v="1100"/>
    <n v="13430357900"/>
    <d v="2015-06-30T00:00:00"/>
    <n v="120421"/>
    <x v="0"/>
    <x v="0"/>
    <s v="-"/>
    <n v="1"/>
    <m/>
    <x v="1"/>
  </r>
  <r>
    <n v="5926"/>
    <n v="10143356"/>
    <s v="郭彩红"/>
    <s v="佛山市顺德区容桂凯蓝名都四期55座1302"/>
    <n v="411"/>
    <n v="13322859823"/>
    <d v="2015-06-15T00:00:00"/>
    <n v="120220"/>
    <x v="0"/>
    <x v="0"/>
    <s v="-"/>
    <n v="1"/>
    <m/>
    <x v="1"/>
  </r>
  <r>
    <n v="5927"/>
    <n v="10143209"/>
    <s v="王雪松"/>
    <s v="佛山市顺德区容桂凯蓝名都四期55座1802"/>
    <n v="700"/>
    <n v="13679852011"/>
    <d v="2015-06-15T00:00:00"/>
    <n v="120220"/>
    <x v="0"/>
    <x v="0"/>
    <s v="-"/>
    <n v="1"/>
    <m/>
    <x v="1"/>
  </r>
  <r>
    <n v="5928"/>
    <n v="10141135"/>
    <s v="王子君"/>
    <s v="佛山市顺德区乐从保利东滨花园4-9座保利东滨花园7座2403"/>
    <n v="710"/>
    <n v="18688223586"/>
    <d v="2015-06-27T00:00:00"/>
    <n v="120393"/>
    <x v="0"/>
    <x v="0"/>
    <s v="-"/>
    <n v="1"/>
    <m/>
    <x v="1"/>
  </r>
  <r>
    <n v="5929"/>
    <n v="10129246"/>
    <s v="梁铭逊"/>
    <s v="佛山市顺德区容桂东怡水岸二期1座2701"/>
    <n v="342.5"/>
    <n v="13727458319"/>
    <d v="2015-06-30T00:00:00"/>
    <n v="120421"/>
    <x v="0"/>
    <x v="0"/>
    <s v="-"/>
    <n v="1"/>
    <m/>
    <x v="1"/>
  </r>
  <r>
    <n v="5930"/>
    <n v="10135163"/>
    <s v="曹海泽"/>
    <s v="佛山市顺德区均安尚苑20座2602"/>
    <n v="334"/>
    <n v="13250373751"/>
    <d v="2015-04-23T00:00:00"/>
    <n v="120359"/>
    <x v="0"/>
    <x v="0"/>
    <s v="-"/>
    <n v="3"/>
    <m/>
    <x v="1"/>
  </r>
  <r>
    <n v="5931"/>
    <n v="10116185"/>
    <s v="巫结贞"/>
    <s v="佛山市顺德区容桂幸福豪苑海盛阁702"/>
    <n v="557.5"/>
    <n v="13250133832"/>
    <d v="2015-05-26T00:00:00"/>
    <n v="90001"/>
    <x v="0"/>
    <x v="0"/>
    <s v="-"/>
    <n v="2"/>
    <m/>
    <x v="1"/>
  </r>
  <r>
    <n v="5932"/>
    <n v="10116175"/>
    <s v="刘词林"/>
    <s v="佛山市顺德区容桂幸福豪苑海信阁502"/>
    <n v="566"/>
    <n v="18928603465"/>
    <m/>
    <m/>
    <x v="1"/>
    <x v="1"/>
    <d v="2015-07-02T00:00:00"/>
    <m/>
    <s v="系统显示未欠费"/>
    <x v="1"/>
  </r>
  <r>
    <n v="5933"/>
    <n v="10121158"/>
    <s v="吕鹏"/>
    <s v="佛山市顺德区陈村万科缤纷四季36号楼1603"/>
    <n v="66"/>
    <n v="13826185200"/>
    <d v="2015-02-06T00:00:00"/>
    <n v="90002"/>
    <x v="0"/>
    <x v="0"/>
    <s v="-"/>
    <n v="5"/>
    <m/>
    <x v="0"/>
  </r>
  <r>
    <n v="5934"/>
    <n v="10121500"/>
    <s v="韦梅玉"/>
    <s v="佛山市顺德区陈村万科缤纷四季36号楼1706"/>
    <n v="55"/>
    <n v="18923171775"/>
    <d v="2015-02-06T00:00:00"/>
    <n v="90002"/>
    <x v="0"/>
    <x v="0"/>
    <s v="-"/>
    <n v="5"/>
    <m/>
    <x v="0"/>
  </r>
  <r>
    <n v="5935"/>
    <n v="10143567"/>
    <s v="刘振超"/>
    <s v="佛山市顺德区杏坛美的时代花园3座1002"/>
    <n v="598"/>
    <n v="13630008389"/>
    <d v="2015-06-26T00:00:00"/>
    <n v="120434"/>
    <x v="0"/>
    <x v="0"/>
    <s v="-"/>
    <n v="1"/>
    <m/>
    <x v="1"/>
  </r>
  <r>
    <n v="5936"/>
    <n v="10122133"/>
    <s v="陈东升"/>
    <s v="佛山市顺德区陈村佛山万科水晶城二期3、4#楼佛山万科水晶城二期4号楼1座2702"/>
    <n v="1780"/>
    <n v="13929989899"/>
    <d v="2015-02-04T00:00:00"/>
    <n v="120216"/>
    <x v="0"/>
    <x v="0"/>
    <s v="-"/>
    <n v="5"/>
    <m/>
    <x v="0"/>
  </r>
  <r>
    <n v="5937"/>
    <n v="10138696"/>
    <s v="罗艳"/>
    <s v="佛山市顺德区陈村佛山万科水晶城二期3、4#楼佛山万科水晶城二期4号楼1座0201"/>
    <n v="2220"/>
    <n v="18088838866"/>
    <d v="2015-05-25T00:00:00"/>
    <n v="120215"/>
    <x v="0"/>
    <x v="0"/>
    <s v="-"/>
    <n v="2"/>
    <m/>
    <x v="1"/>
  </r>
  <r>
    <n v="5938"/>
    <n v="10138695"/>
    <s v="周倩娟"/>
    <s v="佛山市顺德区陈村佛山万科水晶城二期3、4#楼佛山万科水晶城二期4号楼1座2603"/>
    <n v="1740"/>
    <n v="13590637315"/>
    <d v="2015-05-31T00:00:00"/>
    <n v="120215"/>
    <x v="0"/>
    <x v="0"/>
    <s v="-"/>
    <n v="2"/>
    <m/>
    <x v="1"/>
  </r>
  <r>
    <n v="5939"/>
    <n v="10132208"/>
    <s v="赖冠宏"/>
    <s v="佛山市顺德区陈村佛山万科水晶城二期3、4#楼佛山万科水晶城二期4号楼1座1102"/>
    <n v="860"/>
    <n v="13928221139"/>
    <s v="2015-04-29    2015-07-14"/>
    <s v="120215   120460"/>
    <x v="0"/>
    <x v="0"/>
    <s v="-"/>
    <n v="3"/>
    <s v="一共960元数目不对"/>
    <x v="1"/>
  </r>
  <r>
    <n v="5940"/>
    <n v="10139465"/>
    <s v="季凯辉"/>
    <s v="佛山市顺德区大良天悦湾花园A区1-4座3座1403"/>
    <n v="1340"/>
    <n v="18566383303"/>
    <d v="2015-05-28T00:00:00"/>
    <n v="120210"/>
    <x v="0"/>
    <x v="0"/>
    <s v="-"/>
    <n v="2"/>
    <m/>
    <x v="1"/>
  </r>
  <r>
    <n v="5941"/>
    <n v="10128513"/>
    <s v="杨少锋"/>
    <s v="佛山市顺德区伦教涛汇领御花园二期9座0903"/>
    <n v="60"/>
    <n v="13621401866"/>
    <d v="2015-04-15T00:00:00"/>
    <n v="120221"/>
    <x v="0"/>
    <x v="0"/>
    <s v="-"/>
    <n v="3"/>
    <m/>
    <x v="1"/>
  </r>
  <r>
    <n v="5942"/>
    <n v="10139215"/>
    <s v="陈培"/>
    <s v="佛山市顺德区伦教涛汇领御花园二期9座0806"/>
    <n v="710"/>
    <n v="18033236977"/>
    <d v="2015-06-15T00:00:00"/>
    <n v="90001"/>
    <x v="0"/>
    <x v="0"/>
    <s v="-"/>
    <n v="1"/>
    <m/>
    <x v="1"/>
  </r>
  <r>
    <n v="5943"/>
    <n v="10117705"/>
    <s v="肖卫中"/>
    <s v="佛山市顺德区容桂幸福豪苑海幸阁0701"/>
    <n v="80"/>
    <n v="18988665772"/>
    <m/>
    <m/>
    <x v="1"/>
    <x v="1"/>
    <d v="2015-07-02T00:00:00"/>
    <m/>
    <s v="系统显示未欠费"/>
    <x v="1"/>
  </r>
  <r>
    <n v="5944"/>
    <n v="10115963"/>
    <s v="沈步光"/>
    <s v="佛山市顺德区容桂幸福豪苑海澄阁0601"/>
    <n v="375"/>
    <n v="13322827630"/>
    <m/>
    <m/>
    <x v="1"/>
    <x v="1"/>
    <d v="2015-07-02T00:00:00"/>
    <m/>
    <s v="系统显示未欠费"/>
    <x v="1"/>
  </r>
  <r>
    <n v="5945"/>
    <n v="10133054"/>
    <s v="佛山市金茂房地产开发有限公司"/>
    <s v="佛山市顺德区北滘金茂广场（5-11号楼）11栋0402"/>
    <n v="486"/>
    <n v="13726340743"/>
    <d v="2015-04-17T00:00:00"/>
    <n v="120216"/>
    <x v="0"/>
    <x v="0"/>
    <s v="-"/>
    <n v="3"/>
    <m/>
    <x v="1"/>
  </r>
  <r>
    <n v="5946"/>
    <n v="1117808"/>
    <s v="江世安"/>
    <s v="佛山市顺德区大良嘉辉豪庭2梯201"/>
    <n v="80"/>
    <n v="13715433498"/>
    <d v="2014-07-04T00:00:00"/>
    <n v="120347"/>
    <x v="0"/>
    <x v="0"/>
    <s v="-"/>
    <n v="12"/>
    <m/>
    <x v="0"/>
  </r>
  <r>
    <n v="5947"/>
    <n v="986430"/>
    <s v="刘向荣"/>
    <s v="佛山市顺德区大良嘉信城市花园帝苑10座202"/>
    <n v="80"/>
    <n v="18925967916"/>
    <d v="2015-01-08T00:00:00"/>
    <n v="90002"/>
    <x v="0"/>
    <x v="0"/>
    <s v="-"/>
    <n v="6"/>
    <m/>
    <x v="0"/>
  </r>
  <r>
    <n v="5948"/>
    <n v="1165744"/>
    <s v="陈秀宝"/>
    <s v="佛山市顺德区大良嘉信城市花园帝苑13座502"/>
    <n v="370"/>
    <n v="18927700616"/>
    <d v="2014-12-17T00:00:00"/>
    <n v="90001"/>
    <x v="0"/>
    <x v="0"/>
    <s v="-"/>
    <n v="7"/>
    <m/>
    <x v="0"/>
  </r>
  <r>
    <n v="5949"/>
    <n v="1037843"/>
    <s v="何国嫦"/>
    <s v="佛山市顺德区大良嘉信城市花园帝苑17座1502"/>
    <n v="60"/>
    <n v="13923236178"/>
    <d v="2014-06-12T00:00:00"/>
    <n v="90001"/>
    <x v="0"/>
    <x v="0"/>
    <s v="-"/>
    <n v="13"/>
    <m/>
    <x v="2"/>
  </r>
  <r>
    <n v="5950"/>
    <n v="10096823"/>
    <s v="吴志炳"/>
    <s v="佛山市顺德区大良雅居乐30座2402"/>
    <n v="670"/>
    <n v="13929105440"/>
    <d v="2014-09-22T00:00:00"/>
    <n v="120221"/>
    <x v="0"/>
    <x v="0"/>
    <s v="-"/>
    <n v="10"/>
    <m/>
    <x v="0"/>
  </r>
  <r>
    <n v="5951"/>
    <n v="10137100"/>
    <s v="余铭"/>
    <s v="佛山市顺德区大良倚湖雅居3梯0103"/>
    <n v="1237.5"/>
    <n v="18928620079"/>
    <d v="2015-05-18T00:00:00"/>
    <n v="120210"/>
    <x v="0"/>
    <x v="0"/>
    <s v="-"/>
    <n v="2"/>
    <m/>
    <x v="1"/>
  </r>
  <r>
    <n v="5952"/>
    <n v="10141365"/>
    <s v="黄炳坚"/>
    <s v="佛山市顺德区大良嘉信城市花园三期景峰13座013D"/>
    <n v="470"/>
    <n v="15820699562"/>
    <d v="2015-06-23T00:00:00"/>
    <n v="120421"/>
    <x v="0"/>
    <x v="0"/>
    <s v="-"/>
    <n v="1"/>
    <m/>
    <x v="1"/>
  </r>
  <r>
    <n v="5953"/>
    <n v="10137994"/>
    <s v="陈晓梅"/>
    <s v="佛山市顺德区大良嘉信城市花园三期誉峰26座16A"/>
    <n v="397.5"/>
    <n v="13690621620"/>
    <d v="2015-05-19T00:00:00"/>
    <n v="120210"/>
    <x v="0"/>
    <x v="0"/>
    <s v="-"/>
    <n v="2"/>
    <m/>
    <x v="1"/>
  </r>
  <r>
    <n v="5954"/>
    <n v="27133"/>
    <s v="郭泳豪"/>
    <s v="佛山市顺德区大良嘉信广场19座302"/>
    <n v="145.63"/>
    <n v="15919059615"/>
    <d v="2015-05-26T00:00:00"/>
    <m/>
    <x v="2"/>
    <x v="0"/>
    <s v="-"/>
    <n v="2"/>
    <m/>
    <x v="1"/>
  </r>
  <r>
    <n v="5955"/>
    <n v="10143235"/>
    <s v="欧阳叶荣"/>
    <s v="佛山市顺德区大良蓝色海岸3栋0301"/>
    <n v="1940"/>
    <n v="15920745080"/>
    <d v="2015-06-29T00:00:00"/>
    <n v="120434"/>
    <x v="0"/>
    <x v="0"/>
    <s v="-"/>
    <n v="1"/>
    <m/>
    <x v="1"/>
  </r>
  <r>
    <n v="5956"/>
    <n v="10038038"/>
    <s v="梁结莲"/>
    <s v="佛山市顺德区大良蓝色海岸4栋0902"/>
    <n v="30"/>
    <n v="13924823811"/>
    <d v="2015-01-22T00:00:00"/>
    <n v="90001"/>
    <x v="0"/>
    <x v="0"/>
    <s v="-"/>
    <n v="6"/>
    <m/>
    <x v="0"/>
  </r>
  <r>
    <n v="5957"/>
    <n v="984708"/>
    <s v="李韵"/>
    <s v="佛山市顺德区大良蓝色海岸4栋1204"/>
    <n v="487.5"/>
    <n v="13679865339"/>
    <d v="2014-11-01T00:00:00"/>
    <n v="90001"/>
    <x v="0"/>
    <x v="0"/>
    <s v="-"/>
    <n v="8"/>
    <m/>
    <x v="0"/>
  </r>
  <r>
    <n v="5958"/>
    <n v="1131657"/>
    <s v="冯俭华（客户说已缴纳80元）"/>
    <s v="佛山市顺德区大良蓝山花园13栋701"/>
    <n v="80"/>
    <n v="13549989797"/>
    <d v="2015-01-12T00:00:00"/>
    <n v="90001"/>
    <x v="0"/>
    <x v="0"/>
    <s v="-"/>
    <n v="6"/>
    <m/>
    <x v="0"/>
  </r>
  <r>
    <n v="5959"/>
    <n v="10062419"/>
    <s v="贾红梅"/>
    <s v="佛山市顺德区大良蓝山花园3座8栋0303"/>
    <n v="70"/>
    <n v="13119892768"/>
    <d v="2015-01-12T00:00:00"/>
    <n v="90001"/>
    <x v="0"/>
    <x v="0"/>
    <s v="-"/>
    <n v="6"/>
    <m/>
    <x v="0"/>
  </r>
  <r>
    <n v="5960"/>
    <n v="1094295"/>
    <s v="卢健新"/>
    <s v="佛山市顺德区大良逸峻闲庭1座603"/>
    <n v="758"/>
    <n v="15007570783"/>
    <d v="2014-12-09T00:00:00"/>
    <n v="120288"/>
    <x v="0"/>
    <x v="0"/>
    <s v="-"/>
    <n v="7"/>
    <m/>
    <x v="0"/>
  </r>
  <r>
    <n v="5961"/>
    <n v="10141755"/>
    <s v="李宏伟"/>
    <s v="佛山市顺德区大良逸峻闲庭4座1601"/>
    <n v="846"/>
    <n v="13927204886"/>
    <d v="2015-06-11T00:00:00"/>
    <n v="120210"/>
    <x v="0"/>
    <x v="0"/>
    <s v="-"/>
    <n v="1"/>
    <m/>
    <x v="1"/>
  </r>
  <r>
    <n v="5962"/>
    <n v="10112079"/>
    <s v="陈静琳"/>
    <s v="佛山市顺德区大良佳润上品轩1栋1701"/>
    <n v="476.4"/>
    <n v="13702260728"/>
    <d v="2014-11-28T00:00:00"/>
    <n v="120221"/>
    <x v="0"/>
    <x v="0"/>
    <s v="-"/>
    <n v="8"/>
    <m/>
    <x v="0"/>
  </r>
  <r>
    <n v="5963"/>
    <n v="1158476"/>
    <s v="何松波"/>
    <s v="佛山市顺德区大良佳润上品轩1栋2103"/>
    <n v="322.5"/>
    <n v="13724662977"/>
    <d v="2014-11-13T00:00:00"/>
    <n v="120372"/>
    <x v="0"/>
    <x v="0"/>
    <s v="-"/>
    <n v="8"/>
    <m/>
    <x v="0"/>
  </r>
  <r>
    <n v="5964"/>
    <n v="10104853"/>
    <s v="梁素端"/>
    <s v="佛山市顺德区大良佳润上品轩2栋2005"/>
    <n v="45"/>
    <n v="13690817929"/>
    <d v="2014-12-23T00:00:00"/>
    <n v="90002"/>
    <x v="0"/>
    <x v="0"/>
    <s v="-"/>
    <n v="7"/>
    <m/>
    <x v="0"/>
  </r>
  <r>
    <n v="5965"/>
    <n v="10114512"/>
    <s v="陈彦希"/>
    <s v="佛山市顺德区大良佳润上品轩2栋1805"/>
    <n v="80"/>
    <n v="13825582283"/>
    <d v="2015-02-06T00:00:00"/>
    <n v="120221"/>
    <x v="0"/>
    <x v="0"/>
    <s v="-"/>
    <n v="5"/>
    <m/>
    <x v="0"/>
  </r>
  <r>
    <n v="5966"/>
    <n v="1152638"/>
    <s v="杨卓尔"/>
    <s v="佛山市顺德区大良佳润上品轩2栋1903"/>
    <n v="60"/>
    <n v="15815951360"/>
    <d v="2014-11-06T00:00:00"/>
    <n v="90001"/>
    <x v="0"/>
    <x v="0"/>
    <s v="-"/>
    <n v="8"/>
    <m/>
    <x v="0"/>
  </r>
  <r>
    <n v="5967"/>
    <n v="10102940"/>
    <s v="王清梅"/>
    <s v="佛山市顺德区大良乐然水畔11座902"/>
    <n v="25"/>
    <n v="13690671090"/>
    <m/>
    <m/>
    <x v="1"/>
    <x v="0"/>
    <m/>
    <m/>
    <s v="上门服务费"/>
    <x v="1"/>
  </r>
  <r>
    <n v="5968"/>
    <n v="10060923"/>
    <s v="赵兴建"/>
    <s v="佛山市顺德区大良乐然水畔11座1103"/>
    <n v="60"/>
    <n v="13715470626"/>
    <d v="2014-12-23T00:00:00"/>
    <n v="90002"/>
    <x v="0"/>
    <x v="0"/>
    <s v="-"/>
    <n v="7"/>
    <m/>
    <x v="0"/>
  </r>
  <r>
    <n v="5969"/>
    <n v="710143"/>
    <s v="王维"/>
    <s v="佛山市顺德区大良乐然水畔11座503"/>
    <n v="281"/>
    <n v="13129097976"/>
    <s v="2015-02-12    2015-04-09"/>
    <s v="120221   90001"/>
    <x v="0"/>
    <x v="0"/>
    <s v="-"/>
    <n v="5"/>
    <s v="12号欠费246元    9号欠费35元"/>
    <x v="0"/>
  </r>
  <r>
    <n v="5970"/>
    <n v="10136888"/>
    <s v="梁俊文"/>
    <s v="佛山市顺德区大良乐然水畔6座1003"/>
    <n v="654"/>
    <n v="13630063517"/>
    <d v="2015-05-12T00:00:00"/>
    <n v="120221"/>
    <x v="0"/>
    <x v="0"/>
    <s v="-"/>
    <n v="2"/>
    <m/>
    <x v="1"/>
  </r>
  <r>
    <n v="5971"/>
    <n v="10124273"/>
    <s v="王武光"/>
    <s v="佛山市顺德区大良乐然水畔12座1201"/>
    <n v="558"/>
    <n v="13724672066"/>
    <d v="2015-02-06T00:00:00"/>
    <n v="120221"/>
    <x v="0"/>
    <x v="0"/>
    <s v="-"/>
    <n v="5"/>
    <m/>
    <x v="0"/>
  </r>
  <r>
    <n v="5972"/>
    <n v="10125749"/>
    <s v="陈伟强"/>
    <s v="佛山市顺德区均安天壹豪庭5座0502"/>
    <n v="45"/>
    <n v="13703017418"/>
    <d v="2015-03-12T00:00:00"/>
    <n v="90002"/>
    <x v="0"/>
    <x v="0"/>
    <s v="-"/>
    <n v="4"/>
    <m/>
    <x v="0"/>
  </r>
  <r>
    <n v="5973"/>
    <n v="535104"/>
    <s v="李令甜"/>
    <s v="佛山市顺德区均安现代名邸6座1701"/>
    <n v="191"/>
    <n v="13924884773"/>
    <d v="2015-03-27T00:00:00"/>
    <n v="120372"/>
    <x v="0"/>
    <x v="0"/>
    <s v="-"/>
    <n v="4"/>
    <m/>
    <x v="0"/>
  </r>
  <r>
    <n v="5974"/>
    <n v="324627"/>
    <s v="叶沛桦"/>
    <s v="佛山市顺德区大良金榜豪庭3座5B"/>
    <n v="339.45"/>
    <n v="13531397630"/>
    <s v="2014-12-16    2015-02-28    2015-06-29"/>
    <m/>
    <x v="2"/>
    <x v="0"/>
    <s v="-"/>
    <n v="7"/>
    <s v="16号欠费116.07元   28号欠费88.33元   29号欠费135.05元"/>
    <x v="0"/>
  </r>
  <r>
    <n v="5975"/>
    <n v="10096654"/>
    <s v="蔡东升"/>
    <s v="佛山市顺德区大良金地天玺1座1002"/>
    <n v="870"/>
    <n v="13924578155"/>
    <m/>
    <m/>
    <x v="1"/>
    <x v="1"/>
    <d v="2015-07-03T00:00:00"/>
    <m/>
    <s v="系统显示未欠费"/>
    <x v="1"/>
  </r>
  <r>
    <n v="5976"/>
    <n v="1138913"/>
    <s v="深圳市金地物业管理有限公司佛山市顺德分公司"/>
    <s v="佛山市顺德区大良金地天玺2座1501"/>
    <n v="1061.5"/>
    <n v="18929810084"/>
    <s v="2014-07-07    2014-10-17"/>
    <n v="120359"/>
    <x v="0"/>
    <x v="0"/>
    <s v="-"/>
    <n v="12"/>
    <s v="7号欠费901.5元   17号欠费160元"/>
    <x v="0"/>
  </r>
  <r>
    <n v="5977"/>
    <n v="10117051"/>
    <s v="伍嘉辉"/>
    <s v="佛山市顺德区大良金地天玺3座1203"/>
    <n v="708.5"/>
    <n v="13928210531"/>
    <d v="2014-12-29T00:00:00"/>
    <n v="120221"/>
    <x v="0"/>
    <x v="0"/>
    <s v="-"/>
    <n v="7"/>
    <m/>
    <x v="0"/>
  </r>
  <r>
    <n v="5978"/>
    <n v="10136244"/>
    <s v="梁伟兴"/>
    <s v="佛山市顺德区大良金地天玺3座1703"/>
    <n v="950"/>
    <n v="13702828430"/>
    <d v="2015-05-28T00:00:00"/>
    <n v="120210"/>
    <x v="0"/>
    <x v="0"/>
    <s v="-"/>
    <n v="2"/>
    <m/>
    <x v="1"/>
  </r>
  <r>
    <n v="5979"/>
    <n v="144773"/>
    <s v="王永国"/>
    <s v="佛山市顺德区大良岭岚花园碧翠轩B座206"/>
    <n v="108.77"/>
    <n v="13674094955"/>
    <m/>
    <m/>
    <x v="1"/>
    <x v="1"/>
    <d v="2015-07-02T00:00:00"/>
    <m/>
    <s v="系统显示未欠费"/>
    <x v="1"/>
  </r>
  <r>
    <n v="5980"/>
    <n v="448387"/>
    <s v="王敬坑"/>
    <s v="佛山市顺德区大良中环大厦C座1508"/>
    <n v="262.8"/>
    <n v="13702632380"/>
    <s v="2015-05-22     2015-05-31     2015-07-21"/>
    <m/>
    <x v="2"/>
    <x v="0"/>
    <s v="-"/>
    <n v="2"/>
    <s v="一共306.6元数目不对"/>
    <x v="1"/>
  </r>
  <r>
    <n v="5981"/>
    <n v="10102796"/>
    <s v="刘爽"/>
    <s v="佛山市顺德区大良馨花豪庭1座0409"/>
    <n v="35"/>
    <n v="18038885159"/>
    <d v="2015-01-19T00:00:00"/>
    <n v="90002"/>
    <x v="0"/>
    <x v="0"/>
    <s v="-"/>
    <n v="6"/>
    <m/>
    <x v="0"/>
  </r>
  <r>
    <n v="5982"/>
    <n v="1065372"/>
    <s v="张琴"/>
    <s v="佛山市顺德区大良馨苑3座1403"/>
    <n v="130.5"/>
    <n v="13060752811"/>
    <d v="2014-06-17T00:00:00"/>
    <n v="90002"/>
    <x v="0"/>
    <x v="0"/>
    <s v="-"/>
    <n v="13"/>
    <m/>
    <x v="2"/>
  </r>
  <r>
    <n v="5983"/>
    <n v="155696"/>
    <s v="高连发"/>
    <s v="佛山市顺德区大良岭岚花园雍翠轩C座203"/>
    <n v="105.85"/>
    <n v="13928228095"/>
    <m/>
    <m/>
    <x v="1"/>
    <x v="1"/>
    <d v="2015-07-02T00:00:00"/>
    <m/>
    <s v="系统显示未欠费"/>
    <x v="1"/>
  </r>
  <r>
    <n v="5984"/>
    <n v="132398"/>
    <s v="孙玉学"/>
    <s v="佛山市顺德区大良岭岚花园紫翠轩B座603"/>
    <n v="91.25"/>
    <n v="13928248641"/>
    <m/>
    <m/>
    <x v="1"/>
    <x v="1"/>
    <d v="2015-07-20T00:00:00"/>
    <m/>
    <s v="系统显示未欠费"/>
    <x v="1"/>
  </r>
  <r>
    <n v="5985"/>
    <n v="1182877"/>
    <s v="周克礼"/>
    <s v="佛山市顺德区大良万邦商业广场31403"/>
    <n v="414"/>
    <n v="13690822885"/>
    <d v="2014-10-03T00:00:00"/>
    <n v="120372"/>
    <x v="0"/>
    <x v="0"/>
    <s v="-"/>
    <n v="9"/>
    <m/>
    <x v="0"/>
  </r>
  <r>
    <n v="5986"/>
    <n v="119179"/>
    <s v="林耀建"/>
    <s v="佛山市顺德区大良金桂花园榆林路2街825"/>
    <n v="90.52"/>
    <n v="13928201283"/>
    <s v="2014-06-24    2014-10-27"/>
    <m/>
    <x v="2"/>
    <x v="0"/>
    <s v="-"/>
    <n v="13"/>
    <s v="24号欠费79.57元   27号欠费10.95元   金桂花园"/>
    <x v="2"/>
  </r>
  <r>
    <n v="5987"/>
    <n v="143525"/>
    <s v="符少带"/>
    <s v="佛山市顺德区大良岭岚花园紫翠轩G座502"/>
    <n v="48.54"/>
    <n v="13077462019"/>
    <d v="2015-06-15T00:00:00"/>
    <m/>
    <x v="2"/>
    <x v="0"/>
    <s v="-"/>
    <n v="1"/>
    <m/>
    <x v="1"/>
  </r>
  <r>
    <n v="5988"/>
    <n v="1083787"/>
    <s v="吴惠玲"/>
    <s v="佛山市顺德区大良美林美居3座608"/>
    <n v="35"/>
    <n v="13679862889"/>
    <d v="2014-06-17T00:00:00"/>
    <n v="120207"/>
    <x v="0"/>
    <x v="0"/>
    <s v="-"/>
    <n v="13"/>
    <m/>
    <x v="2"/>
  </r>
  <r>
    <n v="5989"/>
    <n v="257509"/>
    <s v="劳咏芬"/>
    <s v="佛山市顺德区大良明日华府10座806"/>
    <n v="160"/>
    <m/>
    <d v="2015-03-18T00:00:00"/>
    <n v="120214"/>
    <x v="0"/>
    <x v="0"/>
    <s v="-"/>
    <n v="4"/>
    <s v="没号码"/>
    <x v="0"/>
  </r>
  <r>
    <n v="5990"/>
    <n v="1131376"/>
    <s v="阮媛娴"/>
    <s v="佛山市顺德区大良万科兰乔圣菲46栋5D"/>
    <n v="470"/>
    <n v="13531335555"/>
    <d v="2014-06-03T00:00:00"/>
    <n v="120207"/>
    <x v="0"/>
    <x v="0"/>
    <s v="-"/>
    <n v="13"/>
    <m/>
    <x v="2"/>
  </r>
  <r>
    <n v="5991"/>
    <n v="10106547"/>
    <s v="唐秀颜"/>
    <s v="佛山市顺德区大良万科兰乔圣菲48栋2301"/>
    <n v="950"/>
    <n v="13928298617"/>
    <d v="2014-11-27T00:00:00"/>
    <n v="120221"/>
    <x v="0"/>
    <x v="0"/>
    <s v="-"/>
    <n v="8"/>
    <m/>
    <x v="0"/>
  </r>
  <r>
    <n v="5992"/>
    <n v="714057"/>
    <s v="易小兰"/>
    <s v="佛山市顺德区大良万科兰乔圣菲49栋1709"/>
    <n v="575"/>
    <n v="13702838903"/>
    <d v="2015-01-22T00:00:00"/>
    <n v="90001"/>
    <x v="0"/>
    <x v="0"/>
    <s v="-"/>
    <n v="6"/>
    <m/>
    <x v="0"/>
  </r>
  <r>
    <n v="5993"/>
    <n v="10043912"/>
    <s v="李炜昊"/>
    <s v="佛山市顺德区大良银畔丽苑2座0301"/>
    <n v="1744"/>
    <n v="13302566270"/>
    <s v="2014-08-05   2014-12-24"/>
    <s v="120213   90002"/>
    <x v="0"/>
    <x v="0"/>
    <s v="-"/>
    <n v="11"/>
    <s v="5号欠费1640元    24号欠费140元"/>
    <x v="0"/>
  </r>
  <r>
    <n v="5994"/>
    <n v="44053"/>
    <s v="龙振佳"/>
    <s v="佛山市顺德区大良银星雅苑13座601"/>
    <n v="229.95"/>
    <n v="13302833211"/>
    <s v="2015-04-28    2015-06-28"/>
    <m/>
    <x v="2"/>
    <x v="0"/>
    <s v="-"/>
    <n v="3"/>
    <s v="28号欠费156.95元    28号欠费73元"/>
    <x v="1"/>
  </r>
  <r>
    <n v="5995"/>
    <n v="10129842"/>
    <s v="蓝志晖"/>
    <s v="佛山市顺德区大良明日华府20座0803"/>
    <n v="870"/>
    <n v="13726323283"/>
    <d v="2015-03-27T00:00:00"/>
    <n v="120221"/>
    <x v="0"/>
    <x v="0"/>
    <s v="-"/>
    <n v="4"/>
    <m/>
    <x v="0"/>
  </r>
  <r>
    <n v="5996"/>
    <n v="10124917"/>
    <s v="何嘉荣"/>
    <s v="佛山市顺德区大良明日华府20座0303"/>
    <n v="584.4"/>
    <n v="13727388048"/>
    <d v="2015-03-18T00:00:00"/>
    <n v="120214"/>
    <x v="0"/>
    <x v="0"/>
    <s v="-"/>
    <n v="4"/>
    <m/>
    <x v="0"/>
  </r>
  <r>
    <n v="5997"/>
    <n v="10114907"/>
    <s v="梁剑雄"/>
    <s v="佛山市顺德区大良明日华府21座1103"/>
    <n v="945"/>
    <n v="13702265543"/>
    <s v="2014-12-23   2015-07-07"/>
    <s v="120434   120214"/>
    <x v="0"/>
    <x v="0"/>
    <s v="-"/>
    <n v="7"/>
    <s v="一共1025元数目不对"/>
    <x v="0"/>
  </r>
  <r>
    <n v="5998"/>
    <n v="10132896"/>
    <s v="梁志明"/>
    <s v="佛山市顺德区大良明日华府21座1503"/>
    <n v="710"/>
    <n v="13060750200"/>
    <d v="2015-04-15T00:00:00"/>
    <n v="120221"/>
    <x v="0"/>
    <x v="0"/>
    <s v="-"/>
    <n v="3"/>
    <m/>
    <x v="1"/>
  </r>
  <r>
    <n v="5999"/>
    <n v="223771"/>
    <s v="王琦婷"/>
    <s v="佛山市顺德区大良明日华府6座402"/>
    <n v="140"/>
    <n v="15018476678"/>
    <d v="2015-01-19T00:00:00"/>
    <n v="90002"/>
    <x v="0"/>
    <x v="0"/>
    <s v="-"/>
    <n v="6"/>
    <m/>
    <x v="0"/>
  </r>
  <r>
    <n v="6000"/>
    <n v="407999"/>
    <s v="陈东明"/>
    <s v="佛山市顺德区大良名门豪苑1座904"/>
    <n v="224.47"/>
    <n v="13902831198"/>
    <d v="2015-07-20T00:00:00"/>
    <m/>
    <x v="2"/>
    <x v="0"/>
    <s v="-"/>
    <n v="0"/>
    <s v="一共136.14元数目不对"/>
    <x v="1"/>
  </r>
  <r>
    <n v="6001"/>
    <n v="230948"/>
    <s v="谢穗坚"/>
    <s v="大良万科新城湾畔逸江阁301"/>
    <n v="165"/>
    <n v="18607571802"/>
    <d v="2014-12-05T00:00:00"/>
    <n v="120221"/>
    <x v="0"/>
    <x v="0"/>
    <s v="    -"/>
    <n v="7"/>
    <s v="有25元是上门服务费"/>
    <x v="0"/>
  </r>
  <r>
    <n v="6002"/>
    <n v="10115203"/>
    <s v="张伟涛"/>
    <s v="大良万科新城湾畔品湾阁72204"/>
    <n v="80"/>
    <n v="13825552511"/>
    <d v="2014-12-29T00:00:00"/>
    <n v="120221"/>
    <x v="0"/>
    <x v="0"/>
    <s v="    -"/>
    <n v="7"/>
    <m/>
    <x v="0"/>
  </r>
  <r>
    <n v="6003"/>
    <n v="10135782"/>
    <s v="谢伟洲"/>
    <s v="大良金沙人家10栋1802"/>
    <n v="678"/>
    <n v="13808823863"/>
    <d v="2015-05-06T00:00:00"/>
    <n v="120210"/>
    <x v="0"/>
    <x v="0"/>
    <s v="    -"/>
    <n v="2"/>
    <m/>
    <x v="1"/>
  </r>
  <r>
    <n v="6004"/>
    <n v="10109637"/>
    <s v="黄明霞"/>
    <s v="大良金沙人家15栋1106"/>
    <n v="45"/>
    <n v="13760737475"/>
    <d v="2015-01-19T00:00:00"/>
    <n v="90002"/>
    <x v="0"/>
    <x v="0"/>
    <s v="    -"/>
    <n v="6"/>
    <m/>
    <x v="0"/>
  </r>
  <r>
    <n v="6005"/>
    <n v="10122185"/>
    <s v="黎树汉"/>
    <s v="大良金沙人家1栋1002"/>
    <n v="125"/>
    <n v="13533248647"/>
    <m/>
    <m/>
    <x v="1"/>
    <x v="1"/>
    <s v="    -"/>
    <m/>
    <s v="系统显示未欠费"/>
    <x v="1"/>
  </r>
  <r>
    <n v="6006"/>
    <n v="10138850"/>
    <s v="郭炳新"/>
    <s v="大良金沙人家1栋0503"/>
    <n v="316"/>
    <n v="13652922644"/>
    <d v="2015-06-15T00:00:00"/>
    <n v="90001"/>
    <x v="0"/>
    <x v="0"/>
    <s v="    -"/>
    <n v="1"/>
    <m/>
    <x v="1"/>
  </r>
  <r>
    <n v="6007"/>
    <n v="10121052"/>
    <s v="许家杰"/>
    <s v="大良金沙人家2栋0903"/>
    <n v="45"/>
    <n v="15815977977"/>
    <d v="2015-03-11T00:00:00"/>
    <n v="90002"/>
    <x v="0"/>
    <x v="0"/>
    <s v="    -"/>
    <n v="4"/>
    <m/>
    <x v="0"/>
  </r>
  <r>
    <n v="6008"/>
    <n v="10099190"/>
    <s v="周启钊"/>
    <s v="大良金沙人家3栋0905"/>
    <n v="80"/>
    <n v="13928739501"/>
    <d v="2014-10-28T00:00:00"/>
    <n v="120221"/>
    <x v="0"/>
    <x v="0"/>
    <s v="    -"/>
    <n v="9"/>
    <m/>
    <x v="0"/>
  </r>
  <r>
    <n v="6009"/>
    <n v="10114027"/>
    <s v="邓均城"/>
    <s v="大良金沙人家8栋1102"/>
    <n v="621"/>
    <n v="13929196537"/>
    <d v="2014-12-17T00:00:00"/>
    <n v="120214"/>
    <x v="0"/>
    <x v="0"/>
    <s v="    -"/>
    <n v="7"/>
    <m/>
    <x v="0"/>
  </r>
  <r>
    <n v="6010"/>
    <n v="1163146"/>
    <s v="周阜邦"/>
    <s v="大良西山上筑10座905"/>
    <n v="870"/>
    <n v="13929166130"/>
    <d v="2015-01-13T00:00:00"/>
    <n v="120214"/>
    <x v="0"/>
    <x v="0"/>
    <s v="    -"/>
    <n v="6"/>
    <m/>
    <x v="0"/>
  </r>
  <r>
    <n v="6011"/>
    <n v="997634"/>
    <s v="容欣琪"/>
    <s v="大良西山上筑10座2202"/>
    <n v="60"/>
    <n v="18942428628"/>
    <d v="2014-11-03T00:00:00"/>
    <n v="90001"/>
    <x v="0"/>
    <x v="0"/>
    <s v="    -"/>
    <n v="8"/>
    <m/>
    <x v="0"/>
  </r>
  <r>
    <n v="6012"/>
    <n v="88006"/>
    <s v="许枝勇"/>
    <s v="大良喜盈轩6座602"/>
    <n v="58.76"/>
    <n v="13531366676"/>
    <d v="2015-06-19T00:00:00"/>
    <m/>
    <x v="2"/>
    <x v="0"/>
    <s v="    -"/>
    <n v="1"/>
    <s v="燃气费未交"/>
    <x v="1"/>
  </r>
  <r>
    <n v="6013"/>
    <n v="10140059"/>
    <s v="梁耀祥"/>
    <s v="均安景翠名都13座1001"/>
    <n v="414"/>
    <n v="13928244777"/>
    <m/>
    <m/>
    <x v="1"/>
    <x v="1"/>
    <s v="    -"/>
    <m/>
    <s v="系统显示未欠费"/>
    <x v="1"/>
  </r>
  <r>
    <n v="6014"/>
    <n v="138091"/>
    <s v="周静"/>
    <s v="大良金域湾雅涛居A座903"/>
    <n v="80"/>
    <n v="18672689287"/>
    <d v="2015-06-29T00:00:00"/>
    <n v="120434"/>
    <x v="0"/>
    <x v="0"/>
    <s v="    -"/>
    <n v="1"/>
    <m/>
    <x v="1"/>
  </r>
  <r>
    <n v="6015"/>
    <n v="60275"/>
    <s v="林群海"/>
    <s v="大良雍景豪庭1座1501"/>
    <n v="171.55"/>
    <n v="13702612346"/>
    <d v="2015-04-12T00:00:00"/>
    <m/>
    <x v="2"/>
    <x v="0"/>
    <s v="    -"/>
    <n v="3"/>
    <s v="燃气费未交"/>
    <x v="1"/>
  </r>
  <r>
    <n v="6016"/>
    <n v="60343"/>
    <s v="张建伟"/>
    <s v="大良雍景豪庭2座404"/>
    <n v="146"/>
    <n v="13825529240"/>
    <d v="2015-06-10T00:00:00"/>
    <m/>
    <x v="2"/>
    <x v="0"/>
    <s v="    -"/>
    <n v="1"/>
    <m/>
    <x v="1"/>
  </r>
  <r>
    <n v="6017"/>
    <n v="46707"/>
    <s v="韦剑成"/>
    <s v="大良雍景豪苑2座12A"/>
    <n v="618.6"/>
    <n v="13924568988"/>
    <d v="2014-12-12T00:00:00"/>
    <n v="90001"/>
    <x v="0"/>
    <x v="0"/>
    <s v="    -"/>
    <n v="7"/>
    <s v="有25元是上门服务费"/>
    <x v="0"/>
  </r>
  <r>
    <n v="6018"/>
    <n v="10120385"/>
    <s v="裴中玲"/>
    <s v="大良御峰国际大厦1座2008"/>
    <n v="596"/>
    <n v="13695271946"/>
    <s v="2015-1-13、2015-03-19"/>
    <s v="120214、120255"/>
    <x v="0"/>
    <x v="0"/>
    <s v="    -"/>
    <n v="6"/>
    <s v="2015年1月13号欠费438元2015年3月19号欠费158元"/>
    <x v="0"/>
  </r>
  <r>
    <n v="6019"/>
    <n v="10139301"/>
    <s v="张艳芬"/>
    <s v="大良御峰国际大厦1座2704"/>
    <n v="980"/>
    <n v="13392797229"/>
    <d v="2015-05-28T00:00:00"/>
    <n v="120423"/>
    <x v="0"/>
    <x v="0"/>
    <s v="    -"/>
    <n v="2"/>
    <m/>
    <x v="1"/>
  </r>
  <r>
    <n v="6020"/>
    <n v="10134845"/>
    <s v="许小钳"/>
    <s v="大良御峰国际大厦1座2707"/>
    <n v="350"/>
    <n v="13823461813"/>
    <d v="2015-04-28T00:00:00"/>
    <n v="120221"/>
    <x v="0"/>
    <x v="0"/>
    <s v="    -"/>
    <n v="3"/>
    <m/>
    <x v="1"/>
  </r>
  <r>
    <n v="6021"/>
    <n v="455352"/>
    <s v="黎耀辉"/>
    <s v="大良景峰轩B座502"/>
    <n v="121.18"/>
    <n v="13420718877"/>
    <d v="2015-05-08T00:00:00"/>
    <m/>
    <x v="2"/>
    <x v="0"/>
    <s v="    -"/>
    <n v="2"/>
    <m/>
    <x v="1"/>
  </r>
  <r>
    <n v="6022"/>
    <n v="268028"/>
    <s v="王统章"/>
    <s v="大良景星楼1座202"/>
    <n v="80"/>
    <n v="13902831310"/>
    <d v="2014-10-28T00:00:00"/>
    <n v="120221"/>
    <x v="0"/>
    <x v="0"/>
    <s v="    -"/>
    <n v="9"/>
    <m/>
    <x v="0"/>
  </r>
  <r>
    <n v="6023"/>
    <n v="10124098"/>
    <s v="陈锐"/>
    <s v="大良景逸名轩5座1001"/>
    <n v="329"/>
    <n v="15112945512"/>
    <d v="2015-03-20T00:00:00"/>
    <n v="90002"/>
    <x v="0"/>
    <x v="0"/>
    <s v="    -"/>
    <n v="4"/>
    <m/>
    <x v="0"/>
  </r>
  <r>
    <n v="6024"/>
    <n v="1036730"/>
    <s v="方来体"/>
    <s v="大良日高新天地广场14座301"/>
    <n v="60"/>
    <n v="15099874163"/>
    <d v="2015-05-18T00:00:00"/>
    <n v="120210"/>
    <x v="0"/>
    <x v="0"/>
    <s v="    -"/>
    <n v="2"/>
    <m/>
    <x v="1"/>
  </r>
  <r>
    <n v="6025"/>
    <n v="391362"/>
    <s v="陈子昂"/>
    <s v="大良怡骏豪庭4座4C"/>
    <n v="115"/>
    <n v="13929133943"/>
    <d v="2014-12-18T00:00:00"/>
    <n v="90001"/>
    <x v="0"/>
    <x v="0"/>
    <s v="    -"/>
    <n v="7"/>
    <m/>
    <x v="0"/>
  </r>
  <r>
    <n v="6026"/>
    <n v="30216"/>
    <s v="张威"/>
    <s v="大良怡隆居1座603"/>
    <n v="112"/>
    <n v="18902562576"/>
    <m/>
    <m/>
    <x v="1"/>
    <x v="1"/>
    <s v="    -"/>
    <m/>
    <s v="系统显示未欠费"/>
    <x v="1"/>
  </r>
  <r>
    <n v="6027"/>
    <n v="10110282"/>
    <s v="邓文伟"/>
    <s v="大良赏峰名邸5座0801"/>
    <n v="45"/>
    <n v="13432683173"/>
    <d v="2015-01-19T00:00:00"/>
    <n v="90002"/>
    <x v="0"/>
    <x v="0"/>
    <s v="    -"/>
    <n v="6"/>
    <m/>
    <x v="0"/>
  </r>
  <r>
    <n v="6028"/>
    <n v="48754"/>
    <s v="孙建国"/>
    <s v="大良新世界中心会景阁20H"/>
    <n v="16.420000000000002"/>
    <n v="18664271158"/>
    <m/>
    <m/>
    <x v="1"/>
    <x v="1"/>
    <s v="    -"/>
    <m/>
    <s v="系统显示未欠费"/>
    <x v="1"/>
  </r>
  <r>
    <n v="6029"/>
    <n v="48732"/>
    <s v="曾德锋"/>
    <s v="大良新世界中心会景阁20E"/>
    <n v="80"/>
    <n v="13923288686"/>
    <m/>
    <m/>
    <x v="1"/>
    <x v="1"/>
    <s v="    -"/>
    <m/>
    <s v="系统显示未欠费"/>
    <x v="1"/>
  </r>
  <r>
    <n v="6030"/>
    <n v="48170"/>
    <s v="王微"/>
    <s v="大良新世界中心会景阁11H"/>
    <n v="44.53"/>
    <n v="13802488468"/>
    <d v="2015-06-16T00:00:00"/>
    <m/>
    <x v="2"/>
    <x v="0"/>
    <s v="    -"/>
    <n v="1"/>
    <s v="燃气费未交"/>
    <x v="1"/>
  </r>
  <r>
    <n v="6031"/>
    <n v="48956"/>
    <s v="陈秀昌"/>
    <s v="大良新世界中心会景阁23E"/>
    <n v="181.77"/>
    <n v="13923224673"/>
    <d v="2014-12-28T00:00:00"/>
    <m/>
    <x v="2"/>
    <x v="0"/>
    <s v="    -"/>
    <n v="7"/>
    <s v="燃气费未交"/>
    <x v="0"/>
  </r>
  <r>
    <n v="6032"/>
    <n v="47999"/>
    <s v="刘倩怡"/>
    <s v="大良新世界中心会景阁9E"/>
    <n v="635.1"/>
    <n v="13702607238"/>
    <s v="2014-08-31、10-31 、12-28、2015-02-27、04-24、06-16 "/>
    <m/>
    <x v="2"/>
    <x v="0"/>
    <s v="    -"/>
    <n v="11"/>
    <s v="2014年8月31号欠费90.52元10月31号欠费59.13元12月28号欠费109.5元2015年2月27号欠费138.7元4月24号欠费167.9元6月16号欠费69.35元"/>
    <x v="0"/>
  </r>
  <r>
    <n v="6033"/>
    <n v="48372"/>
    <s v="聂仲贤"/>
    <s v="大良新世界中心会景阁15E"/>
    <n v="251.85"/>
    <n v="13809207174"/>
    <m/>
    <m/>
    <x v="1"/>
    <x v="1"/>
    <s v="    -"/>
    <m/>
    <s v="系统显示未欠费"/>
    <x v="1"/>
  </r>
  <r>
    <n v="6034"/>
    <n v="294500"/>
    <s v="杨招祥"/>
    <s v="大良新世界中心会豪阁21J"/>
    <n v="233.96"/>
    <n v="13928216252"/>
    <d v="2015-04-29T00:00:00"/>
    <m/>
    <x v="2"/>
    <x v="0"/>
    <s v="    -"/>
    <n v="3"/>
    <s v="燃气费未交"/>
    <x v="1"/>
  </r>
  <r>
    <n v="6035"/>
    <n v="193115"/>
    <s v="SHERLY KUNAWAN NAHAWI"/>
    <s v="大良新世界中心会豪阁23A"/>
    <n v="121.04"/>
    <n v="13928216252"/>
    <m/>
    <m/>
    <x v="1"/>
    <x v="1"/>
    <s v="    -"/>
    <m/>
    <s v="系统显示未欠费"/>
    <x v="1"/>
  </r>
  <r>
    <n v="6036"/>
    <n v="137450"/>
    <s v="ANDREW"/>
    <s v="大良新世界中心会豪阁20C"/>
    <n v="449.31"/>
    <m/>
    <s v="2015-02-17 、2015-04-24、2015-06-16"/>
    <m/>
    <x v="2"/>
    <x v="0"/>
    <s v="    -"/>
    <n v="5"/>
    <s v="2015年2月17号欠费264.99元4月24号欠费96.36元6月16号欠费87.96元"/>
    <x v="0"/>
  </r>
  <r>
    <n v="6037"/>
    <n v="198817"/>
    <s v="林炳光"/>
    <s v="大良新世界中心会豪阁16D"/>
    <n v="158.77000000000001"/>
    <m/>
    <s v="2015-05-25、2015-06-16"/>
    <m/>
    <x v="2"/>
    <x v="0"/>
    <s v="    -"/>
    <n v="2"/>
    <s v="2015年5月25号欠费153.66元6月16号欠费5.11元"/>
    <x v="1"/>
  </r>
  <r>
    <n v="6038"/>
    <n v="105343"/>
    <s v="丁劭恒"/>
    <s v="大良新世界中心会豪阁6A"/>
    <n v="65.33"/>
    <n v="13929119093"/>
    <d v="2015-06-16T00:00:00"/>
    <m/>
    <x v="2"/>
    <x v="0"/>
    <s v="    -"/>
    <n v="1"/>
    <s v="燃气费未交"/>
    <x v="1"/>
  </r>
  <r>
    <n v="6039"/>
    <n v="83944"/>
    <s v="刘晓巍"/>
    <s v="大良新世界中心会豪阁10F"/>
    <n v="438.73"/>
    <n v="13702834716"/>
    <m/>
    <m/>
    <x v="1"/>
    <x v="1"/>
    <s v="    -"/>
    <m/>
    <s v="系统显示未欠费"/>
    <x v="1"/>
  </r>
  <r>
    <n v="6040"/>
    <n v="10046011"/>
    <s v="岑绮香"/>
    <s v="大良新世界中心三期名礼阁3座2702"/>
    <n v="176"/>
    <n v="13509963566"/>
    <d v="2014-12-18T00:00:00"/>
    <n v="90001"/>
    <x v="0"/>
    <x v="0"/>
    <s v="    -"/>
    <n v="7"/>
    <m/>
    <x v="0"/>
  </r>
  <r>
    <n v="6041"/>
    <n v="1136337"/>
    <s v="龙群"/>
    <s v="大良新世界中心三期名贤阁2座707"/>
    <n v="347"/>
    <n v="18823288248"/>
    <d v="2014-10-30T00:00:00"/>
    <n v="90001"/>
    <x v="0"/>
    <x v="0"/>
    <s v="    -"/>
    <n v="9"/>
    <m/>
    <x v="0"/>
  </r>
  <r>
    <n v="6042"/>
    <n v="1156586"/>
    <s v="麦嘉铃"/>
    <s v="大良新世界中心三期名贤阁2座2201"/>
    <n v="30"/>
    <n v="13531368818"/>
    <d v="2014-10-17T00:00:00"/>
    <n v="120359"/>
    <x v="0"/>
    <x v="0"/>
    <s v="    -"/>
    <n v="9"/>
    <m/>
    <x v="0"/>
  </r>
  <r>
    <n v="6043"/>
    <n v="10043332"/>
    <s v="何振英"/>
    <s v="均安景汇名都1座0503"/>
    <n v="351.5"/>
    <n v="13528904579"/>
    <d v="2014-07-11T00:00:00"/>
    <n v="120221"/>
    <x v="0"/>
    <x v="0"/>
    <s v="    -"/>
    <n v="12"/>
    <m/>
    <x v="0"/>
  </r>
  <r>
    <n v="6044"/>
    <n v="10123765"/>
    <s v="欧阳添发"/>
    <s v="均安景汇名都5座0402"/>
    <n v="1855"/>
    <n v="13794613338"/>
    <d v="2015-04-23T00:00:00"/>
    <n v="120359"/>
    <x v="0"/>
    <x v="0"/>
    <s v="    -"/>
    <n v="3"/>
    <m/>
    <x v="1"/>
  </r>
  <r>
    <n v="6045"/>
    <n v="1027516"/>
    <s v="姜良站"/>
    <s v="均安景汇名都四区15座1104"/>
    <n v="60"/>
    <n v="18923251249"/>
    <d v="2015-01-20T00:00:00"/>
    <n v="90002"/>
    <x v="0"/>
    <x v="0"/>
    <s v="    -"/>
    <n v="6"/>
    <m/>
    <x v="0"/>
  </r>
  <r>
    <n v="6046"/>
    <n v="10116555"/>
    <s v="陈丽筠"/>
    <s v="均安均安尚苑一期17座2704"/>
    <n v="550"/>
    <n v="18163237332"/>
    <d v="2014-12-26T00:00:00"/>
    <n v="120221"/>
    <x v="0"/>
    <x v="0"/>
    <s v="    -"/>
    <n v="7"/>
    <m/>
    <x v="0"/>
  </r>
  <r>
    <n v="6047"/>
    <n v="10048561"/>
    <s v="欧阳伦福"/>
    <s v="均安均安尚苑一期17座1003"/>
    <n v="109.5"/>
    <n v="13790074174"/>
    <s v="2014-11-25、2014-12-24"/>
    <s v="120221、90001"/>
    <x v="0"/>
    <x v="0"/>
    <s v="    -"/>
    <n v="8"/>
    <s v="2014年11月25号欠费64.5元12月24号欠费45元"/>
    <x v="0"/>
  </r>
  <r>
    <n v="6048"/>
    <n v="1121173"/>
    <s v="欧阳素倪"/>
    <s v="均安均安尚苑一期17座2301"/>
    <n v="264"/>
    <n v="13825519136"/>
    <d v="2014-06-18T00:00:00"/>
    <n v="90002"/>
    <x v="0"/>
    <x v="0"/>
    <s v="    -"/>
    <n v="13"/>
    <m/>
    <x v="2"/>
  </r>
  <r>
    <n v="6049"/>
    <n v="1121140"/>
    <s v="麦丽琴"/>
    <s v="均安均安尚苑一期17座2605"/>
    <n v="70"/>
    <n v="15015594260"/>
    <d v="2014-06-18T00:00:00"/>
    <n v="90002"/>
    <x v="0"/>
    <x v="0"/>
    <s v="    -"/>
    <n v="13"/>
    <m/>
    <x v="2"/>
  </r>
  <r>
    <n v="6050"/>
    <n v="304849"/>
    <s v="彭流泉"/>
    <s v="大良君御花园5梯1308"/>
    <n v="80"/>
    <n v="13794624408"/>
    <d v="2015-01-17T00:00:00"/>
    <n v="90002"/>
    <x v="0"/>
    <x v="0"/>
    <s v="    -"/>
    <n v="6"/>
    <m/>
    <x v="0"/>
  </r>
  <r>
    <n v="6051"/>
    <n v="61524"/>
    <s v="梁银卿"/>
    <s v="大良骏华轩7座502"/>
    <n v="86.5"/>
    <n v="13798668403"/>
    <m/>
    <m/>
    <x v="1"/>
    <x v="1"/>
    <s v="    -"/>
    <m/>
    <s v="系统显示未欠费"/>
    <x v="1"/>
  </r>
  <r>
    <n v="6052"/>
    <n v="61478"/>
    <s v="刘兆旋"/>
    <s v="大良骏华轩7座601"/>
    <n v="112.42"/>
    <n v="13924840521"/>
    <d v="2015-06-19T00:00:00"/>
    <m/>
    <x v="2"/>
    <x v="0"/>
    <s v="    -"/>
    <n v="1"/>
    <s v="燃气费未交"/>
    <x v="1"/>
  </r>
  <r>
    <n v="6053"/>
    <n v="61760"/>
    <s v="陈华松"/>
    <s v="大良骏华轩8座503"/>
    <n v="150.74"/>
    <n v="13531420855"/>
    <m/>
    <m/>
    <x v="1"/>
    <x v="1"/>
    <s v="    -"/>
    <m/>
    <s v="系统显示未欠费"/>
    <x v="1"/>
  </r>
  <r>
    <n v="6054"/>
    <n v="329284"/>
    <s v="刘勇亮"/>
    <s v="大良尚庭雅居4座603"/>
    <n v="60"/>
    <n v="18818713183"/>
    <d v="2014-06-17T00:00:00"/>
    <n v="90002"/>
    <x v="0"/>
    <x v="0"/>
    <s v="    -"/>
    <n v="13"/>
    <m/>
    <x v="2"/>
  </r>
  <r>
    <n v="6055"/>
    <n v="1087905"/>
    <s v="范志良"/>
    <s v="大良御峰国际大厦2座1208"/>
    <n v="205"/>
    <n v="15815665094"/>
    <d v="2014-06-11T00:00:00"/>
    <n v="120207"/>
    <x v="0"/>
    <x v="0"/>
    <s v="    -"/>
    <n v="13"/>
    <m/>
    <x v="2"/>
  </r>
  <r>
    <n v="6056"/>
    <n v="10042855"/>
    <s v="黄炜坚"/>
    <s v="大良凯丽山庄一区一街8"/>
    <n v="1735"/>
    <n v="13702488927"/>
    <d v="2014-10-09T00:00:00"/>
    <n v="120221"/>
    <x v="0"/>
    <x v="0"/>
    <s v="    -"/>
    <n v="9"/>
    <s v="有25元是上门服务费"/>
    <x v="0"/>
  </r>
  <r>
    <n v="6057"/>
    <n v="10138495"/>
    <s v="李锦琴"/>
    <s v="大良康格斯花园8座1802"/>
    <n v="625"/>
    <n v="13690278198"/>
    <m/>
    <m/>
    <x v="1"/>
    <x v="1"/>
    <s v="    -"/>
    <m/>
    <s v="系统显示未欠费"/>
    <x v="1"/>
  </r>
  <r>
    <n v="6058"/>
    <n v="632719"/>
    <s v="岑志东"/>
    <s v="大良水漾年华5座1105"/>
    <n v="80"/>
    <n v="13415506060"/>
    <d v="2014-09-24T00:00:00"/>
    <n v="120359"/>
    <x v="0"/>
    <x v="0"/>
    <s v="    -"/>
    <n v="10"/>
    <m/>
    <x v="0"/>
  </r>
  <r>
    <n v="6059"/>
    <n v="164247"/>
    <s v="刘美婷"/>
    <s v="大良星河名居6座13B"/>
    <n v="160.6"/>
    <n v="13726399925"/>
    <s v="2015-03-17 、2015-07-16"/>
    <m/>
    <x v="2"/>
    <x v="0"/>
    <s v="    -"/>
    <n v="4"/>
    <s v="2015年3月17号欠费160.6元7月6号欠费84.68元"/>
    <x v="0"/>
  </r>
  <r>
    <n v="6060"/>
    <n v="170806"/>
    <s v="史青香"/>
    <s v="大良星河名居8座2A"/>
    <n v="639.84"/>
    <n v="18988547866"/>
    <m/>
    <m/>
    <x v="1"/>
    <x v="1"/>
    <s v="    -"/>
    <m/>
    <s v="系统显示未欠费"/>
    <x v="1"/>
  </r>
  <r>
    <n v="6061"/>
    <n v="1006030"/>
    <s v="薛颖潼"/>
    <s v="大良星月明轩1座303"/>
    <n v="351.5"/>
    <n v="13531383993"/>
    <d v="2015-04-22T00:00:00"/>
    <n v="120255"/>
    <x v="0"/>
    <x v="0"/>
    <s v="    -"/>
    <n v="3"/>
    <m/>
    <x v="1"/>
  </r>
  <r>
    <n v="6062"/>
    <n v="10124797"/>
    <s v="黄秋镇"/>
    <s v="陈村万科水晶城二期14号楼A座0703"/>
    <n v="35"/>
    <n v="13929958851"/>
    <d v="2015-02-09T00:00:00"/>
    <n v="90002"/>
    <x v="0"/>
    <x v="0"/>
    <s v="    -"/>
    <n v="5"/>
    <m/>
    <x v="0"/>
  </r>
  <r>
    <n v="6063"/>
    <n v="10132976"/>
    <s v="谢菊华"/>
    <s v="容桂凯蓝名都33栋1601"/>
    <n v="860"/>
    <n v="18902412621"/>
    <d v="2015-05-12T00:00:00"/>
    <n v="120367"/>
    <x v="0"/>
    <x v="0"/>
    <s v="    -"/>
    <n v="2"/>
    <m/>
    <x v="1"/>
  </r>
  <r>
    <n v="6064"/>
    <n v="10039989"/>
    <s v="黄雪庆"/>
    <s v="容桂凯蓝名都33栋0503"/>
    <n v="60"/>
    <m/>
    <d v="2015-01-05T00:00:00"/>
    <n v="90001"/>
    <x v="0"/>
    <x v="0"/>
    <s v="    -"/>
    <n v="6"/>
    <m/>
    <x v="0"/>
  </r>
  <r>
    <n v="6065"/>
    <n v="1162741"/>
    <s v="陈亮剑"/>
    <s v="大良康格斯花园红棉苑13座501"/>
    <n v="36"/>
    <n v="15813401611"/>
    <s v="2014-07-17、2015-01-23"/>
    <s v="120210、90002"/>
    <x v="0"/>
    <x v="0"/>
    <s v="    -"/>
    <n v="12"/>
    <s v="2014年7月17号欠费22.5元2015年1月23号欠费13.5元"/>
    <x v="0"/>
  </r>
  <r>
    <n v="6066"/>
    <n v="1041769"/>
    <s v="何杏娟"/>
    <s v="大良康格斯花园红棉苑15座201"/>
    <n v="80"/>
    <n v="13600326949"/>
    <d v="2014-06-13T00:00:00"/>
    <n v="120207"/>
    <x v="0"/>
    <x v="0"/>
    <s v="    -"/>
    <n v="13"/>
    <m/>
    <x v="2"/>
  </r>
  <r>
    <n v="6067"/>
    <n v="10125095"/>
    <s v="姚纪茂"/>
    <s v="大良康格斯花园红棉苑16座1402"/>
    <n v="80"/>
    <n v="15088019006"/>
    <d v="2015-03-23T00:00:00"/>
    <n v="120221"/>
    <x v="0"/>
    <x v="0"/>
    <s v="    -"/>
    <n v="4"/>
    <m/>
    <x v="0"/>
  </r>
  <r>
    <n v="6068"/>
    <n v="10119565"/>
    <s v="余江枫"/>
    <s v="大良康格斯花园红棉苑16座304"/>
    <n v="45"/>
    <n v="13823428373"/>
    <m/>
    <m/>
    <x v="1"/>
    <x v="1"/>
    <s v="    -"/>
    <m/>
    <s v="系统显示未欠费"/>
    <x v="1"/>
  </r>
  <r>
    <n v="6069"/>
    <n v="10099131"/>
    <s v="梁庆业"/>
    <s v="大良康格斯花园红棉苑2座804"/>
    <n v="25"/>
    <n v="15816912290"/>
    <d v="2014-10-09T00:00:00"/>
    <n v="120221"/>
    <x v="0"/>
    <x v="0"/>
    <s v="    -"/>
    <n v="9"/>
    <s v="有25元是上门服务费"/>
    <x v="0"/>
  </r>
  <r>
    <n v="6070"/>
    <n v="1161986"/>
    <s v="吴东东"/>
    <s v="大良康格斯花园红棉苑2座1001"/>
    <n v="268"/>
    <n v="13794645152"/>
    <d v="2014-09-19T00:00:00"/>
    <n v="120359"/>
    <x v="0"/>
    <x v="0"/>
    <s v="    -"/>
    <n v="10"/>
    <m/>
    <x v="0"/>
  </r>
  <r>
    <n v="6071"/>
    <n v="10059703"/>
    <s v="钟飞"/>
    <s v="大良康格斯花园红棉苑8座1601"/>
    <n v="60"/>
    <n v="13727328236"/>
    <d v="2015-01-06T00:00:00"/>
    <n v="120210"/>
    <x v="0"/>
    <x v="0"/>
    <s v="    -"/>
    <n v="6"/>
    <m/>
    <x v="0"/>
  </r>
  <r>
    <n v="6072"/>
    <n v="1094509"/>
    <s v="黄洁文"/>
    <s v="大良水悦城邦1栋A座1702"/>
    <n v="60"/>
    <n v="13928220822"/>
    <d v="2014-12-17T00:00:00"/>
    <n v="90001"/>
    <x v="0"/>
    <x v="0"/>
    <s v="    -"/>
    <n v="7"/>
    <m/>
    <x v="0"/>
  </r>
  <r>
    <n v="6073"/>
    <n v="10044172"/>
    <s v="刘袆袆"/>
    <s v="大良水悦城邦1栋B座1005"/>
    <n v="30"/>
    <n v="18689267960"/>
    <d v="2014-08-05T00:00:00"/>
    <n v="120213"/>
    <x v="0"/>
    <x v="0"/>
    <s v="    -"/>
    <n v="11"/>
    <m/>
    <x v="0"/>
  </r>
  <r>
    <n v="6074"/>
    <n v="1148970"/>
    <s v="马海连"/>
    <s v="大良水悦城邦1栋B座305"/>
    <n v="350"/>
    <n v="13509958880"/>
    <d v="2014-12-08T00:00:00"/>
    <n v="120207"/>
    <x v="0"/>
    <x v="0"/>
    <s v="    -"/>
    <n v="7"/>
    <m/>
    <x v="0"/>
  </r>
  <r>
    <n v="6075"/>
    <n v="973234"/>
    <s v="邓诗殷"/>
    <s v="大良雅居乐22座2304"/>
    <n v="60"/>
    <n v="15218327136"/>
    <d v="2014-06-13T00:00:00"/>
    <n v="90002"/>
    <x v="0"/>
    <x v="0"/>
    <s v="    -"/>
    <n v="13"/>
    <m/>
    <x v="2"/>
  </r>
  <r>
    <n v="6076"/>
    <n v="10062303"/>
    <s v="黄桂波"/>
    <s v="大良雅居乐23A座504"/>
    <n v="866"/>
    <n v="13923293192"/>
    <s v="2014-09-15、2015-03-04"/>
    <s v="120221、90002"/>
    <x v="0"/>
    <x v="0"/>
    <s v="    -"/>
    <n v="10"/>
    <s v="2014年9月15号欠费726元3月4号欠费140元"/>
    <x v="0"/>
  </r>
  <r>
    <n v="6077"/>
    <n v="10096877"/>
    <s v="陈明勇"/>
    <s v="大良雅居乐25座1702"/>
    <n v="1905"/>
    <n v="13924541687"/>
    <d v="2015-02-02T00:00:00"/>
    <n v="90001"/>
    <x v="0"/>
    <x v="0"/>
    <s v="    -"/>
    <n v="5"/>
    <m/>
    <x v="0"/>
  </r>
  <r>
    <n v="6078"/>
    <n v="689665"/>
    <s v="梁笑乐"/>
    <s v="大良雅居乐8座1206"/>
    <n v="80"/>
    <n v="18923261192"/>
    <d v="2015-03-10T00:00:00"/>
    <n v="120221"/>
    <x v="0"/>
    <x v="0"/>
    <s v="    -"/>
    <n v="4"/>
    <m/>
    <x v="0"/>
  </r>
  <r>
    <n v="6079"/>
    <n v="10123087"/>
    <s v="李秀兴"/>
    <s v="大良雅居乐9座0805"/>
    <n v="710"/>
    <n v="13679863331"/>
    <d v="2015-01-23T00:00:00"/>
    <n v="120221"/>
    <x v="0"/>
    <x v="0"/>
    <s v="    -"/>
    <n v="6"/>
    <m/>
    <x v="0"/>
  </r>
  <r>
    <n v="6080"/>
    <n v="10042906"/>
    <s v="陈仲贵"/>
    <s v="大良雅居乐9座0505"/>
    <n v="32"/>
    <n v="13702823369"/>
    <d v="2015-01-23T00:00:00"/>
    <n v="90002"/>
    <x v="0"/>
    <x v="0"/>
    <s v="    -"/>
    <n v="6"/>
    <m/>
    <x v="0"/>
  </r>
  <r>
    <n v="6081"/>
    <n v="10061965"/>
    <s v="连盈盈"/>
    <s v="大良雅居乐二期C1区30座1504"/>
    <n v="434"/>
    <n v="15989124770"/>
    <d v="2014-12-22T00:00:00"/>
    <n v="90001"/>
    <x v="0"/>
    <x v="0"/>
    <s v="    -"/>
    <n v="7"/>
    <m/>
    <x v="0"/>
  </r>
  <r>
    <n v="6082"/>
    <n v="10061545"/>
    <s v="林崇盛"/>
    <s v="大良雅居乐二期C1区30座1204"/>
    <n v="19.2"/>
    <n v="18688218655"/>
    <d v="2014-12-24T00:00:00"/>
    <n v="90001"/>
    <x v="0"/>
    <x v="0"/>
    <s v="    -"/>
    <n v="7"/>
    <m/>
    <x v="0"/>
  </r>
  <r>
    <n v="6083"/>
    <n v="1153673"/>
    <s v="廖健生"/>
    <s v="大良雅居乐二期C1区30座404"/>
    <n v="397.5"/>
    <n v="13533295859"/>
    <d v="2014-10-24T00:00:00"/>
    <n v="120207"/>
    <x v="0"/>
    <x v="0"/>
    <s v="    -"/>
    <n v="9"/>
    <m/>
    <x v="0"/>
  </r>
  <r>
    <n v="6084"/>
    <n v="10060957"/>
    <s v="李炳良"/>
    <s v="均安均安尚苑一期18座2603"/>
    <n v="80"/>
    <n v="13425957983"/>
    <d v="2014-12-10T00:00:00"/>
    <n v="120221"/>
    <x v="0"/>
    <x v="0"/>
    <s v="    -"/>
    <n v="7"/>
    <m/>
    <x v="0"/>
  </r>
  <r>
    <n v="6085"/>
    <n v="1182372"/>
    <s v="范明续"/>
    <s v="均安均安尚苑一期18座2103"/>
    <n v="377.5"/>
    <n v="13500275231"/>
    <d v="2014-11-25T00:00:00"/>
    <n v="120288"/>
    <x v="0"/>
    <x v="0"/>
    <s v="    -"/>
    <n v="8"/>
    <m/>
    <x v="0"/>
  </r>
  <r>
    <n v="6086"/>
    <n v="10038573"/>
    <s v="何佩芬"/>
    <s v="均安均安尚苑一期19座1001"/>
    <n v="78"/>
    <n v="15913475083"/>
    <m/>
    <m/>
    <x v="1"/>
    <x v="1"/>
    <s v="    -"/>
    <m/>
    <s v="系统显示未欠费"/>
    <x v="1"/>
  </r>
  <r>
    <n v="6087"/>
    <n v="10107010"/>
    <s v="冯鹏翔"/>
    <s v="均安南湖花园3座0303"/>
    <n v="690"/>
    <n v="15112937830"/>
    <d v="2014-12-10T00:00:00"/>
    <n v="120221"/>
    <x v="0"/>
    <x v="0"/>
    <s v="    -"/>
    <n v="7"/>
    <m/>
    <x v="0"/>
  </r>
  <r>
    <n v="6088"/>
    <n v="598338"/>
    <s v="曾海龙"/>
    <s v="均安尚墅君庭5座202"/>
    <n v="60"/>
    <n v="13727303283"/>
    <d v="2015-01-19T00:00:00"/>
    <n v="90002"/>
    <x v="0"/>
    <x v="0"/>
    <s v="    -"/>
    <n v="6"/>
    <m/>
    <x v="0"/>
  </r>
  <r>
    <n v="6089"/>
    <n v="10119320"/>
    <s v="李坚洪"/>
    <s v="大良蓝色海岸1栋0101"/>
    <n v="1214"/>
    <n v="13703029131"/>
    <d v="2015-01-23T00:00:00"/>
    <n v="120221"/>
    <x v="0"/>
    <x v="0"/>
    <s v="    -"/>
    <n v="6"/>
    <m/>
    <x v="0"/>
  </r>
  <r>
    <n v="6090"/>
    <n v="10133639"/>
    <s v="冯润菊"/>
    <s v="大良蓝色海岸2栋0302"/>
    <n v="830"/>
    <n v="13702407038"/>
    <d v="2015-06-26T00:00:00"/>
    <n v="120421"/>
    <x v="0"/>
    <x v="0"/>
    <s v="    -"/>
    <n v="1"/>
    <m/>
    <x v="1"/>
  </r>
  <r>
    <n v="6091"/>
    <n v="10128708"/>
    <s v="何祥康"/>
    <s v="大良蓝色海岸2栋0902"/>
    <n v="1460"/>
    <n v="13702432801"/>
    <d v="2015-03-27T00:00:00"/>
    <n v="120221"/>
    <x v="0"/>
    <x v="0"/>
    <s v="    -"/>
    <n v="4"/>
    <m/>
    <x v="0"/>
  </r>
  <r>
    <n v="6092"/>
    <n v="179737"/>
    <s v="唐承斌"/>
    <s v="容桂华夏新城G4座301"/>
    <n v="541.65"/>
    <n v="13702251758"/>
    <s v="2015-03-10、2015-05-12、2015-07-10"/>
    <m/>
    <x v="2"/>
    <x v="0"/>
    <s v="    -"/>
    <n v="4"/>
    <s v="2015年3月10号欠费368.28元5月12号欠费173.37元7月10号欠费343.46元"/>
    <x v="0"/>
  </r>
  <r>
    <n v="6093"/>
    <n v="10126054"/>
    <s v="陈斯"/>
    <s v="容桂华夏新城14座305"/>
    <n v="750"/>
    <n v="13824502540"/>
    <d v="2015-02-08T00:00:00"/>
    <n v="120367"/>
    <x v="0"/>
    <x v="0"/>
    <s v="    -"/>
    <n v="5"/>
    <m/>
    <x v="0"/>
  </r>
  <r>
    <n v="6094"/>
    <n v="10046034"/>
    <s v="韩高春"/>
    <s v="容桂华夏新城15座505"/>
    <n v="30"/>
    <n v="18029383456"/>
    <d v="2014-12-15T00:00:00"/>
    <n v="90002"/>
    <x v="0"/>
    <x v="0"/>
    <s v="    -"/>
    <n v="7"/>
    <m/>
    <x v="0"/>
  </r>
  <r>
    <n v="6095"/>
    <n v="772006"/>
    <s v="周固毅"/>
    <s v="容桂活力盈居11座2A02"/>
    <n v="80"/>
    <n v="13420719961"/>
    <d v="2015-03-17T00:00:00"/>
    <n v="120255"/>
    <x v="0"/>
    <x v="0"/>
    <s v="    -"/>
    <n v="4"/>
    <m/>
    <x v="0"/>
  </r>
  <r>
    <n v="6096"/>
    <n v="232063"/>
    <s v="陈文锋"/>
    <s v="容桂活力盈居12座902"/>
    <n v="100"/>
    <n v="13823420730"/>
    <d v="2014-10-30T00:00:00"/>
    <n v="120207"/>
    <x v="0"/>
    <x v="0"/>
    <s v="    -"/>
    <n v="9"/>
    <m/>
    <x v="0"/>
  </r>
  <r>
    <n v="6097"/>
    <n v="307493"/>
    <s v="叶美林"/>
    <s v="龙江奥斯登堡一期3A座401"/>
    <n v="80"/>
    <n v="13825528550"/>
    <d v="2015-06-17T00:00:00"/>
    <n v="120255"/>
    <x v="0"/>
    <x v="0"/>
    <s v="    -"/>
    <n v="1"/>
    <m/>
    <x v="1"/>
  </r>
  <r>
    <n v="6098"/>
    <n v="10044663"/>
    <s v="李艳娥"/>
    <s v="龙江保利家园15栋1501"/>
    <n v="735"/>
    <n v="13612493850"/>
    <d v="2014-08-07T00:00:00"/>
    <n v="120258"/>
    <x v="0"/>
    <x v="0"/>
    <s v="    -"/>
    <n v="11"/>
    <s v="有25元是上门服务费"/>
    <x v="0"/>
  </r>
  <r>
    <n v="6099"/>
    <n v="1077094"/>
    <s v="曾细东"/>
    <s v="龙江保利家园16栋2301"/>
    <n v="50"/>
    <n v="13703016330"/>
    <s v="2014-9-26、2014-09-28"/>
    <m/>
    <x v="0"/>
    <x v="0"/>
    <s v="    -"/>
    <m/>
    <s v="有两个25元是上门服务费、"/>
    <x v="1"/>
  </r>
  <r>
    <n v="6100"/>
    <n v="1147744"/>
    <s v="王红娥"/>
    <s v="龙江保利家园18栋503"/>
    <n v="802.5"/>
    <n v="13902569367"/>
    <d v="2014-09-26T00:00:00"/>
    <n v="120385"/>
    <x v="0"/>
    <x v="0"/>
    <s v="    -"/>
    <n v="10"/>
    <m/>
    <x v="0"/>
  </r>
  <r>
    <n v="6101"/>
    <n v="1089930"/>
    <s v="刘志龙"/>
    <s v="佛山市顺德区龙江保利家园18栋1204"/>
    <n v="90"/>
    <s v="15398911719"/>
    <s v="2014-6-11 2014-06-09"/>
    <n v="120207"/>
    <x v="0"/>
    <x v="0"/>
    <m/>
    <n v="13"/>
    <s v="2014年6月9日欠30元，6月11日欠60元"/>
    <x v="2"/>
  </r>
  <r>
    <n v="6102"/>
    <n v="10136050"/>
    <s v="苏代炎"/>
    <s v="佛山市顺德区龙江保利家园19栋0502"/>
    <n v="140"/>
    <s v="13727348653"/>
    <s v="2015-6-12 2015-05-20"/>
    <n v="120255"/>
    <x v="0"/>
    <x v="0"/>
    <m/>
    <n v="2"/>
    <s v="2015年5月20日欠60元，6月12日欠80元"/>
    <x v="1"/>
  </r>
  <r>
    <n v="6103"/>
    <n v="10137218"/>
    <s v="陈叁"/>
    <s v="佛山市顺德区龙江保利家园19栋0602"/>
    <n v="710"/>
    <s v="13702609409"/>
    <d v="2015-05-25T00:00:00"/>
    <n v="120401"/>
    <x v="0"/>
    <x v="0"/>
    <m/>
    <n v="2"/>
    <m/>
    <x v="1"/>
  </r>
  <r>
    <n v="6104"/>
    <n v="10038134"/>
    <s v="张颖珊"/>
    <s v="佛山市顺德区龙江保利家园19栋1102"/>
    <n v="694"/>
    <s v="13702250788"/>
    <d v="2014-11-20T00:00:00"/>
    <n v="120372"/>
    <x v="0"/>
    <x v="0"/>
    <m/>
    <n v="8"/>
    <m/>
    <x v="0"/>
  </r>
  <r>
    <n v="6105"/>
    <n v="10129414"/>
    <s v="刘佩简"/>
    <s v="佛山市顺德区龙江保利家园1栋0204"/>
    <n v="710"/>
    <s v="13509950750"/>
    <s v="2015-6-24 2015-04-07"/>
    <s v="120421 120401"/>
    <x v="0"/>
    <x v="0"/>
    <m/>
    <n v="3"/>
    <s v="2015年4月7日欠630元，6月24日欠80元"/>
    <x v="1"/>
  </r>
  <r>
    <n v="6106"/>
    <n v="10107333"/>
    <s v="林惠洁"/>
    <s v="佛山市顺德区龙江保利家园2栋2304"/>
    <n v="630"/>
    <s v="13322836892"/>
    <d v="2014-11-08T00:00:00"/>
    <n v="120401"/>
    <x v="0"/>
    <x v="0"/>
    <m/>
    <n v="8"/>
    <m/>
    <x v="0"/>
  </r>
  <r>
    <n v="6107"/>
    <n v="10138376"/>
    <s v="李海亮"/>
    <s v="佛山市顺德区龙江保利家园4栋1103"/>
    <n v="630"/>
    <s v="18038669393"/>
    <d v="2015-05-21T00:00:00"/>
    <n v="120401"/>
    <x v="0"/>
    <x v="0"/>
    <m/>
    <n v="2"/>
    <m/>
    <x v="1"/>
  </r>
  <r>
    <n v="6108"/>
    <n v="10108392"/>
    <s v="梁结敏"/>
    <s v="佛山市顺德区伦教品峰荟豪庭1座1304"/>
    <n v="1260"/>
    <s v="13928266775"/>
    <d v="2014-11-28T00:00:00"/>
    <n v="120221"/>
    <x v="0"/>
    <x v="0"/>
    <m/>
    <n v="8"/>
    <m/>
    <x v="0"/>
  </r>
  <r>
    <n v="6109"/>
    <n v="10048417"/>
    <s v="黄志锋"/>
    <s v="佛山市顺德区伦教品峰荟豪庭1座1203"/>
    <n v="80"/>
    <s v="15818099829"/>
    <d v="2014-12-19T00:00:00"/>
    <n v="120221"/>
    <x v="0"/>
    <x v="0"/>
    <m/>
    <n v="7"/>
    <m/>
    <x v="0"/>
  </r>
  <r>
    <n v="6110"/>
    <n v="340131"/>
    <s v="苏欢儒"/>
    <s v="佛山市顺德区容桂活力盈居8座205"/>
    <n v="80"/>
    <s v="13928228145"/>
    <d v="2015-04-09T00:00:00"/>
    <n v="120255"/>
    <x v="0"/>
    <x v="0"/>
    <m/>
    <n v="3"/>
    <m/>
    <x v="1"/>
  </r>
  <r>
    <n v="6111"/>
    <n v="10041599"/>
    <s v="何志雄"/>
    <s v="佛山市顺德区容桂嘉泓苑2座501"/>
    <n v="30"/>
    <s v="13674085609"/>
    <d v="2015-01-04T00:00:00"/>
    <n v="90001"/>
    <x v="0"/>
    <x v="0"/>
    <m/>
    <n v="6"/>
    <m/>
    <x v="0"/>
  </r>
  <r>
    <n v="6112"/>
    <n v="981738"/>
    <s v="何淑玲"/>
    <s v="佛山市顺德区容桂嘉泓苑5座201"/>
    <n v="35"/>
    <s v="18928652580"/>
    <d v="2014-10-19T00:00:00"/>
    <n v="120220"/>
    <x v="0"/>
    <x v="0"/>
    <m/>
    <n v="9"/>
    <m/>
    <x v="0"/>
  </r>
  <r>
    <n v="6113"/>
    <n v="417349"/>
    <s v="陈德"/>
    <s v="佛山市顺德区龙江宝翠庭18座3C"/>
    <n v="107.31"/>
    <s v="18988671033"/>
    <d v="2015-05-28T00:00:00"/>
    <m/>
    <x v="2"/>
    <x v="0"/>
    <m/>
    <n v="2"/>
    <m/>
    <x v="1"/>
  </r>
  <r>
    <n v="6114"/>
    <n v="1112274"/>
    <s v="陈庆辉"/>
    <s v="佛山市顺德区龙江碧桂园豪庭1街16号"/>
    <n v="80"/>
    <s v="13923222673"/>
    <d v="2015-02-13T00:00:00"/>
    <n v="90002"/>
    <x v="0"/>
    <x v="0"/>
    <m/>
    <n v="5"/>
    <m/>
    <x v="0"/>
  </r>
  <r>
    <n v="6115"/>
    <n v="1102666"/>
    <s v="伍淑兴"/>
    <s v="佛山市顺德区伦教尚湖湾12座203"/>
    <n v="60"/>
    <s v="13802481177"/>
    <d v="2014-06-13T00:00:00"/>
    <n v="90002"/>
    <x v="0"/>
    <x v="0"/>
    <m/>
    <n v="13"/>
    <m/>
    <x v="2"/>
  </r>
  <r>
    <n v="6116"/>
    <n v="907231"/>
    <s v="程强"/>
    <s v="佛山市顺德区伦教尚湖湾4座1602"/>
    <n v="16.5"/>
    <s v="15919071686"/>
    <d v="2014-08-22T00:00:00"/>
    <n v="120359"/>
    <x v="0"/>
    <x v="0"/>
    <m/>
    <n v="11"/>
    <m/>
    <x v="0"/>
  </r>
  <r>
    <n v="6117"/>
    <n v="10118487"/>
    <s v="石涛"/>
    <s v="佛山市顺德区伦教尚湖湾二期14座1304"/>
    <n v="1020"/>
    <s v="18689246286"/>
    <d v="2015-01-13T00:00:00"/>
    <n v="120214"/>
    <x v="0"/>
    <x v="0"/>
    <m/>
    <n v="6"/>
    <m/>
    <x v="0"/>
  </r>
  <r>
    <n v="6118"/>
    <n v="10119527"/>
    <s v="张丽红"/>
    <s v="佛山市顺德区伦教尚湖湾二期15座1502"/>
    <n v="60"/>
    <s v="13590641618"/>
    <d v="2015-02-12T00:00:00"/>
    <n v="120221"/>
    <x v="0"/>
    <x v="0"/>
    <m/>
    <n v="5"/>
    <m/>
    <x v="0"/>
  </r>
  <r>
    <n v="6119"/>
    <n v="10062760"/>
    <s v="吴添华"/>
    <s v="佛山市顺德区伦教尚湖湾二期15座402"/>
    <n v="390"/>
    <s v="13702342912"/>
    <d v="2014-09-03T00:00:00"/>
    <n v="120221"/>
    <x v="0"/>
    <x v="0"/>
    <m/>
    <n v="10"/>
    <m/>
    <x v="0"/>
  </r>
  <r>
    <n v="6120"/>
    <n v="10109363"/>
    <s v="邓小丹"/>
    <s v="佛山市顺德区伦教尚湖湾二期16座1002"/>
    <n v="22"/>
    <s v="13531312121"/>
    <d v="2015-01-19T00:00:00"/>
    <n v="90002"/>
    <x v="0"/>
    <x v="0"/>
    <m/>
    <n v="6"/>
    <m/>
    <x v="0"/>
  </r>
  <r>
    <n v="6121"/>
    <n v="10115894"/>
    <s v="杨嘉莉"/>
    <s v="佛山市顺德区伦教尚湖湾二期17座0401"/>
    <n v="118.6"/>
    <s v="18098168983"/>
    <d v="2014-12-29T00:00:00"/>
    <n v="120221"/>
    <x v="0"/>
    <x v="0"/>
    <m/>
    <n v="7"/>
    <m/>
    <x v="0"/>
  </r>
  <r>
    <n v="6122"/>
    <n v="54379"/>
    <s v="黄日扬"/>
    <s v="佛山市顺德区容桂东丽豪庭10座601"/>
    <n v="292.36"/>
    <s v="13202905131"/>
    <m/>
    <m/>
    <x v="1"/>
    <x v="1"/>
    <d v="2015-07-06T00:00:00"/>
    <m/>
    <s v="系统显示未欠费"/>
    <x v="1"/>
  </r>
  <r>
    <n v="6123"/>
    <n v="891525"/>
    <s v="王中国"/>
    <s v="佛山市顺德区容桂建南华府3座1004"/>
    <n v="30"/>
    <s v="13112745079"/>
    <d v="2014-07-16T00:00:00"/>
    <n v="120367"/>
    <x v="0"/>
    <x v="0"/>
    <m/>
    <n v="12"/>
    <m/>
    <x v="0"/>
  </r>
  <r>
    <n v="6124"/>
    <n v="10142446"/>
    <s v="李转颜"/>
    <s v="佛山市顺德区龙江碧桂园豪庭6街6座1201"/>
    <n v="750"/>
    <s v="13715426155"/>
    <d v="2015-06-14T00:00:00"/>
    <n v="120401"/>
    <x v="0"/>
    <x v="0"/>
    <m/>
    <n v="1"/>
    <m/>
    <x v="1"/>
  </r>
  <r>
    <n v="6125"/>
    <n v="1152739"/>
    <s v="梁丽杭"/>
    <s v="佛山市顺德区龙江碧桂园豪庭6街6座1005"/>
    <n v="194"/>
    <s v="13702345483"/>
    <s v="2014-9-26 2014-09-28"/>
    <n v="120385"/>
    <x v="0"/>
    <x v="0"/>
    <m/>
    <n v="10"/>
    <m/>
    <x v="0"/>
  </r>
  <r>
    <n v="6126"/>
    <n v="10126159"/>
    <s v="邓改枝"/>
    <s v="佛山市顺德区龙江碧桂园豪庭9街11座0104"/>
    <n v="80"/>
    <s v="13923228782"/>
    <d v="2015-06-24T00:00:00"/>
    <n v="120421"/>
    <x v="0"/>
    <x v="0"/>
    <m/>
    <n v="1"/>
    <m/>
    <x v="1"/>
  </r>
  <r>
    <n v="6127"/>
    <n v="10064223"/>
    <s v="黄艳清"/>
    <s v="佛山市顺德区龙江碧桂园豪庭9街12座2403"/>
    <n v="312.5"/>
    <s v="13509966028"/>
    <s v="2014-10-15 2014-09-22"/>
    <s v="120401 120347"/>
    <x v="0"/>
    <x v="0"/>
    <m/>
    <n v="10"/>
    <s v="含上门服务费"/>
    <x v="0"/>
  </r>
  <r>
    <n v="6128"/>
    <n v="10114195"/>
    <s v="李文康"/>
    <s v="佛山市顺德区龙江碧桂园豪庭9街4座1803"/>
    <n v="1430"/>
    <s v="13724968992"/>
    <s v="2015-7-8 2014-12-17 2014-12-23"/>
    <s v="120459 120401 120401"/>
    <x v="0"/>
    <x v="0"/>
    <m/>
    <n v="7"/>
    <s v="2014年12月13日欠800元，12月17日欠630元，2015年7月8日欠60元"/>
    <x v="0"/>
  </r>
  <r>
    <n v="6129"/>
    <n v="1061020"/>
    <s v="闫超群"/>
    <s v="佛山市顺德区龙江碧桂园豪庭9街8座1804"/>
    <n v="567.5"/>
    <s v="13415558625"/>
    <d v="2014-11-25T00:00:00"/>
    <n v="90002"/>
    <x v="0"/>
    <x v="0"/>
    <m/>
    <n v="8"/>
    <m/>
    <x v="0"/>
  </r>
  <r>
    <n v="6130"/>
    <n v="10062276"/>
    <s v="陈日厘"/>
    <s v="佛山市顺德区伦教品峰荟豪庭3座0903"/>
    <n v="290"/>
    <s v="13715456781"/>
    <d v="2014-11-11T00:00:00"/>
    <n v="120221"/>
    <x v="0"/>
    <x v="0"/>
    <m/>
    <n v="8"/>
    <m/>
    <x v="0"/>
  </r>
  <r>
    <n v="6131"/>
    <n v="1181089"/>
    <s v="廖少萍"/>
    <s v="佛山市顺德区龙江碧桂园豪庭3座1702"/>
    <n v="25"/>
    <m/>
    <m/>
    <m/>
    <x v="1"/>
    <x v="0"/>
    <m/>
    <m/>
    <m/>
    <x v="1"/>
  </r>
  <r>
    <n v="6132"/>
    <n v="10109403"/>
    <s v="何碧琪"/>
    <s v="佛山市顺德区伦教尚湖湾二期19座1301"/>
    <n v="215"/>
    <s v="13802649401"/>
    <d v="2015-01-19T00:00:00"/>
    <n v="90002"/>
    <x v="0"/>
    <x v="0"/>
    <m/>
    <n v="6"/>
    <m/>
    <x v="0"/>
  </r>
  <r>
    <n v="6133"/>
    <n v="10121929"/>
    <s v="周艳萍"/>
    <s v="佛山市顺德区伦教万科沁园12座2301"/>
    <n v="69"/>
    <s v="13802649851"/>
    <s v=" 2015-02-06 "/>
    <n v="120221"/>
    <x v="0"/>
    <x v="0"/>
    <m/>
    <n v="5"/>
    <m/>
    <x v="0"/>
  </r>
  <r>
    <n v="6134"/>
    <n v="10117275"/>
    <s v="洪惠明"/>
    <s v="佛山市顺德区伦教万科沁园19座0904"/>
    <n v="30"/>
    <s v="13727365795"/>
    <d v="2015-01-22T00:00:00"/>
    <n v="90002"/>
    <x v="0"/>
    <x v="0"/>
    <m/>
    <n v="6"/>
    <m/>
    <x v="0"/>
  </r>
  <r>
    <n v="6135"/>
    <n v="42253"/>
    <s v="蔡少东"/>
    <s v="佛山市顺德区容桂东丽豪庭7座501"/>
    <n v="174.47"/>
    <m/>
    <d v="2015-06-15T00:00:00"/>
    <m/>
    <x v="2"/>
    <x v="0"/>
    <m/>
    <n v="1"/>
    <m/>
    <x v="1"/>
  </r>
  <r>
    <n v="6136"/>
    <n v="1068274"/>
    <s v="赖云锋"/>
    <s v="佛山市顺德区容桂东圣维拉花园7座702"/>
    <n v="30"/>
    <s v="13760946096"/>
    <d v="2014-11-13T00:00:00"/>
    <n v="90001"/>
    <x v="0"/>
    <x v="0"/>
    <m/>
    <n v="8"/>
    <m/>
    <x v="0"/>
  </r>
  <r>
    <n v="6137"/>
    <n v="649975"/>
    <s v="曾雅"/>
    <s v="佛山市顺德区容桂凯蓝名都21栋702"/>
    <n v="118.99"/>
    <s v="13825525580"/>
    <s v="2015-7-25 2015-05-26 "/>
    <m/>
    <x v="2"/>
    <x v="0"/>
    <m/>
    <n v="2"/>
    <m/>
    <x v="1"/>
  </r>
  <r>
    <n v="6138"/>
    <n v="623832"/>
    <s v="陈勇"/>
    <s v="佛山市顺德区容桂凯蓝名都21栋902"/>
    <n v="420.11"/>
    <s v="13434835850"/>
    <m/>
    <m/>
    <x v="1"/>
    <x v="1"/>
    <d v="2015-07-30T00:00:00"/>
    <m/>
    <s v="系统显示未欠费"/>
    <x v="1"/>
  </r>
  <r>
    <n v="6139"/>
    <n v="10114036"/>
    <s v="刘益"/>
    <s v="佛山市顺德区龙江东汇家园5座1301"/>
    <n v="60"/>
    <s v="13202462932"/>
    <d v="2015-02-13T00:00:00"/>
    <n v="90002"/>
    <x v="0"/>
    <x v="0"/>
    <m/>
    <n v="5"/>
    <m/>
    <x v="0"/>
  </r>
  <r>
    <n v="6140"/>
    <n v="10046776"/>
    <s v="李清良"/>
    <s v="佛山市顺德区龙江东汇家园5座1102"/>
    <n v="30"/>
    <s v="13702252546"/>
    <d v="2015-02-11T00:00:00"/>
    <n v="90002"/>
    <x v="0"/>
    <x v="0"/>
    <m/>
    <n v="5"/>
    <m/>
    <x v="0"/>
  </r>
  <r>
    <n v="6141"/>
    <n v="10038257"/>
    <s v="李小菊"/>
    <s v="佛山市顺德区伦教万科沁园2座2002"/>
    <n v="216"/>
    <s v="13534587750"/>
    <d v="2014-10-22T00:00:00"/>
    <n v="120219"/>
    <x v="0"/>
    <x v="0"/>
    <m/>
    <n v="9"/>
    <m/>
    <x v="0"/>
  </r>
  <r>
    <n v="6142"/>
    <n v="820459"/>
    <s v="黎建忠"/>
    <s v="佛山市顺德区伦教万科沁园2座2302"/>
    <n v="212.5"/>
    <s v="13380268877"/>
    <m/>
    <m/>
    <x v="1"/>
    <x v="1"/>
    <d v="2015-07-20T00:00:00"/>
    <m/>
    <s v="系统显示未欠费"/>
    <x v="1"/>
  </r>
  <r>
    <n v="6143"/>
    <n v="10045346"/>
    <s v="陈裕桐"/>
    <s v="佛山市顺德区伦教唯美嘉园4座1302"/>
    <n v="622"/>
    <s v="18923277366"/>
    <d v="2014-09-15T00:00:00"/>
    <n v="120221"/>
    <x v="0"/>
    <x v="0"/>
    <m/>
    <n v="10"/>
    <m/>
    <x v="0"/>
  </r>
  <r>
    <n v="6144"/>
    <n v="10095732"/>
    <s v="杨永红"/>
    <s v="佛山市顺德区伦教唯美尚筑4座0402"/>
    <n v="80"/>
    <s v="15976610776"/>
    <d v="2015-01-17T00:00:00"/>
    <n v="90002"/>
    <x v="0"/>
    <x v="0"/>
    <m/>
    <n v="6"/>
    <m/>
    <x v="0"/>
  </r>
  <r>
    <n v="6145"/>
    <n v="10110581"/>
    <s v="梁恩荣"/>
    <s v="佛山市顺德区容桂东逸湾东岸水漾林庭B区(7街)1号"/>
    <n v="4950"/>
    <s v="13923248330"/>
    <s v=" 2015-2-13  2015-01-04   2014-12-21 "/>
    <s v="90001 120367 120367"/>
    <x v="0"/>
    <x v="0"/>
    <m/>
    <n v="7"/>
    <s v="2014年12月21日欠1280元，2015年1月4日欠1270元，2月13日欠2400元"/>
    <x v="0"/>
  </r>
  <r>
    <n v="6146"/>
    <n v="10135012"/>
    <s v="梁志伟"/>
    <s v="佛山市顺德区容桂东逸湾倚湖居13座303"/>
    <n v="80"/>
    <s v="13928908898"/>
    <m/>
    <m/>
    <x v="1"/>
    <x v="1"/>
    <d v="2015-07-14T00:00:00"/>
    <m/>
    <s v="系统显示未欠费"/>
    <x v="1"/>
  </r>
  <r>
    <n v="6147"/>
    <n v="315571"/>
    <s v="廖雪梅"/>
    <s v="佛山市顺德区容桂南丰楼B座610"/>
    <n v="72.63"/>
    <s v="13202463633"/>
    <s v="2015-7-16 2015-05-17"/>
    <m/>
    <x v="2"/>
    <x v="0"/>
    <m/>
    <n v="2"/>
    <m/>
    <x v="1"/>
  </r>
  <r>
    <n v="6148"/>
    <n v="239105"/>
    <s v="陈岸然"/>
    <s v="佛山市顺德区龙江佛奥棕榈园芭厘水岸1号"/>
    <n v="45"/>
    <s v="13549986943"/>
    <d v="2014-12-31T00:00:00"/>
    <n v="90002"/>
    <x v="0"/>
    <x v="0"/>
    <m/>
    <n v="7"/>
    <m/>
    <x v="0"/>
  </r>
  <r>
    <n v="6149"/>
    <n v="10127013"/>
    <s v="康国文"/>
    <s v="佛山市顺德区龙江佛奥棕榈园贝沙湾0086"/>
    <n v="2860"/>
    <s v="13600324333"/>
    <d v="2015-04-07T00:00:00"/>
    <n v="120401"/>
    <x v="0"/>
    <x v="0"/>
    <m/>
    <n v="3"/>
    <m/>
    <x v="1"/>
  </r>
  <r>
    <n v="6150"/>
    <n v="58755"/>
    <s v="蔡结稳"/>
    <s v="佛山市顺德区龙江恒龙豪苑10座702"/>
    <n v="294.55"/>
    <m/>
    <s v=" 2015-06-05  2015-04-08  2015-02-05"/>
    <m/>
    <x v="2"/>
    <x v="0"/>
    <m/>
    <n v="5"/>
    <m/>
    <x v="0"/>
  </r>
  <r>
    <n v="6151"/>
    <n v="10108443"/>
    <s v="胡润金"/>
    <s v="佛山市顺德区龙江假日美域一期2栋1206"/>
    <n v="9"/>
    <s v="13715423389"/>
    <d v="2015-01-15T00:00:00"/>
    <n v="90001"/>
    <x v="0"/>
    <x v="0"/>
    <m/>
    <n v="6"/>
    <m/>
    <x v="0"/>
  </r>
  <r>
    <n v="6152"/>
    <n v="1158656"/>
    <s v="黎艳"/>
    <s v="佛山市顺德区龙江假日美域一期2栋1104"/>
    <n v="25"/>
    <m/>
    <m/>
    <m/>
    <x v="1"/>
    <x v="0"/>
    <m/>
    <m/>
    <m/>
    <x v="1"/>
  </r>
  <r>
    <n v="6153"/>
    <n v="1112386"/>
    <s v="陈艳霞"/>
    <s v="佛山市顺德区龙江假日美域一期2栋1502"/>
    <n v="25"/>
    <m/>
    <m/>
    <m/>
    <x v="1"/>
    <x v="0"/>
    <m/>
    <m/>
    <m/>
    <x v="1"/>
  </r>
  <r>
    <n v="6154"/>
    <n v="1118854"/>
    <s v="杨美华"/>
    <s v="佛山市顺德区伦教新境誉3座1001"/>
    <n v="339.45"/>
    <s v="18718718907"/>
    <m/>
    <m/>
    <x v="1"/>
    <x v="1"/>
    <d v="2015-07-10T00:00:00"/>
    <m/>
    <s v="系统显示未欠费"/>
    <x v="1"/>
  </r>
  <r>
    <n v="6155"/>
    <n v="811415"/>
    <s v="鲁杏玲"/>
    <s v="佛山市顺德区容桂东逸湾逸澄苑13座13A01"/>
    <n v="745.26"/>
    <s v="13928288939"/>
    <s v="2015-7-20 2015-05-14 2015-03-16 2015-01-17 2014-11-27 2014-09-23 2014-07-23 2014-05-23 2014-03-20  2013-11-14"/>
    <m/>
    <x v="4"/>
    <x v="0"/>
    <m/>
    <n v="20"/>
    <m/>
    <x v="2"/>
  </r>
  <r>
    <n v="6156"/>
    <n v="373339"/>
    <s v="吕桂仙"/>
    <s v="佛山市顺德区容桂东逸湾逸涛苑1座1708"/>
    <n v="287.98"/>
    <s v="13702435722"/>
    <s v="2015-7-20 2015-05-14"/>
    <m/>
    <x v="2"/>
    <x v="0"/>
    <m/>
    <n v="2"/>
    <m/>
    <x v="1"/>
  </r>
  <r>
    <n v="6157"/>
    <n v="10060630"/>
    <s v="冯银彩"/>
    <s v="佛山市顺德区容桂水岸珑庭1座0902"/>
    <n v="30"/>
    <s v="13702480685"/>
    <d v="2015-01-04T00:00:00"/>
    <n v="90001"/>
    <x v="0"/>
    <x v="0"/>
    <m/>
    <n v="6"/>
    <m/>
    <x v="0"/>
  </r>
  <r>
    <n v="6158"/>
    <n v="10108890"/>
    <s v="唐先兵"/>
    <s v="佛山市顺德区容桂水岸珑庭2座1005"/>
    <n v="614"/>
    <s v="13702859278"/>
    <s v=" 2014-11-23 "/>
    <n v="120220"/>
    <x v="0"/>
    <x v="0"/>
    <m/>
    <n v="8"/>
    <m/>
    <x v="0"/>
  </r>
  <r>
    <n v="6159"/>
    <n v="1153101"/>
    <s v="胡叙强"/>
    <s v="佛山市顺德区容桂水岸珑庭2座1102"/>
    <n v="30"/>
    <s v="13652921385"/>
    <d v="2014-11-14T00:00:00"/>
    <n v="90001"/>
    <x v="0"/>
    <x v="0"/>
    <m/>
    <n v="8"/>
    <m/>
    <x v="0"/>
  </r>
  <r>
    <n v="6160"/>
    <n v="10137774"/>
    <s v="徐杨"/>
    <s v="佛山市顺德区容桂水岸珑庭2座804"/>
    <n v="830"/>
    <s v="13925495838"/>
    <d v="2015-05-16T00:00:00"/>
    <n v="120367"/>
    <x v="0"/>
    <x v="0"/>
    <m/>
    <n v="2"/>
    <m/>
    <x v="1"/>
  </r>
  <r>
    <n v="6161"/>
    <n v="1154034"/>
    <s v="何锡友"/>
    <s v="佛山市顺德区容桂水悦云天10号楼1梯2101"/>
    <n v="30"/>
    <s v="18927709881"/>
    <d v="2015-01-05T00:00:00"/>
    <n v="90001"/>
    <x v="0"/>
    <x v="0"/>
    <m/>
    <n v="6"/>
    <m/>
    <x v="0"/>
  </r>
  <r>
    <n v="6162"/>
    <n v="10097221"/>
    <s v="张斌芳"/>
    <s v="佛山市顺德区容桂水悦云天10号楼2梯2502"/>
    <n v="910"/>
    <s v="18602022825"/>
    <d v="2014-09-20T00:00:00"/>
    <n v="120367"/>
    <x v="0"/>
    <x v="0"/>
    <m/>
    <n v="10"/>
    <m/>
    <x v="0"/>
  </r>
  <r>
    <n v="6163"/>
    <n v="1153347"/>
    <s v="区丁颖"/>
    <s v="佛山市顺德区容桂水悦云天11号楼1梯2102"/>
    <n v="1070"/>
    <s v="13702255938"/>
    <d v="2014-10-17T00:00:00"/>
    <n v="120385"/>
    <x v="0"/>
    <x v="0"/>
    <m/>
    <n v="9"/>
    <m/>
    <x v="0"/>
  </r>
  <r>
    <n v="6164"/>
    <n v="1110306"/>
    <s v="吴锦鹏"/>
    <s v="佛山市顺德区容桂水悦云天11号楼1梯1102"/>
    <n v="30"/>
    <s v="13726395895"/>
    <d v="2014-12-30T00:00:00"/>
    <n v="90002"/>
    <x v="0"/>
    <x v="0"/>
    <m/>
    <n v="7"/>
    <m/>
    <x v="0"/>
  </r>
  <r>
    <n v="6165"/>
    <n v="10063023"/>
    <s v="何蕴贤"/>
    <s v="佛山市顺德区容桂水悦云天11号楼2梯2901"/>
    <n v="520"/>
    <s v="13702346644"/>
    <d v="2015-06-05T00:00:00"/>
    <n v="120367"/>
    <x v="0"/>
    <x v="0"/>
    <m/>
    <n v="1"/>
    <m/>
    <x v="1"/>
  </r>
  <r>
    <n v="6166"/>
    <n v="10117374"/>
    <s v="黄聪"/>
    <s v="佛山市顺德区容桂水悦云天12号楼2梯1701"/>
    <n v="750"/>
    <s v="13929155542"/>
    <d v="2015-01-20T00:00:00"/>
    <n v="120360"/>
    <x v="0"/>
    <x v="0"/>
    <m/>
    <n v="6"/>
    <m/>
    <x v="0"/>
  </r>
  <r>
    <n v="6167"/>
    <n v="1183081"/>
    <s v="梁斌"/>
    <s v="佛山市顺德区容桂水悦云天12号楼2梯1601"/>
    <n v="30"/>
    <s v="13928239386"/>
    <d v="2014-11-14T00:00:00"/>
    <n v="90001"/>
    <x v="0"/>
    <x v="0"/>
    <m/>
    <n v="8"/>
    <m/>
    <x v="0"/>
  </r>
  <r>
    <n v="6168"/>
    <n v="422996"/>
    <s v="宁冬华"/>
    <s v="佛山市顺德区龙江凯德堡A区710"/>
    <n v="103.29"/>
    <s v="13695284756"/>
    <s v="2015-7-22 2015-05-22"/>
    <m/>
    <x v="2"/>
    <x v="0"/>
    <m/>
    <n v="2"/>
    <m/>
    <x v="1"/>
  </r>
  <r>
    <n v="6169"/>
    <n v="422895"/>
    <s v="范岩锋"/>
    <s v="佛山市顺德区龙江凯德堡A区609"/>
    <n v="120.08"/>
    <s v="13432057333"/>
    <s v=" 2015-07-22  2015-05-22"/>
    <m/>
    <x v="2"/>
    <x v="0"/>
    <m/>
    <n v="2"/>
    <m/>
    <x v="1"/>
  </r>
  <r>
    <n v="6170"/>
    <n v="420321"/>
    <s v="麦其旺"/>
    <s v="佛山市顺德区龙江凯德堡A区303"/>
    <n v="90.88"/>
    <s v="13715412673"/>
    <m/>
    <m/>
    <x v="1"/>
    <x v="1"/>
    <d v="2015-07-23T00:00:00"/>
    <m/>
    <s v="系统显示未欠费"/>
    <x v="1"/>
  </r>
  <r>
    <n v="6171"/>
    <n v="420286"/>
    <s v="谢育清"/>
    <s v="佛山市顺德区龙江凯德堡A区204"/>
    <n v="69.709999999999994"/>
    <s v="15338438557"/>
    <d v="2015-07-22T00:00:00"/>
    <m/>
    <x v="2"/>
    <x v="0"/>
    <m/>
    <n v="0"/>
    <m/>
    <x v="1"/>
  </r>
  <r>
    <n v="6172"/>
    <n v="436788"/>
    <s v="向良满"/>
    <s v="佛山市顺德区龙江凯德堡B区713"/>
    <n v="74.819999999999993"/>
    <s v="13620120907"/>
    <s v="2015-7-22 2015-05-22 "/>
    <m/>
    <x v="2"/>
    <x v="0"/>
    <m/>
    <n v="2"/>
    <m/>
    <x v="1"/>
  </r>
  <r>
    <n v="6173"/>
    <n v="439118"/>
    <s v="伍广时"/>
    <s v="佛山市顺德区龙江凯德堡B区1014"/>
    <n v="62.05"/>
    <s v="13531352082"/>
    <m/>
    <m/>
    <x v="1"/>
    <x v="1"/>
    <d v="2015-07-09T00:00:00"/>
    <m/>
    <s v="系统显示未欠费"/>
    <x v="1"/>
  </r>
  <r>
    <n v="6174"/>
    <n v="439073"/>
    <s v="黄月瑶"/>
    <s v="佛山市顺德区龙江凯德堡B区1011"/>
    <n v="158.41"/>
    <s v="18924555933"/>
    <m/>
    <m/>
    <x v="1"/>
    <x v="1"/>
    <d v="2015-07-20T00:00:00"/>
    <m/>
    <s v="系统显示未欠费"/>
    <x v="1"/>
  </r>
  <r>
    <n v="6175"/>
    <n v="587022"/>
    <s v="许燕华"/>
    <s v="佛山市顺德区龙江康桥水岸B座0301"/>
    <n v="369"/>
    <s v="13620138993"/>
    <d v="2015-06-30T00:00:00"/>
    <n v="120434"/>
    <x v="0"/>
    <x v="0"/>
    <m/>
    <n v="1"/>
    <m/>
    <x v="1"/>
  </r>
  <r>
    <n v="6176"/>
    <n v="10047730"/>
    <s v="梁添辉"/>
    <s v="佛山市顺德区龙江康桥水岸F座1302"/>
    <n v="1100"/>
    <s v="18988544505"/>
    <d v="2014-08-07T00:00:00"/>
    <n v="120258"/>
    <x v="0"/>
    <x v="0"/>
    <m/>
    <n v="11"/>
    <m/>
    <x v="0"/>
  </r>
  <r>
    <n v="6177"/>
    <n v="10038775"/>
    <s v="周红梅"/>
    <s v="佛山市顺德区龙江康桥水岸G座2001"/>
    <n v="80"/>
    <m/>
    <m/>
    <m/>
    <x v="1"/>
    <x v="0"/>
    <m/>
    <m/>
    <s v="材料重复"/>
    <x v="1"/>
  </r>
  <r>
    <n v="6178"/>
    <n v="10039813"/>
    <s v="李永就"/>
    <s v="佛山市顺德区龙江康桥水岸H座0205"/>
    <n v="30"/>
    <s v="13902562048"/>
    <d v="2014-12-31T00:00:00"/>
    <n v="90002"/>
    <x v="0"/>
    <x v="0"/>
    <m/>
    <n v="7"/>
    <m/>
    <x v="0"/>
  </r>
  <r>
    <n v="6179"/>
    <n v="10059611"/>
    <s v="冯倩萍"/>
    <s v="佛山市顺德区大良保利中宇二期4座1403"/>
    <n v="1100"/>
    <s v="13929144146"/>
    <d v="2014-08-26T00:00:00"/>
    <n v="120221"/>
    <x v="0"/>
    <x v="0"/>
    <m/>
    <n v="11"/>
    <m/>
    <x v="0"/>
  </r>
  <r>
    <n v="6180"/>
    <n v="10047661"/>
    <s v="罗治雄"/>
    <s v="佛山市顺德区容桂康美斯豪庭4座0604"/>
    <n v="30"/>
    <s v="13690687968"/>
    <d v="2014-12-30T00:00:00"/>
    <n v="90002"/>
    <x v="0"/>
    <x v="0"/>
    <m/>
    <n v="7"/>
    <m/>
    <x v="0"/>
  </r>
  <r>
    <n v="6181"/>
    <n v="21126"/>
    <s v="周建明"/>
    <s v="佛山市顺德区容桂丽江豪庭2座212"/>
    <n v="198.19"/>
    <m/>
    <d v="2015-06-05T00:00:00"/>
    <m/>
    <x v="2"/>
    <x v="0"/>
    <m/>
    <n v="1"/>
    <m/>
    <x v="1"/>
  </r>
  <r>
    <n v="6182"/>
    <n v="889027"/>
    <s v="黄有贤"/>
    <s v="佛山市顺德区龙江丽南名都13座303"/>
    <n v="60"/>
    <s v="13534343300"/>
    <d v="2015-02-12T00:00:00"/>
    <n v="90002"/>
    <x v="0"/>
    <x v="0"/>
    <m/>
    <n v="5"/>
    <m/>
    <x v="0"/>
  </r>
  <r>
    <n v="6183"/>
    <n v="10140312"/>
    <s v="陆祖斌"/>
    <s v="佛山市顺德区龙江丽南名都6座1201"/>
    <n v="550"/>
    <s v="13687435318"/>
    <m/>
    <m/>
    <x v="1"/>
    <x v="1"/>
    <d v="2015-07-20T00:00:00"/>
    <m/>
    <s v="系统显示未欠费"/>
    <x v="1"/>
  </r>
  <r>
    <n v="6184"/>
    <n v="10118496"/>
    <s v="赖海球"/>
    <s v="佛山市顺德区容桂金域花园2座1903"/>
    <n v="1180"/>
    <s v="13318359238"/>
    <d v="2015-01-04T00:00:00"/>
    <n v="120367"/>
    <x v="0"/>
    <x v="0"/>
    <m/>
    <n v="6"/>
    <m/>
    <x v="0"/>
  </r>
  <r>
    <n v="6185"/>
    <n v="10099272"/>
    <s v="王平"/>
    <s v="佛山市顺德区容桂金域花园2座1601"/>
    <n v="25"/>
    <m/>
    <m/>
    <m/>
    <x v="1"/>
    <x v="0"/>
    <m/>
    <m/>
    <m/>
    <x v="1"/>
  </r>
  <r>
    <n v="6186"/>
    <n v="1094767"/>
    <s v="罗伟"/>
    <s v="佛山市顺德区容桂佛罗伦斯柏悦湾5座503"/>
    <n v="25"/>
    <m/>
    <m/>
    <m/>
    <x v="1"/>
    <x v="0"/>
    <m/>
    <m/>
    <m/>
    <x v="1"/>
  </r>
  <r>
    <n v="6187"/>
    <n v="1157879"/>
    <s v="罗清华"/>
    <s v="佛山市顺德区容桂佛罗伦斯柏悦湾7座1804"/>
    <n v="25"/>
    <m/>
    <m/>
    <m/>
    <x v="1"/>
    <x v="0"/>
    <m/>
    <m/>
    <m/>
    <x v="1"/>
  </r>
  <r>
    <n v="6188"/>
    <n v="1153448"/>
    <s v="肖海涛"/>
    <s v="佛山市顺德区容桂佛罗伦斯柏悦湾7座1504"/>
    <n v="25"/>
    <m/>
    <m/>
    <m/>
    <x v="1"/>
    <x v="0"/>
    <m/>
    <m/>
    <m/>
    <x v="1"/>
  </r>
  <r>
    <n v="6189"/>
    <n v="968733"/>
    <s v="曾万芳"/>
    <s v="佛山市顺德区容桂佛罗伦斯柏悦湾8座2001"/>
    <n v="80"/>
    <s v="18124802328"/>
    <s v="2014-11-7  2015-01-12"/>
    <s v="120219  90002 "/>
    <x v="0"/>
    <x v="0"/>
    <m/>
    <n v="8"/>
    <s v="2014年11月7日欠45元，2015年1月12日欠35元"/>
    <x v="0"/>
  </r>
  <r>
    <n v="6190"/>
    <n v="10113070"/>
    <s v="朱翠霞"/>
    <s v="佛山市顺德区容桂佛罗伦斯尚苑10座1002"/>
    <n v="60"/>
    <s v="18902211353"/>
    <d v="2015-03-31T00:00:00"/>
    <n v="120255"/>
    <x v="0"/>
    <x v="0"/>
    <m/>
    <n v="4"/>
    <m/>
    <x v="0"/>
  </r>
  <r>
    <n v="6191"/>
    <n v="10107458"/>
    <s v="高庆宜"/>
    <s v="佛山市顺德区容桂佛罗伦斯花园16座602"/>
    <n v="30"/>
    <s v="13929169600"/>
    <d v="2015-01-19T00:00:00"/>
    <n v="120288"/>
    <x v="0"/>
    <x v="0"/>
    <m/>
    <n v="6"/>
    <m/>
    <x v="0"/>
  </r>
  <r>
    <n v="6192"/>
    <n v="762252"/>
    <s v="陈杏群"/>
    <s v="佛山市顺德区容桂水悦云天3号楼1梯1302"/>
    <n v="60"/>
    <s v="13450888348"/>
    <d v="2015-01-13T00:00:00"/>
    <n v="90002"/>
    <x v="0"/>
    <x v="0"/>
    <m/>
    <n v="6"/>
    <m/>
    <x v="0"/>
  </r>
  <r>
    <n v="6193"/>
    <n v="884213"/>
    <s v="陈卫红"/>
    <s v="佛山市顺德区容桂水悦云天3号楼1梯2002"/>
    <n v="295"/>
    <s v="13620332273"/>
    <d v="2014-08-04T00:00:00"/>
    <n v="120221"/>
    <x v="0"/>
    <x v="0"/>
    <m/>
    <n v="11"/>
    <m/>
    <x v="0"/>
  </r>
  <r>
    <n v="6194"/>
    <n v="10095951"/>
    <s v="汤婧"/>
    <s v="佛山市顺德区容桂水悦云天3号楼2梯802"/>
    <n v="30"/>
    <s v="13726338138"/>
    <d v="2015-01-12T00:00:00"/>
    <n v="90002"/>
    <x v="0"/>
    <x v="0"/>
    <m/>
    <n v="6"/>
    <m/>
    <x v="0"/>
  </r>
  <r>
    <n v="6195"/>
    <n v="10117034"/>
    <s v="孟德芝"/>
    <s v="佛山市顺德区容桂水悦云天6号楼2梯1801"/>
    <n v="1050"/>
    <s v="13695222181"/>
    <s v="2015-1-20 2014-12-29"/>
    <s v="120360 120259"/>
    <x v="0"/>
    <x v="0"/>
    <m/>
    <n v="7"/>
    <s v="2014年12月29日欠1020元，2015年1月20日欠30元"/>
    <x v="0"/>
  </r>
  <r>
    <n v="6196"/>
    <n v="1122837"/>
    <s v="杜慰正"/>
    <s v="佛山市顺德区容桂水悦云天8号楼1梯1901"/>
    <n v="25"/>
    <m/>
    <m/>
    <m/>
    <x v="1"/>
    <x v="0"/>
    <m/>
    <m/>
    <m/>
    <x v="1"/>
  </r>
  <r>
    <n v="6197"/>
    <n v="10048341"/>
    <s v="刘大全"/>
    <s v="佛山市顺德区容桂水悦云天8号楼2梯3001"/>
    <n v="2075"/>
    <s v="13695281898"/>
    <s v="2014-8-8 2014-08-31"/>
    <s v="120367 120220"/>
    <x v="0"/>
    <x v="0"/>
    <m/>
    <n v="11"/>
    <s v="含上门服务费"/>
    <x v="0"/>
  </r>
  <r>
    <n v="6198"/>
    <n v="10123827"/>
    <s v="谭嘉泳"/>
    <s v="佛山市顺德区容桂水悦云天9号楼1梯2201"/>
    <n v="60"/>
    <s v="13823979009"/>
    <d v="2015-04-07T00:00:00"/>
    <n v="120255"/>
    <x v="0"/>
    <x v="0"/>
    <m/>
    <n v="3"/>
    <m/>
    <x v="1"/>
  </r>
  <r>
    <n v="6199"/>
    <n v="1595"/>
    <s v="黄小娟"/>
    <s v="佛山市顺德区龙江龙湾豪庭A座201"/>
    <n v="57.3"/>
    <s v="18666581834"/>
    <m/>
    <m/>
    <x v="1"/>
    <x v="1"/>
    <d v="2015-07-23T00:00:00"/>
    <m/>
    <s v="系统显示未欠费"/>
    <x v="1"/>
  </r>
  <r>
    <n v="6200"/>
    <n v="123"/>
    <s v="梁万福"/>
    <s v="佛山市顺德区龙江龙湾豪庭D座403"/>
    <n v="146"/>
    <m/>
    <s v="2015-7-25 2015-05-25 2015-03-24 "/>
    <m/>
    <x v="2"/>
    <x v="0"/>
    <m/>
    <n v="4"/>
    <m/>
    <x v="0"/>
  </r>
  <r>
    <n v="6201"/>
    <n v="79141"/>
    <s v="刘燕芬"/>
    <s v="龙江龙湾豪庭康乐居7座503"/>
    <n v="1134.78"/>
    <m/>
    <s v="2015-01-26、2015-03-24、2015-05-26 、2015-07-25"/>
    <m/>
    <x v="2"/>
    <x v="0"/>
    <s v="     -"/>
    <n v="6"/>
    <s v="2015年1月26号欠费501.51元3月24号欠费332.88元5月26号欠费300.39元7月25号欠费62.78元"/>
    <x v="0"/>
  </r>
  <r>
    <n v="6202"/>
    <n v="9212"/>
    <s v="李汉东"/>
    <s v="龙江龙湾豪庭康乐居1座201"/>
    <n v="68.62"/>
    <n v="13727369446"/>
    <d v="2015-07-25T00:00:00"/>
    <m/>
    <x v="2"/>
    <x v="0"/>
    <s v="     -"/>
    <n v="0"/>
    <s v="燃气费未交"/>
    <x v="1"/>
  </r>
  <r>
    <n v="6203"/>
    <n v="10095370"/>
    <s v="杨湛明"/>
    <s v="容桂金域花园26座1003"/>
    <n v="25"/>
    <n v="13690624287"/>
    <d v="2014-09-17T00:00:00"/>
    <n v="120220"/>
    <x v="0"/>
    <x v="0"/>
    <s v="     -"/>
    <n v="10"/>
    <s v="有25元是上门服务费"/>
    <x v="0"/>
  </r>
  <r>
    <n v="6204"/>
    <n v="10117948"/>
    <s v="隆建华"/>
    <s v="容桂金域花园26座704"/>
    <n v="1160"/>
    <n v="15363658112"/>
    <s v="2015-01-02、2015-01-04"/>
    <s v="120259、120367"/>
    <x v="0"/>
    <x v="0"/>
    <s v="     -"/>
    <n v="6"/>
    <s v="2015奶奶1月2号欠费300元1月4号欠费860元"/>
    <x v="0"/>
  </r>
  <r>
    <n v="6205"/>
    <n v="10116986"/>
    <s v="谭静仪"/>
    <s v="容桂金域花园26座2204"/>
    <n v="470"/>
    <n v="13600321617"/>
    <d v="2014-12-29T00:00:00"/>
    <n v="120259"/>
    <x v="0"/>
    <x v="0"/>
    <s v="     -"/>
    <n v="7"/>
    <m/>
    <x v="0"/>
  </r>
  <r>
    <n v="6206"/>
    <n v="10100398"/>
    <s v="李玉荣"/>
    <s v="容桂金域花园26座2302"/>
    <n v="710"/>
    <n v="13612602739"/>
    <m/>
    <m/>
    <x v="1"/>
    <x v="1"/>
    <s v="     -"/>
    <m/>
    <s v="系统显示未欠费"/>
    <x v="1"/>
  </r>
  <r>
    <n v="6207"/>
    <n v="10098763"/>
    <s v="罗绮霞"/>
    <s v="容桂金域花园27座1501"/>
    <n v="25"/>
    <n v="18924815600"/>
    <d v="2014-10-01T00:00:00"/>
    <n v="120220"/>
    <x v="0"/>
    <x v="0"/>
    <s v="     -"/>
    <n v="9"/>
    <s v="有25元是上门服务费"/>
    <x v="0"/>
  </r>
  <r>
    <n v="6208"/>
    <n v="10133854"/>
    <s v="金征泽"/>
    <s v="容桂金域花园27座801"/>
    <n v="580"/>
    <n v="18948980517"/>
    <d v="2015-04-25T00:00:00"/>
    <n v="120367"/>
    <x v="0"/>
    <x v="0"/>
    <s v="     -"/>
    <n v="3"/>
    <m/>
    <x v="1"/>
  </r>
  <r>
    <n v="6209"/>
    <n v="1176959"/>
    <s v="罗德珍"/>
    <s v="容桂合峰东岸名苑一期1座1601"/>
    <n v="25"/>
    <n v="13432635786"/>
    <d v="2014-06-17T00:00:00"/>
    <n v="120220"/>
    <x v="0"/>
    <x v="0"/>
    <s v="     -"/>
    <n v="13"/>
    <s v="有25元是上门服务费"/>
    <x v="2"/>
  </r>
  <r>
    <n v="6210"/>
    <n v="10140195"/>
    <s v="苏广全"/>
    <s v="容桂凯蓝名都28栋702"/>
    <n v="292.5"/>
    <n v="13825506993"/>
    <d v="2015-07-23T00:00:00"/>
    <m/>
    <x v="2"/>
    <x v="0"/>
    <s v="     -"/>
    <n v="0"/>
    <s v="燃气费未交"/>
    <x v="1"/>
  </r>
  <r>
    <n v="6211"/>
    <n v="555364"/>
    <s v="曾燕冰"/>
    <s v="容桂凯蓝名都32栋828"/>
    <n v="129.21"/>
    <m/>
    <d v="2014-05-28T00:00:00"/>
    <m/>
    <x v="2"/>
    <x v="0"/>
    <s v="     -"/>
    <n v="14"/>
    <s v="燃气费未交"/>
    <x v="2"/>
  </r>
  <r>
    <n v="6212"/>
    <n v="1119259"/>
    <s v="黄宗勤"/>
    <s v="容桂凯蓝名都45栋2梯1501"/>
    <n v="300"/>
    <n v="13516639965"/>
    <d v="2014-07-08T00:00:00"/>
    <n v="120207"/>
    <x v="0"/>
    <x v="0"/>
    <s v="     -"/>
    <n v="12"/>
    <m/>
    <x v="0"/>
  </r>
  <r>
    <n v="6213"/>
    <n v="1114489"/>
    <s v="杨峰"/>
    <s v="容桂凯蓝名都51栋503"/>
    <n v="25"/>
    <n v="13360348751"/>
    <d v="2014-06-20T00:00:00"/>
    <n v="90002"/>
    <x v="0"/>
    <x v="0"/>
    <s v="     -"/>
    <n v="13"/>
    <s v="有25元是上门服务费"/>
    <x v="2"/>
  </r>
  <r>
    <n v="6214"/>
    <n v="512446"/>
    <s v="陈志勇"/>
    <s v="龙江龙禧雅轩B座304"/>
    <n v="25"/>
    <n v="13927736085"/>
    <d v="2014-06-12T00:00:00"/>
    <n v="90001"/>
    <x v="0"/>
    <x v="0"/>
    <s v="     -"/>
    <n v="13"/>
    <s v="有25元是上门服务费"/>
    <x v="2"/>
  </r>
  <r>
    <n v="6215"/>
    <n v="10113137"/>
    <s v="李雄文"/>
    <s v="龙江南湖雅苑B3座1405"/>
    <n v="22"/>
    <n v="13823400322"/>
    <d v="2015-01-21T00:00:00"/>
    <n v="90001"/>
    <x v="0"/>
    <x v="0"/>
    <s v="     -"/>
    <n v="6"/>
    <m/>
    <x v="0"/>
  </r>
  <r>
    <n v="6216"/>
    <n v="41599"/>
    <s v="陈炳中"/>
    <s v="容桂富丽大厦1座19B"/>
    <n v="119.35"/>
    <n v="18028596116"/>
    <d v="2015-06-04T00:00:00"/>
    <m/>
    <x v="2"/>
    <x v="0"/>
    <s v="     -"/>
    <n v="1"/>
    <s v="燃气费未交"/>
    <x v="1"/>
  </r>
  <r>
    <n v="6217"/>
    <n v="41533"/>
    <s v="钟应梅"/>
    <s v="容桂富丽大厦1座15H"/>
    <n v="58.03"/>
    <n v="13434847236"/>
    <m/>
    <m/>
    <x v="1"/>
    <x v="1"/>
    <s v="     -"/>
    <m/>
    <s v="系统显示未欠费"/>
    <x v="1"/>
  </r>
  <r>
    <n v="6218"/>
    <n v="51039"/>
    <s v="林立方"/>
    <s v="容桂鹿茵豪园B座502"/>
    <n v="319.74"/>
    <n v="13703017337"/>
    <d v="2015-06-15T00:00:00"/>
    <m/>
    <x v="2"/>
    <x v="0"/>
    <s v="     -"/>
    <n v="1"/>
    <s v="燃气费未交"/>
    <x v="1"/>
  </r>
  <r>
    <n v="6219"/>
    <n v="1049644"/>
    <s v="李兴富"/>
    <s v="龙江西溪花园11座7C"/>
    <n v="120"/>
    <n v="15899835587"/>
    <d v="2015-06-26T00:00:00"/>
    <n v="120421"/>
    <x v="0"/>
    <x v="0"/>
    <s v="     -"/>
    <n v="1"/>
    <m/>
    <x v="1"/>
  </r>
  <r>
    <n v="6220"/>
    <n v="1019797"/>
    <s v="胡萍娅"/>
    <s v="龙江西溪花园12座2C"/>
    <n v="165.34"/>
    <n v="13927244335"/>
    <m/>
    <m/>
    <x v="1"/>
    <x v="1"/>
    <s v="     -"/>
    <m/>
    <s v="系统显示未欠费"/>
    <x v="1"/>
  </r>
  <r>
    <n v="6221"/>
    <n v="1067958"/>
    <s v="麦世友"/>
    <s v="龙江西溪花园14座3D"/>
    <n v="232.5"/>
    <n v="13703027129"/>
    <s v="2015-04-09、2015-06-08"/>
    <m/>
    <x v="2"/>
    <x v="0"/>
    <s v="     -"/>
    <n v="3"/>
    <s v="2015年4月9号欠费142.35元6月8号欠费90.15元"/>
    <x v="1"/>
  </r>
  <r>
    <n v="6222"/>
    <n v="1048104"/>
    <s v="叶祥光"/>
    <s v="龙江西溪花园17座3C"/>
    <n v="144.16999999999999"/>
    <n v="13825566124"/>
    <m/>
    <m/>
    <x v="1"/>
    <x v="1"/>
    <s v="     -"/>
    <m/>
    <s v="系统显示未欠费"/>
    <x v="1"/>
  </r>
  <r>
    <n v="6223"/>
    <n v="10062048"/>
    <s v="张政带"/>
    <s v="龙江西溪花园20座005A"/>
    <n v="355.5"/>
    <n v="13928227572"/>
    <s v="2014-12-04、2015-02-08、04-09、06-08"/>
    <n v="90002"/>
    <x v="3"/>
    <x v="0"/>
    <s v="     -"/>
    <n v="7"/>
    <s v="2014年12月4号欠费232.5元（管件材料费）2015年2月8号欠费50.73元4月9号欠费32.85元6月8号欠费39.42元"/>
    <x v="0"/>
  </r>
  <r>
    <n v="6224"/>
    <n v="1055618"/>
    <s v="张德胜"/>
    <s v="龙江西溪花园21座2A"/>
    <n v="274.11"/>
    <n v="13928288677"/>
    <d v="2015-06-08T00:00:00"/>
    <m/>
    <x v="2"/>
    <x v="0"/>
    <s v="     -"/>
    <n v="1"/>
    <s v="燃气费未交"/>
    <x v="1"/>
  </r>
  <r>
    <n v="6225"/>
    <n v="10103449"/>
    <s v="黄景涛"/>
    <s v="大良天傲湾1栋0702"/>
    <n v="350"/>
    <n v="18688234592"/>
    <d v="2015-01-08T00:00:00"/>
    <n v="90002"/>
    <x v="0"/>
    <x v="0"/>
    <s v="     -"/>
    <n v="6"/>
    <m/>
    <x v="0"/>
  </r>
  <r>
    <n v="6226"/>
    <n v="10101475"/>
    <s v="梁家儿"/>
    <s v="大良天傲湾1栋2202"/>
    <n v="25"/>
    <n v="13902561269"/>
    <d v="2014-10-17T00:00:00"/>
    <n v="120221"/>
    <x v="0"/>
    <x v="0"/>
    <s v="     -"/>
    <n v="9"/>
    <s v="有25元是上门服务费"/>
    <x v="0"/>
  </r>
  <r>
    <n v="6227"/>
    <n v="10121968"/>
    <s v="侯洁华"/>
    <s v="大良天傲湾1栋301"/>
    <n v="1656"/>
    <n v="13928228384"/>
    <s v="2015-02-02、2015-03-18"/>
    <s v="120221、120214"/>
    <x v="0"/>
    <x v="0"/>
    <s v="     -"/>
    <n v="5"/>
    <s v="2015年2月2号欠费1210元3月18号欠费446元"/>
    <x v="0"/>
  </r>
  <r>
    <n v="6228"/>
    <n v="10131018"/>
    <s v="岑欣贤"/>
    <s v="大良天傲湾3栋1502"/>
    <n v="1900"/>
    <n v="13702262308"/>
    <d v="2015-04-03T00:00:00"/>
    <n v="120221"/>
    <x v="0"/>
    <x v="0"/>
    <s v="     -"/>
    <n v="3"/>
    <m/>
    <x v="1"/>
  </r>
  <r>
    <n v="6229"/>
    <n v="595256"/>
    <s v="胡惠平"/>
    <s v="容桂海伦堡2座106"/>
    <n v="60"/>
    <n v="18902561021"/>
    <d v="2015-02-16T00:00:00"/>
    <n v="90002"/>
    <x v="0"/>
    <x v="0"/>
    <s v="     -"/>
    <n v="5"/>
    <m/>
    <x v="0"/>
  </r>
  <r>
    <n v="6230"/>
    <n v="77071"/>
    <s v="何丽贞"/>
    <s v="容桂海琴豪苑13A座403"/>
    <n v="58.76"/>
    <n v="18025875063"/>
    <s v="2015-5-12、2015-07-19"/>
    <m/>
    <x v="2"/>
    <x v="0"/>
    <s v="     -"/>
    <n v="2"/>
    <s v="2015年5月12号欠费58.76元7月19号欠费16.79元"/>
    <x v="1"/>
  </r>
  <r>
    <n v="6231"/>
    <n v="462248"/>
    <s v="陈美颜"/>
    <s v="龙江雍翠华府20座1001"/>
    <n v="140"/>
    <n v="13434827009"/>
    <d v="2014-10-07T00:00:00"/>
    <n v="120372"/>
    <x v="0"/>
    <x v="0"/>
    <s v="     -"/>
    <n v="9"/>
    <m/>
    <x v="0"/>
  </r>
  <r>
    <n v="6232"/>
    <n v="1160615"/>
    <s v="潘宗容"/>
    <s v="容桂尚美轩(1号楼)1栋401"/>
    <n v="25"/>
    <n v="15627726696"/>
    <d v="2014-10-20T00:00:00"/>
    <n v="120385"/>
    <x v="0"/>
    <x v="0"/>
    <s v="     -"/>
    <n v="9"/>
    <s v="有25元是上门服务费"/>
    <x v="0"/>
  </r>
  <r>
    <n v="6233"/>
    <n v="147518"/>
    <s v="关胜霞"/>
    <s v="容桂豪雅苑清雅阁A座303"/>
    <n v="33.58"/>
    <n v="13531430927"/>
    <s v="2015-05-17 、2015-07-19 "/>
    <m/>
    <x v="2"/>
    <x v="0"/>
    <s v="     -"/>
    <n v="2"/>
    <s v="2015年5月17号欠费33.58元7月19号欠费25.55元"/>
    <x v="1"/>
  </r>
  <r>
    <n v="6234"/>
    <n v="660293"/>
    <s v="伊贝贝"/>
    <s v="容桂凯蓝名都70栋1003"/>
    <n v="6.93"/>
    <n v="13318386116"/>
    <m/>
    <m/>
    <x v="1"/>
    <x v="1"/>
    <s v="     -"/>
    <m/>
    <s v="系统显示未欠费"/>
    <x v="1"/>
  </r>
  <r>
    <n v="6235"/>
    <n v="31217"/>
    <s v="李峰"/>
    <s v="容桂康富花园1座204"/>
    <n v="10.95"/>
    <n v="13690650877"/>
    <d v="2015-06-24T00:00:00"/>
    <m/>
    <x v="2"/>
    <x v="0"/>
    <s v="     -"/>
    <n v="1"/>
    <s v="燃气费未交"/>
    <x v="1"/>
  </r>
  <r>
    <n v="6236"/>
    <n v="31633"/>
    <s v="梁影文"/>
    <s v="容桂康富花园3座303"/>
    <n v="150.38"/>
    <n v="13928226280"/>
    <d v="2015-06-24T00:00:00"/>
    <m/>
    <x v="2"/>
    <x v="0"/>
    <s v="     -"/>
    <n v="1"/>
    <s v="燃气费未交"/>
    <x v="1"/>
  </r>
  <r>
    <n v="6237"/>
    <n v="10138650"/>
    <s v="赖志强"/>
    <s v="容桂康美斯豪庭3座1201"/>
    <n v="470"/>
    <n v="15986075133"/>
    <d v="2015-05-24T00:00:00"/>
    <n v="120220"/>
    <x v="0"/>
    <x v="0"/>
    <s v="     -"/>
    <n v="2"/>
    <m/>
    <x v="1"/>
  </r>
  <r>
    <n v="6238"/>
    <n v="10105067"/>
    <s v="凌芳"/>
    <s v="龙江御华明珠花园25座0404"/>
    <n v="182.5"/>
    <n v="13724687098"/>
    <m/>
    <m/>
    <x v="1"/>
    <x v="1"/>
    <s v="     -"/>
    <m/>
    <s v="系统显示未欠费"/>
    <x v="1"/>
  </r>
  <r>
    <n v="6239"/>
    <n v="10122919"/>
    <s v="侯金凤"/>
    <s v="龙江御华明珠花园27座0202"/>
    <n v="80"/>
    <n v="18666562942"/>
    <d v="2015-03-12T00:00:00"/>
    <n v="120255"/>
    <x v="0"/>
    <x v="0"/>
    <s v="     -"/>
    <n v="4"/>
    <m/>
    <x v="0"/>
  </r>
  <r>
    <n v="6240"/>
    <n v="1100800"/>
    <s v="刘立"/>
    <s v="龙江御华明珠花园32座303"/>
    <n v="25"/>
    <n v="15813657664"/>
    <d v="2014-06-29T00:00:00"/>
    <n v="120258"/>
    <x v="0"/>
    <x v="0"/>
    <s v="     -"/>
    <n v="13"/>
    <s v="有25元是上门服务费"/>
    <x v="2"/>
  </r>
  <r>
    <n v="6241"/>
    <n v="886204"/>
    <s v="吴国华"/>
    <s v="龙江御华明珠花园33座603"/>
    <n v="158"/>
    <n v="13690790188"/>
    <d v="2014-10-01T00:00:00"/>
    <n v="120347"/>
    <x v="0"/>
    <x v="0"/>
    <s v="     -"/>
    <n v="9"/>
    <m/>
    <x v="0"/>
  </r>
  <r>
    <n v="6242"/>
    <n v="1181270"/>
    <s v="李裕英"/>
    <s v="容桂合峰东岸2座1302"/>
    <n v="25"/>
    <n v="13047094679"/>
    <d v="2014-06-30T00:00:00"/>
    <n v="90002"/>
    <x v="0"/>
    <x v="0"/>
    <s v="     -"/>
    <n v="13"/>
    <s v="有25元是上门服务费"/>
    <x v="2"/>
  </r>
  <r>
    <n v="6243"/>
    <n v="429230"/>
    <s v="马健薪"/>
    <s v="容桂恒翠华庭4座703"/>
    <n v="96.36"/>
    <n v="13883448218"/>
    <d v="2015-06-10T00:00:00"/>
    <m/>
    <x v="2"/>
    <x v="0"/>
    <s v="     -"/>
    <n v="1"/>
    <s v="燃气费未交"/>
    <x v="1"/>
  </r>
  <r>
    <n v="6244"/>
    <n v="432481"/>
    <s v="郑义喜"/>
    <s v="容桂恒翠华庭7座703"/>
    <n v="139.06"/>
    <n v="15916555875"/>
    <d v="2015-06-10T00:00:00"/>
    <m/>
    <x v="2"/>
    <x v="0"/>
    <s v="     -"/>
    <n v="1"/>
    <s v="燃气费未交"/>
    <x v="1"/>
  </r>
  <r>
    <n v="6245"/>
    <n v="10109739"/>
    <s v="刘健明"/>
    <s v="容桂美的御海东郡天玑1座2101"/>
    <n v="630"/>
    <n v="13929143233"/>
    <d v="2014-11-23T00:00:00"/>
    <n v="120367"/>
    <x v="0"/>
    <x v="0"/>
    <s v="     -"/>
    <n v="8"/>
    <m/>
    <x v="0"/>
  </r>
  <r>
    <n v="6246"/>
    <n v="10039502"/>
    <s v="龙琳"/>
    <s v="容桂御海东郡花园(外环路)天玑4座802"/>
    <n v="30"/>
    <n v="13929172081"/>
    <d v="2014-12-26T00:00:00"/>
    <n v="90002"/>
    <x v="0"/>
    <x v="0"/>
    <s v="     -"/>
    <n v="7"/>
    <m/>
    <x v="0"/>
  </r>
  <r>
    <n v="6247"/>
    <n v="57158"/>
    <s v="李少玲"/>
    <s v="容桂宏峰楼314"/>
    <n v="32.85"/>
    <n v="13531447139"/>
    <m/>
    <m/>
    <x v="1"/>
    <x v="1"/>
    <s v="     -"/>
    <m/>
    <s v="系统显示未欠费"/>
    <x v="1"/>
  </r>
  <r>
    <n v="6248"/>
    <n v="57147"/>
    <s v="覃志江"/>
    <s v="容桂宏峰楼214"/>
    <n v="175.2"/>
    <n v="13923229926"/>
    <d v="2015-06-14T00:00:00"/>
    <m/>
    <x v="2"/>
    <x v="0"/>
    <s v="     -"/>
    <n v="1"/>
    <s v="燃气费未交"/>
    <x v="1"/>
  </r>
  <r>
    <n v="6249"/>
    <n v="62930"/>
    <s v="张杰"/>
    <s v="容桂宏逸华庭B座303"/>
    <n v="82.85"/>
    <n v="13702630623"/>
    <m/>
    <m/>
    <x v="1"/>
    <x v="1"/>
    <s v="     -"/>
    <m/>
    <s v="系统显示未欠费"/>
    <x v="1"/>
  </r>
  <r>
    <n v="6250"/>
    <n v="496302"/>
    <s v="温胤威"/>
    <s v="容桂宏逸华庭C座802"/>
    <n v="62.53"/>
    <n v="15118645751"/>
    <d v="2015-06-23T00:00:00"/>
    <m/>
    <x v="2"/>
    <x v="0"/>
    <s v="     -"/>
    <n v="1"/>
    <s v="燃气费未交"/>
    <x v="1"/>
  </r>
  <r>
    <n v="6251"/>
    <n v="67126"/>
    <s v="马建伟"/>
    <s v="容桂宏逸华庭H座501"/>
    <n v="95.95"/>
    <n v="13924131843"/>
    <d v="2015-05-18T00:00:00"/>
    <m/>
    <x v="0"/>
    <x v="0"/>
    <s v="     -"/>
    <n v="2"/>
    <m/>
    <x v="1"/>
  </r>
  <r>
    <n v="6252"/>
    <n v="219608"/>
    <s v="李齐英"/>
    <s v="容桂尚都豪庭D座303"/>
    <n v="80"/>
    <n v="13702432279"/>
    <d v="2015-06-23T00:00:00"/>
    <n v="120434"/>
    <x v="0"/>
    <x v="0"/>
    <s v="     -"/>
    <n v="1"/>
    <m/>
    <x v="1"/>
  </r>
  <r>
    <n v="6253"/>
    <n v="1177477"/>
    <s v="赵毅"/>
    <s v="伦教万科沁园二期11座2501"/>
    <n v="534"/>
    <n v="13702438567"/>
    <d v="2014-11-06T00:00:00"/>
    <n v="90001"/>
    <x v="0"/>
    <x v="0"/>
    <s v="     -"/>
    <n v="9"/>
    <m/>
    <x v="0"/>
  </r>
  <r>
    <n v="6254"/>
    <n v="1168107"/>
    <s v="傅飞志"/>
    <s v="伦教万科沁园一期19座906"/>
    <n v="60"/>
    <n v="13612616686"/>
    <d v="2015-01-09T00:00:00"/>
    <n v="90001"/>
    <x v="0"/>
    <x v="0"/>
    <s v="     -"/>
    <n v="6"/>
    <m/>
    <x v="0"/>
  </r>
  <r>
    <n v="6255"/>
    <n v="1159589"/>
    <s v="李竹君"/>
    <s v="伦教万科沁园一期3座1802"/>
    <n v="30"/>
    <n v="13336469804"/>
    <d v="2014-11-04T00:00:00"/>
    <n v="90001"/>
    <x v="0"/>
    <x v="0"/>
    <s v="     -"/>
    <n v="8"/>
    <m/>
    <x v="0"/>
  </r>
  <r>
    <n v="6256"/>
    <n v="1161289"/>
    <s v="郭春妹"/>
    <s v="容桂晖胜尚轩(3号楼)3座604"/>
    <n v="110"/>
    <n v="13928260466"/>
    <d v="2014-12-29T00:00:00"/>
    <n v="90002"/>
    <x v="0"/>
    <x v="0"/>
    <s v="     -"/>
    <n v="7"/>
    <m/>
    <x v="0"/>
  </r>
  <r>
    <n v="6257"/>
    <n v="10063028"/>
    <s v="黄钦泉"/>
    <s v="容桂保利合园10栋2梯2102"/>
    <n v="615"/>
    <n v="13703020416"/>
    <m/>
    <m/>
    <x v="1"/>
    <x v="1"/>
    <s v="     -"/>
    <m/>
    <s v="系统显示未欠费"/>
    <x v="1"/>
  </r>
  <r>
    <n v="6258"/>
    <n v="1113130"/>
    <s v="陆倩茹"/>
    <s v="容桂保利合园4栋1梯404"/>
    <n v="80"/>
    <n v="13825512160"/>
    <d v="2014-06-16T00:00:00"/>
    <n v="90001"/>
    <x v="0"/>
    <x v="0"/>
    <s v="     -"/>
    <n v="13"/>
    <m/>
    <x v="2"/>
  </r>
  <r>
    <n v="6259"/>
    <n v="10038773"/>
    <s v="罗机淳"/>
    <s v="容桂保利合园4栋2梯1503"/>
    <n v="25"/>
    <n v="13726331822"/>
    <d v="2014-09-07T00:00:00"/>
    <n v="120220"/>
    <x v="0"/>
    <x v="0"/>
    <s v="     -"/>
    <n v="10"/>
    <s v="有25元是上门服务费"/>
    <x v="0"/>
  </r>
  <r>
    <n v="6260"/>
    <n v="26828"/>
    <s v="王卫红"/>
    <s v="容桂宏悦轩17座601"/>
    <n v="270.82"/>
    <n v="13430780668"/>
    <m/>
    <m/>
    <x v="1"/>
    <x v="1"/>
    <s v="     -"/>
    <m/>
    <s v="系统显示未欠费"/>
    <x v="1"/>
  </r>
  <r>
    <n v="6261"/>
    <n v="10118219"/>
    <s v="黎坤成"/>
    <s v="容桂华夏新城11座404"/>
    <n v="120"/>
    <n v="13928278385"/>
    <d v="2015-06-23T00:00:00"/>
    <n v="120421"/>
    <x v="0"/>
    <x v="0"/>
    <s v="     -"/>
    <n v="1"/>
    <m/>
    <x v="1"/>
  </r>
  <r>
    <n v="6262"/>
    <n v="10125100"/>
    <s v="冯锦雄"/>
    <s v="龙江碧桂园豪庭9街7座1803"/>
    <n v="950"/>
    <n v="13927706724"/>
    <d v="2015-01-31T00:00:00"/>
    <n v="120401"/>
    <x v="0"/>
    <x v="0"/>
    <s v="     -"/>
    <n v="6"/>
    <m/>
    <x v="0"/>
  </r>
  <r>
    <n v="6263"/>
    <n v="1126572"/>
    <s v="吴乃文"/>
    <s v="龙江碧桂园豪庭9街7座304"/>
    <n v="60"/>
    <n v="18029286878"/>
    <d v="2014-06-10T00:00:00"/>
    <n v="120207"/>
    <x v="0"/>
    <x v="0"/>
    <s v="     -"/>
    <n v="13"/>
    <m/>
    <x v="2"/>
  </r>
  <r>
    <n v="6264"/>
    <n v="10138267"/>
    <s v="张镇芳"/>
    <s v="北滘海琴水岸一期(C01)天宁路24号5栋0901"/>
    <n v="762.5"/>
    <n v="18025966889"/>
    <d v="2015-06-03T00:00:00"/>
    <n v="120215"/>
    <x v="0"/>
    <x v="0"/>
    <s v="     -"/>
    <n v="1"/>
    <m/>
    <x v="1"/>
  </r>
  <r>
    <n v="6265"/>
    <n v="10143656"/>
    <s v="邓志平"/>
    <s v="容桂保利外滩花园三期5座502"/>
    <n v="1340"/>
    <n v="15989990749"/>
    <d v="2015-06-23T00:00:00"/>
    <n v="120422"/>
    <x v="0"/>
    <x v="0"/>
    <s v="     -"/>
    <n v="1"/>
    <m/>
    <x v="1"/>
  </r>
  <r>
    <n v="6266"/>
    <n v="10110579"/>
    <s v="莫楚然"/>
    <s v="容桂保利外滩花园三期5座1801"/>
    <n v="430"/>
    <n v="13695237052"/>
    <m/>
    <m/>
    <x v="1"/>
    <x v="1"/>
    <s v="     -"/>
    <m/>
    <s v="系统显示未欠费"/>
    <x v="1"/>
  </r>
  <r>
    <n v="6267"/>
    <n v="10135801"/>
    <s v="佛山市顺德区佛宏贸易有限公司"/>
    <s v="乐从蓝天河畔名轩乐从大道东A100号2梯1202"/>
    <n v="45"/>
    <n v="13703010782"/>
    <d v="2015-05-21T00:00:00"/>
    <n v="90002"/>
    <x v="0"/>
    <x v="0"/>
    <s v="     -"/>
    <n v="2"/>
    <m/>
    <x v="1"/>
  </r>
  <r>
    <n v="6268"/>
    <n v="10138873"/>
    <s v="朱清海"/>
    <s v="容桂晖胜尚轩5座606"/>
    <n v="870"/>
    <n v="13928208689"/>
    <d v="2015-05-24T00:00:00"/>
    <n v="120220"/>
    <x v="0"/>
    <x v="0"/>
    <s v="     -"/>
    <n v="2"/>
    <m/>
    <x v="1"/>
  </r>
  <r>
    <n v="6269"/>
    <n v="263348"/>
    <s v="梁先友"/>
    <s v="伦教大福名城7栋501"/>
    <n v="340.5"/>
    <n v="13509954426"/>
    <d v="2014-07-30T00:00:00"/>
    <n v="120372"/>
    <x v="0"/>
    <x v="0"/>
    <s v="     -"/>
    <n v="12"/>
    <m/>
    <x v="0"/>
  </r>
  <r>
    <n v="6270"/>
    <n v="1124828"/>
    <s v="陈英宁"/>
    <s v="容桂保利合园6栋3梯202"/>
    <n v="25"/>
    <n v="18098166911"/>
    <d v="2014-06-25T00:00:00"/>
    <n v="90002"/>
    <x v="0"/>
    <x v="0"/>
    <s v="     -"/>
    <n v="13"/>
    <s v="有25元是上门服务费"/>
    <x v="2"/>
  </r>
  <r>
    <n v="6271"/>
    <n v="10105820"/>
    <s v="王亮亮"/>
    <s v="容桂保利合园7栋1梯2102"/>
    <n v="370"/>
    <n v="13690590687"/>
    <d v="2015-02-28T00:00:00"/>
    <n v="90002"/>
    <x v="0"/>
    <x v="0"/>
    <s v="     -"/>
    <n v="5"/>
    <m/>
    <x v="0"/>
  </r>
  <r>
    <n v="6272"/>
    <n v="10134963"/>
    <s v="卢雪梅"/>
    <s v="容桂保利外滩花园二期1座401"/>
    <n v="950"/>
    <n v="13695232295"/>
    <d v="2015-04-25T00:00:00"/>
    <n v="120367"/>
    <x v="0"/>
    <x v="0"/>
    <s v="     -"/>
    <n v="3"/>
    <m/>
    <x v="1"/>
  </r>
  <r>
    <n v="6273"/>
    <n v="10098986"/>
    <s v="胡俊仪"/>
    <s v="容桂保利外滩花园三期4座2202"/>
    <n v="590"/>
    <n v="15820625798"/>
    <d v="2014-10-05T00:00:00"/>
    <n v="120219"/>
    <x v="0"/>
    <x v="0"/>
    <s v="     -"/>
    <n v="9"/>
    <m/>
    <x v="0"/>
  </r>
  <r>
    <n v="6274"/>
    <n v="10142705"/>
    <s v="陈益飞"/>
    <s v="容桂保利外滩花园三期7座401"/>
    <n v="510"/>
    <n v="13928213361"/>
    <d v="2015-06-15T00:00:00"/>
    <n v="120220"/>
    <x v="0"/>
    <x v="0"/>
    <s v="     -"/>
    <n v="1"/>
    <m/>
    <x v="1"/>
  </r>
  <r>
    <n v="6275"/>
    <n v="10139873"/>
    <s v="蔡颖"/>
    <s v="容桂保利外滩花园三期8座2102"/>
    <n v="590"/>
    <n v="18607570310"/>
    <d v="2015-06-23T00:00:00"/>
    <n v="120422"/>
    <x v="0"/>
    <x v="0"/>
    <s v="     -"/>
    <n v="1"/>
    <m/>
    <x v="1"/>
  </r>
  <r>
    <n v="6276"/>
    <n v="10136822"/>
    <s v="伍艳芸"/>
    <s v="北滘海琴水岸(C05)天宁路19号12栋1501"/>
    <n v="550"/>
    <n v="18025981068"/>
    <d v="2015-05-27T00:00:00"/>
    <n v="120216"/>
    <x v="0"/>
    <x v="0"/>
    <s v="     -"/>
    <n v="2"/>
    <m/>
    <x v="1"/>
  </r>
  <r>
    <n v="6277"/>
    <n v="10138859"/>
    <s v="赵建勋"/>
    <s v="北滘海琴水岸(C05)天宁路19号12栋1701"/>
    <n v="685"/>
    <n v="13825564169"/>
    <d v="2015-06-25T00:00:00"/>
    <n v="120216"/>
    <x v="0"/>
    <x v="0"/>
    <s v="     -"/>
    <n v="1"/>
    <m/>
    <x v="1"/>
  </r>
  <r>
    <n v="6278"/>
    <n v="10119876"/>
    <s v="麦桂荣"/>
    <s v="容桂华夏新城9座1204"/>
    <n v="590"/>
    <n v="13902838767"/>
    <s v="2015-01-16、2015-07-16、2015-07-17"/>
    <s v="120259、120421、120219"/>
    <x v="0"/>
    <x v="0"/>
    <s v="     -"/>
    <n v="6"/>
    <s v="2015年1月16号欠费590元7月16号欠费80元7月17号欠费60元"/>
    <x v="0"/>
  </r>
  <r>
    <n v="6279"/>
    <n v="137438"/>
    <s v="陈正忠"/>
    <s v="容桂华夏新城A2座305"/>
    <n v="100.74"/>
    <n v="13018762999"/>
    <m/>
    <m/>
    <x v="1"/>
    <x v="1"/>
    <s v="     -"/>
    <m/>
    <s v="系统显示未欠费"/>
    <x v="1"/>
  </r>
  <r>
    <n v="6280"/>
    <n v="97208"/>
    <s v="何旭"/>
    <s v="容桂华夏新城A2座902"/>
    <n v="228.85"/>
    <n v="13535849913"/>
    <s v="2015-04-13、2015-06-11 "/>
    <m/>
    <x v="2"/>
    <x v="0"/>
    <s v="     -"/>
    <n v="3"/>
    <s v="2015年4月13号欠费156.58元6月11号欠费72.27元"/>
    <x v="1"/>
  </r>
  <r>
    <n v="6281"/>
    <n v="110417"/>
    <s v="李郁文"/>
    <s v="容桂华夏新城A座1202"/>
    <n v="190.16"/>
    <n v="13322828686"/>
    <d v="2015-06-11T00:00:00"/>
    <m/>
    <x v="2"/>
    <x v="0"/>
    <s v="     -"/>
    <n v="1"/>
    <s v="燃气费未交"/>
    <x v="1"/>
  </r>
  <r>
    <n v="6282"/>
    <n v="99648"/>
    <s v="梁健明"/>
    <s v="容桂华夏新城B座801"/>
    <n v="218.63"/>
    <n v="18689730233"/>
    <d v="2015-06-11T00:00:00"/>
    <m/>
    <x v="2"/>
    <x v="0"/>
    <s v="     -"/>
    <n v="1"/>
    <s v="燃气费未交"/>
    <x v="1"/>
  </r>
  <r>
    <n v="6283"/>
    <n v="223221"/>
    <s v="刘柳青"/>
    <s v="容桂华夏新城F2座1004"/>
    <n v="80"/>
    <n v="13790083687"/>
    <d v="2015-03-17T00:00:00"/>
    <n v="120255"/>
    <x v="0"/>
    <x v="0"/>
    <s v="     -"/>
    <n v="4"/>
    <m/>
    <x v="0"/>
  </r>
  <r>
    <n v="6284"/>
    <n v="10134407"/>
    <s v="潘国兴"/>
    <s v="北滘海琴水岸二期(C01)天宁路24号8栋0401"/>
    <n v="13.5"/>
    <n v="13760894856"/>
    <d v="2015-04-26T00:00:00"/>
    <n v="120215"/>
    <x v="0"/>
    <x v="0"/>
    <s v="     -"/>
    <n v="3"/>
    <m/>
    <x v="1"/>
  </r>
  <r>
    <n v="6285"/>
    <n v="10129579"/>
    <s v="武明"/>
    <s v="北滘海琴水岸二期(C01)天宁路24号8栋0502"/>
    <n v="590"/>
    <n v="13790087551"/>
    <d v="2015-04-01T00:00:00"/>
    <n v="120215"/>
    <x v="0"/>
    <x v="0"/>
    <s v="     -"/>
    <n v="3"/>
    <m/>
    <x v="1"/>
  </r>
  <r>
    <n v="6286"/>
    <n v="10041380"/>
    <s v="贺火明"/>
    <s v="龙江奥斯登堡二期11座902"/>
    <n v="110"/>
    <n v="15920733393"/>
    <d v="2015-02-13T00:00:00"/>
    <n v="90002"/>
    <x v="0"/>
    <x v="0"/>
    <s v="     -"/>
    <n v="5"/>
    <m/>
    <x v="0"/>
  </r>
  <r>
    <n v="6287"/>
    <n v="1141041"/>
    <s v="梅宣"/>
    <s v="龙江奥斯登堡二期11座703"/>
    <n v="25"/>
    <n v="13794608393"/>
    <d v="2014-09-28T00:00:00"/>
    <n v="120385"/>
    <x v="0"/>
    <x v="0"/>
    <s v="     -"/>
    <n v="10"/>
    <s v="有25元是上门服务费"/>
    <x v="0"/>
  </r>
  <r>
    <n v="6288"/>
    <n v="310240"/>
    <s v="陈爱银"/>
    <s v="龙江奥斯登堡一期1座1201"/>
    <n v="80"/>
    <n v="13802646553"/>
    <d v="2015-01-20T00:00:00"/>
    <n v="90002"/>
    <x v="0"/>
    <x v="0"/>
    <s v="     -"/>
    <n v="6"/>
    <m/>
    <x v="0"/>
  </r>
  <r>
    <n v="6289"/>
    <n v="10063170"/>
    <s v="林五妹"/>
    <s v="伦教华海大厦2座0303"/>
    <n v="60"/>
    <n v="13413204071"/>
    <d v="2015-01-09T00:00:00"/>
    <n v="90001"/>
    <x v="0"/>
    <x v="0"/>
    <s v="     -"/>
    <n v="6"/>
    <m/>
    <x v="0"/>
  </r>
  <r>
    <n v="6290"/>
    <n v="621391"/>
    <s v="陈炳安"/>
    <s v="伦教华启璟轩4座401"/>
    <n v="60"/>
    <n v="15815685263"/>
    <m/>
    <m/>
    <x v="1"/>
    <x v="1"/>
    <s v="     -"/>
    <m/>
    <s v="系统显示未欠费"/>
    <x v="1"/>
  </r>
  <r>
    <n v="6291"/>
    <n v="155540"/>
    <s v="苏志强"/>
    <s v="容桂香格里拉豪园10座102"/>
    <n v="377.04"/>
    <n v="13790055854"/>
    <m/>
    <m/>
    <x v="1"/>
    <x v="1"/>
    <s v="     -"/>
    <m/>
    <s v="系统显示未欠费"/>
    <x v="1"/>
  </r>
  <r>
    <n v="6292"/>
    <n v="193003"/>
    <s v="段晚娥"/>
    <s v="容桂香格里拉豪园1座604"/>
    <n v="350.4"/>
    <n v="13077408211"/>
    <d v="2015-06-15T00:00:00"/>
    <m/>
    <x v="2"/>
    <x v="0"/>
    <s v="     -"/>
    <n v="1"/>
    <s v="燃气费未交"/>
    <x v="1"/>
  </r>
  <r>
    <n v="6293"/>
    <n v="177836"/>
    <s v="陈志强"/>
    <s v="容桂香格里拉豪园2座401"/>
    <n v="267.18"/>
    <n v="13695206888"/>
    <d v="2015-06-15T00:00:00"/>
    <m/>
    <x v="2"/>
    <x v="0"/>
    <s v="     -"/>
    <n v="1"/>
    <s v="燃气费未交"/>
    <x v="1"/>
  </r>
  <r>
    <n v="6294"/>
    <n v="396110"/>
    <s v="周结雯"/>
    <s v="容桂香格里拉豪园5座102"/>
    <n v="16.420000000000002"/>
    <n v="13790017878"/>
    <d v="2015-02-10T00:00:00"/>
    <m/>
    <x v="2"/>
    <x v="0"/>
    <s v="     -"/>
    <n v="5"/>
    <s v="燃气费未交"/>
    <x v="0"/>
  </r>
  <r>
    <n v="6295"/>
    <n v="164416"/>
    <s v="魏静"/>
    <s v="容桂香格里拉豪园9座602"/>
    <n v="92.71"/>
    <n v="13928291988"/>
    <d v="2015-06-15T00:00:00"/>
    <m/>
    <x v="2"/>
    <x v="0"/>
    <s v="     -"/>
    <n v="1"/>
    <s v="燃气费未交"/>
    <x v="1"/>
  </r>
  <r>
    <n v="6296"/>
    <n v="10143463"/>
    <s v="宁陵"/>
    <s v="杏坛佳兆业可园4座2梯1502"/>
    <n v="270"/>
    <n v="13129118685"/>
    <d v="2015-06-26T00:00:00"/>
    <n v="120434"/>
    <x v="0"/>
    <x v="0"/>
    <s v="     -"/>
    <n v="1"/>
    <m/>
    <x v="1"/>
  </r>
  <r>
    <n v="6297"/>
    <n v="10117802"/>
    <s v="陈贵修"/>
    <s v="杏坛佳兆业可园6座1梯0603"/>
    <n v="646"/>
    <n v="13690318668"/>
    <d v="2015-01-06T00:00:00"/>
    <n v="120210"/>
    <x v="0"/>
    <x v="0"/>
    <s v="     -"/>
    <n v="6"/>
    <m/>
    <x v="0"/>
  </r>
  <r>
    <n v="6298"/>
    <n v="10099260"/>
    <s v="梁雪妍"/>
    <s v="杏坛佳兆业可园6座1梯0303"/>
    <n v="814"/>
    <n v="13531383131"/>
    <d v="2014-10-09T00:00:00"/>
    <n v="120221"/>
    <x v="0"/>
    <x v="0"/>
    <s v="     -"/>
    <n v="9"/>
    <m/>
    <x v="0"/>
  </r>
  <r>
    <n v="6299"/>
    <n v="1076116"/>
    <s v="何总路"/>
    <s v="杏坛佳兆业可园6座1梯1503"/>
    <n v="80"/>
    <n v="13679866815"/>
    <d v="2015-01-12T00:00:00"/>
    <n v="90001"/>
    <x v="0"/>
    <x v="0"/>
    <s v="     -"/>
    <n v="6"/>
    <m/>
    <x v="0"/>
  </r>
  <r>
    <n v="6300"/>
    <n v="10099949"/>
    <s v="潘德发"/>
    <s v="杏坛佳兆业可园7座2梯704"/>
    <n v="1820"/>
    <n v="13674067622"/>
    <m/>
    <m/>
    <x v="1"/>
    <x v="1"/>
    <s v="     -"/>
    <m/>
    <s v="系统显示未欠费"/>
    <x v="1"/>
  </r>
  <r>
    <n v="6301"/>
    <n v="1104343"/>
    <s v="黄晓东"/>
    <s v="佛山市顺德区杏坛金海岸花园2栋2303"/>
    <n v="60"/>
    <n v="13702623600"/>
    <d v="2014-10-01T00:00:00"/>
    <n v="120359"/>
    <x v="0"/>
    <x v="0"/>
    <s v="-"/>
    <n v="9"/>
    <m/>
    <x v="0"/>
  </r>
  <r>
    <n v="6302"/>
    <n v="10114756"/>
    <s v="廖建嫦"/>
    <s v="佛山市顺德区杏坛金海岸花园3栋B座2202"/>
    <n v="2300"/>
    <n v="13825588826"/>
    <d v="2015-01-06T00:00:00"/>
    <n v="120210"/>
    <x v="0"/>
    <x v="0"/>
    <s v="-"/>
    <n v="6"/>
    <m/>
    <x v="0"/>
  </r>
  <r>
    <n v="6303"/>
    <n v="1054819"/>
    <s v="梁乃康"/>
    <s v="佛山市顺德区杏坛金海岸花园二期5栋B座1301"/>
    <n v="406"/>
    <n v="18924863835"/>
    <d v="2014-08-24T00:00:00"/>
    <n v="120372"/>
    <x v="0"/>
    <x v="0"/>
    <s v="-"/>
    <n v="11"/>
    <m/>
    <x v="0"/>
  </r>
  <r>
    <n v="6304"/>
    <n v="226752"/>
    <s v="卢玉婷"/>
    <s v="佛山市顺德区容桂新东方花园16座1003"/>
    <n v="679.63"/>
    <n v="18925958462"/>
    <m/>
    <m/>
    <x v="1"/>
    <x v="1"/>
    <d v="2015-07-04T00:00:00"/>
    <m/>
    <m/>
    <x v="1"/>
  </r>
  <r>
    <n v="6305"/>
    <n v="209214"/>
    <s v="陈广胜"/>
    <s v="佛山市顺德区容桂新东方花园17座603"/>
    <n v="129.94"/>
    <n v="13715548818"/>
    <d v="2015-06-25T00:00:00"/>
    <m/>
    <x v="2"/>
    <x v="0"/>
    <s v="-"/>
    <n v="1"/>
    <m/>
    <x v="1"/>
  </r>
  <r>
    <n v="6306"/>
    <n v="258612"/>
    <s v="欧铭玲"/>
    <s v="佛山市顺德区容桂新东方花园17座501"/>
    <n v="2279.7800000000002"/>
    <m/>
    <s v="2014-10-24  12-23  2015-02-16  04-20  06-25"/>
    <m/>
    <x v="2"/>
    <x v="0"/>
    <s v="-"/>
    <n v="9"/>
    <s v="24号欠费830.37元   23号欠费621.59元   16号欠费310.25元   20号欠费297元    25号欠费225.57元   没号码"/>
    <x v="0"/>
  </r>
  <r>
    <n v="6307"/>
    <n v="169613"/>
    <s v="蔡芹"/>
    <s v="佛山市顺德区容桂新东方花园5座1303"/>
    <n v="98.55"/>
    <n v="13695223734"/>
    <m/>
    <m/>
    <x v="1"/>
    <x v="1"/>
    <d v="2015-07-23T00:00:00"/>
    <m/>
    <s v="系统显示未欠费"/>
    <x v="1"/>
  </r>
  <r>
    <n v="6308"/>
    <n v="149611"/>
    <s v="汤茜"/>
    <s v="佛山市顺德区容桂新东方花园7座905"/>
    <n v="208.05"/>
    <n v="13450544651"/>
    <m/>
    <m/>
    <x v="1"/>
    <x v="1"/>
    <d v="2015-07-02T00:00:00"/>
    <m/>
    <s v="系统显示未欠费"/>
    <x v="1"/>
  </r>
  <r>
    <n v="6309"/>
    <n v="156709"/>
    <s v="朱翔海"/>
    <s v="佛山市顺德区容桂新东方花园8座303"/>
    <n v="47.45"/>
    <n v="13827061182"/>
    <m/>
    <m/>
    <x v="1"/>
    <x v="1"/>
    <d v="2015-07-08T00:00:00"/>
    <m/>
    <s v="系统显示未欠费"/>
    <x v="1"/>
  </r>
  <r>
    <n v="6310"/>
    <n v="121161"/>
    <s v="陈智陶"/>
    <s v="佛山市顺德区容桂新东方花园9座501"/>
    <n v="69.349999999999994"/>
    <n v="13724602215"/>
    <m/>
    <m/>
    <x v="1"/>
    <x v="1"/>
    <d v="2015-07-14T00:00:00"/>
    <m/>
    <s v="系统显示未欠费"/>
    <x v="1"/>
  </r>
  <r>
    <n v="6311"/>
    <n v="10046884"/>
    <s v="叶淑雯"/>
    <s v="佛山市顺德区容桂新境界花园5座901"/>
    <n v="30"/>
    <n v="18098168662"/>
    <d v="2014-12-30T00:00:00"/>
    <n v="90002"/>
    <x v="0"/>
    <x v="0"/>
    <s v="-"/>
    <n v="7"/>
    <m/>
    <x v="0"/>
  </r>
  <r>
    <n v="6312"/>
    <n v="595751"/>
    <s v="金月香"/>
    <s v="佛山市顺德区容桂新东方花园15座1505"/>
    <n v="331.78"/>
    <n v="13923263610"/>
    <s v="2015-04-20    2015-06-25"/>
    <m/>
    <x v="2"/>
    <x v="0"/>
    <s v="-"/>
    <n v="3"/>
    <s v="20号欠费226.3元   20号欠费105.48元"/>
    <x v="1"/>
  </r>
  <r>
    <n v="6313"/>
    <n v="1134414"/>
    <s v="陈艳艳"/>
    <s v="佛山市顺德区杏坛金海岸花园二期6栋A座1902"/>
    <n v="16.5"/>
    <n v="18675528329"/>
    <d v="2014-07-18T00:00:00"/>
    <n v="120359"/>
    <x v="0"/>
    <x v="0"/>
    <s v="-"/>
    <n v="12"/>
    <m/>
    <x v="0"/>
  </r>
  <r>
    <n v="6314"/>
    <n v="10138277"/>
    <s v="陈翠翠"/>
    <s v="佛山市顺德区杏坛金海岸花园二期6栋C座1201"/>
    <n v="550"/>
    <n v="13825560298"/>
    <d v="2015-05-18T00:00:00"/>
    <n v="120221"/>
    <x v="0"/>
    <x v="0"/>
    <s v="-"/>
    <n v="2"/>
    <m/>
    <x v="1"/>
  </r>
  <r>
    <n v="6315"/>
    <n v="10106146"/>
    <s v="麦建林"/>
    <s v="佛山市顺德区杏坛金海岸花园二期7栋B座2403"/>
    <n v="89.6"/>
    <n v="13702909497"/>
    <d v="2014-12-24T00:00:00"/>
    <n v="90002"/>
    <x v="0"/>
    <x v="0"/>
    <s v="-"/>
    <n v="7"/>
    <m/>
    <x v="0"/>
  </r>
  <r>
    <n v="6316"/>
    <n v="10117031"/>
    <s v="麦惠琼"/>
    <s v="佛山市顺德区杏坛金海岸花园二期7栋B座0103"/>
    <n v="1282.5"/>
    <n v="13727337933"/>
    <m/>
    <m/>
    <x v="1"/>
    <x v="1"/>
    <d v="2015-07-13T00:00:00"/>
    <m/>
    <s v="系统显示未欠费"/>
    <x v="1"/>
  </r>
  <r>
    <n v="6317"/>
    <n v="10045956"/>
    <s v="李少珍"/>
    <s v="佛山市顺德区杏坛金海岸花园二期9栋B座0704"/>
    <n v="80"/>
    <n v="13928207168"/>
    <d v="2015-01-12T00:00:00"/>
    <n v="90001"/>
    <x v="0"/>
    <x v="0"/>
    <s v="-"/>
    <n v="6"/>
    <m/>
    <x v="0"/>
  </r>
  <r>
    <n v="6318"/>
    <n v="1118551"/>
    <s v="梁炳祥"/>
    <s v="佛山市顺德区杏坛金海岸花园二期9栋C座1201"/>
    <n v="347.5"/>
    <n v="13542590639"/>
    <d v="2014-06-13T00:00:00"/>
    <n v="120207"/>
    <x v="0"/>
    <x v="0"/>
    <s v="-"/>
    <n v="13"/>
    <m/>
    <x v="2"/>
  </r>
  <r>
    <n v="6319"/>
    <n v="1052750"/>
    <s v="陈新梅"/>
    <s v="佛山市顺德区杏坛金海岸花园二期9栋C座1503"/>
    <n v="60"/>
    <n v="18028118011"/>
    <d v="2014-07-11T00:00:00"/>
    <n v="120347"/>
    <x v="0"/>
    <x v="0"/>
    <s v="-"/>
    <n v="12"/>
    <m/>
    <x v="0"/>
  </r>
  <r>
    <n v="6320"/>
    <n v="10041446"/>
    <s v="邓洁娣"/>
    <s v="佛山市顺德区杏坛金海岸花园6栋A座1804"/>
    <n v="89"/>
    <n v="13674084940"/>
    <d v="2014-11-21T00:00:00"/>
    <n v="120288"/>
    <x v="0"/>
    <x v="0"/>
    <s v="-"/>
    <n v="8"/>
    <m/>
    <x v="0"/>
  </r>
  <r>
    <n v="6321"/>
    <n v="1179378"/>
    <s v="林展威"/>
    <s v="佛山市顺德区杏坛金海岸花园6栋A座2404"/>
    <n v="1100"/>
    <n v="13702625832"/>
    <d v="2014-06-16T00:00:00"/>
    <n v="120221"/>
    <x v="0"/>
    <x v="0"/>
    <s v="-"/>
    <n v="13"/>
    <m/>
    <x v="2"/>
  </r>
  <r>
    <n v="6322"/>
    <n v="530301"/>
    <s v="吴伟鹏"/>
    <s v="佛山市顺德区杏坛景泰花园15座201"/>
    <n v="251.6"/>
    <n v="13702834774"/>
    <d v="2015-05-26T00:00:00"/>
    <m/>
    <x v="2"/>
    <x v="0"/>
    <s v="-"/>
    <n v="2"/>
    <m/>
    <x v="1"/>
  </r>
  <r>
    <n v="6323"/>
    <n v="319979"/>
    <s v="皮洪林"/>
    <s v="佛山市顺德区容桂新幸福家园10座902"/>
    <n v="124.46"/>
    <n v="13929166009"/>
    <s v="2015-04-09    2015-06-09"/>
    <m/>
    <x v="2"/>
    <x v="0"/>
    <s v="-"/>
    <n v="3"/>
    <s v="9号欠费93.8元   9号欠费30.66元"/>
    <x v="1"/>
  </r>
  <r>
    <n v="6324"/>
    <n v="328687"/>
    <s v="陈艳芬"/>
    <s v="佛山市顺德区容桂新幸福家园1座1208"/>
    <n v="171.55"/>
    <n v="13823403317"/>
    <d v="2015-06-09T00:00:00"/>
    <m/>
    <x v="2"/>
    <x v="0"/>
    <s v="-"/>
    <n v="1"/>
    <m/>
    <x v="1"/>
  </r>
  <r>
    <n v="6325"/>
    <n v="284521"/>
    <s v="谢勇"/>
    <s v="佛山市顺德区容桂新幸福家园5座1003"/>
    <n v="189.8"/>
    <n v="13360328351"/>
    <d v="2015-06-09T00:00:00"/>
    <m/>
    <x v="2"/>
    <x v="0"/>
    <s v="-"/>
    <n v="1"/>
    <m/>
    <x v="1"/>
  </r>
  <r>
    <n v="6326"/>
    <n v="264158"/>
    <s v="刘朋"/>
    <s v="佛山市顺德区容桂新幸福家园9座805"/>
    <n v="119.72"/>
    <n v="13534427980"/>
    <d v="2015-06-09T00:00:00"/>
    <m/>
    <x v="2"/>
    <x v="0"/>
    <s v="-"/>
    <n v="1"/>
    <m/>
    <x v="1"/>
  </r>
  <r>
    <n v="6327"/>
    <n v="10118209"/>
    <s v="马水英"/>
    <s v="佛山市顺德区容桂新幸福领汇2座2102"/>
    <n v="60"/>
    <n v="13929126781"/>
    <d v="2015-01-29T00:00:00"/>
    <m/>
    <x v="0"/>
    <x v="0"/>
    <s v="-"/>
    <n v="6"/>
    <m/>
    <x v="0"/>
  </r>
  <r>
    <n v="6328"/>
    <n v="10125207"/>
    <s v="侯琼峰"/>
    <s v="佛山市顺德区容桂新幸福领汇6座1505"/>
    <n v="710"/>
    <n v="13690716665"/>
    <m/>
    <m/>
    <x v="1"/>
    <x v="1"/>
    <d v="2015-07-07T00:00:00"/>
    <m/>
    <s v="系统显示未欠费"/>
    <x v="1"/>
  </r>
  <r>
    <n v="6329"/>
    <n v="1169962"/>
    <s v="韦郁芬"/>
    <s v="佛山市顺德区容桂新幸福领汇家园2座1301"/>
    <n v="60"/>
    <n v="13794635517"/>
    <d v="2014-11-21T00:00:00"/>
    <n v="90002"/>
    <x v="0"/>
    <x v="0"/>
    <s v="-"/>
    <n v="8"/>
    <m/>
    <x v="0"/>
  </r>
  <r>
    <n v="6330"/>
    <n v="10098421"/>
    <s v="庄礼兴"/>
    <s v="佛山市顺德区容桂新幸福领汇家园2座804"/>
    <n v="25"/>
    <n v="13794026989"/>
    <m/>
    <m/>
    <x v="1"/>
    <x v="0"/>
    <m/>
    <m/>
    <s v="上门服务费"/>
    <x v="1"/>
  </r>
  <r>
    <n v="6331"/>
    <n v="1169557"/>
    <s v="胡宇辰"/>
    <s v="佛山市顺德区容桂新幸福领汇家园3座701"/>
    <n v="140"/>
    <n v="13560052977"/>
    <d v="2014-11-21T00:00:00"/>
    <n v="90002"/>
    <x v="0"/>
    <x v="0"/>
    <s v="-"/>
    <n v="8"/>
    <m/>
    <x v="0"/>
  </r>
  <r>
    <n v="6332"/>
    <n v="10098925"/>
    <s v="张庆活"/>
    <s v="佛山市顺德区杏坛景泰花园32座0503"/>
    <n v="510.9"/>
    <n v="18689295750"/>
    <s v="2015-01-17   2015-03-27  2015-05-26"/>
    <n v="90002"/>
    <x v="3"/>
    <x v="0"/>
    <s v="-"/>
    <n v="6"/>
    <s v="17号欠费327元  27号欠费29.2元   26号欠费154.7元"/>
    <x v="0"/>
  </r>
  <r>
    <n v="6333"/>
    <n v="10106463"/>
    <s v="孔繁就"/>
    <s v="佛山市顺德区容桂新幸福领汇家园5座402"/>
    <n v="60"/>
    <n v="18924539519"/>
    <d v="2015-01-28T00:00:00"/>
    <n v="90001"/>
    <x v="0"/>
    <x v="0"/>
    <s v="-"/>
    <n v="6"/>
    <m/>
    <x v="0"/>
  </r>
  <r>
    <n v="6334"/>
    <n v="121598"/>
    <s v="龙缝春"/>
    <s v="佛山市顺德区容桂信达华庭2座3C"/>
    <n v="28.83"/>
    <n v="13702835745"/>
    <m/>
    <m/>
    <x v="1"/>
    <x v="1"/>
    <d v="2015-07-02T00:00:00"/>
    <m/>
    <s v="系统显示未欠费"/>
    <x v="1"/>
  </r>
  <r>
    <n v="6335"/>
    <n v="497077"/>
    <s v="杨戍芬"/>
    <s v="佛山市顺德区容桂信德上城名邸1座13B"/>
    <n v="80"/>
    <n v="13923236680"/>
    <d v="2014-07-23T00:00:00"/>
    <n v="120372"/>
    <x v="0"/>
    <x v="0"/>
    <s v="-"/>
    <n v="12"/>
    <m/>
    <x v="0"/>
  </r>
  <r>
    <n v="6336"/>
    <n v="294342"/>
    <s v="罗元解"/>
    <s v="佛山市顺德区杏坛顺宝花园B区1座6梯702"/>
    <n v="358.95"/>
    <n v="13662694420"/>
    <s v="2015-01-12   2015-03-11    2015-05-11"/>
    <m/>
    <x v="2"/>
    <x v="0"/>
    <s v="-"/>
    <n v="6"/>
    <s v="12号欠费109.66元    11号欠费105.85元     11号欠费143.44元"/>
    <x v="0"/>
  </r>
  <r>
    <n v="6337"/>
    <n v="186937"/>
    <s v="刘美婷 "/>
    <s v="佛山市顺德区杏坛顺宝花园B区22座4梯702"/>
    <n v="25.18"/>
    <n v="13119888048"/>
    <d v="2014-09-11T00:00:00"/>
    <m/>
    <x v="2"/>
    <x v="0"/>
    <s v="-"/>
    <n v="10"/>
    <m/>
    <x v="0"/>
  </r>
  <r>
    <n v="6338"/>
    <n v="288817"/>
    <s v="叶冬梅"/>
    <s v="佛山市顺德区容桂信德上城名邸6座11E"/>
    <n v="16"/>
    <n v="13415514441"/>
    <d v="2014-06-16T00:00:00"/>
    <n v="90001"/>
    <x v="0"/>
    <x v="0"/>
    <s v="-"/>
    <n v="13"/>
    <m/>
    <x v="2"/>
  </r>
  <r>
    <n v="6339"/>
    <n v="517621"/>
    <s v="李萍"/>
    <s v="佛山市顺德区容桂信德上城名邸8座8D"/>
    <n v="672.5"/>
    <n v="13360304888"/>
    <d v="2015-06-19T00:00:00"/>
    <n v="120421"/>
    <x v="0"/>
    <x v="0"/>
    <s v="-"/>
    <n v="1"/>
    <m/>
    <x v="1"/>
  </r>
  <r>
    <n v="6340"/>
    <n v="911067"/>
    <s v="潘文辉"/>
    <s v="佛山市顺德区容桂信德上城名邸8座12D"/>
    <n v="25"/>
    <n v="13702604128"/>
    <m/>
    <m/>
    <x v="1"/>
    <x v="0"/>
    <m/>
    <m/>
    <s v="上门服务费"/>
    <x v="1"/>
  </r>
  <r>
    <n v="6341"/>
    <n v="534787"/>
    <s v="胡丽宜"/>
    <s v="佛山市顺德区杏坛顺宝花园B区25座2梯508"/>
    <n v="222.65"/>
    <n v="13727332666"/>
    <s v="2015-03-11   2015-05-11   2015-07-09"/>
    <m/>
    <x v="2"/>
    <x v="0"/>
    <s v="-"/>
    <n v="4"/>
    <s v="11号欠费124.1元   11号欠费98.55元    9号欠费73元"/>
    <x v="0"/>
  </r>
  <r>
    <n v="6342"/>
    <n v="10117977"/>
    <s v="齐贵文"/>
    <s v="佛山市顺德区杏坛顺宝花园B区26座1梯703"/>
    <n v="58.4"/>
    <n v="13727342429"/>
    <s v="2015-05-12    2015-07-09"/>
    <m/>
    <x v="2"/>
    <x v="0"/>
    <s v="-"/>
    <n v="2"/>
    <s v="一共104.75元数目不对"/>
    <x v="1"/>
  </r>
  <r>
    <n v="6343"/>
    <n v="10046053"/>
    <s v="周旭"/>
    <s v="佛山市顺德区杏坛顺宝花园B区28座1梯0708"/>
    <n v="54.75"/>
    <n v="13670600862"/>
    <m/>
    <m/>
    <x v="1"/>
    <x v="1"/>
    <d v="2015-07-14T00:00:00"/>
    <m/>
    <s v="系统显示未欠费"/>
    <x v="1"/>
  </r>
  <r>
    <n v="6344"/>
    <n v="10121721"/>
    <s v="吴小军"/>
    <s v="佛山市顺德区杏坛顺宝花园B区29座2梯0702"/>
    <n v="743.47"/>
    <n v="15007571131"/>
    <d v="2015-03-03T00:00:00"/>
    <n v="90002"/>
    <x v="0"/>
    <x v="0"/>
    <s v="-"/>
    <n v="4"/>
    <m/>
    <x v="0"/>
  </r>
  <r>
    <n v="6345"/>
    <n v="13824"/>
    <s v="卢晓明"/>
    <s v="佛山市顺德区容桂阳光花园玫瑰苑14座9D"/>
    <n v="75.06"/>
    <n v="13924847968"/>
    <s v="2015-04-27   2015-06-25"/>
    <m/>
    <x v="2"/>
    <x v="0"/>
    <s v="-"/>
    <n v="3"/>
    <s v="27号欠费20.31元       25号欠费54.75元"/>
    <x v="1"/>
  </r>
  <r>
    <n v="6346"/>
    <n v="10731"/>
    <s v="梁添元"/>
    <s v="佛山市顺德区容桂阳光花园瑞莲苑4座1B"/>
    <n v="355"/>
    <n v="13077442455"/>
    <m/>
    <m/>
    <x v="1"/>
    <x v="1"/>
    <d v="2015-07-14T00:00:00"/>
    <m/>
    <s v="系统显示未欠费"/>
    <x v="1"/>
  </r>
  <r>
    <n v="6347"/>
    <n v="10809"/>
    <s v="金宏伟"/>
    <s v="佛山市顺德区容桂阳光花园瑞莲苑4座5A"/>
    <n v="51.1"/>
    <n v="13322836130"/>
    <m/>
    <m/>
    <x v="1"/>
    <x v="1"/>
    <d v="2015-07-08T00:00:00"/>
    <m/>
    <s v="系统显示未欠费"/>
    <x v="1"/>
  </r>
  <r>
    <n v="6348"/>
    <n v="112363"/>
    <s v="黄海容"/>
    <s v="佛山市顺德区容桂阳光花园桃花苑15座11A"/>
    <n v="189.8"/>
    <n v="13531343990"/>
    <m/>
    <m/>
    <x v="1"/>
    <x v="1"/>
    <d v="2015-07-14T00:00:00"/>
    <m/>
    <s v="系统显示未欠费"/>
    <x v="1"/>
  </r>
  <r>
    <n v="6349"/>
    <n v="11776"/>
    <s v="李冬"/>
    <s v="佛山市顺德区容桂阳光花园文竹苑7座2B"/>
    <n v="54.02"/>
    <n v="13534576154"/>
    <m/>
    <m/>
    <x v="1"/>
    <x v="1"/>
    <d v="2015-07-02T00:00:00"/>
    <m/>
    <s v="系统显示未欠费"/>
    <x v="1"/>
  </r>
  <r>
    <n v="6350"/>
    <n v="12126"/>
    <s v="黄晓丹"/>
    <s v="佛山市顺德区容桂阳光花园金露苑11座7C"/>
    <n v="240.9"/>
    <n v="13924931020"/>
    <m/>
    <m/>
    <x v="1"/>
    <x v="1"/>
    <d v="2015-07-02T00:00:00"/>
    <m/>
    <m/>
    <x v="1"/>
  </r>
  <r>
    <n v="6351"/>
    <n v="573094"/>
    <s v="吴金珠"/>
    <s v="佛山市顺德区容桂逸涛居5座205"/>
    <n v="361"/>
    <n v="18988543032"/>
    <d v="2015-05-05T00:00:00"/>
    <n v="120255"/>
    <x v="0"/>
    <x v="0"/>
    <s v="-"/>
    <n v="2"/>
    <m/>
    <x v="1"/>
  </r>
  <r>
    <n v="6352"/>
    <n v="10097893"/>
    <s v="苏伟欣"/>
    <s v="佛山市顺德区杏坛顺宝花园30座1梯0601"/>
    <n v="364.93"/>
    <n v="13674087507"/>
    <s v="2015-01-08   2015-03-11"/>
    <n v="90001"/>
    <x v="3"/>
    <x v="0"/>
    <s v="-"/>
    <n v="6"/>
    <s v="8号欠费321.5元   11号欠费43.43元"/>
    <x v="0"/>
  </r>
  <r>
    <n v="6353"/>
    <n v="241355"/>
    <s v="李洁瑜"/>
    <s v="佛山市顺德区容桂盈岚居1座704"/>
    <n v="55"/>
    <n v="13825551151"/>
    <d v="2014-06-17T00:00:00"/>
    <n v="90001"/>
    <x v="0"/>
    <x v="0"/>
    <s v="-"/>
    <n v="13"/>
    <m/>
    <x v="2"/>
  </r>
  <r>
    <n v="6354"/>
    <n v="212274"/>
    <s v="刘奕"/>
    <s v="佛山市顺德区容桂盈岚居1座404"/>
    <n v="100"/>
    <n v="13006783866"/>
    <d v="2014-06-25T00:00:00"/>
    <n v="120207"/>
    <x v="0"/>
    <x v="0"/>
    <s v="-"/>
    <n v="13"/>
    <m/>
    <x v="2"/>
  </r>
  <r>
    <n v="6355"/>
    <n v="26929"/>
    <s v="何肖影"/>
    <s v="佛山市顺德区容桂雍华楼2座302"/>
    <n v="144.53"/>
    <n v="13702824357"/>
    <d v="2015-06-04T00:00:00"/>
    <m/>
    <x v="2"/>
    <x v="0"/>
    <s v="-"/>
    <n v="1"/>
    <m/>
    <x v="1"/>
  </r>
  <r>
    <n v="6356"/>
    <n v="10037826"/>
    <s v="叶广霖"/>
    <s v="佛山市顺德区容桂寓品盈居1座0602"/>
    <n v="30"/>
    <n v="13702626038"/>
    <d v="2014-11-13T00:00:00"/>
    <n v="90001"/>
    <x v="0"/>
    <x v="0"/>
    <s v="-"/>
    <n v="8"/>
    <m/>
    <x v="0"/>
  </r>
  <r>
    <n v="6357"/>
    <n v="655152"/>
    <s v="蔡书勇"/>
    <s v="佛山市顺德区容桂粤顺名轩1座207"/>
    <n v="30"/>
    <n v="13450588857"/>
    <d v="2014-10-20T00:00:00"/>
    <n v="120385"/>
    <x v="0"/>
    <x v="0"/>
    <s v="-"/>
    <n v="9"/>
    <m/>
    <x v="0"/>
  </r>
  <r>
    <n v="6358"/>
    <n v="1093902"/>
    <s v="潘展翔"/>
    <s v="佛山市顺德区容桂中怡一品8座1603"/>
    <n v="605"/>
    <n v="13702824392"/>
    <d v="2014-07-03T00:00:00"/>
    <n v="120207"/>
    <x v="0"/>
    <x v="0"/>
    <s v="-"/>
    <n v="12"/>
    <m/>
    <x v="0"/>
  </r>
  <r>
    <n v="6359"/>
    <n v="10120505"/>
    <s v="黄浩华"/>
    <s v="佛山市顺德区容桂泓都名邸2座1501"/>
    <n v="60"/>
    <n v="13690317005"/>
    <s v="2015-01-18    2015-04-17"/>
    <s v="120259   120360"/>
    <x v="0"/>
    <x v="0"/>
    <s v="-"/>
    <n v="6"/>
    <s v="18号欠费30元   17号欠费30元"/>
    <x v="0"/>
  </r>
  <r>
    <n v="6360"/>
    <n v="1059049"/>
    <s v="陆勇奇"/>
    <s v="佛山市顺德区容桂泓都名邸2座1702"/>
    <n v="30"/>
    <n v="18924870757"/>
    <d v="2014-12-29T00:00:00"/>
    <n v="90002"/>
    <x v="0"/>
    <x v="0"/>
    <s v="-"/>
    <n v="7"/>
    <m/>
    <x v="0"/>
  </r>
  <r>
    <n v="6361"/>
    <n v="10104309"/>
    <s v="何嘉贤"/>
    <s v="佛山市顺德区容桂泓都名邸4座104"/>
    <n v="25"/>
    <n v="13652916641"/>
    <m/>
    <m/>
    <x v="1"/>
    <x v="0"/>
    <m/>
    <m/>
    <s v="上门服务费"/>
    <x v="1"/>
  </r>
  <r>
    <n v="6362"/>
    <n v="1117718"/>
    <s v="肖玲"/>
    <s v="佛山市顺德区容桂晖胜尚轩4座1002"/>
    <n v="25"/>
    <n v="13302819266"/>
    <m/>
    <m/>
    <x v="1"/>
    <x v="0"/>
    <m/>
    <m/>
    <s v="上门服务费"/>
    <x v="1"/>
  </r>
  <r>
    <n v="6363"/>
    <n v="10121635"/>
    <s v="钟思遥"/>
    <s v="佛山市顺德区乐从乐从雅居乐花园一期8座1401"/>
    <n v="1420"/>
    <n v="13929150014"/>
    <d v="2015-04-16T00:00:00"/>
    <n v="120255"/>
    <x v="0"/>
    <x v="0"/>
    <s v="-"/>
    <n v="3"/>
    <m/>
    <x v="1"/>
  </r>
  <r>
    <n v="6364"/>
    <n v="10095781"/>
    <s v="刘接娣"/>
    <s v="佛山市顺德区陈村万科缤纷四季29号楼0401"/>
    <n v="60"/>
    <n v="13420678838"/>
    <d v="2014-10-10T00:00:00"/>
    <n v="120216"/>
    <x v="0"/>
    <x v="0"/>
    <s v="-"/>
    <n v="9"/>
    <m/>
    <x v="0"/>
  </r>
  <r>
    <n v="6365"/>
    <n v="10098098"/>
    <s v="王青峰"/>
    <s v="佛山市顺德区勒流博澳城(八区)7座1602"/>
    <n v="80"/>
    <n v="13679838333"/>
    <d v="2015-02-02T00:00:00"/>
    <n v="120221"/>
    <x v="0"/>
    <x v="0"/>
    <s v="-"/>
    <n v="5"/>
    <m/>
    <x v="0"/>
  </r>
  <r>
    <n v="6366"/>
    <n v="10138378"/>
    <s v="王移霞"/>
    <s v="佛山市顺德区勒流博澳城(八区)7座0702"/>
    <n v="630"/>
    <n v="18138535608"/>
    <s v="2015-05-19    2015-07-27"/>
    <s v="120210    120434"/>
    <x v="0"/>
    <x v="0"/>
    <s v="-"/>
    <n v="2"/>
    <s v="一共770元数目不对"/>
    <x v="1"/>
  </r>
  <r>
    <n v="6367"/>
    <n v="10042310"/>
    <s v="孙浩强"/>
    <s v="佛山市顺德区乐从盈翠园A10座0703"/>
    <n v="219.73"/>
    <n v="18923272050"/>
    <m/>
    <m/>
    <x v="1"/>
    <x v="1"/>
    <d v="2015-07-14T00:00:00"/>
    <m/>
    <s v="系统显示未欠费"/>
    <x v="1"/>
  </r>
  <r>
    <n v="6368"/>
    <n v="10062906"/>
    <s v="欧阳秩富"/>
    <s v="佛山市顺德区北滘海琴水岸(C05)天宁路19号19栋1102"/>
    <n v="60"/>
    <n v="13922896693"/>
    <d v="2015-03-02T00:00:00"/>
    <n v="120215"/>
    <x v="0"/>
    <x v="0"/>
    <s v="-"/>
    <n v="4"/>
    <m/>
    <x v="0"/>
  </r>
  <r>
    <n v="6369"/>
    <n v="963750"/>
    <s v="戚冠结"/>
    <s v="佛山市顺德区杏坛海骏达.上苑10座904"/>
    <n v="80"/>
    <n v="13927702716"/>
    <s v="                                   2014-08-05"/>
    <n v="120213"/>
    <x v="0"/>
    <x v="0"/>
    <s v="-"/>
    <n v="11"/>
    <m/>
    <x v="0"/>
  </r>
  <r>
    <n v="6370"/>
    <n v="904047"/>
    <s v="甄焕财"/>
    <s v="佛山市顺德区杏坛海骏达.上苑13座801"/>
    <n v="115"/>
    <n v="15989950122"/>
    <d v="2015-02-02T00:00:00"/>
    <n v="90001"/>
    <x v="0"/>
    <x v="0"/>
    <s v="-"/>
    <n v="5"/>
    <m/>
    <x v="0"/>
  </r>
  <r>
    <n v="6371"/>
    <n v="250120"/>
    <s v="蔡秋凤"/>
    <s v="佛山市顺德区容桂文海花园豪翠轩D座1002"/>
    <n v="55"/>
    <n v="13695266684"/>
    <d v="2014-06-25T00:00:00"/>
    <n v="90002"/>
    <x v="0"/>
    <x v="0"/>
    <s v="-"/>
    <n v="13"/>
    <m/>
    <x v="2"/>
  </r>
  <r>
    <n v="6372"/>
    <n v="10046962"/>
    <s v="刘伟鹏"/>
    <s v="佛山市顺德区杏坛海骏达.上苑8座0704"/>
    <n v="186"/>
    <n v="18028171390"/>
    <d v="2014-09-03T00:00:00"/>
    <n v="120221"/>
    <x v="0"/>
    <x v="0"/>
    <s v="-"/>
    <n v="10"/>
    <m/>
    <x v="0"/>
  </r>
  <r>
    <n v="6373"/>
    <n v="1111284"/>
    <s v="郭嘉欣"/>
    <s v="佛山市顺德区杏坛汇盈苑2座702"/>
    <n v="12"/>
    <n v="18923203713"/>
    <d v="2014-06-24T00:00:00"/>
    <n v="90002"/>
    <x v="0"/>
    <x v="0"/>
    <s v="-"/>
    <n v="13"/>
    <m/>
    <x v="2"/>
  </r>
  <r>
    <n v="6374"/>
    <n v="1181449"/>
    <s v="易志琼"/>
    <s v="佛山市顺德区杏坛汇盈苑3座1505"/>
    <n v="12"/>
    <n v="18688280266"/>
    <d v="2014-11-20T00:00:00"/>
    <n v="120359"/>
    <x v="0"/>
    <x v="0"/>
    <s v="-"/>
    <n v="8"/>
    <m/>
    <x v="0"/>
  </r>
  <r>
    <n v="6375"/>
    <n v="1129856"/>
    <s v="简巧娟"/>
    <s v="佛山市顺德区杏坛汇盈苑3座1205"/>
    <n v="101"/>
    <n v="13719310672"/>
    <d v="2014-08-24T00:00:00"/>
    <n v="120372"/>
    <x v="0"/>
    <x v="0"/>
    <s v="-"/>
    <n v="11"/>
    <m/>
    <x v="0"/>
  </r>
  <r>
    <n v="6376"/>
    <n v="1134313"/>
    <s v="周祥发"/>
    <s v="佛山市顺德区杏坛汇盈苑3座2105"/>
    <n v="60"/>
    <n v="13823412800"/>
    <d v="2014-12-22T00:00:00"/>
    <n v="90002"/>
    <x v="0"/>
    <x v="0"/>
    <s v="-"/>
    <n v="7"/>
    <m/>
    <x v="0"/>
  </r>
  <r>
    <n v="6377"/>
    <n v="1154708"/>
    <s v="陈玲欣"/>
    <s v="佛山市顺德区杏坛汇盈苑4座1705"/>
    <n v="412"/>
    <n v="18928608300"/>
    <d v="2014-10-02T00:00:00"/>
    <n v="120359"/>
    <x v="0"/>
    <x v="0"/>
    <s v="-"/>
    <n v="9"/>
    <m/>
    <x v="0"/>
  </r>
  <r>
    <n v="6378"/>
    <n v="1109371"/>
    <s v="胡奋辉"/>
    <s v="佛山市顺德区杏坛汇盈苑4座1305"/>
    <n v="80"/>
    <n v="13902560911"/>
    <d v="2015-01-17T00:00:00"/>
    <n v="90002"/>
    <x v="0"/>
    <x v="0"/>
    <s v="-"/>
    <n v="6"/>
    <m/>
    <x v="0"/>
  </r>
  <r>
    <n v="6379"/>
    <n v="1114883"/>
    <s v="谭志飞"/>
    <s v="佛山市顺德区杏坛汇盈苑5座701"/>
    <n v="80"/>
    <n v="13202423318"/>
    <d v="2014-12-19T00:00:00"/>
    <n v="90002"/>
    <x v="0"/>
    <x v="0"/>
    <s v="-"/>
    <n v="7"/>
    <m/>
    <x v="0"/>
  </r>
  <r>
    <n v="6380"/>
    <n v="1173552"/>
    <s v="吴华慧"/>
    <s v="佛山市顺德区杏坛佳兆业可园10座1梯104"/>
    <n v="45"/>
    <n v="15361314408"/>
    <d v="2014-12-22T00:00:00"/>
    <n v="90001"/>
    <x v="0"/>
    <x v="0"/>
    <s v="-"/>
    <n v="7"/>
    <m/>
    <x v="0"/>
  </r>
  <r>
    <n v="6381"/>
    <n v="1157408"/>
    <s v="黎原英"/>
    <s v="佛山市顺德区杏坛佳兆业可园12座1梯704"/>
    <n v="750"/>
    <n v="13266342243"/>
    <d v="2014-09-23T00:00:00"/>
    <n v="120359"/>
    <x v="0"/>
    <x v="0"/>
    <s v="-"/>
    <n v="10"/>
    <m/>
    <x v="0"/>
  </r>
  <r>
    <n v="6382"/>
    <n v="10137477"/>
    <s v="欧阳兆年"/>
    <s v="佛山市顺德区杏坛佳兆业可园12座2梯0903"/>
    <n v="870"/>
    <n v="13686597752"/>
    <m/>
    <m/>
    <x v="1"/>
    <x v="1"/>
    <d v="2015-07-14T00:00:00"/>
    <m/>
    <s v="系统显示未欠费"/>
    <x v="1"/>
  </r>
  <r>
    <n v="6383"/>
    <n v="10122709"/>
    <s v="耿元杰"/>
    <s v="佛山市顺德区杏坛佳兆业可园1座0201"/>
    <n v="630"/>
    <n v="13825536828"/>
    <m/>
    <m/>
    <x v="1"/>
    <x v="1"/>
    <d v="2015-07-09T00:00:00"/>
    <m/>
    <s v="系统显示未欠费"/>
    <x v="1"/>
  </r>
  <r>
    <n v="6384"/>
    <n v="1138171"/>
    <s v="佘丽娜"/>
    <s v="佛山市顺德区杏坛佳兆业可园2座1004"/>
    <n v="80"/>
    <n v="13690256208"/>
    <d v="2014-09-08T00:00:00"/>
    <n v="120372"/>
    <x v="0"/>
    <x v="0"/>
    <s v="-"/>
    <n v="10"/>
    <m/>
    <x v="0"/>
  </r>
  <r>
    <n v="6385"/>
    <n v="1079760"/>
    <s v="姚大爱"/>
    <s v="佛山市顺德区杏坛佳兆业可园2座503"/>
    <n v="60"/>
    <n v="13726312575"/>
    <d v="2014-07-10T00:00:00"/>
    <n v="120359"/>
    <x v="0"/>
    <x v="0"/>
    <s v="-"/>
    <n v="12"/>
    <m/>
    <x v="0"/>
  </r>
  <r>
    <n v="6386"/>
    <n v="10099756"/>
    <s v="罗肖芝"/>
    <s v="佛山市顺德区杏坛佳兆业可园4座1梯0703"/>
    <n v="620"/>
    <n v="13674038420"/>
    <d v="2014-11-01T00:00:00"/>
    <n v="120213"/>
    <x v="0"/>
    <x v="0"/>
    <s v="-"/>
    <n v="8"/>
    <m/>
    <x v="0"/>
  </r>
  <r>
    <n v="6387"/>
    <n v="10046013"/>
    <s v="胡欣华"/>
    <s v="佛山市顺德区杏坛佳兆业可园4座1梯601"/>
    <n v="60"/>
    <n v="13621419720"/>
    <d v="2015-04-29T00:00:00"/>
    <n v="120210"/>
    <x v="0"/>
    <x v="0"/>
    <s v="-"/>
    <n v="3"/>
    <m/>
    <x v="1"/>
  </r>
  <r>
    <n v="6388"/>
    <n v="104544"/>
    <s v="老颖茵"/>
    <s v="佛山市顺德区乐从乐宜居凯景阁8B2"/>
    <n v="139.06"/>
    <n v="13674055977"/>
    <s v="2015-04-13   2015-06-10"/>
    <m/>
    <x v="2"/>
    <x v="0"/>
    <s v="-"/>
    <n v="3"/>
    <s v="13号欠费122.27元   10号欠费16.79元"/>
    <x v="1"/>
  </r>
  <r>
    <n v="6389"/>
    <n v="10132346"/>
    <s v="黄英俊"/>
    <s v="佛山市顺德区乐从保利东景4座1601"/>
    <n v="670"/>
    <n v="13809218798"/>
    <d v="2015-04-15T00:00:00"/>
    <n v="120255"/>
    <x v="0"/>
    <x v="0"/>
    <s v="-"/>
    <n v="3"/>
    <m/>
    <x v="1"/>
  </r>
  <r>
    <n v="6390"/>
    <n v="10133777"/>
    <s v="罗丹"/>
    <s v="佛山市顺德区乐从保利东景4座1404"/>
    <n v="502"/>
    <n v="18929948415"/>
    <d v="2015-05-14T00:00:00"/>
    <n v="120217"/>
    <x v="0"/>
    <x v="0"/>
    <s v="-"/>
    <n v="2"/>
    <m/>
    <x v="1"/>
  </r>
  <r>
    <n v="6391"/>
    <n v="10132494"/>
    <s v="黄红"/>
    <s v="佛山市顺德区乐从保利东景3座2101"/>
    <n v="590"/>
    <n v="13794620781"/>
    <d v="2015-04-15T00:00:00"/>
    <n v="120255"/>
    <x v="0"/>
    <x v="0"/>
    <s v="-"/>
    <n v="3"/>
    <m/>
    <x v="1"/>
  </r>
  <r>
    <n v="6392"/>
    <n v="10144736"/>
    <s v="陈静华"/>
    <s v="佛山市顺德区乐从保利东景7座1201"/>
    <n v="30"/>
    <n v="13809217116"/>
    <s v="2015-06-27   2015-07-06"/>
    <s v="120393   120217"/>
    <x v="0"/>
    <x v="0"/>
    <s v="-"/>
    <n v="1"/>
    <s v="一共524元数目不对"/>
    <x v="1"/>
  </r>
  <r>
    <n v="6393"/>
    <n v="1173158"/>
    <s v="刘分禾"/>
    <s v="佛山市顺德区乐从金威郦都一期11座1401"/>
    <n v="45"/>
    <n v="13528907218"/>
    <m/>
    <m/>
    <x v="1"/>
    <x v="1"/>
    <d v="2015-07-08T00:00:00"/>
    <m/>
    <s v="系统显示未欠费"/>
    <x v="1"/>
  </r>
  <r>
    <n v="6394"/>
    <n v="1176218"/>
    <s v="何泽鹏"/>
    <s v="佛山市顺德区乐从金威郦都一期15座804"/>
    <n v="694"/>
    <n v="18923238276"/>
    <d v="2014-08-04T00:00:00"/>
    <n v="120347"/>
    <x v="0"/>
    <x v="0"/>
    <s v="-"/>
    <n v="11"/>
    <m/>
    <x v="0"/>
  </r>
  <r>
    <n v="6395"/>
    <n v="10100820"/>
    <s v="覃琴雅"/>
    <s v="佛山市顺德区乐从保利东悦三期3号楼4座2102"/>
    <n v="900"/>
    <n v="13809214738"/>
    <d v="2014-12-08T00:00:00"/>
    <n v="120218"/>
    <x v="0"/>
    <x v="0"/>
    <s v="-"/>
    <n v="7"/>
    <m/>
    <x v="0"/>
  </r>
  <r>
    <n v="6396"/>
    <n v="10113208"/>
    <s v="陈建好"/>
    <s v="佛山市顺德区乐从保利东悦三期3号楼4座0603"/>
    <n v="710"/>
    <n v="13702935868"/>
    <d v="2014-12-29T00:00:00"/>
    <n v="120217"/>
    <x v="0"/>
    <x v="0"/>
    <s v="-"/>
    <n v="7"/>
    <m/>
    <x v="0"/>
  </r>
  <r>
    <n v="6397"/>
    <n v="10108185"/>
    <s v="谢云平"/>
    <s v="佛山市顺德区伦教新境誉13座0501"/>
    <n v="565.45000000000005"/>
    <n v="13726678929"/>
    <s v="2015-03-11    2015-06-24"/>
    <n v="90002"/>
    <x v="3"/>
    <x v="0"/>
    <s v="-"/>
    <n v="4"/>
    <s v="11号欠费497.2元   24号欠费68.25元"/>
    <x v="0"/>
  </r>
  <r>
    <n v="6398"/>
    <n v="10117303"/>
    <s v="黎旺贤"/>
    <s v="佛山市顺德区乐从保利东悦三期5号楼6座1403"/>
    <n v="1450"/>
    <n v="13702921678"/>
    <d v="2014-12-29T00:00:00"/>
    <n v="120217"/>
    <x v="0"/>
    <x v="0"/>
    <s v="-"/>
    <n v="7"/>
    <m/>
    <x v="0"/>
  </r>
  <r>
    <n v="6399"/>
    <n v="10117302"/>
    <s v="何剑星"/>
    <s v="佛山市顺德区乐从保利东悦三期5号楼6座1202"/>
    <n v="820"/>
    <n v="13702921678"/>
    <d v="2014-12-29T00:00:00"/>
    <n v="120217"/>
    <x v="0"/>
    <x v="0"/>
    <s v="-"/>
    <n v="7"/>
    <m/>
    <x v="0"/>
  </r>
  <r>
    <n v="6400"/>
    <n v="10061217"/>
    <s v="梁泽彬"/>
    <s v="佛山市顺德区乐从保利东悦三期5号楼6座1003"/>
    <n v="1180"/>
    <n v="15815672103"/>
    <d v="2014-09-02T00:00:00"/>
    <n v="120216"/>
    <x v="0"/>
    <x v="0"/>
    <s v="-"/>
    <n v="10"/>
    <m/>
    <x v="0"/>
  </r>
  <r>
    <n v="6401"/>
    <n v="10142340"/>
    <s v="蔡振业"/>
    <s v="佛山市顺德区乐从欧浦皇庭1座1001"/>
    <n v="834"/>
    <s v="18676503666"/>
    <s v="2015-7-21 2015-06-22"/>
    <s v="120434 120393"/>
    <x v="0"/>
    <x v="0"/>
    <m/>
    <n v="1"/>
    <s v="（数目不对，一共1198元）2015年7月21日欠364元，6月22日欠834元"/>
    <x v="1"/>
  </r>
  <r>
    <n v="6402"/>
    <n v="10133197"/>
    <s v="陈炳基"/>
    <s v="佛山市顺德区乐从欧浦皇庭2座1703"/>
    <n v="1020"/>
    <s v="13702260173"/>
    <d v="2015-06-12T00:00:00"/>
    <n v="120217"/>
    <x v="0"/>
    <x v="0"/>
    <m/>
    <n v="1"/>
    <m/>
    <x v="1"/>
  </r>
  <r>
    <n v="6403"/>
    <n v="10110653"/>
    <s v="刘淑欢"/>
    <s v="佛山市顺德区乐从欧浦皇庭4座0602"/>
    <n v="2325"/>
    <s v="13690696212"/>
    <s v="2015-5-19 2014-12-08"/>
    <s v="120217 120218"/>
    <x v="0"/>
    <x v="0"/>
    <m/>
    <n v="7"/>
    <s v="2014年12月8日欠2090元，2015年5月19日欠235元"/>
    <x v="0"/>
  </r>
  <r>
    <n v="6404"/>
    <n v="10100817"/>
    <s v="毛振奕"/>
    <s v="佛山市顺德区乐从欧浦皇庭5座2005"/>
    <n v="956"/>
    <s v="18928676278"/>
    <d v="2014-11-04T00:00:00"/>
    <n v="120229"/>
    <x v="0"/>
    <x v="0"/>
    <m/>
    <n v="8"/>
    <m/>
    <x v="0"/>
  </r>
  <r>
    <n v="6405"/>
    <n v="10110599"/>
    <s v="蔡艺青"/>
    <s v="佛山市顺德区乐从保利东悦三期4号楼5座1401"/>
    <n v="630"/>
    <s v="13702903262"/>
    <d v="2014-12-08T00:00:00"/>
    <n v="120233"/>
    <x v="0"/>
    <x v="0"/>
    <m/>
    <n v="7"/>
    <m/>
    <x v="0"/>
  </r>
  <r>
    <n v="6406"/>
    <n v="10134470"/>
    <s v="余若锋"/>
    <s v="佛山市顺德区乐从保利东悦三期4号楼5座1001"/>
    <n v="590"/>
    <s v="13924578015"/>
    <d v="2015-06-05T00:00:00"/>
    <n v="120393"/>
    <x v="0"/>
    <x v="0"/>
    <m/>
    <n v="1"/>
    <m/>
    <x v="1"/>
  </r>
  <r>
    <n v="6407"/>
    <n v="10107117"/>
    <s v="陈雪霞"/>
    <s v="佛山市顺德区乐从保利东悦三期2号楼3座2001"/>
    <n v="105"/>
    <s v="13902762550"/>
    <d v="2015-03-16T00:00:00"/>
    <n v="90002"/>
    <x v="0"/>
    <x v="0"/>
    <m/>
    <n v="4"/>
    <m/>
    <x v="0"/>
  </r>
  <r>
    <n v="6408"/>
    <n v="10130712"/>
    <s v="成惟"/>
    <s v="佛山市顺德区乐从保利东悦三期2号楼3座2503"/>
    <n v="750"/>
    <s v="18680022785"/>
    <m/>
    <m/>
    <x v="1"/>
    <x v="1"/>
    <d v="2015-07-15T00:00:00"/>
    <m/>
    <s v="系统显示未欠费"/>
    <x v="1"/>
  </r>
  <r>
    <n v="6409"/>
    <n v="10141608"/>
    <s v="李现玲"/>
    <s v="佛山市顺德区勒流博澳城(八区)2座1101"/>
    <n v="580"/>
    <s v="13531426391"/>
    <s v=" 2015-06-30 "/>
    <n v="120421"/>
    <x v="0"/>
    <x v="0"/>
    <m/>
    <n v="1"/>
    <m/>
    <x v="1"/>
  </r>
  <r>
    <n v="6410"/>
    <n v="10143514"/>
    <s v="莫罕勇"/>
    <s v="佛山市顺德区勒流博澳城(八区)3座1502"/>
    <n v="454"/>
    <s v="13703023869"/>
    <d v="2015-06-30T00:00:00"/>
    <n v="120421"/>
    <x v="0"/>
    <x v="0"/>
    <m/>
    <n v="1"/>
    <m/>
    <x v="1"/>
  </r>
  <r>
    <n v="6411"/>
    <n v="10038588"/>
    <s v="张英"/>
    <s v="佛山市顺德区勒流博澳城(八区)5座902"/>
    <n v="1365"/>
    <s v="13823494119"/>
    <m/>
    <m/>
    <x v="1"/>
    <x v="1"/>
    <d v="2015-07-24T00:00:00"/>
    <m/>
    <s v="系统显示未欠费"/>
    <x v="1"/>
  </r>
  <r>
    <n v="6412"/>
    <n v="1167566"/>
    <s v="席水才"/>
    <s v="佛山市顺德区勒流博澳城(二区)1座1101"/>
    <n v="30"/>
    <s v="13077411678"/>
    <d v="2015-01-05T00:00:00"/>
    <n v="90001"/>
    <x v="0"/>
    <x v="0"/>
    <m/>
    <n v="6"/>
    <m/>
    <x v="0"/>
  </r>
  <r>
    <n v="6413"/>
    <n v="10063752"/>
    <s v="占细元"/>
    <s v="佛山市顺德区勒流博澳城(二区)4座0901"/>
    <n v="30"/>
    <s v="13727459603"/>
    <d v="2015-01-08T00:00:00"/>
    <n v="90002"/>
    <x v="0"/>
    <x v="0"/>
    <m/>
    <n v="6"/>
    <m/>
    <x v="0"/>
  </r>
  <r>
    <n v="6414"/>
    <n v="1163180"/>
    <s v="陆锦华"/>
    <s v="佛山市顺德区勒流博澳城(二区)4座703"/>
    <n v="30"/>
    <s v="13902567993"/>
    <d v="2015-01-05T00:00:00"/>
    <n v="90001"/>
    <x v="0"/>
    <x v="0"/>
    <m/>
    <n v="6"/>
    <m/>
    <x v="0"/>
  </r>
  <r>
    <n v="6415"/>
    <n v="10097941"/>
    <s v="孙瑞平"/>
    <s v="佛山市顺德区勒流博澳城(二区)5座2702"/>
    <n v="30"/>
    <s v="18666543745"/>
    <d v="2015-01-07T00:00:00"/>
    <n v="90002"/>
    <x v="0"/>
    <x v="0"/>
    <m/>
    <n v="6"/>
    <m/>
    <x v="0"/>
  </r>
  <r>
    <n v="6416"/>
    <n v="10062742"/>
    <s v="刘佐丽（请看三户）"/>
    <s v="佛山市顺德区勒流博澳城(二区)6座901"/>
    <n v="317.5"/>
    <s v="15679456885"/>
    <s v="2015-1-5 2015-01-08"/>
    <s v="90001 90002"/>
    <x v="0"/>
    <x v="0"/>
    <m/>
    <n v="6"/>
    <m/>
    <x v="0"/>
  </r>
  <r>
    <n v="6417"/>
    <n v="10115017"/>
    <s v="梁惠芳"/>
    <s v="佛山市顺德区陈村万科缤纷四季38号楼0802"/>
    <n v="276"/>
    <s v="13516524847"/>
    <d v="2015-01-23T00:00:00"/>
    <n v="90001"/>
    <x v="0"/>
    <x v="0"/>
    <m/>
    <n v="6"/>
    <m/>
    <x v="0"/>
  </r>
  <r>
    <n v="6418"/>
    <n v="10111621"/>
    <s v="邓秀云"/>
    <s v="佛山市顺德区乐从顺联新城花园14座0404"/>
    <n v="590"/>
    <s v="13726333131"/>
    <d v="2014-12-08T00:00:00"/>
    <n v="120233"/>
    <x v="0"/>
    <x v="0"/>
    <m/>
    <n v="7"/>
    <m/>
    <x v="0"/>
  </r>
  <r>
    <n v="6419"/>
    <n v="688136"/>
    <s v="周智东"/>
    <s v="佛山市顺德区勒流博澳城1座1106号"/>
    <n v="60"/>
    <s v="18923228815"/>
    <d v="2015-05-27T00:00:00"/>
    <n v="90002"/>
    <x v="0"/>
    <x v="0"/>
    <m/>
    <n v="2"/>
    <m/>
    <x v="1"/>
  </r>
  <r>
    <n v="6420"/>
    <n v="1073832"/>
    <s v="周灿驹"/>
    <s v="佛山市顺德区勒流博澳城6座506号"/>
    <n v="30"/>
    <s v="13825502228"/>
    <d v="2014-12-12T00:00:00"/>
    <n v="90002"/>
    <x v="0"/>
    <x v="0"/>
    <m/>
    <n v="7"/>
    <m/>
    <x v="0"/>
  </r>
  <r>
    <n v="6421"/>
    <n v="839516"/>
    <s v="唐奇志"/>
    <s v="佛山市顺德区勒流博澳城浅水湾44号"/>
    <n v="227"/>
    <s v="18928677597"/>
    <m/>
    <m/>
    <x v="1"/>
    <x v="1"/>
    <d v="2015-07-11T00:00:00"/>
    <m/>
    <s v="系统显示未欠费"/>
    <x v="1"/>
  </r>
  <r>
    <n v="6422"/>
    <n v="10061779"/>
    <s v="陈小颐"/>
    <s v="佛山市顺德区勒流博澳城2区42103"/>
    <n v="30"/>
    <s v="13823403809"/>
    <d v="2015-01-05T00:00:00"/>
    <n v="90001"/>
    <x v="0"/>
    <x v="0"/>
    <m/>
    <n v="6"/>
    <m/>
    <x v="0"/>
  </r>
  <r>
    <n v="6423"/>
    <n v="10104819"/>
    <s v="王永红"/>
    <s v="佛山市顺德区勒流博澳城2区60103"/>
    <n v="30"/>
    <s v="18988690388"/>
    <d v="2015-01-13T00:00:00"/>
    <n v="90001"/>
    <x v="0"/>
    <x v="0"/>
    <m/>
    <n v="6"/>
    <m/>
    <x v="0"/>
  </r>
  <r>
    <n v="6424"/>
    <n v="10097919"/>
    <s v="李芳"/>
    <s v="佛山市顺德区陈村万科缤纷四季39号楼0506"/>
    <n v="60"/>
    <s v="15015597559"/>
    <d v="2015-05-06T00:00:00"/>
    <n v="120216"/>
    <x v="0"/>
    <x v="0"/>
    <m/>
    <n v="2"/>
    <m/>
    <x v="1"/>
  </r>
  <r>
    <n v="6425"/>
    <n v="10064576"/>
    <s v="李秀芳"/>
    <s v="佛山市顺德区陈村万科缤纷四季39号楼0503"/>
    <n v="60"/>
    <s v="15360405048"/>
    <d v="2014-10-10T00:00:00"/>
    <n v="120216"/>
    <x v="0"/>
    <x v="0"/>
    <m/>
    <n v="9"/>
    <m/>
    <x v="0"/>
  </r>
  <r>
    <n v="6426"/>
    <n v="10132625"/>
    <s v="张广祺"/>
    <s v="佛山市顺德区乐从保利东嘉花园2座0301"/>
    <n v="1244"/>
    <s v="13531386636"/>
    <d v="2015-04-15T00:00:00"/>
    <n v="120255"/>
    <x v="0"/>
    <x v="0"/>
    <m/>
    <n v="3"/>
    <m/>
    <x v="1"/>
  </r>
  <r>
    <n v="6427"/>
    <n v="882840"/>
    <s v="麦锦维"/>
    <s v="佛山市顺德区乐从保利东嘉花园4座401"/>
    <n v="97.5"/>
    <s v="13925492154"/>
    <m/>
    <m/>
    <x v="1"/>
    <x v="1"/>
    <d v="2015-07-07T00:00:00"/>
    <m/>
    <s v="系统显示未欠费"/>
    <x v="1"/>
  </r>
  <r>
    <n v="6428"/>
    <n v="10124586"/>
    <s v="陈伟健"/>
    <s v="佛山市顺德区乐从保利东嘉花园5座2202"/>
    <n v="974"/>
    <s v="13928258384"/>
    <s v=" 2015-02-03  2015-02-25"/>
    <s v="120218  120393 "/>
    <x v="0"/>
    <x v="0"/>
    <m/>
    <n v="5"/>
    <s v="2015年2月3日欠374元，2月25日欠600元"/>
    <x v="0"/>
  </r>
  <r>
    <n v="6429"/>
    <n v="10122029"/>
    <s v="邓静妍"/>
    <s v="佛山市顺德区乐从保利东悦二期10号楼15座2103"/>
    <n v="1044"/>
    <s v="13702638581"/>
    <d v="2015-01-31T00:00:00"/>
    <n v="120218"/>
    <x v="0"/>
    <x v="0"/>
    <m/>
    <n v="6"/>
    <m/>
    <x v="0"/>
  </r>
  <r>
    <n v="6430"/>
    <n v="1167410"/>
    <s v="梁欣茵"/>
    <s v="佛山市顺德区乐从保利东悦二期10号楼15座401"/>
    <n v="884.5"/>
    <s v="13798672476"/>
    <s v="2015-4-15 2014-06-26"/>
    <s v="90002 120218"/>
    <x v="0"/>
    <x v="0"/>
    <m/>
    <n v="13"/>
    <s v="2014年6月26日欠740元，2015年4月15日欠144.5元"/>
    <x v="2"/>
  </r>
  <r>
    <n v="6431"/>
    <n v="1090055"/>
    <s v="林自牧"/>
    <s v="佛山市顺德区乐从保利东悦二期10号楼15座1802"/>
    <n v="560"/>
    <s v="18688229300"/>
    <s v="2015-1-7 2014-12-31"/>
    <s v="90002 120217"/>
    <x v="0"/>
    <x v="0"/>
    <m/>
    <n v="7"/>
    <s v="2014年12月31日欠440元，2015年1月7日欠120元"/>
    <x v="0"/>
  </r>
  <r>
    <n v="6432"/>
    <n v="10112264"/>
    <s v="廖勇健"/>
    <s v="佛山市顺德区乐从保利东悦二期1号楼1座1003"/>
    <n v="630"/>
    <s v="13702540084"/>
    <d v="2014-12-16T00:00:00"/>
    <n v="120393"/>
    <x v="0"/>
    <x v="0"/>
    <m/>
    <n v="7"/>
    <m/>
    <x v="0"/>
  </r>
  <r>
    <n v="6433"/>
    <n v="10130556"/>
    <s v="张逸聪"/>
    <s v="佛山市顺德区乐从保利东悦二期6号楼9座0501"/>
    <n v="1130"/>
    <s v="13380226220"/>
    <m/>
    <m/>
    <x v="1"/>
    <x v="1"/>
    <d v="2015-07-22T00:00:00"/>
    <m/>
    <s v="系统显示未欠费"/>
    <x v="1"/>
  </r>
  <r>
    <n v="6434"/>
    <n v="10132035"/>
    <s v="李应德"/>
    <s v="佛山市顺德区乐从威斯广场峰景3座2301"/>
    <n v="534"/>
    <s v="15813612672"/>
    <d v="2015-04-10T00:00:00"/>
    <n v="120217"/>
    <x v="0"/>
    <x v="0"/>
    <m/>
    <n v="3"/>
    <m/>
    <x v="1"/>
  </r>
  <r>
    <n v="6435"/>
    <n v="10114614"/>
    <s v="梁绮惠"/>
    <s v="佛山市顺德区乐从威斯广场观景轩3座0301"/>
    <n v="320"/>
    <s v="13702349312"/>
    <d v="2015-01-26T00:00:00"/>
    <n v="90001"/>
    <x v="0"/>
    <x v="0"/>
    <m/>
    <n v="6"/>
    <m/>
    <x v="0"/>
  </r>
  <r>
    <n v="6436"/>
    <n v="566692"/>
    <s v="梁晓敏"/>
    <s v="佛山市顺德区乐从威斯广场观景轩8座903"/>
    <n v="80"/>
    <s v="13695262688"/>
    <s v=" 2015-04-24 "/>
    <n v="120217"/>
    <x v="0"/>
    <x v="0"/>
    <m/>
    <n v="3"/>
    <m/>
    <x v="1"/>
  </r>
  <r>
    <n v="6437"/>
    <n v="110170"/>
    <s v="康伟强"/>
    <s v="佛山市顺德区勒流翠景苑19座303"/>
    <n v="197.46"/>
    <m/>
    <m/>
    <m/>
    <x v="1"/>
    <x v="1"/>
    <d v="2015-07-02T00:00:00"/>
    <m/>
    <s v="系统显示未欠费"/>
    <x v="1"/>
  </r>
  <r>
    <n v="6438"/>
    <n v="262145"/>
    <s v="黄娜欣"/>
    <s v="佛山市顺德区勒流翠景苑23座201"/>
    <n v="54.02"/>
    <s v="13535686024"/>
    <m/>
    <m/>
    <x v="1"/>
    <x v="1"/>
    <d v="2015-07-02T00:00:00"/>
    <m/>
    <s v="系统显示未欠费"/>
    <x v="1"/>
  </r>
  <r>
    <n v="6439"/>
    <n v="74528"/>
    <s v="吴平玉"/>
    <s v="佛山市顺德区勒流翠景苑7座402"/>
    <n v="71.17"/>
    <s v="18689236436"/>
    <d v="2015-06-23T00:00:00"/>
    <m/>
    <x v="2"/>
    <x v="0"/>
    <m/>
    <n v="1"/>
    <m/>
    <x v="1"/>
  </r>
  <r>
    <n v="6440"/>
    <n v="10105629"/>
    <s v="袁泳怡"/>
    <s v="佛山市顺德区乐从保利东悦一期7号楼11座0902"/>
    <n v="1610"/>
    <s v="13902840710"/>
    <d v="2014-12-08T00:00:00"/>
    <n v="120218"/>
    <x v="0"/>
    <x v="0"/>
    <m/>
    <n v="7"/>
    <m/>
    <x v="0"/>
  </r>
  <r>
    <n v="6441"/>
    <n v="10104594"/>
    <s v="钟华德"/>
    <s v="佛山市顺德区乐从保利东悦一期7号楼11座1303"/>
    <n v="413.5"/>
    <s v="18098991433"/>
    <d v="2014-12-10T00:00:00"/>
    <n v="90002"/>
    <x v="0"/>
    <x v="0"/>
    <m/>
    <n v="7"/>
    <m/>
    <x v="0"/>
  </r>
  <r>
    <n v="6442"/>
    <n v="10112049"/>
    <s v="陈小怡"/>
    <s v="佛山市顺德区乐从保利东悦一期8号楼12座0701"/>
    <n v="1250"/>
    <s v="13702613295"/>
    <s v="2014-12-8 2014-12-16"/>
    <s v="120218 120393"/>
    <x v="0"/>
    <x v="0"/>
    <m/>
    <n v="7"/>
    <s v="2014年12月8日欠1220元，12月16日欠30元"/>
    <x v="0"/>
  </r>
  <r>
    <n v="6443"/>
    <n v="10042964"/>
    <s v="林凯静"/>
    <s v="佛山市顺德区乐从保利东悦一期8号楼12座0402"/>
    <n v="80"/>
    <s v="13702554249"/>
    <d v="2015-01-26T00:00:00"/>
    <n v="120393"/>
    <x v="0"/>
    <x v="0"/>
    <m/>
    <n v="6"/>
    <m/>
    <x v="0"/>
  </r>
  <r>
    <n v="6444"/>
    <n v="10136655"/>
    <s v="岑绮亭"/>
    <s v="佛山市顺德区乐从保利东悦一期9号楼13座0201"/>
    <n v="951.2"/>
    <s v="13690603388"/>
    <s v="2015-6-5 2015-05-19"/>
    <s v="120393 120217"/>
    <x v="0"/>
    <x v="0"/>
    <m/>
    <n v="2"/>
    <s v="2015年5月19日欠790元，6月5日欠161.2元"/>
    <x v="1"/>
  </r>
  <r>
    <n v="6445"/>
    <n v="10142053"/>
    <s v="王冠"/>
    <s v="佛山市顺德区乐从保利东悦一期9号楼13座0502"/>
    <n v="750"/>
    <s v="13923183007"/>
    <s v=" 2015-06-22 "/>
    <n v="120393"/>
    <x v="0"/>
    <x v="0"/>
    <m/>
    <n v="1"/>
    <m/>
    <x v="1"/>
  </r>
  <r>
    <n v="6446"/>
    <n v="10040478"/>
    <s v="李娇"/>
    <s v="佛山市顺德区乐从保利东悦13座1803"/>
    <n v="750"/>
    <s v="18688280891"/>
    <s v=" 2014-07-24 "/>
    <n v="120216"/>
    <x v="0"/>
    <x v="0"/>
    <m/>
    <n v="12"/>
    <m/>
    <x v="0"/>
  </r>
  <r>
    <n v="6447"/>
    <n v="1181573"/>
    <s v="冯有異"/>
    <s v="佛山市顺德区乐从保利东悦13座2901"/>
    <n v="1600"/>
    <s v="18923120163"/>
    <d v="2014-11-27T00:00:00"/>
    <n v="120207"/>
    <x v="0"/>
    <x v="0"/>
    <m/>
    <n v="8"/>
    <m/>
    <x v="0"/>
  </r>
  <r>
    <n v="6448"/>
    <n v="10120178"/>
    <s v="黄程孝"/>
    <s v="佛山市顺德区乐从保利东悦花园1座0601"/>
    <n v="1180"/>
    <s v="13929957822"/>
    <s v=" 2015-04-15 "/>
    <n v="120255"/>
    <x v="0"/>
    <x v="0"/>
    <m/>
    <n v="3"/>
    <m/>
    <x v="1"/>
  </r>
  <r>
    <n v="6449"/>
    <n v="10137579"/>
    <s v="曾健俊"/>
    <s v="佛山市顺德区乐从保利东悦花园2座1002"/>
    <n v="1468"/>
    <s v="13825577988"/>
    <d v="2015-06-05T00:00:00"/>
    <n v="120393"/>
    <x v="0"/>
    <x v="0"/>
    <m/>
    <n v="1"/>
    <m/>
    <x v="1"/>
  </r>
  <r>
    <n v="6450"/>
    <n v="196893"/>
    <s v="赵翠丽"/>
    <s v="佛山市顺德区乐从东汇名苑A区13座505"/>
    <n v="60.59"/>
    <s v="13695202394"/>
    <m/>
    <m/>
    <x v="1"/>
    <x v="1"/>
    <d v="2015-07-06T00:00:00"/>
    <m/>
    <s v="系统显示未欠费"/>
    <x v="1"/>
  </r>
  <r>
    <n v="6451"/>
    <n v="217875"/>
    <s v="姜绍辉"/>
    <s v="佛山市顺德区乐从东汇名苑A区5座503"/>
    <n v="77.010000000000005"/>
    <s v="18923277052"/>
    <m/>
    <m/>
    <x v="1"/>
    <x v="1"/>
    <d v="2015-07-09T00:00:00"/>
    <m/>
    <s v="系统显示未欠费"/>
    <x v="1"/>
  </r>
  <r>
    <n v="6452"/>
    <n v="10136269"/>
    <s v="赵祥萍"/>
    <s v="佛山市顺德区乐从依云水岸25座0201"/>
    <n v="830"/>
    <s v="13528923376"/>
    <d v="2015-05-04T00:00:00"/>
    <n v="120218"/>
    <x v="0"/>
    <x v="0"/>
    <m/>
    <n v="2"/>
    <m/>
    <x v="1"/>
  </r>
  <r>
    <n v="6453"/>
    <n v="471912"/>
    <s v="岑志强"/>
    <s v="佛山市顺德区乐从依云水岸28座304"/>
    <n v="60"/>
    <s v="13702560944"/>
    <d v="2015-06-10T00:00:00"/>
    <n v="120218"/>
    <x v="0"/>
    <x v="0"/>
    <m/>
    <n v="1"/>
    <m/>
    <x v="1"/>
  </r>
  <r>
    <n v="6454"/>
    <n v="10137815"/>
    <s v="刘锐祥"/>
    <s v="佛山市顺德区乐从依云水岸31号楼2栋0403"/>
    <n v="1628"/>
    <s v="13702263923"/>
    <d v="2015-05-28T00:00:00"/>
    <n v="120218"/>
    <x v="0"/>
    <x v="0"/>
    <m/>
    <n v="2"/>
    <m/>
    <x v="1"/>
  </r>
  <r>
    <n v="6455"/>
    <n v="10041875"/>
    <s v="周凤仪"/>
    <s v="佛山市顺德区乐从依云水岸32号楼3栋1303"/>
    <n v="2130"/>
    <s v="13928231603"/>
    <d v="2014-07-22T00:00:00"/>
    <n v="120216"/>
    <x v="0"/>
    <x v="0"/>
    <m/>
    <n v="12"/>
    <m/>
    <x v="0"/>
  </r>
  <r>
    <n v="6456"/>
    <n v="349264"/>
    <s v="梁爱华"/>
    <s v="佛山市顺德区乐从佛山奥园贝沙轩B座503"/>
    <n v="243.82"/>
    <s v="13802648032"/>
    <m/>
    <m/>
    <x v="1"/>
    <x v="1"/>
    <d v="2015-07-27T00:00:00"/>
    <m/>
    <s v="系统显示未欠费"/>
    <x v="1"/>
  </r>
  <r>
    <n v="6457"/>
    <n v="357072"/>
    <s v="张敏珊"/>
    <s v="佛山市顺德区乐从佛山奥园贝沙轩L座201"/>
    <n v="92.34"/>
    <s v="13928533228"/>
    <m/>
    <m/>
    <x v="1"/>
    <x v="1"/>
    <d v="2015-07-06T00:00:00"/>
    <m/>
    <s v="系统显示未欠费"/>
    <x v="1"/>
  </r>
  <r>
    <n v="6458"/>
    <n v="457635"/>
    <s v="林锦萍"/>
    <s v="佛山市顺德区乐从裕丰豪庭F座601"/>
    <n v="97.09"/>
    <s v="13825535366"/>
    <s v="2015-7-7 2015-05-08 2015-03-08"/>
    <m/>
    <x v="2"/>
    <x v="0"/>
    <m/>
    <n v="4"/>
    <s v="(数目不对，一共144.54元）2015年3月8日欠47.45元，5月8日欠49.64元，7月7日欠47.45元"/>
    <x v="0"/>
  </r>
  <r>
    <n v="6459"/>
    <n v="10110102"/>
    <s v="郑胜锋"/>
    <s v="佛山市顺德区北滘深业城二期41栋0304"/>
    <n v="1548"/>
    <s v="18820871408"/>
    <s v="2014-12-19 2014-12-05"/>
    <s v="120216 120412"/>
    <x v="0"/>
    <x v="0"/>
    <m/>
    <n v="7"/>
    <s v="2014年12月15日欠1500元，12月19日欠48元"/>
    <x v="0"/>
  </r>
  <r>
    <n v="6460"/>
    <n v="10134891"/>
    <s v="陈杰鸿"/>
    <s v="佛山市顺德区龙江保利家园18座0705"/>
    <n v="1940"/>
    <s v="13928228362"/>
    <s v=" 2015-04-27 "/>
    <n v="120401"/>
    <x v="0"/>
    <x v="0"/>
    <m/>
    <n v="3"/>
    <m/>
    <x v="1"/>
  </r>
  <r>
    <n v="6461"/>
    <n v="490003"/>
    <s v="张仕尧"/>
    <s v="佛山市顺德区乐从佛山奥园凯旋湾88"/>
    <n v="66.06"/>
    <s v="13702639826"/>
    <m/>
    <m/>
    <x v="1"/>
    <x v="1"/>
    <d v="2015-07-03T00:00:00"/>
    <m/>
    <s v="系统显示未欠费"/>
    <x v="1"/>
  </r>
  <r>
    <n v="6462"/>
    <n v="991346"/>
    <s v="马燕明"/>
    <s v="佛山市顺德区乐从佛山奥园凯旋湾200"/>
    <n v="173.74"/>
    <s v="13702612998"/>
    <m/>
    <m/>
    <x v="1"/>
    <x v="1"/>
    <d v="2015-07-08T00:00:00"/>
    <m/>
    <s v="系统显示未欠费"/>
    <x v="1"/>
  </r>
  <r>
    <n v="6463"/>
    <n v="10138606"/>
    <s v="张次然"/>
    <s v="佛山市顺德区乐从佛山奥园凯旋湾37号"/>
    <n v="1840"/>
    <s v="13928210886"/>
    <m/>
    <m/>
    <x v="1"/>
    <x v="1"/>
    <d v="2015-07-02T00:00:00"/>
    <m/>
    <s v="系统显示未欠费"/>
    <x v="1"/>
  </r>
  <r>
    <n v="6464"/>
    <n v="366050"/>
    <s v="钟洁平"/>
    <s v="佛山市顺德区乐从佛山奥园凯茵苑AF座201"/>
    <n v="20.8"/>
    <s v="13536688399"/>
    <m/>
    <m/>
    <x v="1"/>
    <x v="1"/>
    <d v="2015-07-02T00:00:00"/>
    <m/>
    <s v="系统显示未欠费"/>
    <x v="1"/>
  </r>
  <r>
    <n v="6465"/>
    <n v="366768"/>
    <s v="佛山市顺德区万阳贸易有限公司"/>
    <s v="佛山市顺德区乐从佛山奥园凯茵苑AH座101"/>
    <n v="514.65"/>
    <s v="13600328336"/>
    <s v="2015-6-23 2015-04-21  2015-2-27"/>
    <m/>
    <x v="2"/>
    <x v="0"/>
    <m/>
    <n v="5"/>
    <m/>
    <x v="0"/>
  </r>
  <r>
    <n v="6466"/>
    <n v="359311"/>
    <s v="陈侯"/>
    <s v="佛山市顺德区乐从佛山奥园凯茵苑B座301"/>
    <n v="105.85"/>
    <s v="13902756106"/>
    <m/>
    <m/>
    <x v="1"/>
    <x v="1"/>
    <d v="2015-07-23T00:00:00"/>
    <m/>
    <s v="系统显示未欠费"/>
    <x v="1"/>
  </r>
  <r>
    <n v="6467"/>
    <n v="362810"/>
    <s v="邓本庄"/>
    <s v="佛山市顺德区乐从佛山奥园凯茵苑K座401"/>
    <n v="282.14"/>
    <s v="13326788386"/>
    <m/>
    <m/>
    <x v="1"/>
    <x v="1"/>
    <d v="2015-07-14T00:00:00"/>
    <m/>
    <s v="系统显示未欠费"/>
    <x v="1"/>
  </r>
  <r>
    <n v="6468"/>
    <n v="364441"/>
    <s v="钟立红"/>
    <s v="佛山市顺德区乐从佛山奥园凯茵苑T座501"/>
    <n v="87.6"/>
    <s v="13928865678"/>
    <m/>
    <m/>
    <x v="1"/>
    <x v="1"/>
    <d v="2015-07-27T00:00:00"/>
    <m/>
    <s v="系统显示未欠费"/>
    <x v="1"/>
  </r>
  <r>
    <n v="6469"/>
    <n v="160096"/>
    <s v="习斌"/>
    <s v="佛山市顺德区勒流金碧豪苑17座1002"/>
    <n v="231.41"/>
    <s v="13825560952"/>
    <d v="2015-06-14T00:00:00"/>
    <m/>
    <x v="2"/>
    <x v="0"/>
    <m/>
    <n v="1"/>
    <m/>
    <x v="1"/>
  </r>
  <r>
    <n v="6470"/>
    <n v="649290"/>
    <s v="廖剑辉"/>
    <s v="佛山市顺德区勒流金碧豪苑18座902"/>
    <n v="276.66000000000003"/>
    <s v="13702831489"/>
    <s v=" 2015-6-14 2015-04-12"/>
    <m/>
    <x v="2"/>
    <x v="0"/>
    <m/>
    <n v="3"/>
    <m/>
    <x v="1"/>
  </r>
  <r>
    <n v="6471"/>
    <n v="21250"/>
    <s v="梁荣光"/>
    <s v="佛山市顺德区勒流金碧豪苑1座702"/>
    <n v="186.15"/>
    <s v="13413280103"/>
    <d v="2015-06-14T00:00:00"/>
    <m/>
    <x v="2"/>
    <x v="0"/>
    <m/>
    <n v="1"/>
    <m/>
    <x v="1"/>
  </r>
  <r>
    <n v="6472"/>
    <n v="133030"/>
    <s v="薛顺华"/>
    <s v="佛山市顺德区勒流金碧豪苑20座1233"/>
    <n v="117.89"/>
    <s v="13450561868"/>
    <m/>
    <m/>
    <x v="1"/>
    <x v="1"/>
    <d v="2015-07-09T00:00:00"/>
    <m/>
    <s v="系统显示未欠费"/>
    <x v="1"/>
  </r>
  <r>
    <n v="6473"/>
    <n v="111452"/>
    <s v="杨关莉"/>
    <s v="佛山市顺德区勒流金碧豪苑20座1203"/>
    <n v="57.67"/>
    <s v="15338303744"/>
    <m/>
    <m/>
    <x v="1"/>
    <x v="1"/>
    <d v="2015-07-16T00:00:00"/>
    <m/>
    <s v="系统显示未欠费"/>
    <x v="1"/>
  </r>
  <r>
    <n v="6474"/>
    <n v="111586"/>
    <s v="张樱"/>
    <s v="佛山市顺德区勒流金碧豪苑21座503"/>
    <n v="147.09"/>
    <s v="18665404101"/>
    <s v="2015-6-14 2015-04-12 "/>
    <m/>
    <x v="2"/>
    <x v="0"/>
    <m/>
    <n v="3"/>
    <m/>
    <x v="1"/>
  </r>
  <r>
    <n v="6475"/>
    <n v="23948"/>
    <s v="陈太华"/>
    <s v="佛山市顺德区勒流金碧豪苑27座702"/>
    <n v="41.24"/>
    <s v="13703013807"/>
    <d v="2015-06-14T00:00:00"/>
    <m/>
    <x v="2"/>
    <x v="0"/>
    <m/>
    <n v="1"/>
    <m/>
    <x v="1"/>
  </r>
  <r>
    <n v="6476"/>
    <n v="94700"/>
    <s v="吴国兴"/>
    <s v="佛山市顺德区勒流金碧豪苑32座201"/>
    <n v="294.18"/>
    <m/>
    <s v="2015-4-15 2015-02-11 2014-12-18 2014-10-16 "/>
    <m/>
    <x v="2"/>
    <x v="0"/>
    <m/>
    <n v="9"/>
    <m/>
    <x v="0"/>
  </r>
  <r>
    <n v="6477"/>
    <n v="105927"/>
    <s v="周窝生"/>
    <s v="佛山市顺德区勒流金碧豪苑33座102"/>
    <n v="128.11000000000001"/>
    <s v="13715500944"/>
    <d v="2015-06-14T00:00:00"/>
    <m/>
    <x v="2"/>
    <x v="0"/>
    <m/>
    <n v="1"/>
    <m/>
    <x v="1"/>
  </r>
  <r>
    <n v="6478"/>
    <n v="734116"/>
    <s v="潘仲庆"/>
    <s v="佛山市顺德区乐从佛山奥园美林水岸C座601"/>
    <n v="45"/>
    <s v="13809702833"/>
    <d v="2015-04-21T00:00:00"/>
    <n v="120255"/>
    <x v="0"/>
    <x v="0"/>
    <m/>
    <n v="3"/>
    <m/>
    <x v="1"/>
  </r>
  <r>
    <n v="6479"/>
    <n v="10122537"/>
    <s v="劳伟祺"/>
    <s v="佛山市顺德区乐从佛山奥园美林水岸K座1401"/>
    <n v="1860"/>
    <s v="13724668488"/>
    <d v="2015-02-03T00:00:00"/>
    <n v="120218"/>
    <x v="0"/>
    <x v="0"/>
    <m/>
    <n v="5"/>
    <m/>
    <x v="0"/>
  </r>
  <r>
    <n v="6480"/>
    <n v="10129573"/>
    <s v="劳森瑜"/>
    <s v="佛山市顺德区乐从佛山奥园美林水岸K座1102"/>
    <n v="3020"/>
    <s v="13923230693"/>
    <d v="2015-04-10T00:00:00"/>
    <n v="120217"/>
    <x v="0"/>
    <x v="0"/>
    <m/>
    <n v="3"/>
    <m/>
    <x v="1"/>
  </r>
  <r>
    <n v="6481"/>
    <n v="358770"/>
    <s v="管金耀"/>
    <s v="佛山市顺德区乐从佛山奥园商业街A9座203"/>
    <n v="127.75"/>
    <s v="13060757688"/>
    <d v="2015-06-23T00:00:00"/>
    <m/>
    <x v="2"/>
    <x v="0"/>
    <m/>
    <n v="1"/>
    <m/>
    <x v="1"/>
  </r>
  <r>
    <n v="6482"/>
    <n v="29191"/>
    <s v="朱志卫"/>
    <s v="佛山市顺德区乐从海日名苑6座302"/>
    <n v="288.35000000000002"/>
    <s v="13531378128"/>
    <m/>
    <m/>
    <x v="1"/>
    <x v="1"/>
    <d v="2015-07-16T00:00:00"/>
    <m/>
    <s v="系统显示未欠费"/>
    <x v="1"/>
  </r>
  <r>
    <n v="6483"/>
    <n v="10135899"/>
    <s v="杨自萍"/>
    <s v="佛山市顺德区乐从佛山奥园五期B区佛奥湾3号楼0804"/>
    <n v="950"/>
    <s v="13528994666"/>
    <d v="2015-05-28T00:00:00"/>
    <n v="120218"/>
    <x v="0"/>
    <x v="0"/>
    <m/>
    <n v="2"/>
    <m/>
    <x v="1"/>
  </r>
  <r>
    <n v="6484"/>
    <n v="10137008"/>
    <s v="胡华荣"/>
    <s v="佛山市顺德区乐从佛山奥园五期B区佛奥湾3号楼3204"/>
    <n v="966"/>
    <s v="13929190039"/>
    <s v="2015-7-21 2015-05-28"/>
    <n v="120218"/>
    <x v="0"/>
    <x v="0"/>
    <m/>
    <n v="2"/>
    <s v="2015年5月28日欠966元，7月21日欠30元"/>
    <x v="1"/>
  </r>
  <r>
    <n v="6485"/>
    <n v="10139154"/>
    <s v="张壮其"/>
    <s v="佛山市顺德区乐从佛山奥园五期B区佛奥湾3号楼0403"/>
    <n v="900"/>
    <s v="13420724848"/>
    <d v="2015-05-28T00:00:00"/>
    <n v="120218"/>
    <x v="0"/>
    <x v="0"/>
    <m/>
    <n v="2"/>
    <m/>
    <x v="1"/>
  </r>
  <r>
    <n v="6486"/>
    <n v="10125144"/>
    <s v="罗敏"/>
    <s v="佛山市顺德区乐从佛山奥园五期B区佛奥湾3号楼1304"/>
    <n v="1020"/>
    <s v="13360365522"/>
    <d v="2015-01-31T00:00:00"/>
    <n v="120218"/>
    <x v="0"/>
    <x v="0"/>
    <m/>
    <n v="6"/>
    <m/>
    <x v="0"/>
  </r>
  <r>
    <n v="6487"/>
    <n v="165226"/>
    <s v="廖锐辉"/>
    <s v="佛山市顺德区勒流金碧豪苑42B座1203"/>
    <n v="235.06"/>
    <s v="13925426018"/>
    <d v="2015-06-14T00:00:00"/>
    <m/>
    <x v="2"/>
    <x v="0"/>
    <m/>
    <n v="1"/>
    <m/>
    <x v="1"/>
  </r>
  <r>
    <n v="6488"/>
    <n v="10142349"/>
    <s v="黄恩康"/>
    <s v="佛山市顺德区勒流金碧豪苑泓景园11座1133"/>
    <n v="290"/>
    <s v="13929143686"/>
    <d v="2015-07-16T00:00:00"/>
    <m/>
    <x v="2"/>
    <x v="0"/>
    <m/>
    <n v="0"/>
    <m/>
    <x v="1"/>
  </r>
  <r>
    <n v="6489"/>
    <n v="10109113"/>
    <s v="梁嘉浩"/>
    <s v="佛山市顺德区勒流金碧豪苑泓景园11座0703"/>
    <n v="391.04"/>
    <s v="13702252068"/>
    <d v="2015-01-15T00:00:00"/>
    <n v="90001"/>
    <x v="3"/>
    <x v="0"/>
    <m/>
    <n v="6"/>
    <s v="数目不对，一共397.97元"/>
    <x v="0"/>
  </r>
  <r>
    <n v="6490"/>
    <n v="882176"/>
    <s v="曾仕红"/>
    <s v="佛山市顺德区勒流金碧豪苑泓景园1座1133"/>
    <n v="151.47"/>
    <s v="18676631969"/>
    <m/>
    <m/>
    <x v="1"/>
    <x v="1"/>
    <d v="2015-07-16T00:00:00"/>
    <m/>
    <s v="系统显示未欠费"/>
    <x v="1"/>
  </r>
  <r>
    <n v="6491"/>
    <n v="10102957"/>
    <s v="林意欢"/>
    <s v="佛山市顺德区乐从佛山奥园佛奥湾1号楼2306"/>
    <n v="820"/>
    <s v="13825581335"/>
    <s v=" 2014-12-06 "/>
    <n v="120393"/>
    <x v="0"/>
    <x v="0"/>
    <m/>
    <n v="7"/>
    <m/>
    <x v="0"/>
  </r>
  <r>
    <n v="6492"/>
    <n v="10121280"/>
    <s v="何碧莹"/>
    <s v="佛山市顺德区乐从佛山奥园佛奥湾5号楼5座1504"/>
    <n v="790"/>
    <s v="13794614517"/>
    <d v="2015-01-16T00:00:00"/>
    <n v="120217"/>
    <x v="0"/>
    <x v="0"/>
    <m/>
    <n v="6"/>
    <m/>
    <x v="0"/>
  </r>
  <r>
    <n v="6493"/>
    <n v="10117992"/>
    <s v="梁梦军"/>
    <s v="佛山市顺德区乐从佛山奥园佛奥湾6号楼6座3301"/>
    <n v="630"/>
    <s v="13695208931"/>
    <s v="2015-6-22 2015-06-25"/>
    <s v="120218 120421"/>
    <x v="0"/>
    <x v="0"/>
    <m/>
    <n v="1"/>
    <s v="2015年6月22日欠595元，6月25日欠35元"/>
    <x v="1"/>
  </r>
  <r>
    <n v="6494"/>
    <n v="10125745"/>
    <s v="李有娟"/>
    <s v="佛山市顺德区乐从佛山奥园佛奥湾6号楼6座2101"/>
    <n v="80"/>
    <s v="13726302173"/>
    <m/>
    <m/>
    <x v="1"/>
    <x v="1"/>
    <d v="2015-07-14T00:00:00"/>
    <m/>
    <s v="系统显示未欠费"/>
    <x v="1"/>
  </r>
  <r>
    <n v="6495"/>
    <n v="10117214"/>
    <s v="催金滢"/>
    <s v="佛山市顺德区乐从佛山奥园佛奥湾6号楼6座1402"/>
    <n v="630"/>
    <s v="13531395084"/>
    <s v=" 2014-12-29 "/>
    <n v="120217"/>
    <x v="0"/>
    <x v="0"/>
    <m/>
    <n v="7"/>
    <m/>
    <x v="0"/>
  </r>
  <r>
    <n v="6496"/>
    <n v="10098091"/>
    <s v="尧乐高"/>
    <s v="佛山市顺德区乐从佛山奥园佛奥湾6号楼6座1001"/>
    <n v="870"/>
    <s v="15976607698"/>
    <m/>
    <m/>
    <x v="1"/>
    <x v="1"/>
    <d v="2015-07-01T00:00:00"/>
    <m/>
    <s v="系统显示未欠费"/>
    <x v="1"/>
  </r>
  <r>
    <n v="6497"/>
    <n v="10130366"/>
    <s v="岑柏辉"/>
    <s v="佛山市顺德区乐从佛山奥园佛奥湾6号楼7座2102"/>
    <n v="630"/>
    <s v="13790046846"/>
    <d v="2015-04-15T00:00:00"/>
    <n v="90002"/>
    <x v="0"/>
    <x v="0"/>
    <m/>
    <n v="3"/>
    <m/>
    <x v="1"/>
  </r>
  <r>
    <n v="6498"/>
    <n v="10119441"/>
    <s v="吴添荣"/>
    <s v="佛山市顺德区乐从佛山奥园佛奥湾6号楼7座1501"/>
    <n v="534"/>
    <s v="15820669955"/>
    <d v="2015-04-27T00:00:00"/>
    <n v="120217"/>
    <x v="0"/>
    <x v="0"/>
    <m/>
    <n v="3"/>
    <m/>
    <x v="1"/>
  </r>
  <r>
    <n v="6499"/>
    <n v="10096834"/>
    <s v="邓丽芬"/>
    <s v="佛山市顺德区乐从佛山奥园佛奥湾6号楼7座3903"/>
    <n v="120"/>
    <s v="18665454778"/>
    <d v="2015-03-16T00:00:00"/>
    <n v="90002"/>
    <x v="0"/>
    <x v="0"/>
    <m/>
    <n v="4"/>
    <m/>
    <x v="0"/>
  </r>
  <r>
    <n v="6500"/>
    <n v="158497"/>
    <s v="张松"/>
    <s v="佛山市顺德区乐从湖畔湾豪庭二期畔月阁3座702"/>
    <n v="469"/>
    <s v="13827767046"/>
    <s v="2014-9-2 2014-07-24"/>
    <s v="120216 120216"/>
    <x v="0"/>
    <x v="0"/>
    <m/>
    <n v="12"/>
    <s v="2014年7月24日欠389元，9月2日欠80元"/>
    <x v="0"/>
  </r>
  <r>
    <n v="6501"/>
    <n v="997432"/>
    <s v="罗嘉洪"/>
    <s v="佛山市顺德区乐从威斯广场美钻轩4座302"/>
    <n v="1360"/>
    <n v="13715480628"/>
    <d v="2014-08-15T00:00:00"/>
    <n v="120218"/>
    <x v="0"/>
    <x v="0"/>
    <s v="-"/>
    <n v="11"/>
    <m/>
    <x v="0"/>
  </r>
  <r>
    <n v="6502"/>
    <n v="831080"/>
    <s v="钟双凤"/>
    <s v="佛山市顺德区勒流金碧豪苑泓景园5座633"/>
    <n v="362.44"/>
    <n v="18666543881"/>
    <m/>
    <m/>
    <x v="1"/>
    <x v="1"/>
    <d v="2015-07-20T00:00:00"/>
    <m/>
    <s v="系统显示未欠费"/>
    <x v="1"/>
  </r>
  <r>
    <n v="6503"/>
    <n v="86677"/>
    <s v="吴郁庆"/>
    <s v="佛山市顺德区勒流金碧豪苑30座701"/>
    <n v="103.66"/>
    <n v="18925949682"/>
    <s v="2015-04-15     2015-06-14"/>
    <m/>
    <x v="2"/>
    <x v="0"/>
    <s v="-"/>
    <n v="3"/>
    <s v="15号欠费30.66元    14号欠费73元"/>
    <x v="1"/>
  </r>
  <r>
    <n v="6504"/>
    <n v="247687"/>
    <s v="鲍连江"/>
    <s v="佛山市顺德区勒流金碧新城帝景园1座503"/>
    <n v="173.74"/>
    <n v="13360340729"/>
    <d v="2015-05-19T00:00:00"/>
    <m/>
    <x v="2"/>
    <x v="0"/>
    <s v="-"/>
    <n v="2"/>
    <m/>
    <x v="1"/>
  </r>
  <r>
    <n v="6505"/>
    <n v="254641"/>
    <s v="周玮"/>
    <s v="佛山市顺德区勒流金碧新城帝景园6座1203"/>
    <n v="239.07"/>
    <n v="18988629015"/>
    <s v="2015-01-07    2015-03-08"/>
    <m/>
    <x v="2"/>
    <x v="0"/>
    <s v="-"/>
    <n v="6"/>
    <s v="7号欠费20.7元   8号欠费219元"/>
    <x v="0"/>
  </r>
  <r>
    <n v="6506"/>
    <n v="1118731"/>
    <s v="何毅昌"/>
    <s v="佛山市顺德区乐从佛山奥园五期佛奥湾5号楼5座1003"/>
    <n v="60"/>
    <n v="13960699802"/>
    <d v="2014-11-11T00:00:00"/>
    <n v="90001"/>
    <x v="0"/>
    <x v="0"/>
    <s v="-"/>
    <n v="8"/>
    <m/>
    <x v="0"/>
  </r>
  <r>
    <n v="6507"/>
    <n v="10141613"/>
    <s v="胡增平"/>
    <s v="佛山市顺德区乐从佛山奥园五期佛奥湾6号楼6座2703"/>
    <n v="1620"/>
    <n v="13794048885"/>
    <d v="2015-06-16T00:00:00"/>
    <n v="120217"/>
    <x v="0"/>
    <x v="0"/>
    <s v="-"/>
    <n v="1"/>
    <m/>
    <x v="1"/>
  </r>
  <r>
    <n v="6508"/>
    <n v="1064090"/>
    <s v="谢艳芳"/>
    <s v="佛山市顺德区乐从佛山奥园五期佛奥湾6号楼6座1304"/>
    <n v="80"/>
    <n v="15986103696"/>
    <d v="2014-09-02T00:00:00"/>
    <n v="120216"/>
    <x v="0"/>
    <x v="0"/>
    <s v="-"/>
    <n v="10"/>
    <m/>
    <x v="0"/>
  </r>
  <r>
    <n v="6509"/>
    <n v="10123983"/>
    <s v="林润好"/>
    <s v="佛山市顺德区乐从佛山奥园五期佛奥湾8号楼8座0801"/>
    <n v="654"/>
    <n v="13674054950"/>
    <d v="2015-04-10T00:00:00"/>
    <n v="120217"/>
    <x v="0"/>
    <x v="0"/>
    <s v="-"/>
    <n v="3"/>
    <m/>
    <x v="1"/>
  </r>
  <r>
    <n v="6510"/>
    <n v="1128765"/>
    <s v="陈家驹"/>
    <s v="佛山市顺德区乐从星光广场5号楼713"/>
    <n v="160"/>
    <n v="13802644606"/>
    <s v="2014-11-13   2015-07-13"/>
    <n v="90001"/>
    <x v="3"/>
    <x v="0"/>
    <s v="-"/>
    <n v="8"/>
    <s v="一共241.03元数目不对"/>
    <x v="0"/>
  </r>
  <r>
    <n v="6511"/>
    <n v="1155541"/>
    <s v="刘启志"/>
    <s v="佛山市顺德区乐从星光广场5号楼1125"/>
    <n v="245.41"/>
    <n v="13929117999"/>
    <s v="2014-10-09   2015-05-21   2015-07-13"/>
    <n v="120385"/>
    <x v="3"/>
    <x v="0"/>
    <s v="-"/>
    <n v="9"/>
    <s v="一共263.29元数目不对"/>
    <x v="0"/>
  </r>
  <r>
    <n v="6512"/>
    <n v="1126145"/>
    <s v="麦健强"/>
    <s v="佛山市顺德区乐从星光广场5号楼2325"/>
    <n v="11.68"/>
    <n v="18923108808"/>
    <s v="2015-01-17   03-18   05-21   07-13"/>
    <m/>
    <x v="2"/>
    <x v="0"/>
    <s v="-"/>
    <n v="6"/>
    <s v="一共22.99元数目不对"/>
    <x v="0"/>
  </r>
  <r>
    <n v="6513"/>
    <n v="10112249"/>
    <s v="王金玲"/>
    <s v="佛山市顺德区乐从星光广场5号楼B座2713"/>
    <n v="220.95"/>
    <n v="13590655556"/>
    <m/>
    <m/>
    <x v="1"/>
    <x v="1"/>
    <d v="2015-07-20T00:00:00"/>
    <m/>
    <s v="系统显示未欠费"/>
    <x v="1"/>
  </r>
  <r>
    <n v="6514"/>
    <n v="10112318"/>
    <s v="张健成"/>
    <s v="佛山市顺德区乐从星光广场5号楼B座1615"/>
    <n v="253.07"/>
    <n v="13825567016"/>
    <s v="2015-01-20   03-18   05-21   07-13"/>
    <n v="90001"/>
    <x v="3"/>
    <x v="0"/>
    <s v="-"/>
    <m/>
    <s v="20号欠费160元  18号欠费49.64元   21号欠费43.43元   13号欠费30.29元"/>
    <x v="1"/>
  </r>
  <r>
    <n v="6515"/>
    <n v="10109781"/>
    <s v="彭慧茶"/>
    <s v="佛山市顺德区乐从星光广场5号楼B座2117"/>
    <n v="130.58000000000001"/>
    <n v="13728566403"/>
    <s v="2015-01-19    2015-03-18"/>
    <n v="90001"/>
    <x v="3"/>
    <x v="0"/>
    <s v="-"/>
    <n v="6"/>
    <s v="19号欠费120元    18号欠费10.58元"/>
    <x v="0"/>
  </r>
  <r>
    <n v="6516"/>
    <n v="10048699"/>
    <s v="王举棠"/>
    <s v="佛山市顺德区乐从星光广场5号楼B座2813"/>
    <n v="160"/>
    <n v="13925900952"/>
    <d v="2014-12-08T00:00:00"/>
    <n v="90002"/>
    <x v="0"/>
    <x v="0"/>
    <s v="-"/>
    <n v="7"/>
    <m/>
    <x v="0"/>
  </r>
  <r>
    <n v="6517"/>
    <n v="10044099"/>
    <s v="陈永伦"/>
    <s v="佛山市顺德区乐从星光广场5号楼B座0923"/>
    <n v="84.72"/>
    <n v="13902560435"/>
    <s v="2014-12-03    2014-01-16"/>
    <n v="90002"/>
    <x v="0"/>
    <x v="0"/>
    <s v="-"/>
    <n v="7"/>
    <s v="3号欠费80元    16号欠费4.72元"/>
    <x v="0"/>
  </r>
  <r>
    <n v="6518"/>
    <n v="10043234"/>
    <s v="王旭本"/>
    <s v="佛山市顺德区乐从星光广场5号楼B座2224"/>
    <n v="212.62"/>
    <n v="18924836955"/>
    <s v="2015-01-17   03-18   05-21   07-14"/>
    <m/>
    <x v="2"/>
    <x v="0"/>
    <s v="-"/>
    <n v="6"/>
    <s v="一共224.66元数目不对"/>
    <x v="0"/>
  </r>
  <r>
    <n v="6519"/>
    <n v="1178759"/>
    <s v="胡燕兰"/>
    <s v="佛山市顺德区乐从星光广场5号楼B座1708"/>
    <n v="248.2"/>
    <n v="13923230677"/>
    <s v="2014-12-02   2015-01-16   03-18   07-14"/>
    <n v="90002"/>
    <x v="0"/>
    <x v="0"/>
    <s v="-"/>
    <n v="7"/>
    <s v="一共296.38元数目不对"/>
    <x v="0"/>
  </r>
  <r>
    <n v="6520"/>
    <n v="396671"/>
    <s v="蔡国伟"/>
    <s v="佛山市顺德区勒流金碧新城会景园8座233"/>
    <n v="164.61"/>
    <n v="18923224626"/>
    <s v="2015-05-12    2015-07-10"/>
    <m/>
    <x v="2"/>
    <x v="0"/>
    <s v="-"/>
    <n v="2"/>
    <s v="一共219.72元数目不对"/>
    <x v="1"/>
  </r>
  <r>
    <n v="6521"/>
    <n v="10126966"/>
    <s v="孔祥桥"/>
    <s v="佛山市顺德区勒流金碧新城骏景园7座1402"/>
    <n v="367.5"/>
    <n v="13715548048"/>
    <s v="2015-03-12    2015-03-31"/>
    <n v="120255"/>
    <x v="0"/>
    <x v="0"/>
    <s v="-"/>
    <n v="4"/>
    <s v="12号欠费287.5元     31号欠费31元"/>
    <x v="0"/>
  </r>
  <r>
    <n v="6522"/>
    <n v="10098175"/>
    <s v="陈惠琼"/>
    <s v="佛山市顺德区乐从依云水岸46座0501"/>
    <n v="2500"/>
    <n v="13902806935"/>
    <d v="2014-11-04T00:00:00"/>
    <n v="120217"/>
    <x v="0"/>
    <x v="0"/>
    <s v="-"/>
    <n v="8"/>
    <m/>
    <x v="0"/>
  </r>
  <r>
    <n v="6523"/>
    <n v="1002441"/>
    <s v="汪明冲"/>
    <s v="佛山市顺德区乐从依云水岸46座1502"/>
    <n v="25"/>
    <n v="15627217269"/>
    <m/>
    <m/>
    <x v="1"/>
    <x v="0"/>
    <m/>
    <m/>
    <s v="上门服务费"/>
    <x v="1"/>
  </r>
  <r>
    <n v="6524"/>
    <n v="10110044"/>
    <s v="谭俊辉"/>
    <s v="佛山市顺德区乐从依云水岸47座3101"/>
    <n v="1430"/>
    <n v="13902803333"/>
    <d v="2014-12-08T00:00:00"/>
    <n v="120218"/>
    <x v="0"/>
    <x v="0"/>
    <s v="-"/>
    <n v="7"/>
    <m/>
    <x v="0"/>
  </r>
  <r>
    <n v="6525"/>
    <n v="10104679"/>
    <s v="杨健仪"/>
    <s v="佛山市顺德区乐从依云水岸47座2903"/>
    <n v="1500"/>
    <n v="13923126222"/>
    <d v="2014-11-04T00:00:00"/>
    <n v="120393"/>
    <x v="0"/>
    <x v="0"/>
    <s v="-"/>
    <n v="8"/>
    <m/>
    <x v="0"/>
  </r>
  <r>
    <n v="6526"/>
    <n v="1107852"/>
    <s v="蔡国臻（A）"/>
    <s v="佛山市顺德区乐从依云水岸47座501"/>
    <n v="1610"/>
    <n v="13929983381"/>
    <m/>
    <m/>
    <x v="1"/>
    <x v="1"/>
    <d v="2015-07-15T00:00:00"/>
    <m/>
    <s v="系统显示未欠费"/>
    <x v="1"/>
  </r>
  <r>
    <n v="6527"/>
    <n v="10105149"/>
    <s v="原皓欣"/>
    <s v="佛山市顺德区乐从依云水岸48座0502"/>
    <n v="740"/>
    <n v="13600309302"/>
    <d v="2014-12-06T00:00:00"/>
    <n v="120393"/>
    <x v="0"/>
    <x v="0"/>
    <s v="-"/>
    <n v="7"/>
    <m/>
    <x v="0"/>
  </r>
  <r>
    <n v="6528"/>
    <n v="10112202"/>
    <s v="杨思思"/>
    <s v="佛山市顺德区乐从依云水岸40座2902"/>
    <n v="950"/>
    <n v="13929956060"/>
    <d v="2014-12-08T00:00:00"/>
    <n v="120218"/>
    <x v="0"/>
    <x v="0"/>
    <s v="-"/>
    <n v="7"/>
    <m/>
    <x v="0"/>
  </r>
  <r>
    <n v="6529"/>
    <n v="10134432"/>
    <s v="黄子华"/>
    <s v="佛山市顺德区乐从依云水岸40座1904"/>
    <n v="574"/>
    <n v="18688212070"/>
    <m/>
    <m/>
    <x v="1"/>
    <x v="1"/>
    <d v="2015-07-17T00:00:00"/>
    <m/>
    <s v="系统显示未欠费"/>
    <x v="1"/>
  </r>
  <r>
    <n v="6530"/>
    <n v="1086599"/>
    <s v="陈应新"/>
    <s v="佛山市顺德区乐从依云水岸41座1903"/>
    <n v="1360"/>
    <n v="18029221120"/>
    <d v="2014-11-28T00:00:00"/>
    <n v="90002"/>
    <x v="0"/>
    <x v="0"/>
    <s v="-"/>
    <n v="8"/>
    <m/>
    <x v="0"/>
  </r>
  <r>
    <n v="6531"/>
    <n v="10112204"/>
    <s v="梁师达"/>
    <s v="佛山市顺德区乐从依云水岸42座1503"/>
    <n v="1580"/>
    <n v="13827701203"/>
    <d v="2014-12-08T00:00:00"/>
    <n v="120218"/>
    <x v="0"/>
    <x v="0"/>
    <s v="-"/>
    <n v="7"/>
    <m/>
    <x v="0"/>
  </r>
  <r>
    <n v="6532"/>
    <n v="989310"/>
    <s v="周瑞芳"/>
    <s v="佛山市顺德区乐从依云水岸42座303"/>
    <n v="60"/>
    <n v="13702927093"/>
    <m/>
    <m/>
    <x v="1"/>
    <x v="1"/>
    <d v="2015-07-21T00:00:00"/>
    <m/>
    <s v="系统显示未欠费"/>
    <x v="1"/>
  </r>
  <r>
    <n v="6533"/>
    <n v="183596"/>
    <s v="麦永祥"/>
    <s v="佛山市顺德区勒流金碧新城御景园15座101"/>
    <n v="189.8"/>
    <n v="13380500733"/>
    <m/>
    <m/>
    <x v="2"/>
    <x v="0"/>
    <s v="-"/>
    <n v="2"/>
    <s v="一共322.29元数目不对"/>
    <x v="1"/>
  </r>
  <r>
    <n v="6534"/>
    <n v="10063160"/>
    <s v="陈嘉涛"/>
    <s v="佛山市顺德区勒流金碧新城御景园17座1103"/>
    <n v="692"/>
    <n v="13790021739"/>
    <m/>
    <m/>
    <x v="1"/>
    <x v="1"/>
    <d v="2015-07-23T00:00:00"/>
    <m/>
    <s v="系统显示未欠费"/>
    <x v="1"/>
  </r>
  <r>
    <n v="6535"/>
    <n v="1270"/>
    <s v="薛存恩"/>
    <s v="佛山市顺德区勒流金辉楼A座5梯302"/>
    <n v="60.95"/>
    <n v="13702253081"/>
    <m/>
    <m/>
    <x v="1"/>
    <x v="1"/>
    <d v="2015-07-02T00:00:00"/>
    <m/>
    <s v="系统显示未欠费"/>
    <x v="1"/>
  </r>
  <r>
    <n v="6536"/>
    <n v="10133973"/>
    <s v="陈耀金"/>
    <s v="佛山市顺德区乐从金河水岸2C栋1703"/>
    <n v="1460"/>
    <n v="13503081862"/>
    <d v="2015-04-18T00:00:00"/>
    <n v="120218"/>
    <x v="0"/>
    <x v="0"/>
    <s v="-"/>
    <n v="3"/>
    <m/>
    <x v="1"/>
  </r>
  <r>
    <n v="6537"/>
    <n v="10130641"/>
    <s v="陈建锋"/>
    <s v="佛山市顺德区乐从金河水岸2C栋1407"/>
    <n v="2090"/>
    <n v="13929908734"/>
    <d v="2015-04-10T00:00:00"/>
    <n v="120217"/>
    <x v="0"/>
    <x v="0"/>
    <s v="-"/>
    <n v="3"/>
    <m/>
    <x v="1"/>
  </r>
  <r>
    <n v="6538"/>
    <n v="10137012"/>
    <s v="任魏"/>
    <s v="佛山市顺德区乐从金河水岸2C栋2303"/>
    <n v="470"/>
    <n v="18098165775"/>
    <m/>
    <m/>
    <x v="1"/>
    <x v="1"/>
    <d v="2015-07-15T00:00:00"/>
    <m/>
    <s v="系统显示未欠费"/>
    <x v="1"/>
  </r>
  <r>
    <n v="6539"/>
    <n v="10132366"/>
    <s v="孙宝星"/>
    <s v="佛山市顺德区乐从金河水岸2F栋2005"/>
    <n v="1100"/>
    <n v="13717488000"/>
    <d v="2015-04-24T00:00:00"/>
    <n v="120393"/>
    <x v="0"/>
    <x v="0"/>
    <s v="-"/>
    <n v="3"/>
    <m/>
    <x v="1"/>
  </r>
  <r>
    <n v="6540"/>
    <n v="10136632"/>
    <s v="廖燕霞"/>
    <s v="佛山市顺德区勒流凯茵花园一期4座1106"/>
    <n v="820"/>
    <n v="13726352118"/>
    <d v="2015-05-09T00:00:00"/>
    <n v="120401"/>
    <x v="0"/>
    <x v="0"/>
    <s v="-"/>
    <n v="2"/>
    <m/>
    <x v="1"/>
  </r>
  <r>
    <n v="6541"/>
    <n v="10132202"/>
    <s v="梁玉仪"/>
    <s v="佛山市顺德区勒流勒水名筑2栋1梯0905"/>
    <n v="910"/>
    <n v="13702925303"/>
    <s v="2015-05-13    2015-07-27"/>
    <s v="90001   120434"/>
    <x v="0"/>
    <x v="0"/>
    <s v="-"/>
    <n v="2"/>
    <s v="一共1087.5元数目不对"/>
    <x v="1"/>
  </r>
  <r>
    <n v="6542"/>
    <n v="10139053"/>
    <s v="温克健"/>
    <s v="佛山市顺德区勒流勒水名筑8栋1梯1105"/>
    <n v="550"/>
    <n v="13928201281"/>
    <d v="2015-06-01T00:00:00"/>
    <n v="120401"/>
    <x v="0"/>
    <x v="0"/>
    <s v="-"/>
    <n v="1"/>
    <m/>
    <x v="1"/>
  </r>
  <r>
    <n v="6543"/>
    <n v="10130818"/>
    <s v="陆冬梅"/>
    <s v="佛山市顺德区乐从金河水岸2B栋2102"/>
    <n v="2380"/>
    <n v="13802460930"/>
    <d v="2015-04-15T00:00:00"/>
    <n v="120218"/>
    <x v="0"/>
    <x v="0"/>
    <s v="-"/>
    <n v="3"/>
    <m/>
    <x v="1"/>
  </r>
  <r>
    <n v="6544"/>
    <n v="10143469"/>
    <s v="李明刚"/>
    <s v="佛山市顺德区乐从金河水岸2B栋2407"/>
    <n v="750"/>
    <n v="15813497096"/>
    <d v="2015-06-27T00:00:00"/>
    <n v="120393"/>
    <x v="0"/>
    <x v="0"/>
    <s v="-"/>
    <n v="1"/>
    <m/>
    <x v="1"/>
  </r>
  <r>
    <n v="6545"/>
    <n v="10139524"/>
    <s v="张叶敏"/>
    <s v="佛山市顺德区乐从金河水岸2B栋2302"/>
    <n v="910"/>
    <n v="13450894629"/>
    <d v="2015-06-12T00:00:00"/>
    <n v="120217"/>
    <x v="0"/>
    <x v="0"/>
    <s v="-"/>
    <n v="1"/>
    <m/>
    <x v="1"/>
  </r>
  <r>
    <n v="6546"/>
    <n v="601298"/>
    <s v="黎鸿彬"/>
    <s v="佛山市顺德区乐从金河水岸2H栋1105"/>
    <n v="277.5"/>
    <n v="13549983886"/>
    <d v="2014-11-04T00:00:00"/>
    <n v="120217"/>
    <x v="0"/>
    <x v="0"/>
    <s v="-"/>
    <n v="8"/>
    <m/>
    <x v="0"/>
  </r>
  <r>
    <n v="6547"/>
    <n v="1116492"/>
    <s v="黎伟逢"/>
    <s v="佛山市顺德区乐从金河水岸2H栋2605"/>
    <n v="1792.5"/>
    <n v="13670929745"/>
    <m/>
    <m/>
    <x v="1"/>
    <x v="1"/>
    <d v="2015-07-07T00:00:00"/>
    <m/>
    <s v="系统显示未欠费"/>
    <x v="1"/>
  </r>
  <r>
    <n v="6548"/>
    <n v="1095027"/>
    <s v="陈方炼"/>
    <s v="佛山市顺德区乐从金威名轩1座805"/>
    <n v="489.5"/>
    <n v="13660452912"/>
    <d v="2014-06-13T00:00:00"/>
    <n v="90001"/>
    <x v="0"/>
    <x v="0"/>
    <s v="-"/>
    <n v="13"/>
    <m/>
    <x v="2"/>
  </r>
  <r>
    <n v="6549"/>
    <n v="1083080"/>
    <s v="邓惠嘉"/>
    <s v="佛山市顺德区乐从金威名轩2座1001"/>
    <n v="60"/>
    <n v="18923102931"/>
    <d v="2014-08-27T00:00:00"/>
    <n v="120217"/>
    <x v="0"/>
    <x v="0"/>
    <s v="-"/>
    <n v="11"/>
    <m/>
    <x v="0"/>
  </r>
  <r>
    <n v="6550"/>
    <n v="10108156"/>
    <s v="谢良松"/>
    <s v="佛山市顺德区乐从金威名苑3座1402"/>
    <n v="309.5"/>
    <n v="13923239432"/>
    <m/>
    <m/>
    <x v="1"/>
    <x v="1"/>
    <d v="2015-07-22T00:00:00"/>
    <m/>
    <s v="系统显示未欠费"/>
    <x v="1"/>
  </r>
  <r>
    <n v="6551"/>
    <n v="10118547"/>
    <s v="梁圣才"/>
    <s v="佛山市顺德区乐从金威名苑3座2004"/>
    <n v="710"/>
    <n v="13630020855"/>
    <d v="2015-01-01T00:00:00"/>
    <n v="120217"/>
    <x v="0"/>
    <x v="0"/>
    <s v="-"/>
    <n v="6"/>
    <m/>
    <x v="0"/>
  </r>
  <r>
    <n v="6552"/>
    <n v="10100921"/>
    <s v="杨进"/>
    <s v="佛山市顺德区乐从金威郦都20座0105"/>
    <n v="45"/>
    <n v="13702258217"/>
    <d v="2015-04-29T00:00:00"/>
    <n v="90001"/>
    <x v="0"/>
    <x v="0"/>
    <s v="-"/>
    <n v="3"/>
    <m/>
    <x v="1"/>
  </r>
  <r>
    <n v="6553"/>
    <n v="10135668"/>
    <s v="王超"/>
    <s v="佛山市顺德区乐从金威郦都14座2001"/>
    <n v="678"/>
    <n v="13760980787"/>
    <s v="2015-04-24   2015-07-21"/>
    <s v="120217   120434"/>
    <x v="0"/>
    <x v="0"/>
    <s v="-"/>
    <n v="3"/>
    <s v="一共818元数目不对"/>
    <x v="1"/>
  </r>
  <r>
    <n v="6554"/>
    <n v="10061971"/>
    <s v="吴伟志"/>
    <s v="佛山市顺德区乐从金威郦都14座1604"/>
    <n v="323.5"/>
    <n v="13927234483"/>
    <s v="2014-10-03    2014-12-26"/>
    <s v="120393   90001"/>
    <x v="0"/>
    <x v="0"/>
    <s v="-"/>
    <n v="9"/>
    <s v="3号欠费80元    26号欠费243.5元"/>
    <x v="0"/>
  </r>
  <r>
    <n v="6555"/>
    <n v="10134811"/>
    <s v="岑耿文"/>
    <s v="佛山市顺德区乐从金威郦都21座0105"/>
    <n v="1490"/>
    <n v="13690788330"/>
    <s v="2015-04-18   2015-04-27   2015-06-09"/>
    <s v="120218  120217  90001"/>
    <x v="0"/>
    <x v="0"/>
    <s v="-"/>
    <n v="3"/>
    <s v="18号欠费30元   27号欠费1390元    9号欠费70元"/>
    <x v="1"/>
  </r>
  <r>
    <n v="6556"/>
    <n v="1050107"/>
    <s v="王星"/>
    <s v="佛山市顺德区乐从金威郦都22座605"/>
    <n v="120"/>
    <n v="15891779428"/>
    <d v="2014-12-26T00:00:00"/>
    <n v="90002"/>
    <x v="0"/>
    <x v="0"/>
    <s v="-"/>
    <n v="7"/>
    <m/>
    <x v="0"/>
  </r>
  <r>
    <n v="6557"/>
    <n v="10040419"/>
    <s v="李华妹"/>
    <s v="佛山市顺德区乐从金威郦都12座1802"/>
    <n v="80"/>
    <n v="13242102810"/>
    <m/>
    <m/>
    <x v="1"/>
    <x v="1"/>
    <d v="2015-07-23T00:00:00"/>
    <m/>
    <s v="系统显示未欠费"/>
    <x v="1"/>
  </r>
  <r>
    <n v="6558"/>
    <n v="10138346"/>
    <s v="李秀梅"/>
    <s v="佛山市顺德区乐从金威郦都15座2006"/>
    <n v="670"/>
    <n v="15118741286"/>
    <d v="2015-06-02T00:00:00"/>
    <n v="120393"/>
    <x v="0"/>
    <x v="0"/>
    <s v="-"/>
    <n v="1"/>
    <m/>
    <x v="1"/>
  </r>
  <r>
    <n v="6559"/>
    <n v="10045722"/>
    <s v="袁满"/>
    <s v="佛山市顺德区乐从金威郦都7座1204"/>
    <n v="80"/>
    <n v="13612573066"/>
    <m/>
    <m/>
    <x v="1"/>
    <x v="1"/>
    <d v="2014-12-27T00:00:00"/>
    <m/>
    <s v="系统显示未欠费"/>
    <x v="1"/>
  </r>
  <r>
    <n v="6560"/>
    <n v="1043749"/>
    <s v="邓铖"/>
    <s v="佛山市顺德区乐从金威郦都9座501"/>
    <n v="115"/>
    <n v="13380219611"/>
    <d v="2015-06-12T00:00:00"/>
    <n v="90001"/>
    <x v="0"/>
    <x v="0"/>
    <s v="-"/>
    <n v="1"/>
    <m/>
    <x v="1"/>
  </r>
  <r>
    <n v="6561"/>
    <n v="293723"/>
    <s v="陈军"/>
    <s v="佛山市顺德区乐从金宇名都C2栋1805"/>
    <n v="60"/>
    <n v="13929936128"/>
    <d v="2015-04-10T00:00:00"/>
    <n v="120217"/>
    <x v="0"/>
    <x v="0"/>
    <s v="-"/>
    <n v="3"/>
    <m/>
    <x v="1"/>
  </r>
  <r>
    <n v="6562"/>
    <n v="1064236"/>
    <s v="龚婷"/>
    <s v="佛山市顺德区乐从依云水岸45座1901"/>
    <n v="992.5"/>
    <n v="13690787801"/>
    <d v="2015-03-16T00:00:00"/>
    <n v="90002"/>
    <x v="0"/>
    <x v="0"/>
    <s v="-"/>
    <n v="4"/>
    <m/>
    <x v="0"/>
  </r>
  <r>
    <n v="6563"/>
    <n v="10122023"/>
    <s v="岑嘉俊"/>
    <s v="佛山市顺德区乐从依云水岸49座3903"/>
    <n v="1460"/>
    <n v="13925481648"/>
    <d v="2015-02-03T00:00:00"/>
    <n v="120218"/>
    <x v="0"/>
    <x v="0"/>
    <s v="-"/>
    <n v="5"/>
    <m/>
    <x v="0"/>
  </r>
  <r>
    <n v="6564"/>
    <n v="10135842"/>
    <s v="温瑾嫒"/>
    <s v="佛山市顺德区乐从依云水岸49座2703"/>
    <n v="1500"/>
    <n v="13929990609"/>
    <d v="2015-05-19T00:00:00"/>
    <n v="120217"/>
    <x v="0"/>
    <x v="0"/>
    <s v="-"/>
    <n v="2"/>
    <m/>
    <x v="1"/>
  </r>
  <r>
    <n v="6565"/>
    <n v="10129892"/>
    <s v="梁志聪"/>
    <s v="佛山市顺德区乐从依云水岸49座1101"/>
    <n v="1820"/>
    <n v="13802623587"/>
    <d v="2015-04-15T00:00:00"/>
    <n v="90002"/>
    <x v="0"/>
    <x v="0"/>
    <s v="-"/>
    <n v="3"/>
    <m/>
    <x v="1"/>
  </r>
  <r>
    <n v="6566"/>
    <n v="495288"/>
    <s v="杨颖瑜"/>
    <s v="佛山市顺德区乐从御君豪庭2座201"/>
    <n v="115"/>
    <n v="13652908177"/>
    <d v="2015-04-20T00:00:00"/>
    <n v="120255"/>
    <x v="0"/>
    <x v="0"/>
    <s v="-"/>
    <n v="3"/>
    <m/>
    <x v="1"/>
  </r>
  <r>
    <n v="6567"/>
    <n v="446284"/>
    <s v="李小芳"/>
    <s v="佛山市顺德区乐从裕丰豪庭A座1601"/>
    <n v="106.58"/>
    <n v="13378477856"/>
    <d v="2015-05-08T00:00:00"/>
    <m/>
    <x v="2"/>
    <x v="0"/>
    <s v="-"/>
    <n v="2"/>
    <m/>
    <x v="1"/>
  </r>
  <r>
    <n v="6568"/>
    <n v="453631"/>
    <s v="韩展华"/>
    <s v="佛山市顺德区勒流悦名豪庭B座1007"/>
    <n v="328.1"/>
    <n v="13378476131"/>
    <d v="2015-07-13T00:00:00"/>
    <m/>
    <x v="2"/>
    <x v="0"/>
    <s v="-"/>
    <n v="0"/>
    <s v="一共104元数目不对"/>
    <x v="1"/>
  </r>
  <r>
    <n v="6569"/>
    <n v="455947"/>
    <s v="梁健辉"/>
    <s v="佛山市顺德区勒流悦名豪庭D座1112"/>
    <n v="265.2"/>
    <n v="13823448068"/>
    <s v="2015-04-09   06-10   07-13   07-21"/>
    <n v="120421"/>
    <x v="3"/>
    <x v="0"/>
    <s v="-"/>
    <n v="3"/>
    <s v="一共390.3元数目不对"/>
    <x v="1"/>
  </r>
  <r>
    <n v="6570"/>
    <n v="457051"/>
    <s v="陈汉才"/>
    <s v="佛山市顺德区勒流悦名豪庭E座1117"/>
    <n v="472.5"/>
    <n v="13928280411"/>
    <m/>
    <m/>
    <x v="1"/>
    <x v="1"/>
    <d v="2015-07-06T00:00:00"/>
    <m/>
    <s v="系统显示未欠费"/>
    <x v="1"/>
  </r>
  <r>
    <n v="6571"/>
    <n v="464408"/>
    <s v="陈妹清"/>
    <s v="佛山市顺德区勒流悦名豪庭F座1123"/>
    <n v="238"/>
    <n v="13703013148"/>
    <m/>
    <m/>
    <x v="1"/>
    <x v="1"/>
    <d v="2015-07-13T00:00:00"/>
    <m/>
    <s v="系统显示未欠费"/>
    <x v="1"/>
  </r>
  <r>
    <n v="6572"/>
    <n v="460774"/>
    <s v="陈丽迁"/>
    <s v="佛山市顺德区勒流悦名豪庭F座521"/>
    <n v="51"/>
    <n v="13318394426"/>
    <m/>
    <m/>
    <x v="1"/>
    <x v="1"/>
    <d v="2015-07-14T00:00:00"/>
    <m/>
    <s v="系统显示未欠费"/>
    <x v="1"/>
  </r>
  <r>
    <n v="6573"/>
    <n v="10037943"/>
    <s v="莫业平"/>
    <s v="佛山市顺德区容桂凯蓝名都36栋2005"/>
    <n v="80"/>
    <n v="13929185298"/>
    <d v="2015-06-19T00:00:00"/>
    <n v="120434"/>
    <x v="0"/>
    <x v="0"/>
    <s v="-"/>
    <n v="1"/>
    <m/>
    <x v="1"/>
  </r>
  <r>
    <n v="6574"/>
    <n v="10105628"/>
    <s v="杨进"/>
    <s v="佛山市顺德区乐从乐从雅居乐花园一期12座1505"/>
    <n v="710"/>
    <n v="15338429286"/>
    <m/>
    <m/>
    <x v="1"/>
    <x v="1"/>
    <d v="2015-07-20T00:00:00"/>
    <m/>
    <s v="系统显示未欠费"/>
    <x v="1"/>
  </r>
  <r>
    <n v="6575"/>
    <n v="1022735"/>
    <s v="陈锐焯"/>
    <s v="佛山市顺德区乐从乐从雅居乐花园一期12座1103"/>
    <n v="242.5"/>
    <n v="13690326111"/>
    <s v="2015-03-05   2015-05-29"/>
    <s v="120218   120393"/>
    <x v="0"/>
    <x v="0"/>
    <m/>
    <n v="4"/>
    <s v="5号欠费35元   29号欠费207.5元"/>
    <x v="0"/>
  </r>
  <r>
    <n v="6576"/>
    <n v="10136647"/>
    <s v="潘凯军"/>
    <s v="佛山市顺德区乐从乐从雅居乐花园一期13座2204"/>
    <n v="12"/>
    <n v="18025989888"/>
    <d v="2015-05-22T00:00:00"/>
    <n v="90002"/>
    <x v="0"/>
    <x v="0"/>
    <m/>
    <n v="2"/>
    <m/>
    <x v="1"/>
  </r>
  <r>
    <n v="6577"/>
    <n v="10126079"/>
    <s v="罗雪珠"/>
    <s v="佛山市顺德区乐从乐从雅居乐花园一期14座0403"/>
    <n v="60"/>
    <n v="13702634443"/>
    <d v="2015-05-29T00:00:00"/>
    <n v="120218"/>
    <x v="0"/>
    <x v="0"/>
    <m/>
    <n v="2"/>
    <m/>
    <x v="1"/>
  </r>
  <r>
    <n v="6578"/>
    <n v="1174216"/>
    <s v="邱瑞琪"/>
    <s v="佛山市顺德区乐从乐从雅居乐花园一期15座301"/>
    <n v="80"/>
    <n v="13360356685"/>
    <d v="2015-01-19T00:00:00"/>
    <n v="90001"/>
    <x v="0"/>
    <x v="0"/>
    <m/>
    <n v="6"/>
    <m/>
    <x v="0"/>
  </r>
  <r>
    <n v="6579"/>
    <n v="10107385"/>
    <s v="李德伟"/>
    <s v="佛山市顺德区乐从乐从雅居乐花园一期1座0801"/>
    <n v="790"/>
    <n v="13928284261"/>
    <d v="2015-05-28T00:00:00"/>
    <n v="120218"/>
    <x v="0"/>
    <x v="0"/>
    <m/>
    <n v="2"/>
    <m/>
    <x v="1"/>
  </r>
  <r>
    <n v="6580"/>
    <n v="10141438"/>
    <s v="杨锡堂"/>
    <s v="佛山市顺德区乐从乐从雅居乐花园一期1座1401"/>
    <n v="1740"/>
    <n v="13828443444"/>
    <d v="2015-06-05T00:00:00"/>
    <n v="120393"/>
    <x v="0"/>
    <x v="0"/>
    <m/>
    <n v="1"/>
    <m/>
    <x v="1"/>
  </r>
  <r>
    <n v="6581"/>
    <n v="10045901"/>
    <s v="朱意培"/>
    <s v="佛山市顺德区乐从乐从雅居乐花园一期1座2201"/>
    <n v="2130"/>
    <n v="13420780198"/>
    <m/>
    <m/>
    <x v="1"/>
    <x v="1"/>
    <d v="2015-07-09T00:00:00"/>
    <m/>
    <s v="系统显示未欠费"/>
    <x v="1"/>
  </r>
  <r>
    <n v="6582"/>
    <n v="10111318"/>
    <s v="杨燕宇"/>
    <s v="佛山市顺德区乐从乐从雅居乐花园一期2座1901"/>
    <n v="974"/>
    <n v="18038801880"/>
    <m/>
    <m/>
    <x v="1"/>
    <x v="1"/>
    <d v="2015-07-20T00:00:00"/>
    <m/>
    <s v="系统显示未欠费"/>
    <x v="1"/>
  </r>
  <r>
    <n v="6583"/>
    <n v="10105949"/>
    <s v="张志涛"/>
    <s v="佛山市顺德区乐从乐从雅居乐花园一期2座1102"/>
    <n v="1660"/>
    <n v="15989985241"/>
    <m/>
    <m/>
    <x v="1"/>
    <x v="1"/>
    <d v="2015-07-21T00:00:00"/>
    <m/>
    <s v="系统显示未欠费"/>
    <x v="1"/>
  </r>
  <r>
    <n v="6584"/>
    <n v="173359"/>
    <s v="胡春花"/>
    <s v="佛山市顺德区均安星豪湾3座1梯6A"/>
    <n v="100"/>
    <n v="13702435901"/>
    <d v="2014-11-01T00:00:00"/>
    <n v="90001"/>
    <x v="0"/>
    <x v="0"/>
    <m/>
    <n v="8"/>
    <m/>
    <x v="0"/>
  </r>
  <r>
    <n v="6585"/>
    <n v="10129469"/>
    <s v="程灿"/>
    <s v="佛山市顺德区大良保利中宇二期3座1402"/>
    <n v="700"/>
    <n v="13702603930"/>
    <d v="2015-03-18T00:00:00"/>
    <n v="120214"/>
    <x v="0"/>
    <x v="0"/>
    <m/>
    <n v="4"/>
    <m/>
    <x v="0"/>
  </r>
  <r>
    <n v="6586"/>
    <n v="10096677"/>
    <s v="黄海青"/>
    <s v="佛山市顺德区大良保利中宇二期6座2001"/>
    <n v="60"/>
    <n v="13823418253"/>
    <d v="2014-12-12T00:00:00"/>
    <n v="90002"/>
    <x v="0"/>
    <x v="0"/>
    <m/>
    <n v="7"/>
    <m/>
    <x v="0"/>
  </r>
  <r>
    <n v="6587"/>
    <n v="10062033"/>
    <s v="张诤诤"/>
    <s v="佛山市顺德区大良保利中宇二期8座2703"/>
    <n v="130"/>
    <n v="13690678802"/>
    <d v="2015-02-06T00:00:00"/>
    <n v="90002"/>
    <x v="0"/>
    <x v="0"/>
    <m/>
    <n v="5"/>
    <m/>
    <x v="0"/>
  </r>
  <r>
    <n v="6588"/>
    <n v="10114162"/>
    <s v="张文"/>
    <s v="佛山市顺德区乐从佛山奥园五期B区佛奥湾4号楼0703"/>
    <n v="1010"/>
    <n v="18675740903"/>
    <s v="2014-12-16    2015-01-16"/>
    <n v="120393"/>
    <x v="0"/>
    <x v="0"/>
    <m/>
    <n v="7"/>
    <s v="16号欠费30元   16号欠费980元   "/>
    <x v="0"/>
  </r>
  <r>
    <n v="6589"/>
    <n v="10139197"/>
    <s v="陈会枝"/>
    <s v="佛山市顺德区乐从保利东景1座2202"/>
    <n v="670"/>
    <n v="13068607837"/>
    <d v="2015-06-12T00:00:00"/>
    <n v="120217"/>
    <x v="0"/>
    <x v="0"/>
    <m/>
    <n v="1"/>
    <m/>
    <x v="1"/>
  </r>
  <r>
    <n v="6590"/>
    <n v="10144141"/>
    <s v="刘卫新"/>
    <s v="佛山市顺德区乐从星光广场6号楼C座1103"/>
    <n v="80"/>
    <n v="13679864273"/>
    <s v="2015-06-25    2015-07-20"/>
    <s v="120421     120459"/>
    <x v="0"/>
    <x v="0"/>
    <m/>
    <n v="1"/>
    <s v="一共160元数目不对"/>
    <x v="1"/>
  </r>
  <r>
    <n v="6591"/>
    <n v="10101068"/>
    <s v="李翠萍"/>
    <s v="佛山市顺德区乐从星光广场6号楼C座2713"/>
    <n v="205.99"/>
    <n v="13798620247"/>
    <s v="2014-12-04   2015-05-21    2015-07-22"/>
    <n v="90002"/>
    <x v="0"/>
    <x v="0"/>
    <m/>
    <n v="7"/>
    <s v="一共246.87元数目不对"/>
    <x v="0"/>
  </r>
  <r>
    <n v="6592"/>
    <n v="10101061"/>
    <s v="赵清良"/>
    <s v="佛山市顺德区乐从星光广场6号楼C座2705"/>
    <n v="160"/>
    <n v="18138382777"/>
    <s v="2014-12-04    2015-07-22"/>
    <n v="90002"/>
    <x v="0"/>
    <x v="0"/>
    <m/>
    <n v="7"/>
    <s v="一共190.29元数目不对"/>
    <x v="0"/>
  </r>
  <r>
    <n v="6593"/>
    <n v="10114243"/>
    <s v="张存顺"/>
    <s v="佛山市顺德区乐从星光广场6号楼C座1215"/>
    <n v="160"/>
    <n v="18924533967"/>
    <d v="2015-01-26T00:00:00"/>
    <n v="90001"/>
    <x v="0"/>
    <x v="0"/>
    <m/>
    <n v="6"/>
    <m/>
    <x v="0"/>
  </r>
  <r>
    <n v="6594"/>
    <n v="10096301"/>
    <s v="彭淦成"/>
    <s v="佛山市顺德区乐从星光广场6号楼C座2209"/>
    <n v="160"/>
    <n v="18138382777"/>
    <s v=" 2014-12-04   2015-07-22"/>
    <n v="90002"/>
    <x v="3"/>
    <x v="0"/>
    <m/>
    <n v="7"/>
    <s v="一共162.96元数目不对"/>
    <x v="0"/>
  </r>
  <r>
    <n v="6595"/>
    <n v="10118811"/>
    <s v="汪蓉"/>
    <s v="佛山市顺德区乐从星光广场6号楼C座1807"/>
    <n v="105.55"/>
    <n v="13925454876"/>
    <s v="2015-1-30    2015-03-18    2015-05-21"/>
    <n v="90002"/>
    <x v="3"/>
    <x v="0"/>
    <m/>
    <n v="6"/>
    <s v="一共117.23元数目不对"/>
    <x v="0"/>
  </r>
  <r>
    <n v="6596"/>
    <n v="10133886"/>
    <s v="黄彩雯"/>
    <s v="佛山市顺德区乐从星光广场6号楼C座1602"/>
    <n v="160"/>
    <n v="15220008377"/>
    <d v="2015-04-21T00:00:00"/>
    <n v="120255"/>
    <x v="0"/>
    <x v="0"/>
    <m/>
    <n v="3"/>
    <m/>
    <x v="1"/>
  </r>
  <r>
    <n v="6597"/>
    <n v="10127552"/>
    <s v="曾洁芳"/>
    <s v="佛山市顺德区乐从星光广场6号楼C座0615"/>
    <n v="160"/>
    <n v="13726373233"/>
    <d v="2015-03-23T00:00:00"/>
    <n v="120255"/>
    <x v="0"/>
    <x v="0"/>
    <m/>
    <n v="4"/>
    <m/>
    <x v="0"/>
  </r>
  <r>
    <n v="6598"/>
    <n v="10102265"/>
    <s v="徐金"/>
    <s v="佛山市顺德区乐从星光广场6号楼C座0706"/>
    <n v="274.60000000000002"/>
    <n v="15363671768"/>
    <s v=" 2014-12-08  2015-01-16  03-18   05-21  07-22  "/>
    <n v="90002"/>
    <x v="3"/>
    <x v="0"/>
    <m/>
    <n v="7"/>
    <s v="一共312.92元数目不对"/>
    <x v="0"/>
  </r>
  <r>
    <n v="6599"/>
    <n v="10101020"/>
    <s v="陈素萍"/>
    <s v="佛山市顺德区乐从星光广场6号楼C座2510"/>
    <n v="160"/>
    <n v="18138382777"/>
    <s v="2014-12-3     2015-07-22"/>
    <n v="90002"/>
    <x v="3"/>
    <x v="0"/>
    <m/>
    <n v="7"/>
    <s v="一共215.48元数目不对"/>
    <x v="0"/>
  </r>
  <r>
    <n v="6600"/>
    <n v="10101048"/>
    <s v="张梅芳"/>
    <s v="佛山市顺德区乐从星光广场6号楼C座2607"/>
    <n v="160"/>
    <n v="18138382777"/>
    <s v="2014-12-03    2015-07-22"/>
    <n v="90002"/>
    <x v="3"/>
    <x v="0"/>
    <m/>
    <n v="7"/>
    <s v="一共174.23元数目不对"/>
    <x v="0"/>
  </r>
  <r>
    <n v="6601"/>
    <n v="10101044"/>
    <s v="古韶青"/>
    <s v="乐从星光广场6号楼C座2601"/>
    <n v="160"/>
    <n v="18138382777"/>
    <s v="2014-12-4、2015-07-22 "/>
    <n v="90002"/>
    <x v="3"/>
    <x v="0"/>
    <s v="    -"/>
    <n v="7"/>
    <s v="2014年12月4号欠费160元（管件材料费）2015年7月22号欠费13.5元（燃气费）"/>
    <x v="0"/>
  </r>
  <r>
    <n v="6602"/>
    <n v="10058866"/>
    <s v="马静兰"/>
    <s v="乐从星光广场6号楼C座2105"/>
    <n v="160"/>
    <n v="18138382777"/>
    <s v="2014-12-3、2015-07-22 "/>
    <n v="90002"/>
    <x v="3"/>
    <x v="0"/>
    <s v="    -"/>
    <n v="7"/>
    <s v="2014年12月3号欠费160元（管件材料费）2015年7月22号欠费63.14元（燃气费）"/>
    <x v="0"/>
  </r>
  <r>
    <n v="6603"/>
    <n v="10048525"/>
    <s v="李丹青"/>
    <s v="乐从星光广场6号楼C座1903"/>
    <n v="161.09"/>
    <n v="15989993623"/>
    <s v="2014-12-4、2015-01-16"/>
    <n v="90002"/>
    <x v="3"/>
    <x v="0"/>
    <s v="    -"/>
    <n v="7"/>
    <s v="2014年12月4号欠费160元（管件材料费）20151月16号欠费1.09元（燃气费）"/>
    <x v="0"/>
  </r>
  <r>
    <n v="6604"/>
    <n v="10116588"/>
    <s v="梁兆江"/>
    <s v="大良嘉信城市花园帝苑一期21栋1702"/>
    <n v="590"/>
    <n v="13336407214"/>
    <d v="2014-12-29T00:00:00"/>
    <n v="120221"/>
    <x v="0"/>
    <x v="0"/>
    <s v="    -"/>
    <n v="7"/>
    <m/>
    <x v="0"/>
  </r>
  <r>
    <n v="6605"/>
    <n v="10114336"/>
    <s v="金宇杰机电设备有限公司"/>
    <s v="乐从黄金河岸名轩乐从大道东A99号2梯0301"/>
    <n v="30"/>
    <n v="13392281699"/>
    <m/>
    <m/>
    <x v="1"/>
    <x v="1"/>
    <s v="    -"/>
    <m/>
    <s v="系统显示未欠费"/>
    <x v="1"/>
  </r>
  <r>
    <n v="6606"/>
    <n v="10046256"/>
    <s v="曹燕"/>
    <s v="乐从乐从雅居乐花园12座2306"/>
    <n v="790"/>
    <n v="13414121650"/>
    <d v="2014-09-02T00:00:00"/>
    <n v="120216"/>
    <x v="0"/>
    <x v="0"/>
    <s v="    -"/>
    <n v="10"/>
    <m/>
    <x v="0"/>
  </r>
  <r>
    <n v="6607"/>
    <n v="10040144"/>
    <s v="张淑琴"/>
    <s v="乐从乐从雅居乐花园12座2502"/>
    <n v="80"/>
    <m/>
    <d v="2014-12-10T00:00:00"/>
    <n v="90002"/>
    <x v="0"/>
    <x v="0"/>
    <s v="    -"/>
    <n v="7"/>
    <m/>
    <x v="0"/>
  </r>
  <r>
    <n v="6608"/>
    <n v="1006490"/>
    <s v="胡勇华"/>
    <s v="均安御琴华府8座601"/>
    <n v="80"/>
    <n v="13751548001"/>
    <d v="2015-01-20T00:00:00"/>
    <n v="90002"/>
    <x v="0"/>
    <x v="0"/>
    <s v="    -"/>
    <n v="6"/>
    <m/>
    <x v="0"/>
  </r>
  <r>
    <n v="6609"/>
    <n v="562609"/>
    <s v="莫乃全"/>
    <s v="均安御琴华府8座403"/>
    <n v="80"/>
    <n v="13531352597"/>
    <d v="2014-08-27T00:00:00"/>
    <n v="120359"/>
    <x v="0"/>
    <x v="0"/>
    <s v="    -"/>
    <n v="11"/>
    <m/>
    <x v="0"/>
  </r>
  <r>
    <n v="6610"/>
    <n v="10136170"/>
    <s v="何元棉"/>
    <s v="乐从金威郦都二期17座1301"/>
    <n v="80"/>
    <n v="13500271287"/>
    <d v="2015-06-18T00:00:00"/>
    <n v="120434"/>
    <x v="0"/>
    <x v="0"/>
    <s v="    -"/>
    <n v="1"/>
    <m/>
    <x v="1"/>
  </r>
  <r>
    <n v="6611"/>
    <n v="10132637"/>
    <s v="陈耀铭"/>
    <s v="乐从金威郦都二期20座0802"/>
    <n v="460"/>
    <n v="13902839351"/>
    <d v="2015-04-15T00:00:00"/>
    <n v="120218"/>
    <x v="0"/>
    <x v="0"/>
    <s v="    -"/>
    <n v="3"/>
    <m/>
    <x v="1"/>
  </r>
  <r>
    <n v="6612"/>
    <n v="490801"/>
    <s v="潘荫棠"/>
    <s v="大良东乐花园18巷12"/>
    <n v="440.55"/>
    <n v="13702266889"/>
    <m/>
    <m/>
    <x v="1"/>
    <x v="1"/>
    <s v="    -"/>
    <m/>
    <s v="系统显示未欠费"/>
    <x v="1"/>
  </r>
  <r>
    <n v="6613"/>
    <n v="10116989"/>
    <s v="容娉"/>
    <s v="北滘金茂广场(2号楼)2座1904"/>
    <n v="555"/>
    <n v="13725141822"/>
    <s v="2015-01-21、2015-07-02"/>
    <s v="90002、120434"/>
    <x v="0"/>
    <x v="0"/>
    <s v="    -"/>
    <n v="6"/>
    <s v="2015年1月21号欠费555元7月2号欠费140元"/>
    <x v="0"/>
  </r>
  <r>
    <n v="6614"/>
    <n v="10060742"/>
    <s v="卢裕成"/>
    <s v="北滘金茂广场(3号楼)3座1009"/>
    <n v="369.5"/>
    <n v="13500270138"/>
    <d v="2014-12-12T00:00:00"/>
    <n v="90001"/>
    <x v="0"/>
    <x v="0"/>
    <s v="    -"/>
    <n v="7"/>
    <m/>
    <x v="0"/>
  </r>
  <r>
    <n v="6615"/>
    <n v="10044113"/>
    <s v="陈珑"/>
    <s v="陈村万科水晶城二期15栋A座0302"/>
    <n v="152.5"/>
    <n v="13570979199"/>
    <d v="2014-12-24T00:00:00"/>
    <m/>
    <x v="0"/>
    <x v="0"/>
    <s v="    -"/>
    <n v="7"/>
    <m/>
    <x v="0"/>
  </r>
  <r>
    <n v="6616"/>
    <n v="10063729"/>
    <s v="孙立功"/>
    <s v="陈村万科水晶城二期15栋B座0406"/>
    <n v="85"/>
    <n v="13535849907"/>
    <d v="2014-10-10T00:00:00"/>
    <n v="120216"/>
    <x v="0"/>
    <x v="0"/>
    <s v="    -"/>
    <n v="9"/>
    <s v="有25元是上门服务费"/>
    <x v="0"/>
  </r>
  <r>
    <n v="6617"/>
    <n v="585840"/>
    <s v="席建成"/>
    <s v="北滘深业城10栋1206"/>
    <n v="79.2"/>
    <n v="13824514895"/>
    <d v="2015-06-28T00:00:00"/>
    <m/>
    <x v="2"/>
    <x v="0"/>
    <s v="    -"/>
    <n v="1"/>
    <s v="燃气费未交"/>
    <x v="1"/>
  </r>
  <r>
    <n v="6618"/>
    <n v="1003295"/>
    <s v="杨其香"/>
    <s v="北滘深业城11栋1301"/>
    <n v="305.14"/>
    <n v="13660693790"/>
    <d v="2015-04-21T00:00:00"/>
    <m/>
    <x v="2"/>
    <x v="0"/>
    <s v="    -"/>
    <n v="3"/>
    <s v="燃气费未交"/>
    <x v="1"/>
  </r>
  <r>
    <n v="6619"/>
    <n v="10132300"/>
    <s v="王志棚"/>
    <s v="北滘深业城12栋2602"/>
    <n v="1190"/>
    <n v="13450568618"/>
    <d v="2015-06-28T00:00:00"/>
    <m/>
    <x v="2"/>
    <x v="0"/>
    <s v="    -"/>
    <n v="1"/>
    <s v="燃气费未交"/>
    <x v="1"/>
  </r>
  <r>
    <n v="6620"/>
    <n v="10139096"/>
    <s v="赖兴连"/>
    <s v="北滘深业城13栋1801"/>
    <n v="30"/>
    <n v="13923285129"/>
    <d v="2015-07-03T00:00:00"/>
    <n v="120216"/>
    <x v="0"/>
    <x v="0"/>
    <s v="    -"/>
    <n v="0"/>
    <m/>
    <x v="1"/>
  </r>
  <r>
    <n v="6621"/>
    <n v="592253"/>
    <s v="周浩强"/>
    <s v="北滘深业城15栋702"/>
    <n v="3.65"/>
    <n v="13928220702"/>
    <m/>
    <m/>
    <x v="1"/>
    <x v="1"/>
    <s v="    -"/>
    <m/>
    <s v="系统显示未欠费"/>
    <x v="1"/>
  </r>
  <r>
    <n v="6622"/>
    <n v="10063800"/>
    <s v="唐海燕"/>
    <s v="北滘深业城二期22栋1002"/>
    <n v="35"/>
    <n v="18928680779"/>
    <d v="2015-01-21T00:00:00"/>
    <n v="90002"/>
    <x v="0"/>
    <x v="0"/>
    <s v="    -"/>
    <n v="6"/>
    <m/>
    <x v="0"/>
  </r>
  <r>
    <n v="6623"/>
    <n v="10131757"/>
    <s v="李浩嵘"/>
    <s v="大良碧云轩（阳光时代）2栋0905"/>
    <n v="80"/>
    <n v="13924802838"/>
    <d v="2015-05-18T00:00:00"/>
    <n v="120210"/>
    <x v="0"/>
    <x v="0"/>
    <s v="    -"/>
    <n v="2"/>
    <m/>
    <x v="1"/>
  </r>
  <r>
    <n v="6624"/>
    <n v="10140544"/>
    <s v="梁少英"/>
    <s v="北滘深业城二期36栋1103"/>
    <n v="1380"/>
    <n v="13590616737"/>
    <d v="2015-06-25T00:00:00"/>
    <n v="120216"/>
    <x v="0"/>
    <x v="0"/>
    <s v="    -"/>
    <n v="1"/>
    <m/>
    <x v="1"/>
  </r>
  <r>
    <n v="6625"/>
    <n v="10124195"/>
    <s v="陈永健"/>
    <s v="大良碧云轩（阳光时代）1栋1201"/>
    <n v="80"/>
    <n v="18664200770"/>
    <d v="2015-06-16T00:00:00"/>
    <n v="90001"/>
    <x v="0"/>
    <x v="0"/>
    <s v="    -"/>
    <n v="1"/>
    <m/>
    <x v="1"/>
  </r>
  <r>
    <n v="6626"/>
    <n v="10133373"/>
    <s v="卢广能"/>
    <s v="北滘深业城7栋0811"/>
    <n v="89"/>
    <n v="13679748655"/>
    <d v="2015-04-29T00:00:00"/>
    <n v="90002"/>
    <x v="0"/>
    <x v="0"/>
    <s v="    -"/>
    <n v="3"/>
    <m/>
    <x v="1"/>
  </r>
  <r>
    <n v="6627"/>
    <n v="705866"/>
    <s v="单秀明"/>
    <s v="北滘深业城7栋1018"/>
    <n v="105.84"/>
    <n v="13929150588"/>
    <s v="2015-04-20、2015-06-23 "/>
    <m/>
    <x v="2"/>
    <x v="0"/>
    <s v="    -"/>
    <n v="3"/>
    <s v="2015年4月20号欠费74.82元6月23号欠费31.02元"/>
    <x v="1"/>
  </r>
  <r>
    <n v="6628"/>
    <n v="710109"/>
    <s v="黄劲梅"/>
    <s v="北滘深业城7栋421"/>
    <n v="63.14"/>
    <n v="13726359660"/>
    <s v="2015-04-20、2015-06-23"/>
    <m/>
    <x v="2"/>
    <x v="0"/>
    <s v="    -"/>
    <n v="3"/>
    <s v="2015年4月20号欠费56.57元6月23号欠费6.57元"/>
    <x v="1"/>
  </r>
  <r>
    <n v="6629"/>
    <n v="10132800"/>
    <s v="黄童敬"/>
    <s v="北滘深业城8栋1502"/>
    <n v="720"/>
    <n v="13503003308"/>
    <d v="2015-06-23T00:00:00"/>
    <m/>
    <x v="2"/>
    <x v="0"/>
    <s v="    -"/>
    <n v="1"/>
    <s v="燃气费未交"/>
    <x v="1"/>
  </r>
  <r>
    <n v="6630"/>
    <n v="10129760"/>
    <s v="何彩桂"/>
    <s v="北滘深业城8栋2725"/>
    <n v="252.21"/>
    <n v="13702830885"/>
    <d v="2015-04-03T00:00:00"/>
    <n v="120255"/>
    <x v="0"/>
    <x v="0"/>
    <s v="    -"/>
    <n v="3"/>
    <m/>
    <x v="1"/>
  </r>
  <r>
    <n v="6631"/>
    <n v="1182620"/>
    <s v="周俊文"/>
    <s v="北滘深业城121504"/>
    <n v="9.49"/>
    <n v="18675887228"/>
    <m/>
    <m/>
    <x v="1"/>
    <x v="1"/>
    <s v="    -"/>
    <m/>
    <s v="系统显示未欠费"/>
    <x v="1"/>
  </r>
  <r>
    <n v="6632"/>
    <n v="10115701"/>
    <s v="梁俊星"/>
    <s v="北滘深业城42栋0902"/>
    <n v="303.5"/>
    <n v="13751507071"/>
    <d v="2015-02-04T00:00:00"/>
    <n v="90002"/>
    <x v="0"/>
    <x v="0"/>
    <s v="    -"/>
    <n v="5"/>
    <m/>
    <x v="0"/>
  </r>
  <r>
    <n v="6633"/>
    <n v="1169254"/>
    <s v="吴臣方"/>
    <s v="北滘深业城二期23栋101"/>
    <n v="35"/>
    <n v="18923256499"/>
    <d v="2014-12-25T00:00:00"/>
    <n v="90001"/>
    <x v="0"/>
    <x v="0"/>
    <s v="    -"/>
    <n v="7"/>
    <m/>
    <x v="0"/>
  </r>
  <r>
    <n v="6634"/>
    <n v="10105215"/>
    <s v="干品仙"/>
    <s v="北滘深业城二期32栋0501"/>
    <n v="910.5"/>
    <n v="13336450833"/>
    <m/>
    <m/>
    <x v="1"/>
    <x v="1"/>
    <s v="    -"/>
    <m/>
    <s v="系统显示未欠费"/>
    <x v="1"/>
  </r>
  <r>
    <n v="6635"/>
    <n v="423717"/>
    <s v="曾瑜"/>
    <s v="大良都汇豪庭2座12C"/>
    <n v="157.31"/>
    <n v="13902833682"/>
    <d v="2015-06-09T00:00:00"/>
    <m/>
    <x v="2"/>
    <x v="0"/>
    <s v="    -"/>
    <n v="1"/>
    <s v="燃气费未交"/>
    <x v="1"/>
  </r>
  <r>
    <n v="6636"/>
    <n v="425393"/>
    <s v="何健文"/>
    <s v="大良都汇豪庭3座5C"/>
    <n v="119.35"/>
    <n v="13824542551"/>
    <d v="2015-06-09T00:00:00"/>
    <m/>
    <x v="2"/>
    <x v="0"/>
    <s v="    -"/>
    <n v="1"/>
    <s v="燃气费未交"/>
    <x v="1"/>
  </r>
  <r>
    <n v="6637"/>
    <n v="444631"/>
    <s v="郜红红（表2）"/>
    <s v="大良都汇豪庭5座4F"/>
    <n v="861.39"/>
    <n v="18988671099"/>
    <m/>
    <m/>
    <x v="1"/>
    <x v="1"/>
    <s v="    -"/>
    <m/>
    <s v="系统显示未欠费"/>
    <x v="1"/>
  </r>
  <r>
    <n v="6638"/>
    <n v="983796"/>
    <s v="莫康振"/>
    <s v="北滘西苑泛翠庭(7街)14座303"/>
    <n v="80"/>
    <n v="13751887765"/>
    <d v="2015-06-03T00:00:00"/>
    <n v="120215"/>
    <x v="0"/>
    <x v="0"/>
    <s v="    -"/>
    <n v="1"/>
    <m/>
    <x v="1"/>
  </r>
  <r>
    <n v="6639"/>
    <n v="10105773"/>
    <s v="肖拼玲"/>
    <s v="北滘西苑泛翠庭(7街)18座0103"/>
    <n v="149"/>
    <n v="13828479978"/>
    <d v="2015-01-15T00:00:00"/>
    <n v="90002"/>
    <x v="0"/>
    <x v="0"/>
    <s v="    -"/>
    <n v="6"/>
    <m/>
    <x v="0"/>
  </r>
  <r>
    <n v="6640"/>
    <n v="1077904"/>
    <s v="何淑和"/>
    <s v="北滘西苑泛翠庭(7街)1座403"/>
    <n v="60"/>
    <n v="15989975252"/>
    <d v="2014-12-09T00:00:00"/>
    <n v="90001"/>
    <x v="0"/>
    <x v="0"/>
    <s v="    -"/>
    <n v="7"/>
    <m/>
    <x v="0"/>
  </r>
  <r>
    <n v="6641"/>
    <n v="1070806"/>
    <s v="凌志华"/>
    <s v="北滘西苑泛翠庭(7街)1座303"/>
    <n v="110"/>
    <n v="13640268873"/>
    <s v="2015-06-03、2015-06-15"/>
    <s v="120215、90002"/>
    <x v="0"/>
    <x v="0"/>
    <s v="    -"/>
    <n v="1"/>
    <s v="2015年6月3号欠费80元6月15号欠费30元"/>
    <x v="1"/>
  </r>
  <r>
    <n v="6642"/>
    <n v="10116715"/>
    <s v="戴菁"/>
    <s v="北滘西苑泛翠庭(7街)2座0404"/>
    <n v="4.5"/>
    <n v="13318313900"/>
    <d v="2015-01-21T00:00:00"/>
    <n v="90002"/>
    <x v="0"/>
    <x v="0"/>
    <s v="    -"/>
    <n v="6"/>
    <m/>
    <x v="0"/>
  </r>
  <r>
    <n v="6643"/>
    <n v="10059956"/>
    <s v="潘志勤"/>
    <s v="大良康格斯花园红棉苑11座1304"/>
    <n v="25"/>
    <n v="13531413663"/>
    <d v="2014-10-09T00:00:00"/>
    <n v="120221"/>
    <x v="0"/>
    <x v="0"/>
    <s v="    -"/>
    <n v="9"/>
    <s v="有25元是上门服务费"/>
    <x v="0"/>
  </r>
  <r>
    <n v="6644"/>
    <n v="10141641"/>
    <s v="黄立斌"/>
    <s v="大良凤岭名都1座014H"/>
    <n v="265.5"/>
    <n v="13923133087"/>
    <d v="2015-06-26T00:00:00"/>
    <n v="120434"/>
    <x v="0"/>
    <x v="0"/>
    <s v="    -"/>
    <n v="1"/>
    <m/>
    <x v="1"/>
  </r>
  <r>
    <n v="6645"/>
    <n v="258500"/>
    <s v="郭惠洪"/>
    <s v="大良凤岭名都1座4C"/>
    <n v="105.48"/>
    <n v="13703025555"/>
    <s v="2015-05-14、2015-07-16 "/>
    <m/>
    <x v="0"/>
    <x v="0"/>
    <s v="    -"/>
    <n v="2"/>
    <s v="2015年5月14号欠费105.48元7月16号欠费25.91元"/>
    <x v="1"/>
  </r>
  <r>
    <n v="6646"/>
    <n v="446127"/>
    <s v="范小燕"/>
    <s v="大良凤南花园5号楼701"/>
    <n v="73.36"/>
    <n v="13825580410"/>
    <d v="2015-06-10T00:00:00"/>
    <m/>
    <x v="2"/>
    <x v="0"/>
    <s v="    -"/>
    <n v="1"/>
    <s v="燃气费未交"/>
    <x v="1"/>
  </r>
  <r>
    <n v="6647"/>
    <n v="876270"/>
    <s v="云珠"/>
    <s v="大良凤南花园5号楼1105"/>
    <n v="175.56"/>
    <n v="13923226218"/>
    <d v="2015-06-10T00:00:00"/>
    <m/>
    <x v="2"/>
    <x v="0"/>
    <s v="    -"/>
    <n v="1"/>
    <s v="燃气费未交"/>
    <x v="1"/>
  </r>
  <r>
    <n v="6648"/>
    <n v="162559"/>
    <s v="黄锦波"/>
    <s v="大良凤南花园凤雅阁402"/>
    <n v="94.9"/>
    <n v="13923278709"/>
    <m/>
    <m/>
    <x v="1"/>
    <x v="0"/>
    <s v="    -"/>
    <m/>
    <s v="系统显示未欠费"/>
    <x v="1"/>
  </r>
  <r>
    <n v="6649"/>
    <n v="265216"/>
    <s v="谭绍锵"/>
    <s v="大良凤南花园凤韵阁201"/>
    <n v="1.0900000000000001"/>
    <n v="13534557040"/>
    <m/>
    <m/>
    <x v="1"/>
    <x v="0"/>
    <s v="    -"/>
    <m/>
    <s v="系统显示未欠费"/>
    <x v="1"/>
  </r>
  <r>
    <n v="6650"/>
    <n v="10048713"/>
    <s v="杨涛"/>
    <s v="北滘香堤荔园6栋0202"/>
    <n v="570"/>
    <n v="13288832580"/>
    <s v="2014-12-18、2015-01-10"/>
    <s v="90002、90001"/>
    <x v="0"/>
    <x v="0"/>
    <s v="    -"/>
    <n v="7"/>
    <s v="2014年12月18号欠费540元2015年1月10号欠费30元"/>
    <x v="0"/>
  </r>
  <r>
    <n v="6651"/>
    <n v="10120119"/>
    <s v="胡雄辉"/>
    <s v="龙江保利家园12栋1102"/>
    <n v="1340"/>
    <n v="13928297511"/>
    <d v="2015-01-11T00:00:00"/>
    <n v="120258"/>
    <x v="0"/>
    <x v="0"/>
    <s v="    -"/>
    <n v="6"/>
    <m/>
    <x v="0"/>
  </r>
  <r>
    <n v="6652"/>
    <n v="10133720"/>
    <s v="周小生"/>
    <s v="龙江保利家园23栋1903"/>
    <n v="2180"/>
    <n v="13318374555"/>
    <m/>
    <m/>
    <x v="1"/>
    <x v="1"/>
    <s v="    -"/>
    <m/>
    <s v="系统显示未欠费"/>
    <x v="1"/>
  </r>
  <r>
    <n v="6653"/>
    <n v="10133196"/>
    <s v="苏静雯"/>
    <s v="龙江保利家园23栋0904"/>
    <n v="590"/>
    <n v="13690202879"/>
    <d v="2015-04-27T00:00:00"/>
    <n v="120401"/>
    <x v="0"/>
    <x v="0"/>
    <s v="    -"/>
    <n v="3"/>
    <m/>
    <x v="1"/>
  </r>
  <r>
    <n v="6654"/>
    <n v="10136263"/>
    <s v="秦雪梅"/>
    <s v="龙江保利家园23栋2002"/>
    <n v="580"/>
    <n v="18942430101"/>
    <d v="2015-05-09T00:00:00"/>
    <n v="120401"/>
    <x v="0"/>
    <x v="0"/>
    <s v="    -"/>
    <n v="2"/>
    <m/>
    <x v="1"/>
  </r>
  <r>
    <n v="6655"/>
    <n v="10142290"/>
    <s v="梁绮雯"/>
    <s v="龙江保利家园23栋1002"/>
    <n v="680"/>
    <n v="15917025033"/>
    <d v="2015-06-27T00:00:00"/>
    <n v="120258"/>
    <x v="0"/>
    <x v="0"/>
    <s v="    -"/>
    <n v="1"/>
    <m/>
    <x v="1"/>
  </r>
  <r>
    <n v="6656"/>
    <n v="10116988"/>
    <s v="卢家凤"/>
    <s v="容桂金域花园3座603"/>
    <n v="390"/>
    <n v="18928120782"/>
    <m/>
    <m/>
    <x v="1"/>
    <x v="1"/>
    <s v="    -"/>
    <m/>
    <s v="系统显示未欠费"/>
    <x v="1"/>
  </r>
  <r>
    <n v="6657"/>
    <n v="10063791"/>
    <s v="李伙财"/>
    <s v="容桂金域花园3座2201"/>
    <n v="25"/>
    <n v="13690798468"/>
    <d v="2014-09-07T00:00:00"/>
    <n v="120367"/>
    <x v="0"/>
    <x v="0"/>
    <s v="    -"/>
    <n v="10"/>
    <s v="有25元是上门服务费"/>
    <x v="0"/>
  </r>
  <r>
    <n v="6658"/>
    <n v="10139893"/>
    <s v="舒淑萍"/>
    <s v="大良福景大厦3栋0502"/>
    <n v="790"/>
    <n v="13794011140"/>
    <d v="2015-06-15T00:00:00"/>
    <n v="90001"/>
    <x v="0"/>
    <x v="0"/>
    <s v="    -"/>
    <n v="1"/>
    <m/>
    <x v="1"/>
  </r>
  <r>
    <n v="6659"/>
    <n v="10143227"/>
    <s v="刘卫华"/>
    <s v="大良福景大厦4栋0703"/>
    <n v="566"/>
    <n v="13425852300"/>
    <d v="2015-06-26T00:00:00"/>
    <n v="120421"/>
    <x v="0"/>
    <x v="0"/>
    <s v="    -"/>
    <n v="1"/>
    <m/>
    <x v="1"/>
  </r>
  <r>
    <n v="6660"/>
    <n v="732181"/>
    <s v="廖祥"/>
    <s v="北滘誉晖花园13栋1602"/>
    <n v="118.5"/>
    <n v="13924627036"/>
    <d v="2015-05-05T00:00:00"/>
    <n v="120216"/>
    <x v="0"/>
    <x v="0"/>
    <s v="    -"/>
    <n v="2"/>
    <m/>
    <x v="1"/>
  </r>
  <r>
    <n v="6661"/>
    <n v="10133453"/>
    <s v="林晓兴"/>
    <s v="大良美的广场一期1座2202"/>
    <n v="1270"/>
    <n v="13802480028"/>
    <d v="2015-04-29T00:00:00"/>
    <n v="120210"/>
    <x v="0"/>
    <x v="0"/>
    <s v="    -"/>
    <n v="3"/>
    <m/>
    <x v="1"/>
  </r>
  <r>
    <n v="6662"/>
    <n v="10114797"/>
    <s v="何柳贞"/>
    <s v="大良万邦天悦万邦商业广场2栋2016"/>
    <n v="60"/>
    <n v="13928201100"/>
    <s v="2014-12-23、2015-01-23"/>
    <s v="120221、90002"/>
    <x v="0"/>
    <x v="0"/>
    <s v="    -"/>
    <n v="7"/>
    <s v="2014年12号欠费30元2015年1月23号欠费30元"/>
    <x v="0"/>
  </r>
  <r>
    <n v="6663"/>
    <n v="10132726"/>
    <s v="佛山市顺德区新景骏物业管理有限公司"/>
    <s v="大良万邦天悦万邦商业广场2栋1804"/>
    <n v="430"/>
    <n v="13702638600"/>
    <d v="2015-04-15T00:00:00"/>
    <n v="120221"/>
    <x v="0"/>
    <x v="0"/>
    <s v="    -"/>
    <n v="3"/>
    <m/>
    <x v="1"/>
  </r>
  <r>
    <n v="6664"/>
    <n v="10101328"/>
    <s v="张维"/>
    <s v="大良万邦天悦万邦商业广场2栋1615"/>
    <n v="30"/>
    <n v="13923259955"/>
    <d v="2014-10-14T00:00:00"/>
    <n v="120221"/>
    <x v="0"/>
    <x v="0"/>
    <s v="    -"/>
    <n v="9"/>
    <m/>
    <x v="0"/>
  </r>
  <r>
    <n v="6665"/>
    <n v="10062329"/>
    <s v="张少芝"/>
    <s v="大良万邦天悦万邦商业广场2栋1416"/>
    <n v="30"/>
    <n v="18022280838"/>
    <d v="2014-09-03T00:00:00"/>
    <n v="120221"/>
    <x v="0"/>
    <x v="0"/>
    <s v="    -"/>
    <n v="10"/>
    <m/>
    <x v="0"/>
  </r>
  <r>
    <n v="6666"/>
    <n v="10040977"/>
    <s v="樊丽娟"/>
    <s v="大良万邦天悦万邦商业广场2栋1811"/>
    <n v="935"/>
    <n v="13928210523"/>
    <d v="2014-10-03T00:00:00"/>
    <n v="120372"/>
    <x v="0"/>
    <x v="0"/>
    <s v="    -"/>
    <n v="9"/>
    <m/>
    <x v="0"/>
  </r>
  <r>
    <n v="6667"/>
    <n v="8126000041"/>
    <s v="陈信羽"/>
    <s v="嘉信城市花园三期26栋6C006C"/>
    <n v="207.5"/>
    <n v="13622287511"/>
    <d v="2014-12-29T00:00:00"/>
    <n v="120221"/>
    <x v="0"/>
    <x v="0"/>
    <s v="    -"/>
    <n v="7"/>
    <m/>
    <x v="0"/>
  </r>
  <r>
    <n v="6668"/>
    <n v="8288000094"/>
    <s v="杨明波_x0000_"/>
    <s v="锦豪轩001幢000单元0401室_x0000_"/>
    <n v="60"/>
    <m/>
    <d v="2014-08-19T00:00:00"/>
    <n v="120372"/>
    <x v="0"/>
    <x v="0"/>
    <s v="    -"/>
    <n v="11"/>
    <m/>
    <x v="0"/>
  </r>
  <r>
    <n v="6669"/>
    <n v="8261000038"/>
    <s v="余小娃"/>
    <s v="君悦轩2座401"/>
    <n v="60"/>
    <n v="15819220872"/>
    <d v="2014-08-20T00:00:00"/>
    <n v="120372"/>
    <x v="0"/>
    <x v="0"/>
    <s v="    -"/>
    <n v="11"/>
    <m/>
    <x v="0"/>
  </r>
  <r>
    <n v="6670"/>
    <n v="42703"/>
    <s v="萧剑新"/>
    <s v="大良广德业大厦13D"/>
    <n v="36.5"/>
    <n v="13928228899"/>
    <m/>
    <m/>
    <x v="1"/>
    <x v="1"/>
    <s v="    -"/>
    <m/>
    <s v="系统显示未欠费"/>
    <x v="1"/>
  </r>
  <r>
    <n v="6671"/>
    <n v="41892"/>
    <s v="何丽桃"/>
    <s v="大良广德业大厦6H"/>
    <n v="233.6"/>
    <n v="18923236007"/>
    <s v="2015-03-31、2015-05-29"/>
    <m/>
    <x v="2"/>
    <x v="0"/>
    <s v="    -"/>
    <n v="4"/>
    <s v="2015年3月31号欠费124.83元2015年5月29号欠费108.77元"/>
    <x v="0"/>
  </r>
  <r>
    <n v="6672"/>
    <n v="1146585"/>
    <s v="佛山市美的房地产发展有限公司"/>
    <s v="佛山市顺德区北滘广夏花园5座2704"/>
    <n v="144.5"/>
    <m/>
    <m/>
    <m/>
    <x v="1"/>
    <x v="0"/>
    <m/>
    <m/>
    <m/>
    <x v="1"/>
  </r>
  <r>
    <n v="6673"/>
    <n v="1146406"/>
    <s v="佛山市美的房地产发展有限公司"/>
    <s v="佛山市顺德区北滘广夏花园5座2508"/>
    <n v="149"/>
    <m/>
    <m/>
    <m/>
    <x v="1"/>
    <x v="0"/>
    <m/>
    <m/>
    <m/>
    <x v="1"/>
  </r>
  <r>
    <n v="6674"/>
    <n v="1146394"/>
    <s v="佛山市美的房地产发展有限公司"/>
    <s v="佛山市顺德区北滘广夏花园5座2507"/>
    <n v="158"/>
    <m/>
    <m/>
    <m/>
    <x v="1"/>
    <x v="0"/>
    <m/>
    <m/>
    <m/>
    <x v="1"/>
  </r>
  <r>
    <n v="6675"/>
    <n v="1146293"/>
    <s v="佛山市美的房地产发展有限公司"/>
    <s v="佛山市顺德区北滘广夏花园5座2407"/>
    <n v="149"/>
    <m/>
    <m/>
    <m/>
    <x v="1"/>
    <x v="0"/>
    <m/>
    <m/>
    <m/>
    <x v="1"/>
  </r>
  <r>
    <n v="6676"/>
    <n v="1146024"/>
    <s v="佛山市美的房地产发展有限公司"/>
    <s v="佛山市顺德区北滘广夏花园5座2204"/>
    <n v="144.5"/>
    <m/>
    <m/>
    <m/>
    <x v="1"/>
    <x v="0"/>
    <m/>
    <m/>
    <m/>
    <x v="1"/>
  </r>
  <r>
    <n v="6677"/>
    <n v="1145933"/>
    <s v="佛山市美的房地产发展有限公司"/>
    <s v="佛山市顺德区北滘广夏花园5座2104"/>
    <n v="144.5"/>
    <m/>
    <m/>
    <m/>
    <x v="1"/>
    <x v="0"/>
    <m/>
    <m/>
    <m/>
    <x v="1"/>
  </r>
  <r>
    <n v="6678"/>
    <n v="1145753"/>
    <s v="佛山市美的房地产发展有限公司"/>
    <s v="佛山市顺德区北滘广夏花园5座1907"/>
    <n v="144.5"/>
    <m/>
    <m/>
    <m/>
    <x v="1"/>
    <x v="0"/>
    <m/>
    <m/>
    <m/>
    <x v="1"/>
  </r>
  <r>
    <n v="6679"/>
    <n v="1145663"/>
    <s v="佛山市美的房地产发展有限公司"/>
    <s v="佛山市顺德区北滘广夏花园5座1808"/>
    <n v="144.5"/>
    <m/>
    <m/>
    <m/>
    <x v="1"/>
    <x v="0"/>
    <m/>
    <m/>
    <m/>
    <x v="1"/>
  </r>
  <r>
    <n v="6680"/>
    <n v="1143717"/>
    <s v="佛山市美的房地产发展有限公司"/>
    <s v="佛山市顺德区北滘广夏花园5座1407"/>
    <n v="144.5"/>
    <m/>
    <m/>
    <m/>
    <x v="1"/>
    <x v="0"/>
    <m/>
    <m/>
    <m/>
    <x v="1"/>
  </r>
  <r>
    <n v="6681"/>
    <n v="1143616"/>
    <s v="佛山市美的房地产发展有限公司"/>
    <s v="佛山市顺德区北滘广夏花园5座1403"/>
    <n v="140"/>
    <m/>
    <m/>
    <m/>
    <x v="1"/>
    <x v="0"/>
    <m/>
    <m/>
    <m/>
    <x v="1"/>
  </r>
  <r>
    <n v="6682"/>
    <n v="1142660"/>
    <s v="佛山市美的房地产发展有限公司"/>
    <s v="佛山市顺德区北滘广夏花园6座907"/>
    <n v="149"/>
    <m/>
    <m/>
    <m/>
    <x v="1"/>
    <x v="0"/>
    <m/>
    <m/>
    <m/>
    <x v="1"/>
  </r>
  <r>
    <n v="6683"/>
    <n v="1142514"/>
    <s v="佛山市美的房地产发展有限公司"/>
    <s v="佛山市顺德区北滘广夏花园6座803"/>
    <n v="140"/>
    <m/>
    <m/>
    <m/>
    <x v="1"/>
    <x v="0"/>
    <m/>
    <m/>
    <m/>
    <x v="1"/>
  </r>
  <r>
    <n v="6684"/>
    <n v="1142480"/>
    <s v="佛山市美的房地产发展有限公司"/>
    <s v="佛山市顺德区北滘广夏花园6座709"/>
    <n v="149"/>
    <m/>
    <m/>
    <m/>
    <x v="1"/>
    <x v="0"/>
    <m/>
    <m/>
    <m/>
    <x v="1"/>
  </r>
  <r>
    <n v="6685"/>
    <n v="1142266"/>
    <s v="佛山市美的房地产发展有限公司"/>
    <s v="佛山市顺德区北滘广夏花园6座503"/>
    <n v="140"/>
    <m/>
    <m/>
    <m/>
    <x v="1"/>
    <x v="0"/>
    <m/>
    <m/>
    <m/>
    <x v="1"/>
  </r>
  <r>
    <n v="6686"/>
    <n v="1146912"/>
    <s v="佛山市美的房地产发展有限公司"/>
    <s v="佛山市顺德区北滘广夏花园6座408"/>
    <n v="144.5"/>
    <m/>
    <m/>
    <m/>
    <x v="1"/>
    <x v="0"/>
    <m/>
    <m/>
    <m/>
    <x v="1"/>
  </r>
  <r>
    <n v="6687"/>
    <n v="1146888"/>
    <s v="佛山市美的房地产发展有限公司"/>
    <s v="佛山市顺德区北滘广夏花园6座404"/>
    <n v="140"/>
    <m/>
    <m/>
    <m/>
    <x v="1"/>
    <x v="0"/>
    <m/>
    <m/>
    <m/>
    <x v="1"/>
  </r>
  <r>
    <n v="6688"/>
    <n v="1146811"/>
    <s v="佛山市美的房地产发展有限公司"/>
    <s v="佛山市顺德区北滘广夏花园6座206"/>
    <n v="175"/>
    <m/>
    <m/>
    <m/>
    <x v="1"/>
    <x v="0"/>
    <m/>
    <m/>
    <m/>
    <x v="1"/>
  </r>
  <r>
    <n v="6689"/>
    <n v="1144549"/>
    <s v="佛山市美的房地产发展有限公司"/>
    <s v="佛山市顺德区北滘广夏花园6座2609"/>
    <n v="153.5"/>
    <m/>
    <m/>
    <m/>
    <x v="1"/>
    <x v="0"/>
    <m/>
    <m/>
    <m/>
    <x v="1"/>
  </r>
  <r>
    <n v="6690"/>
    <n v="1144505"/>
    <s v="佛山市美的房地产发展有限公司"/>
    <s v="佛山市顺德区北滘广夏花园6座2604"/>
    <n v="144.5"/>
    <m/>
    <m/>
    <m/>
    <x v="1"/>
    <x v="0"/>
    <m/>
    <m/>
    <m/>
    <x v="1"/>
  </r>
  <r>
    <n v="6691"/>
    <n v="1144460"/>
    <s v="佛山市美的房地产发展有限公司"/>
    <s v="佛山市顺德区北滘广夏花园6座2507"/>
    <n v="153.5"/>
    <m/>
    <m/>
    <m/>
    <x v="1"/>
    <x v="0"/>
    <m/>
    <m/>
    <m/>
    <x v="1"/>
  </r>
  <r>
    <n v="6692"/>
    <n v="1144426"/>
    <s v="佛山市美的房地产发展有限公司"/>
    <s v="佛山市顺德区北滘广夏花园6座2503"/>
    <n v="144.5"/>
    <m/>
    <m/>
    <m/>
    <x v="1"/>
    <x v="0"/>
    <m/>
    <m/>
    <m/>
    <x v="1"/>
  </r>
  <r>
    <n v="6693"/>
    <n v="1144156"/>
    <s v="佛山市美的房地产发展有限公司"/>
    <s v="佛山市顺德区北滘广夏花园6座1908"/>
    <n v="144.5"/>
    <m/>
    <m/>
    <m/>
    <x v="1"/>
    <x v="0"/>
    <m/>
    <m/>
    <m/>
    <x v="1"/>
  </r>
  <r>
    <n v="6694"/>
    <n v="1144088"/>
    <s v="佛山市美的房地产发展有限公司"/>
    <s v="佛山市顺德区北滘广夏花园6座1709"/>
    <n v="162.5"/>
    <m/>
    <m/>
    <m/>
    <x v="1"/>
    <x v="0"/>
    <m/>
    <m/>
    <m/>
    <x v="1"/>
  </r>
  <r>
    <n v="6695"/>
    <n v="1143852"/>
    <s v="佛山市美的房地产发展有限公司"/>
    <s v="佛山市顺德区北滘广夏花园6座1509"/>
    <n v="144.5"/>
    <m/>
    <m/>
    <m/>
    <x v="1"/>
    <x v="0"/>
    <m/>
    <m/>
    <m/>
    <x v="1"/>
  </r>
  <r>
    <n v="6696"/>
    <n v="1143638"/>
    <s v="佛山市美的房地产发展有限公司"/>
    <s v="佛山市顺德区北滘广夏花园6座1404"/>
    <n v="144.5"/>
    <m/>
    <m/>
    <m/>
    <x v="1"/>
    <x v="0"/>
    <m/>
    <m/>
    <m/>
    <x v="1"/>
  </r>
  <r>
    <n v="6697"/>
    <n v="1143289"/>
    <s v="佛山市美的房地产发展有限公司"/>
    <s v="佛山市顺德区北滘广夏花园6座1107"/>
    <n v="149"/>
    <m/>
    <m/>
    <m/>
    <x v="1"/>
    <x v="0"/>
    <m/>
    <m/>
    <m/>
    <x v="1"/>
  </r>
  <r>
    <n v="6698"/>
    <n v="1146248"/>
    <s v="佛山市美的房地产发展有限公司"/>
    <s v="佛山市顺德区北滘广夏花园7座2504"/>
    <n v="149"/>
    <m/>
    <m/>
    <m/>
    <x v="1"/>
    <x v="0"/>
    <m/>
    <m/>
    <m/>
    <x v="1"/>
  </r>
  <r>
    <n v="6699"/>
    <n v="1145584"/>
    <s v="佛山市美的房地产发展有限公司"/>
    <s v="佛山市顺德区北滘广夏花园7座2104"/>
    <n v="144.5"/>
    <m/>
    <m/>
    <m/>
    <x v="1"/>
    <x v="0"/>
    <m/>
    <m/>
    <m/>
    <x v="1"/>
  </r>
  <r>
    <n v="6700"/>
    <n v="1145304"/>
    <s v="佛山市美的房地产发展有限公司"/>
    <s v="佛山市顺德区北滘广夏花园7座1803"/>
    <n v="140"/>
    <m/>
    <m/>
    <m/>
    <x v="1"/>
    <x v="0"/>
    <m/>
    <m/>
    <m/>
    <x v="1"/>
  </r>
  <r>
    <n v="6701"/>
    <n v="1149421"/>
    <s v="佛山市美的房地产发展有限公司"/>
    <s v="佛山市顺德区北滘广夏花园7座1603"/>
    <n v="140"/>
    <m/>
    <d v="2014-09-19T00:00:00"/>
    <n v="120385"/>
    <x v="0"/>
    <x v="0"/>
    <m/>
    <n v="10"/>
    <m/>
    <x v="0"/>
  </r>
  <r>
    <n v="6702"/>
    <n v="1149342"/>
    <s v="佛山市美的房地产发展有限公司"/>
    <s v="佛山市顺德区北滘广夏花园7座1408"/>
    <n v="140"/>
    <m/>
    <d v="2014-09-18T00:00:00"/>
    <n v="120385"/>
    <x v="0"/>
    <x v="0"/>
    <m/>
    <n v="10"/>
    <m/>
    <x v="0"/>
  </r>
  <r>
    <n v="6703"/>
    <n v="1149207"/>
    <s v="佛山市美的房地产发展有限公司"/>
    <s v="佛山市顺德区北滘广夏花园7座1203"/>
    <n v="140"/>
    <m/>
    <d v="2014-09-18T00:00:00"/>
    <n v="120385"/>
    <x v="0"/>
    <x v="0"/>
    <m/>
    <n v="10"/>
    <m/>
    <x v="0"/>
  </r>
  <r>
    <n v="6704"/>
    <n v="1149184"/>
    <s v="佛山市美的房地产发展有限公司"/>
    <s v="佛山市顺德区北滘广夏花园7座1108"/>
    <n v="140"/>
    <m/>
    <d v="2014-09-18T00:00:00"/>
    <n v="120385"/>
    <x v="0"/>
    <x v="0"/>
    <m/>
    <n v="10"/>
    <m/>
    <x v="0"/>
  </r>
  <r>
    <n v="6705"/>
    <n v="1148992"/>
    <s v="佛山市美的房地产发展有限公司"/>
    <s v="佛山市顺德区北滘广夏花园7座1103"/>
    <n v="144.5"/>
    <m/>
    <d v="2014-09-19T00:00:00"/>
    <n v="120385"/>
    <x v="0"/>
    <x v="0"/>
    <m/>
    <n v="10"/>
    <m/>
    <x v="0"/>
  </r>
  <r>
    <n v="6706"/>
    <n v="1148981"/>
    <s v="佛山市美的房地产发展有限公司"/>
    <s v="佛山市顺德区北滘广夏花园7座1008"/>
    <n v="144.5"/>
    <m/>
    <d v="2014-09-22T00:00:00"/>
    <n v="120385"/>
    <x v="0"/>
    <x v="0"/>
    <m/>
    <n v="10"/>
    <m/>
    <x v="0"/>
  </r>
  <r>
    <n v="6707"/>
    <n v="1148914"/>
    <s v="佛山市美的房地产发展有限公司"/>
    <s v="佛山市顺德区北滘广夏花园7座906"/>
    <n v="144.5"/>
    <m/>
    <d v="2014-09-19T00:00:00"/>
    <n v="120385"/>
    <x v="0"/>
    <x v="0"/>
    <m/>
    <n v="10"/>
    <m/>
    <x v="0"/>
  </r>
  <r>
    <n v="6708"/>
    <n v="1148891"/>
    <s v="佛山市美的房地产发展有限公司"/>
    <s v="佛山市顺德区北滘广夏花园7座808"/>
    <n v="144.5"/>
    <m/>
    <d v="2014-09-19T00:00:00"/>
    <n v="120385"/>
    <x v="0"/>
    <x v="0"/>
    <m/>
    <n v="10"/>
    <m/>
    <x v="0"/>
  </r>
  <r>
    <n v="6709"/>
    <n v="1148767"/>
    <s v="佛山市美的房地产发展有限公司"/>
    <s v="佛山市顺德区北滘广夏花园7座603"/>
    <n v="144.5"/>
    <m/>
    <d v="2014-09-18T00:00:00"/>
    <n v="120385"/>
    <x v="0"/>
    <x v="0"/>
    <m/>
    <n v="10"/>
    <m/>
    <x v="0"/>
  </r>
  <r>
    <n v="6710"/>
    <n v="1148644"/>
    <s v="佛山市美的房地产发展有限公司"/>
    <s v="佛山市顺德区北滘广夏花园7座403"/>
    <n v="140"/>
    <m/>
    <d v="2014-09-19T00:00:00"/>
    <n v="120385"/>
    <x v="0"/>
    <x v="0"/>
    <m/>
    <n v="10"/>
    <m/>
    <x v="0"/>
  </r>
  <r>
    <n v="6711"/>
    <n v="1148565"/>
    <s v="佛山市美的房地产发展有限公司"/>
    <s v="佛山市顺德区北滘广夏花园7座304"/>
    <n v="144.5"/>
    <m/>
    <d v="2014-09-16T00:00:00"/>
    <n v="120385"/>
    <x v="0"/>
    <x v="0"/>
    <m/>
    <n v="10"/>
    <m/>
    <x v="0"/>
  </r>
  <r>
    <n v="6712"/>
    <n v="1148532"/>
    <s v="佛山市美的房地产发展有限公司"/>
    <s v="佛山市顺德区北滘广夏花园7座208"/>
    <n v="140"/>
    <m/>
    <d v="2014-09-16T00:00:00"/>
    <n v="120385"/>
    <x v="0"/>
    <x v="0"/>
    <m/>
    <n v="10"/>
    <m/>
    <x v="0"/>
  </r>
  <r>
    <n v="6713"/>
    <n v="1148486"/>
    <s v="佛山市美的房地产发展有限公司"/>
    <s v="佛山市顺德区北滘广夏花园7座203"/>
    <n v="140"/>
    <m/>
    <d v="2014-09-16T00:00:00"/>
    <n v="120385"/>
    <x v="0"/>
    <x v="0"/>
    <m/>
    <n v="10"/>
    <m/>
    <x v="0"/>
  </r>
  <r>
    <n v="6714"/>
    <n v="1147227"/>
    <s v="佛山市美的房地产发展有限公司"/>
    <s v="佛山市顺德区北滘广夏花园8座206"/>
    <n v="140"/>
    <m/>
    <d v="2014-09-22T00:00:00"/>
    <n v="120385"/>
    <x v="0"/>
    <x v="0"/>
    <m/>
    <n v="10"/>
    <m/>
    <x v="0"/>
  </r>
  <r>
    <n v="6715"/>
    <n v="1147193"/>
    <s v="佛山市美的房地产发展有限公司"/>
    <s v="佛山市顺德区北滘广夏花园8座203"/>
    <n v="140"/>
    <m/>
    <d v="2014-09-22T00:00:00"/>
    <n v="120385"/>
    <x v="0"/>
    <x v="0"/>
    <m/>
    <n v="10"/>
    <m/>
    <x v="0"/>
  </r>
  <r>
    <n v="6716"/>
    <n v="1147159"/>
    <s v="佛山市美的房地产发展有限公司"/>
    <s v="佛山市顺德区北滘广夏花园8座107"/>
    <n v="189.5"/>
    <m/>
    <d v="2014-12-09T00:00:00"/>
    <n v="90001"/>
    <x v="0"/>
    <x v="0"/>
    <m/>
    <n v="7"/>
    <m/>
    <x v="0"/>
  </r>
  <r>
    <n v="6717"/>
    <n v="1146697"/>
    <s v="佛山市美的房地产发展有限公司"/>
    <s v="佛山市顺德区北滘广夏花园8座101"/>
    <n v="448"/>
    <m/>
    <d v="2014-12-09T00:00:00"/>
    <n v="90001"/>
    <x v="0"/>
    <x v="0"/>
    <m/>
    <n v="7"/>
    <m/>
    <x v="0"/>
  </r>
  <r>
    <n v="6718"/>
    <n v="1150254"/>
    <s v="佛山市美的房地产发展有限公司"/>
    <s v="佛山市顺德区北滘广夏花园8座2407"/>
    <n v="140"/>
    <m/>
    <d v="2014-09-22T00:00:00"/>
    <n v="120385"/>
    <x v="0"/>
    <x v="0"/>
    <m/>
    <n v="10"/>
    <m/>
    <x v="0"/>
  </r>
  <r>
    <n v="6719"/>
    <n v="1149892"/>
    <s v="佛山市美的房地产发展有限公司"/>
    <s v="佛山市顺德区北滘广夏花园8座1906"/>
    <n v="140"/>
    <m/>
    <d v="2014-09-23T00:00:00"/>
    <n v="120385"/>
    <x v="0"/>
    <x v="0"/>
    <m/>
    <n v="10"/>
    <m/>
    <x v="0"/>
  </r>
  <r>
    <n v="6720"/>
    <n v="1149836"/>
    <s v="佛山市美的房地产发展有限公司"/>
    <s v="佛山市顺德区北滘广夏花园8座1803"/>
    <n v="140"/>
    <m/>
    <d v="2014-09-22T00:00:00"/>
    <n v="120385"/>
    <x v="0"/>
    <x v="0"/>
    <m/>
    <n v="10"/>
    <m/>
    <x v="0"/>
  </r>
  <r>
    <n v="6721"/>
    <n v="1149791"/>
    <s v="佛山市美的房地产发展有限公司"/>
    <s v="佛山市顺德区北滘广夏花园8座1608"/>
    <n v="140"/>
    <m/>
    <d v="2014-09-22T00:00:00"/>
    <n v="120385"/>
    <x v="0"/>
    <x v="0"/>
    <m/>
    <n v="10"/>
    <m/>
    <x v="0"/>
  </r>
  <r>
    <n v="6722"/>
    <n v="1148239"/>
    <s v="佛山市美的房地产发展有限公司"/>
    <s v="佛山市顺德区北滘广夏花园8座1103"/>
    <n v="149"/>
    <m/>
    <d v="2014-09-22T00:00:00"/>
    <n v="120385"/>
    <x v="0"/>
    <x v="0"/>
    <m/>
    <n v="10"/>
    <m/>
    <x v="0"/>
  </r>
  <r>
    <n v="6723"/>
    <n v="1148138"/>
    <s v="佛山市美的房地产发展有限公司"/>
    <s v="佛山市顺德区北滘广夏花园8座808"/>
    <n v="144.5"/>
    <m/>
    <d v="2014-09-23T00:00:00"/>
    <n v="120385"/>
    <x v="0"/>
    <x v="0"/>
    <m/>
    <n v="10"/>
    <m/>
    <x v="0"/>
  </r>
  <r>
    <n v="6724"/>
    <n v="1147980"/>
    <s v="佛山市美的房地产发展有限公司"/>
    <s v="佛山市顺德区北滘广夏花园8座507"/>
    <n v="144.5"/>
    <m/>
    <d v="2014-09-22T00:00:00"/>
    <n v="120385"/>
    <x v="0"/>
    <x v="0"/>
    <m/>
    <n v="10"/>
    <m/>
    <x v="0"/>
  </r>
  <r>
    <n v="6725"/>
    <n v="1147935"/>
    <s v="佛山市美的房地产发展有限公司"/>
    <s v="佛山市顺德区北滘广夏花园8座506"/>
    <n v="144.5"/>
    <m/>
    <d v="2014-09-22T00:00:00"/>
    <n v="120385"/>
    <x v="0"/>
    <x v="0"/>
    <m/>
    <n v="10"/>
    <m/>
    <x v="0"/>
  </r>
  <r>
    <n v="6726"/>
    <n v="10122850"/>
    <s v="邓子光"/>
    <s v="佛山市顺德区北滘海畔嘉苑海景阁6座012B"/>
    <n v="60"/>
    <m/>
    <m/>
    <m/>
    <x v="1"/>
    <x v="1"/>
    <d v="2015-07-27T00:00:00"/>
    <m/>
    <s v="系统显示未欠费"/>
    <x v="1"/>
  </r>
  <r>
    <n v="6727"/>
    <n v="10123737"/>
    <s v="黄广英"/>
    <s v="佛山市顺德区大良美的广场一期3座801"/>
    <n v="45"/>
    <s v="13726384499"/>
    <d v="2015-03-04T00:00:00"/>
    <n v="90002"/>
    <x v="0"/>
    <x v="0"/>
    <m/>
    <n v="4"/>
    <m/>
    <x v="0"/>
  </r>
  <r>
    <n v="6728"/>
    <n v="10144275"/>
    <s v="粟维胜"/>
    <s v="佛山市顺德区大良美的广场一期3座2301"/>
    <n v="1377"/>
    <s v="18923218298"/>
    <d v="2015-06-26T00:00:00"/>
    <n v="120421"/>
    <x v="0"/>
    <x v="0"/>
    <m/>
    <n v="1"/>
    <m/>
    <x v="1"/>
  </r>
  <r>
    <n v="6729"/>
    <n v="10116802"/>
    <s v="谢汉然"/>
    <s v="佛山市顺德区大良美的广场一期4座2802"/>
    <n v="710"/>
    <s v="18028112738"/>
    <d v="2014-12-29T00:00:00"/>
    <n v="120221"/>
    <x v="0"/>
    <x v="0"/>
    <m/>
    <n v="7"/>
    <m/>
    <x v="0"/>
  </r>
  <r>
    <n v="6730"/>
    <n v="10107139"/>
    <s v="陈瑞芳"/>
    <s v="佛山市顺德区大良美的广场一期6座2301"/>
    <n v="790"/>
    <s v="18126622558"/>
    <d v="2014-11-13T00:00:00"/>
    <n v="120221"/>
    <x v="0"/>
    <x v="0"/>
    <m/>
    <n v="8"/>
    <m/>
    <x v="0"/>
  </r>
  <r>
    <n v="6731"/>
    <n v="10116806"/>
    <s v="庄弘"/>
    <s v="佛山市顺德区大良美的广场一期7座0901"/>
    <n v="427.5"/>
    <s v="13702256203"/>
    <d v="2015-06-29T00:00:00"/>
    <n v="120434"/>
    <x v="0"/>
    <x v="0"/>
    <m/>
    <n v="1"/>
    <m/>
    <x v="1"/>
  </r>
  <r>
    <n v="6732"/>
    <n v="10117613"/>
    <s v="李德君"/>
    <s v="佛山市顺德区龙江保利家园11栋0801"/>
    <n v="80"/>
    <s v="18988546705"/>
    <d v="2015-04-24T00:00:00"/>
    <n v="120255"/>
    <x v="0"/>
    <x v="0"/>
    <m/>
    <n v="3"/>
    <m/>
    <x v="1"/>
  </r>
  <r>
    <n v="6733"/>
    <n v="10112892"/>
    <s v="吴子强"/>
    <s v="佛山市顺德区龙江保利家园11栋2203"/>
    <n v="1265"/>
    <s v="13794643844"/>
    <d v="2014-12-09T00:00:00"/>
    <n v="120258"/>
    <x v="0"/>
    <x v="0"/>
    <m/>
    <n v="7"/>
    <m/>
    <x v="0"/>
  </r>
  <r>
    <n v="6734"/>
    <n v="10136161"/>
    <s v="陈敏霞"/>
    <s v="佛山市顺德区龙江保利家园11栋1703"/>
    <n v="550"/>
    <s v="13302812228"/>
    <d v="2015-06-07T00:00:00"/>
    <n v="120401"/>
    <x v="0"/>
    <x v="0"/>
    <m/>
    <n v="1"/>
    <m/>
    <x v="1"/>
  </r>
  <r>
    <n v="6735"/>
    <n v="10122957"/>
    <s v="郭少华"/>
    <s v="佛山市顺德区龙江保利家园11栋0705"/>
    <n v="2060"/>
    <s v="13702630110"/>
    <d v="2015-01-25T00:00:00"/>
    <n v="120401"/>
    <x v="0"/>
    <x v="0"/>
    <m/>
    <n v="6"/>
    <m/>
    <x v="0"/>
  </r>
  <r>
    <n v="6736"/>
    <n v="10119039"/>
    <s v="陈丽娟"/>
    <s v="佛山市顺德区龙江保利家园20栋2101"/>
    <n v="40"/>
    <s v="13249222872"/>
    <d v="2015-05-06T00:00:00"/>
    <n v="120401"/>
    <x v="0"/>
    <x v="0"/>
    <m/>
    <n v="2"/>
    <m/>
    <x v="1"/>
  </r>
  <r>
    <n v="6737"/>
    <n v="10135973"/>
    <s v="朱检平"/>
    <s v="佛山市顺德区龙江保利家园20栋1203"/>
    <n v="2020"/>
    <s v="13528902358"/>
    <s v="2015-7-22 2015-05-04"/>
    <n v="120401"/>
    <x v="0"/>
    <x v="0"/>
    <m/>
    <n v="2"/>
    <s v="（数目不对，一共2231.5元）2015年5月4日欠2020元，7月22日欠211.5元"/>
    <x v="1"/>
  </r>
  <r>
    <n v="6738"/>
    <n v="10138205"/>
    <s v="黄普"/>
    <s v="佛山市顺德区龙江保利家园20栋1602"/>
    <n v="700"/>
    <s v="13823425288"/>
    <m/>
    <m/>
    <x v="1"/>
    <x v="1"/>
    <d v="2015-07-27T00:00:00"/>
    <m/>
    <s v="系统显示未欠费"/>
    <x v="1"/>
  </r>
  <r>
    <n v="6739"/>
    <n v="10134911"/>
    <s v="王梁"/>
    <s v="佛山市顺德区龙江保利家园20栋0504"/>
    <n v="790"/>
    <s v="13794028837"/>
    <d v="2015-04-27T00:00:00"/>
    <n v="120401"/>
    <x v="0"/>
    <x v="0"/>
    <m/>
    <n v="3"/>
    <m/>
    <x v="1"/>
  </r>
  <r>
    <n v="6740"/>
    <n v="10140528"/>
    <s v="孔小红"/>
    <s v="佛山市顺德区龙江保利家园20栋1605"/>
    <n v="950"/>
    <s v="13809850693"/>
    <d v="2015-06-07T00:00:00"/>
    <n v="120401"/>
    <x v="0"/>
    <x v="0"/>
    <m/>
    <n v="1"/>
    <m/>
    <x v="1"/>
  </r>
  <r>
    <n v="6741"/>
    <n v="10133200"/>
    <s v="胡建国"/>
    <s v="佛山市顺德区龙江保利家园21栋1403"/>
    <n v="1340"/>
    <s v="18923262900"/>
    <m/>
    <m/>
    <x v="1"/>
    <x v="1"/>
    <s v=" 2015-07-15 "/>
    <m/>
    <s v="系统显示未欠费"/>
    <x v="1"/>
  </r>
  <r>
    <n v="6742"/>
    <n v="10139695"/>
    <s v="张何晓"/>
    <s v="佛山市顺德区龙江保利家园21栋0702"/>
    <n v="470"/>
    <s v="13809256143"/>
    <d v="2015-06-07T00:00:00"/>
    <n v="120401"/>
    <x v="0"/>
    <x v="0"/>
    <m/>
    <n v="1"/>
    <m/>
    <x v="1"/>
  </r>
  <r>
    <n v="6743"/>
    <n v="10125014"/>
    <s v="何操"/>
    <s v="佛山市顺德区龙江保利家园21栋0402"/>
    <n v="1700"/>
    <m/>
    <s v="2015-6-30 2015-01-31"/>
    <s v="120434 120401"/>
    <x v="0"/>
    <x v="0"/>
    <m/>
    <n v="6"/>
    <s v="2015年1月31日欠1580元，6月30日欠120元"/>
    <x v="0"/>
  </r>
  <r>
    <n v="6744"/>
    <n v="10135229"/>
    <s v="叶伟伦"/>
    <s v="佛山市顺德区龙江保利家园22栋1702"/>
    <n v="30"/>
    <s v="13415729800"/>
    <d v="2015-04-28T00:00:00"/>
    <n v="120258"/>
    <x v="0"/>
    <x v="0"/>
    <m/>
    <n v="3"/>
    <m/>
    <x v="1"/>
  </r>
  <r>
    <n v="6745"/>
    <n v="10133387"/>
    <s v="冼焯"/>
    <s v="佛山市顺德区龙江保利家园22栋1305"/>
    <n v="590"/>
    <s v="13928286336"/>
    <d v="2015-05-04T00:00:00"/>
    <n v="120401"/>
    <x v="0"/>
    <x v="0"/>
    <m/>
    <n v="2"/>
    <m/>
    <x v="1"/>
  </r>
  <r>
    <n v="6746"/>
    <n v="10119388"/>
    <s v="沈一帆"/>
    <s v="佛山市顺德区龙江保利家园22栋1503"/>
    <n v="710"/>
    <s v="18924816881"/>
    <m/>
    <m/>
    <x v="1"/>
    <x v="1"/>
    <d v="2015-07-24T00:00:00"/>
    <m/>
    <s v="系统显示未欠费"/>
    <x v="1"/>
  </r>
  <r>
    <n v="6747"/>
    <n v="10126230"/>
    <s v="樊秀花"/>
    <s v="佛山市顺德区龙江保利家园22栋2004"/>
    <n v="790"/>
    <s v="15986106058"/>
    <d v="2015-02-08T00:00:00"/>
    <n v="120401"/>
    <x v="0"/>
    <x v="0"/>
    <m/>
    <n v="5"/>
    <m/>
    <x v="0"/>
  </r>
  <r>
    <n v="6748"/>
    <n v="10124668"/>
    <s v="高刚印"/>
    <s v="佛山市顺德区龙江保利家园22栋0504"/>
    <n v="734"/>
    <s v="18665406199"/>
    <d v="2015-01-31T00:00:00"/>
    <n v="120401"/>
    <x v="0"/>
    <x v="0"/>
    <m/>
    <n v="6"/>
    <m/>
    <x v="0"/>
  </r>
  <r>
    <n v="6749"/>
    <n v="10138653"/>
    <s v="谭敏琼"/>
    <s v="佛山市顺德区龙江保利家园22栋1204"/>
    <n v="750"/>
    <s v="13702482449"/>
    <d v="2015-05-25T00:00:00"/>
    <n v="120401"/>
    <x v="0"/>
    <x v="0"/>
    <m/>
    <n v="2"/>
    <m/>
    <x v="1"/>
  </r>
  <r>
    <n v="6750"/>
    <n v="10112198"/>
    <s v="佛山市顺德区博汇物业管理有限公司"/>
    <s v="佛山市顺德区大良英煌新座1号楼0201"/>
    <n v="35"/>
    <s v="13531309300"/>
    <d v="2015-03-24T00:00:00"/>
    <n v="120221"/>
    <x v="0"/>
    <x v="0"/>
    <m/>
    <n v="4"/>
    <m/>
    <x v="0"/>
  </r>
  <r>
    <n v="6751"/>
    <n v="10045457"/>
    <s v="雷军"/>
    <s v="佛山市顺德区大良英煌新座1号楼1405"/>
    <n v="700"/>
    <s v="13726302710"/>
    <d v="2014-12-23T00:00:00"/>
    <n v="120288"/>
    <x v="0"/>
    <x v="0"/>
    <m/>
    <n v="7"/>
    <m/>
    <x v="0"/>
  </r>
  <r>
    <n v="6752"/>
    <n v="1171235"/>
    <s v="佛山市道可道软件有限公司"/>
    <s v="佛山市顺德区大良英煌新座1号楼206"/>
    <n v="70"/>
    <s v="18033207888"/>
    <d v="2014-11-04T00:00:00"/>
    <n v="90001"/>
    <x v="0"/>
    <x v="0"/>
    <m/>
    <n v="8"/>
    <m/>
    <x v="0"/>
  </r>
  <r>
    <n v="6753"/>
    <n v="10136067"/>
    <s v="罗雪丽"/>
    <s v="佛山市顺德区大良英煌新座1号楼0906"/>
    <n v="750"/>
    <s v="18927217000"/>
    <d v="2015-05-18T00:00:00"/>
    <n v="120210"/>
    <x v="0"/>
    <x v="0"/>
    <m/>
    <n v="2"/>
    <m/>
    <x v="1"/>
  </r>
  <r>
    <n v="6754"/>
    <n v="10105253"/>
    <s v="刘世通"/>
    <s v="佛山市顺德区大良英煌新座3号楼1301"/>
    <n v="630"/>
    <s v="13620348437"/>
    <d v="2014-11-13T00:00:00"/>
    <n v="120221"/>
    <x v="0"/>
    <x v="0"/>
    <m/>
    <n v="8"/>
    <m/>
    <x v="0"/>
  </r>
  <r>
    <n v="6755"/>
    <n v="658278"/>
    <s v="蔡伟舜"/>
    <s v="佛山市顺德区大良海岸星座2座602"/>
    <n v="590"/>
    <s v="13600329999"/>
    <d v="2014-12-18T00:00:00"/>
    <n v="90001"/>
    <x v="0"/>
    <x v="0"/>
    <m/>
    <n v="7"/>
    <m/>
    <x v="0"/>
  </r>
  <r>
    <n v="6756"/>
    <n v="10142901"/>
    <s v="农晓琳"/>
    <s v="佛山市顺德区大良海悦新城10座0802"/>
    <n v="454"/>
    <s v="13450827668"/>
    <d v="2015-06-29T00:00:00"/>
    <n v="120434"/>
    <x v="0"/>
    <x v="0"/>
    <m/>
    <n v="1"/>
    <m/>
    <x v="1"/>
  </r>
  <r>
    <n v="6757"/>
    <n v="10138043"/>
    <s v="陈泽钦"/>
    <s v="佛山市顺德区陈村港隆花园2栋2单元1404"/>
    <n v="1460"/>
    <s v="13794637278"/>
    <d v="2015-05-31T00:00:00"/>
    <n v="120215"/>
    <x v="0"/>
    <x v="0"/>
    <m/>
    <n v="2"/>
    <m/>
    <x v="1"/>
  </r>
  <r>
    <n v="6758"/>
    <n v="1036796"/>
    <s v="薛红霞"/>
    <s v="佛山市顺德区陈村港隆花园三期3栋1单元2203"/>
    <n v="60"/>
    <s v="13719000810"/>
    <d v="2014-10-28T00:00:00"/>
    <n v="120215"/>
    <x v="0"/>
    <x v="0"/>
    <m/>
    <n v="9"/>
    <m/>
    <x v="0"/>
  </r>
  <r>
    <n v="6759"/>
    <n v="1150456"/>
    <s v="杨磊"/>
    <s v="佛山市顺德区陈村港隆花园三期3栋1单元603"/>
    <n v="80"/>
    <s v="13502452020"/>
    <d v="2014-12-29T00:00:00"/>
    <n v="120216"/>
    <x v="0"/>
    <x v="0"/>
    <m/>
    <n v="7"/>
    <s v="疑材料重复"/>
    <x v="0"/>
  </r>
  <r>
    <n v="6760"/>
    <n v="1125919"/>
    <s v="何青妃"/>
    <s v="佛山市顺德区陈村港隆花园三期3栋2单元201"/>
    <n v="452.5"/>
    <s v="13687415181"/>
    <d v="2014-08-06T00:00:00"/>
    <n v="120215"/>
    <x v="0"/>
    <x v="0"/>
    <m/>
    <n v="11"/>
    <m/>
    <x v="0"/>
  </r>
  <r>
    <n v="6761"/>
    <n v="64066"/>
    <s v="赖国军"/>
    <s v="佛山市顺德区大良柏利广场J座502"/>
    <n v="60.22"/>
    <s v="13531365540"/>
    <d v="2015-06-04T00:00:00"/>
    <m/>
    <x v="2"/>
    <x v="0"/>
    <m/>
    <n v="1"/>
    <m/>
    <x v="1"/>
  </r>
  <r>
    <n v="6762"/>
    <n v="71413"/>
    <s v="潘建桐"/>
    <s v="佛山市顺德区大良柏利广场G座608"/>
    <n v="162.06"/>
    <s v="13703011322"/>
    <m/>
    <m/>
    <x v="1"/>
    <x v="1"/>
    <d v="2015-07-06T00:00:00"/>
    <m/>
    <s v="系统显示未欠费"/>
    <x v="1"/>
  </r>
  <r>
    <n v="6763"/>
    <n v="775852"/>
    <s v="何惠坚"/>
    <s v="佛山市顺德区大良海悦新城26座1708"/>
    <n v="80"/>
    <s v="13434844111"/>
    <d v="2015-03-03T00:00:00"/>
    <n v="90002"/>
    <x v="0"/>
    <x v="0"/>
    <m/>
    <n v="4"/>
    <m/>
    <x v="0"/>
  </r>
  <r>
    <n v="6764"/>
    <n v="10125894"/>
    <s v="余燕飞"/>
    <s v="佛山市顺德区大良海悦新城30座0408"/>
    <n v="670"/>
    <s v="13823456378"/>
    <d v="2015-03-18T00:00:00"/>
    <n v="120214"/>
    <x v="0"/>
    <x v="0"/>
    <m/>
    <n v="4"/>
    <m/>
    <x v="0"/>
  </r>
  <r>
    <n v="6765"/>
    <n v="1153842"/>
    <s v="李迪飞"/>
    <s v="佛山市顺德区北滘海琴水岸(C05)天宁路19号22栋1403"/>
    <n v="60"/>
    <s v="18718718747"/>
    <d v="2014-10-28T00:00:00"/>
    <n v="120215"/>
    <x v="0"/>
    <x v="0"/>
    <m/>
    <n v="9"/>
    <m/>
    <x v="0"/>
  </r>
  <r>
    <n v="6766"/>
    <n v="10116162"/>
    <s v="蒋业荣"/>
    <s v="佛山市顺德区北滘海琴水岸(C05)天宁路19号7栋1002"/>
    <n v="970"/>
    <s v="13302568686"/>
    <d v="2014-12-25T00:00:00"/>
    <n v="120215"/>
    <x v="0"/>
    <x v="0"/>
    <m/>
    <n v="7"/>
    <m/>
    <x v="0"/>
  </r>
  <r>
    <n v="6767"/>
    <n v="10110415"/>
    <s v="冯汉荣"/>
    <s v="佛山市顺德区北滘海琴水岸(C05)天宁路19号8栋0601"/>
    <n v="210"/>
    <s v="13751548113"/>
    <d v="2014-12-19T00:00:00"/>
    <n v="120215"/>
    <x v="0"/>
    <x v="0"/>
    <m/>
    <n v="7"/>
    <m/>
    <x v="0"/>
  </r>
  <r>
    <n v="6768"/>
    <n v="10134296"/>
    <s v="罗世凤"/>
    <s v="佛山市顺德区北滘海琴水岸一期(C01)天宁路24号15栋1201"/>
    <n v="1323.5"/>
    <s v="18928609242"/>
    <s v="2015-5-5 2015-04-26"/>
    <n v="120215"/>
    <x v="0"/>
    <x v="0"/>
    <m/>
    <n v="3"/>
    <s v="2015年4月26日欠112.5元，5月5日欠1211元"/>
    <x v="1"/>
  </r>
  <r>
    <n v="6769"/>
    <n v="992088"/>
    <s v="姚光迁"/>
    <s v="佛山市顺德区北滘海琴水岸一期(C01)天宁路24号16栋702"/>
    <n v="80"/>
    <s v="18988680630"/>
    <d v="2014-12-10T00:00:00"/>
    <n v="90001"/>
    <x v="0"/>
    <x v="0"/>
    <m/>
    <n v="7"/>
    <m/>
    <x v="0"/>
  </r>
  <r>
    <n v="6770"/>
    <n v="10102300"/>
    <s v="黄子健"/>
    <s v="佛山市顺德区北滘海琴水岸一期(C01)天宁路24号2栋0402"/>
    <n v="315"/>
    <s v="13790055955"/>
    <d v="2015-03-02T00:00:00"/>
    <n v="90002"/>
    <x v="0"/>
    <x v="0"/>
    <m/>
    <n v="4"/>
    <m/>
    <x v="0"/>
  </r>
  <r>
    <n v="6771"/>
    <n v="10108524"/>
    <s v="张忠萍"/>
    <s v="佛山市顺德区大良保利中宇一期1座0503"/>
    <n v="870"/>
    <s v="13727387650"/>
    <d v="2014-11-27T00:00:00"/>
    <n v="120221"/>
    <x v="0"/>
    <x v="0"/>
    <m/>
    <n v="8"/>
    <m/>
    <x v="0"/>
  </r>
  <r>
    <n v="6772"/>
    <n v="1171325"/>
    <s v="陈响亮"/>
    <s v="佛山市顺德区大良保利中宇一期1座1303"/>
    <n v="710"/>
    <s v="13902563610"/>
    <d v="2014-12-18T00:00:00"/>
    <n v="90001"/>
    <x v="0"/>
    <x v="0"/>
    <m/>
    <n v="7"/>
    <m/>
    <x v="0"/>
  </r>
  <r>
    <n v="6773"/>
    <n v="10105127"/>
    <s v="佛山市顺德区北滘镇怡兴物业管理有限公司"/>
    <s v="佛山市顺德区北滘海琴水岸一期(C01)天宁路24号3栋1702"/>
    <n v="430"/>
    <n v="13703024655"/>
    <d v="2015-04-17T00:00:00"/>
    <n v="120216"/>
    <x v="0"/>
    <x v="0"/>
    <m/>
    <n v="3"/>
    <m/>
    <x v="1"/>
  </r>
  <r>
    <n v="6774"/>
    <n v="10105123"/>
    <s v="佛山市顺德区北滘镇怡兴物业管理有限公司"/>
    <s v="佛山市顺德区北滘海琴水岸一期(C01)天宁路24号3栋1403"/>
    <n v="423.6"/>
    <s v="13703024655"/>
    <d v="2015-04-26T00:00:00"/>
    <n v="120215"/>
    <x v="0"/>
    <x v="0"/>
    <m/>
    <n v="3"/>
    <m/>
    <x v="1"/>
  </r>
  <r>
    <n v="6775"/>
    <n v="10105098"/>
    <s v="佛山市顺德区北滘镇怡兴物业管理有限公司"/>
    <s v="佛山市顺德区北滘海琴水岸一期(C01)天宁路24号3栋1401"/>
    <n v="399.6"/>
    <s v="13703024655"/>
    <d v="2015-04-17T00:00:00"/>
    <n v="120216"/>
    <x v="0"/>
    <x v="0"/>
    <m/>
    <n v="3"/>
    <m/>
    <x v="1"/>
  </r>
  <r>
    <n v="6776"/>
    <n v="10138599"/>
    <s v="苏绍斌"/>
    <s v="佛山市顺德区北滘海琴水岸一期(C01)天宁路24号4栋1401"/>
    <n v="750"/>
    <s v="13531352600"/>
    <d v="2015-05-31T00:00:00"/>
    <n v="120215"/>
    <x v="0"/>
    <x v="0"/>
    <m/>
    <n v="2"/>
    <m/>
    <x v="1"/>
  </r>
  <r>
    <n v="6777"/>
    <n v="1173406"/>
    <s v="徐婉玲"/>
    <s v="佛山市顺德区北滘佳兆业上品雅园2座2梯702"/>
    <n v="31.5"/>
    <s v="15989956030"/>
    <d v="2014-12-29T00:00:00"/>
    <n v="120215"/>
    <x v="0"/>
    <x v="0"/>
    <m/>
    <n v="7"/>
    <m/>
    <x v="0"/>
  </r>
  <r>
    <n v="6778"/>
    <n v="10107735"/>
    <s v="罗映华"/>
    <s v="佛山市顺德区北滘佳兆业上品雅园3座1梯1103"/>
    <n v="30"/>
    <s v="18925935263"/>
    <d v="2015-01-16T00:00:00"/>
    <n v="90002"/>
    <x v="0"/>
    <x v="0"/>
    <m/>
    <n v="6"/>
    <m/>
    <x v="0"/>
  </r>
  <r>
    <n v="6779"/>
    <n v="1095241"/>
    <s v="何铭成"/>
    <s v="佛山市顺德区北滘佳兆业上品雅园6座1梯1104"/>
    <n v="84.5"/>
    <s v="13923289837"/>
    <s v="2015-1-4 2014-09-29"/>
    <s v="90002 120215"/>
    <x v="0"/>
    <x v="0"/>
    <m/>
    <n v="10"/>
    <s v="2015年1月4日欠4.5元，9月29日欠80元"/>
    <x v="0"/>
  </r>
  <r>
    <n v="6780"/>
    <n v="341581"/>
    <s v="杨锐志"/>
    <s v="佛山市顺德区大良宝翠花园18座701"/>
    <n v="87.6"/>
    <m/>
    <s v="2015-7-25 2015-05-27 "/>
    <m/>
    <x v="2"/>
    <x v="0"/>
    <m/>
    <n v="2"/>
    <m/>
    <x v="1"/>
  </r>
  <r>
    <n v="6781"/>
    <n v="605146"/>
    <s v="涂苗"/>
    <s v="佛山市顺德区北滘简岸花园7栋202"/>
    <n v="25"/>
    <m/>
    <m/>
    <m/>
    <x v="1"/>
    <x v="0"/>
    <m/>
    <m/>
    <m/>
    <x v="1"/>
  </r>
  <r>
    <n v="6782"/>
    <n v="738884"/>
    <s v="何嘉华"/>
    <s v="佛山市顺德区北滘金茂广场2座1207"/>
    <n v="1.0900000000000001"/>
    <s v="13690680331"/>
    <s v="2015-5-18 2015-03-23 "/>
    <m/>
    <x v="2"/>
    <x v="0"/>
    <m/>
    <n v="4"/>
    <m/>
    <x v="0"/>
  </r>
  <r>
    <n v="6783"/>
    <n v="691321"/>
    <s v="卢伟图"/>
    <s v="佛山市顺德区北滘金茂广场2座1603"/>
    <n v="324.11"/>
    <s v="18688238188"/>
    <d v="2015-07-27T00:00:00"/>
    <m/>
    <x v="2"/>
    <x v="0"/>
    <m/>
    <n v="0"/>
    <m/>
    <x v="1"/>
  </r>
  <r>
    <n v="6784"/>
    <n v="852027"/>
    <s v="杨冬姬"/>
    <s v="佛山市顺德区北滘金茂广场2座1006"/>
    <n v="245.27"/>
    <s v="13928293877"/>
    <d v="2015-07-27T00:00:00"/>
    <m/>
    <x v="2"/>
    <x v="0"/>
    <m/>
    <n v="0"/>
    <m/>
    <x v="1"/>
  </r>
  <r>
    <n v="6785"/>
    <n v="10106921"/>
    <s v="谭雅泉"/>
    <s v="佛山市顺德区陈村水晶城一期5号楼2801"/>
    <n v="30"/>
    <s v="13600099690"/>
    <d v="2015-04-23T00:00:00"/>
    <n v="120216"/>
    <x v="0"/>
    <x v="0"/>
    <m/>
    <n v="3"/>
    <m/>
    <x v="1"/>
  </r>
  <r>
    <n v="6786"/>
    <n v="10125270"/>
    <s v="王静"/>
    <s v="佛山市顺德区陈村水晶城一期6号楼2902"/>
    <n v="278.5"/>
    <s v="13802549910"/>
    <d v="2015-04-15T00:00:00"/>
    <n v="120215"/>
    <x v="0"/>
    <x v="0"/>
    <m/>
    <n v="3"/>
    <m/>
    <x v="1"/>
  </r>
  <r>
    <n v="6787"/>
    <n v="10121623"/>
    <s v="佛山市南海区万乐恒贸易有限公司"/>
    <s v="佛山市顺德区陈村水晶城一期6号楼3003"/>
    <n v="430"/>
    <s v="13702939872"/>
    <d v="2015-02-04T00:00:00"/>
    <n v="120216"/>
    <x v="0"/>
    <x v="0"/>
    <m/>
    <n v="5"/>
    <m/>
    <x v="0"/>
  </r>
  <r>
    <n v="6788"/>
    <n v="10059461"/>
    <s v="岳华"/>
    <s v="佛山市顺德区陈村水晶城一期6号楼0302"/>
    <n v="520"/>
    <s v="15976688989"/>
    <s v="  2014-08-20 2014-08-15 2014-09-03 "/>
    <n v="120215"/>
    <x v="0"/>
    <x v="0"/>
    <m/>
    <n v="11"/>
    <s v="含上门服务费"/>
    <x v="0"/>
  </r>
  <r>
    <n v="6789"/>
    <n v="10040044"/>
    <s v="黄惠兰"/>
    <s v="佛山市顺德区陈村水晶城一期6号楼1603"/>
    <n v="590"/>
    <m/>
    <d v="2014-08-29T00:00:00"/>
    <n v="120215"/>
    <x v="0"/>
    <x v="0"/>
    <m/>
    <n v="11"/>
    <m/>
    <x v="0"/>
  </r>
  <r>
    <n v="6790"/>
    <n v="10048453"/>
    <s v="梁永希"/>
    <s v="佛山市顺德区大良宝翠花园翠赏阁B座1406"/>
    <n v="25"/>
    <m/>
    <m/>
    <m/>
    <x v="1"/>
    <x v="0"/>
    <m/>
    <m/>
    <m/>
    <x v="1"/>
  </r>
  <r>
    <n v="6791"/>
    <n v="10134390"/>
    <s v="吴晓冬"/>
    <s v="佛山市顺德区大良宝翠花园翠拥华晖A座1705"/>
    <n v="1420"/>
    <s v="13630122523"/>
    <d v="2015-04-17T00:00:00"/>
    <n v="120221"/>
    <x v="0"/>
    <x v="0"/>
    <m/>
    <n v="3"/>
    <m/>
    <x v="1"/>
  </r>
  <r>
    <n v="6792"/>
    <n v="333841"/>
    <s v="苏琴"/>
    <s v="佛山市顺德区大良宝翠花园翠拥华晖B座1403"/>
    <n v="347.5"/>
    <s v="13420699683"/>
    <d v="2014-12-09T00:00:00"/>
    <n v="120288"/>
    <x v="0"/>
    <x v="0"/>
    <m/>
    <n v="7"/>
    <m/>
    <x v="0"/>
  </r>
  <r>
    <n v="6793"/>
    <n v="798475"/>
    <s v="李进平"/>
    <s v="佛山市顺德区北滘金茂广场3座607"/>
    <n v="58.03"/>
    <s v="13902808005"/>
    <d v="2014-11-28T00:00:00"/>
    <m/>
    <x v="2"/>
    <x v="0"/>
    <m/>
    <n v="8"/>
    <m/>
    <x v="0"/>
  </r>
  <r>
    <n v="6794"/>
    <n v="668909"/>
    <s v="林慧娟"/>
    <s v="佛山市顺德区北滘金茂广场3座809"/>
    <n v="27.01"/>
    <s v="13924568999"/>
    <s v="2015-7-27  2015-05-18"/>
    <m/>
    <x v="2"/>
    <x v="0"/>
    <m/>
    <n v="2"/>
    <m/>
    <x v="1"/>
  </r>
  <r>
    <n v="6795"/>
    <n v="834555"/>
    <s v="徐敏琼"/>
    <s v="佛山市顺德区北滘金茂广场3座604"/>
    <n v="90.87"/>
    <s v="13326776611"/>
    <s v="2015-7-27 2015-05-18 2015-03-23  2015-01-23 2014-11-28"/>
    <m/>
    <x v="2"/>
    <x v="0"/>
    <m/>
    <n v="8"/>
    <m/>
    <x v="0"/>
  </r>
  <r>
    <n v="6796"/>
    <n v="786247"/>
    <s v="劳翠茵"/>
    <s v="佛山市顺德区北滘金茂广场4座716"/>
    <n v="198.91"/>
    <s v="13392799977"/>
    <s v="2015-07-27  2015-05-18 2015-01-23 2014-11-28 "/>
    <m/>
    <x v="2"/>
    <x v="0"/>
    <m/>
    <n v="8"/>
    <m/>
    <x v="0"/>
  </r>
  <r>
    <n v="6797"/>
    <n v="130868"/>
    <s v="王雪松"/>
    <s v="佛山市顺德区北滘君兰名邸A2梯102"/>
    <n v="180.2"/>
    <s v="13923232858"/>
    <d v="2015-06-29T00:00:00"/>
    <m/>
    <x v="2"/>
    <x v="0"/>
    <m/>
    <n v="1"/>
    <m/>
    <x v="1"/>
  </r>
  <r>
    <n v="6798"/>
    <n v="125389"/>
    <s v="龙其党"/>
    <s v="佛山市顺德区北滘君兰名邸A3梯301"/>
    <n v="272"/>
    <s v="18928609476"/>
    <d v="2015-06-19T00:00:00"/>
    <m/>
    <x v="2"/>
    <x v="0"/>
    <m/>
    <n v="1"/>
    <m/>
    <x v="1"/>
  </r>
  <r>
    <n v="6799"/>
    <n v="156394"/>
    <s v="郑敏 袁国忠"/>
    <s v="佛山市顺德区北滘君兰名邸B5梯901"/>
    <n v="187"/>
    <m/>
    <d v="2015-06-19T00:00:00"/>
    <m/>
    <x v="2"/>
    <x v="0"/>
    <m/>
    <n v="1"/>
    <m/>
    <x v="1"/>
  </r>
  <r>
    <n v="6800"/>
    <n v="1097412"/>
    <s v="黄荣"/>
    <s v="佛山市顺德区陈村万科水晶城11栋1202"/>
    <n v="692"/>
    <s v="13360350109"/>
    <d v="2014-06-14T00:00:00"/>
    <n v="90001"/>
    <x v="0"/>
    <x v="0"/>
    <m/>
    <n v="13"/>
    <m/>
    <x v="2"/>
  </r>
  <r>
    <n v="6801"/>
    <n v="10062305"/>
    <s v="罗丹"/>
    <s v="陈村万科水晶城8栋1002"/>
    <n v="1200"/>
    <n v="13827762766"/>
    <s v="2014-09-03、2015-06-25"/>
    <s v="120215、120434"/>
    <x v="0"/>
    <x v="0"/>
    <s v="     -"/>
    <n v="10"/>
    <s v="2014年9月3号欠费1060元2015年6月25号欠费140元"/>
    <x v="0"/>
  </r>
  <r>
    <n v="6802"/>
    <n v="1103410"/>
    <s v="谭浩然"/>
    <s v="陈村万科水晶城8栋1201"/>
    <n v="30"/>
    <n v="13809255267"/>
    <d v="2014-06-14T00:00:00"/>
    <n v="90001"/>
    <x v="0"/>
    <x v="0"/>
    <s v="     -"/>
    <n v="13"/>
    <m/>
    <x v="2"/>
  </r>
  <r>
    <n v="6803"/>
    <n v="10059213"/>
    <s v="区贻均"/>
    <s v="陈村万科水晶城9栋0701"/>
    <n v="25"/>
    <n v="13825508846"/>
    <d v="2014-08-15T00:00:00"/>
    <n v="120215"/>
    <x v="0"/>
    <x v="0"/>
    <s v="     -"/>
    <n v="11"/>
    <s v="有25元是上门服务费"/>
    <x v="0"/>
  </r>
  <r>
    <n v="6804"/>
    <n v="10064339"/>
    <s v="冯丽仪"/>
    <s v="陈村万科水晶城二期12号楼2802"/>
    <n v="30"/>
    <n v="15975735394"/>
    <d v="2015-01-09T00:00:00"/>
    <n v="90002"/>
    <x v="0"/>
    <x v="0"/>
    <s v="     -"/>
    <n v="6"/>
    <m/>
    <x v="0"/>
  </r>
  <r>
    <n v="6805"/>
    <n v="10123613"/>
    <s v="郭迎迎"/>
    <s v="陈村万科水晶城二期13号楼1座2302"/>
    <n v="60"/>
    <n v="13760904578"/>
    <d v="2015-03-23T00:00:00"/>
    <n v="120216"/>
    <x v="0"/>
    <x v="0"/>
    <s v="     -"/>
    <n v="4"/>
    <m/>
    <x v="0"/>
  </r>
  <r>
    <n v="6806"/>
    <n v="3711"/>
    <s v="黄翠红"/>
    <s v="大良彩云居4座403"/>
    <n v="75.55"/>
    <n v="15986106328"/>
    <d v="2015-06-19T00:00:00"/>
    <m/>
    <x v="2"/>
    <x v="0"/>
    <s v="     -"/>
    <n v="1"/>
    <s v="燃气费未欠费"/>
    <x v="1"/>
  </r>
  <r>
    <n v="6807"/>
    <n v="10102564"/>
    <s v="梁健锋"/>
    <s v="大良汇成华庭2栋1602"/>
    <n v="375"/>
    <n v="13825518048"/>
    <d v="2015-06-26T00:00:00"/>
    <n v="120434"/>
    <x v="0"/>
    <x v="0"/>
    <s v="     -"/>
    <n v="1"/>
    <m/>
    <x v="1"/>
  </r>
  <r>
    <n v="6808"/>
    <n v="10112352"/>
    <s v="赵秉钧"/>
    <s v="大良汇成华庭3栋0206"/>
    <n v="110"/>
    <n v="13823406923"/>
    <d v="2015-06-26T00:00:00"/>
    <n v="120421"/>
    <x v="0"/>
    <x v="0"/>
    <s v="     -"/>
    <n v="1"/>
    <m/>
    <x v="1"/>
  </r>
  <r>
    <n v="6809"/>
    <n v="1096242"/>
    <s v="姚和平"/>
    <s v="大良汇成华庭3栋605"/>
    <n v="232.5"/>
    <n v="13794636336"/>
    <d v="2014-07-10T00:00:00"/>
    <n v="120207"/>
    <x v="0"/>
    <x v="0"/>
    <s v="     -"/>
    <n v="12"/>
    <m/>
    <x v="0"/>
  </r>
  <r>
    <n v="6810"/>
    <n v="542438"/>
    <s v="陈风云"/>
    <s v="北滘君兰名邸三期(君雅路)56号"/>
    <n v="80"/>
    <n v="13928296199"/>
    <d v="2014-08-02T00:00:00"/>
    <n v="120216"/>
    <x v="0"/>
    <x v="0"/>
    <s v="     -"/>
    <n v="11"/>
    <m/>
    <x v="0"/>
  </r>
  <r>
    <n v="6811"/>
    <n v="10136637"/>
    <s v="唐寿军"/>
    <s v="陈村新君汇花地湾4栋B梯0501"/>
    <n v="670"/>
    <n v="13923153775"/>
    <m/>
    <m/>
    <x v="1"/>
    <x v="1"/>
    <s v="     -"/>
    <m/>
    <s v="系统显示未欠费"/>
    <x v="1"/>
  </r>
  <r>
    <n v="6812"/>
    <n v="10142841"/>
    <s v="黄美容"/>
    <s v="陈村新君汇花地湾二期（二标段）3栋C梯0801"/>
    <n v="830"/>
    <n v="13531318287"/>
    <d v="2015-06-25T00:00:00"/>
    <n v="120216"/>
    <x v="0"/>
    <x v="0"/>
    <s v="     -"/>
    <n v="1"/>
    <m/>
    <x v="1"/>
  </r>
  <r>
    <n v="6813"/>
    <n v="10112347"/>
    <s v="钟燕"/>
    <s v="陈村新君汇花地湾二期（二标段）3栋D梯0704"/>
    <n v="30"/>
    <n v="13928885309"/>
    <d v="2015-01-15T00:00:00"/>
    <n v="90002"/>
    <x v="0"/>
    <x v="0"/>
    <s v="     -"/>
    <n v="6"/>
    <m/>
    <x v="0"/>
  </r>
  <r>
    <n v="6814"/>
    <n v="10142521"/>
    <s v="陆四妹"/>
    <s v="陈村新君汇花地湾二期（二标段）3栋D梯0902"/>
    <n v="700"/>
    <n v="13556132879"/>
    <d v="2015-06-25T00:00:00"/>
    <n v="120216"/>
    <x v="0"/>
    <x v="0"/>
    <s v="     -"/>
    <n v="1"/>
    <m/>
    <x v="1"/>
  </r>
  <r>
    <n v="6815"/>
    <n v="10045752"/>
    <s v="李庆梅"/>
    <s v="陈村新君汇花地湾二期（二标段）3栋D梯0703"/>
    <n v="30"/>
    <n v="13824509829"/>
    <d v="2015-01-05T00:00:00"/>
    <n v="90002"/>
    <x v="0"/>
    <x v="0"/>
    <s v="     -"/>
    <n v="6"/>
    <m/>
    <x v="0"/>
  </r>
  <r>
    <n v="6816"/>
    <n v="10045879"/>
    <s v="郭文侃"/>
    <s v="陈村新君汇花地湾二期（二标段）5栋A梯1306"/>
    <n v="30"/>
    <n v="13630100788"/>
    <d v="2015-01-05T00:00:00"/>
    <n v="90002"/>
    <x v="0"/>
    <x v="0"/>
    <s v="     -"/>
    <n v="6"/>
    <m/>
    <x v="0"/>
  </r>
  <r>
    <n v="6817"/>
    <n v="10045891"/>
    <s v="黄铭"/>
    <s v="陈村新君汇花地湾二期（二标段）5栋B梯0601"/>
    <n v="110"/>
    <n v="13378470728"/>
    <s v="2014-08-29、2014-12-25"/>
    <s v="120216、90001"/>
    <x v="0"/>
    <x v="0"/>
    <s v="     -"/>
    <n v="11"/>
    <s v="2014年8月29号欠费80元12月25号欠费30元"/>
    <x v="0"/>
  </r>
  <r>
    <n v="6818"/>
    <n v="10097569"/>
    <s v="莫羽"/>
    <s v="陈村新君汇花地湾二期（二标段）5栋C梯1603"/>
    <n v="30"/>
    <n v="13533142008"/>
    <d v="2015-01-16T00:00:00"/>
    <n v="90002"/>
    <x v="0"/>
    <x v="0"/>
    <s v="     -"/>
    <n v="6"/>
    <m/>
    <x v="0"/>
  </r>
  <r>
    <n v="6819"/>
    <n v="440143"/>
    <s v="潘秀清"/>
    <s v="大良纯自然名宅4座201"/>
    <n v="1842.81"/>
    <n v="13715495177"/>
    <s v="2013-03-13、2013-03-13"/>
    <m/>
    <x v="2"/>
    <x v="0"/>
    <s v="     -"/>
    <n v="28"/>
    <s v="违约金1072.4元其他的是燃气费"/>
    <x v="3"/>
  </r>
  <r>
    <n v="6820"/>
    <n v="1107368"/>
    <s v="罗绮雯"/>
    <s v="大良汇景国际逸林苑3座202"/>
    <n v="45"/>
    <n v="13509965436"/>
    <d v="2014-10-24T00:00:00"/>
    <n v="90001"/>
    <x v="0"/>
    <x v="0"/>
    <s v="     -"/>
    <n v="9"/>
    <m/>
    <x v="0"/>
  </r>
  <r>
    <n v="6821"/>
    <n v="94160"/>
    <s v="樊双云"/>
    <s v="大良嘉宝豪庭5座702"/>
    <n v="61.31"/>
    <n v="13631808828"/>
    <d v="2015-06-23T00:00:00"/>
    <m/>
    <x v="2"/>
    <x v="0"/>
    <s v="     -"/>
    <n v="1"/>
    <s v="燃气费未欠费"/>
    <x v="1"/>
  </r>
  <r>
    <n v="6822"/>
    <n v="10133149"/>
    <s v="袁冬梅"/>
    <s v="北滘君兰新区一期江山花园26座2601"/>
    <n v="924"/>
    <n v="18923200711"/>
    <d v="2015-04-17T00:00:00"/>
    <n v="120216"/>
    <x v="0"/>
    <x v="0"/>
    <s v="     -"/>
    <n v="3"/>
    <m/>
    <x v="1"/>
  </r>
  <r>
    <n v="6823"/>
    <n v="256722"/>
    <s v="区国桐"/>
    <s v="北滘君领世纪(君兰大道)35号"/>
    <n v="273.5"/>
    <n v="13702622700"/>
    <d v="2014-08-02T00:00:00"/>
    <n v="120216"/>
    <x v="0"/>
    <x v="0"/>
    <s v="     -"/>
    <n v="11"/>
    <m/>
    <x v="0"/>
  </r>
  <r>
    <n v="6824"/>
    <n v="187691"/>
    <s v="梁炎其"/>
    <s v="北滘君领世纪(君兰大道)62号"/>
    <n v="150"/>
    <n v="13620303398"/>
    <d v="2014-12-05T00:00:00"/>
    <n v="120412"/>
    <x v="0"/>
    <x v="0"/>
    <s v="     -"/>
    <n v="7"/>
    <m/>
    <x v="0"/>
  </r>
  <r>
    <n v="6825"/>
    <n v="10059711"/>
    <s v="苏淑婷"/>
    <s v="陈村万科缤纷四季3号楼2702"/>
    <n v="30"/>
    <n v="13622502360"/>
    <d v="2014-12-31T00:00:00"/>
    <n v="90001"/>
    <x v="0"/>
    <x v="0"/>
    <s v="     -"/>
    <n v="7"/>
    <m/>
    <x v="0"/>
  </r>
  <r>
    <n v="6826"/>
    <n v="10037972"/>
    <s v="何梓峰"/>
    <s v="陈村万科缤纷四季1号楼0305"/>
    <n v="60"/>
    <n v="13802685122"/>
    <d v="2014-07-05T00:00:00"/>
    <n v="120317"/>
    <x v="0"/>
    <x v="0"/>
    <s v="     -"/>
    <n v="12"/>
    <m/>
    <x v="0"/>
  </r>
  <r>
    <n v="6827"/>
    <n v="1162594"/>
    <s v="梁俭嫦"/>
    <s v="陈村万科缤纷四季1号楼707"/>
    <n v="60"/>
    <n v="13751516079"/>
    <d v="2014-11-28T00:00:00"/>
    <n v="120215"/>
    <x v="0"/>
    <x v="0"/>
    <s v="     -"/>
    <n v="8"/>
    <m/>
    <x v="0"/>
  </r>
  <r>
    <n v="6828"/>
    <n v="980838"/>
    <s v="梁少芳"/>
    <s v="陈村万科缤纷四季1号楼1907"/>
    <n v="60"/>
    <n v="13702839989"/>
    <d v="2014-11-26T00:00:00"/>
    <n v="120215"/>
    <x v="0"/>
    <x v="0"/>
    <s v="     -"/>
    <n v="8"/>
    <m/>
    <x v="0"/>
  </r>
  <r>
    <n v="6829"/>
    <n v="10134803"/>
    <s v="张浩"/>
    <s v="北滘海琴水岸(C05)天宁路19号14栋0501"/>
    <n v="678"/>
    <n v="15017718282"/>
    <d v="2015-05-05T00:00:00"/>
    <n v="120215"/>
    <x v="0"/>
    <x v="0"/>
    <s v="     -"/>
    <n v="2"/>
    <m/>
    <x v="1"/>
  </r>
  <r>
    <n v="6830"/>
    <n v="370189"/>
    <s v="甘丽华"/>
    <s v="大良德怡居7座602"/>
    <n v="123"/>
    <n v="15976654438"/>
    <m/>
    <m/>
    <x v="1"/>
    <x v="1"/>
    <s v="     -"/>
    <m/>
    <s v="系统显示未欠费"/>
    <x v="1"/>
  </r>
  <r>
    <n v="6831"/>
    <n v="10134953"/>
    <s v="程世财"/>
    <s v="龙江假日美域二期8栋0204"/>
    <n v="915"/>
    <n v="18125645936"/>
    <m/>
    <m/>
    <x v="1"/>
    <x v="1"/>
    <s v="     -"/>
    <m/>
    <s v="系统显示未欠费"/>
    <x v="1"/>
  </r>
  <r>
    <n v="6832"/>
    <n v="10114407"/>
    <s v="周美娟"/>
    <s v="龙江假日美域二期12栋0504"/>
    <n v="80"/>
    <n v="13411003206"/>
    <d v="2015-02-13T00:00:00"/>
    <n v="90002"/>
    <x v="0"/>
    <x v="0"/>
    <s v="     -"/>
    <n v="5"/>
    <m/>
    <x v="0"/>
  </r>
  <r>
    <n v="6833"/>
    <n v="10138530"/>
    <s v="曾敏翩"/>
    <s v="龙江假日美域二期12栋1004"/>
    <n v="395"/>
    <n v="13509963870"/>
    <d v="2015-06-07T00:00:00"/>
    <n v="120401"/>
    <x v="0"/>
    <x v="0"/>
    <s v="     -"/>
    <n v="1"/>
    <m/>
    <x v="1"/>
  </r>
  <r>
    <n v="6834"/>
    <n v="10120396"/>
    <s v="刘湘茹"/>
    <s v="北滘美的北居翰城1栋1903"/>
    <n v="323"/>
    <n v="13674056862"/>
    <d v="2015-01-19T00:00:00"/>
    <n v="120216"/>
    <x v="0"/>
    <x v="0"/>
    <s v="     -"/>
    <n v="6"/>
    <m/>
    <x v="0"/>
  </r>
  <r>
    <n v="6835"/>
    <n v="10132411"/>
    <s v="卢燕明"/>
    <s v="北滘美的北居翰城1栋1301"/>
    <n v="630"/>
    <n v="13923220896"/>
    <d v="2015-05-05T00:00:00"/>
    <n v="120216"/>
    <x v="0"/>
    <x v="0"/>
    <s v="     -"/>
    <n v="2"/>
    <m/>
    <x v="1"/>
  </r>
  <r>
    <n v="6836"/>
    <n v="10120398"/>
    <s v="杨斌"/>
    <s v="北滘美的北居翰城4栋0603"/>
    <n v="80"/>
    <n v="13660495979"/>
    <d v="2015-03-02T00:00:00"/>
    <n v="120215"/>
    <x v="0"/>
    <x v="0"/>
    <s v="     -"/>
    <n v="4"/>
    <m/>
    <x v="0"/>
  </r>
  <r>
    <n v="6837"/>
    <n v="10040719"/>
    <s v="樊锦波"/>
    <s v="北滘美的北居翰城4栋1001"/>
    <n v="60"/>
    <n v="13923290019"/>
    <d v="2015-04-01T00:00:00"/>
    <n v="120215"/>
    <x v="0"/>
    <x v="0"/>
    <s v="     -"/>
    <n v="3"/>
    <m/>
    <x v="1"/>
  </r>
  <r>
    <n v="6838"/>
    <n v="10143182"/>
    <s v="谭学华"/>
    <s v="大良嘉信城市花园帝苑一期19栋1006"/>
    <n v="390"/>
    <n v="13302835553"/>
    <d v="2015-06-23T00:00:00"/>
    <n v="120434"/>
    <x v="0"/>
    <x v="0"/>
    <s v="     -"/>
    <n v="1"/>
    <m/>
    <x v="1"/>
  </r>
  <r>
    <n v="6839"/>
    <n v="10045944"/>
    <s v="肖燕"/>
    <s v="大良嘉信城市花园帝苑一期19栋1304"/>
    <n v="80"/>
    <n v="13249556062"/>
    <d v="2015-01-13T00:00:00"/>
    <n v="120214"/>
    <x v="0"/>
    <x v="0"/>
    <s v="     -"/>
    <n v="6"/>
    <m/>
    <x v="0"/>
  </r>
  <r>
    <n v="6840"/>
    <n v="10137547"/>
    <s v="肖九洋"/>
    <s v="容桂容桂碧桂园3座2602"/>
    <n v="470"/>
    <n v="13690639012"/>
    <d v="2015-05-20T00:00:00"/>
    <n v="120360"/>
    <x v="0"/>
    <x v="0"/>
    <s v="     -"/>
    <n v="2"/>
    <m/>
    <x v="1"/>
  </r>
  <r>
    <n v="6841"/>
    <n v="10101572"/>
    <s v="张华清"/>
    <s v="容桂容桂碧桂园5座1402"/>
    <n v="60"/>
    <n v="13336481308"/>
    <d v="2014-11-02T00:00:00"/>
    <n v="120219"/>
    <x v="0"/>
    <x v="0"/>
    <s v="     -"/>
    <n v="8"/>
    <m/>
    <x v="0"/>
  </r>
  <r>
    <n v="6842"/>
    <n v="10132317"/>
    <s v="曾艳"/>
    <s v="北滘海琴水岸二期(C01)天宁路24号9栋1503"/>
    <n v="214"/>
    <n v="18603082303"/>
    <d v="2015-05-27T00:00:00"/>
    <n v="120216"/>
    <x v="0"/>
    <x v="0"/>
    <s v="     -"/>
    <n v="2"/>
    <m/>
    <x v="1"/>
  </r>
  <r>
    <n v="6843"/>
    <n v="10040278"/>
    <s v="柳晓峰"/>
    <s v="大良保利中宇二期2座903"/>
    <n v="30"/>
    <n v="13226991989"/>
    <d v="2014-07-02T00:00:00"/>
    <n v="120221"/>
    <x v="0"/>
    <x v="0"/>
    <s v="     -"/>
    <n v="12"/>
    <m/>
    <x v="0"/>
  </r>
  <r>
    <n v="6844"/>
    <n v="10061432"/>
    <s v="周凯殷"/>
    <s v="容桂容桂碧桂园16座902"/>
    <n v="60"/>
    <n v="13702266969"/>
    <d v="2015-01-21T00:00:00"/>
    <n v="120288"/>
    <x v="0"/>
    <x v="0"/>
    <s v="     -"/>
    <n v="6"/>
    <m/>
    <x v="0"/>
  </r>
  <r>
    <n v="6845"/>
    <n v="10131304"/>
    <s v="罗小丽"/>
    <s v="容桂金域花园4座1201"/>
    <n v="240"/>
    <n v="13711032517"/>
    <d v="2015-04-08T00:00:00"/>
    <n v="120255"/>
    <x v="0"/>
    <x v="0"/>
    <s v="     -"/>
    <n v="3"/>
    <m/>
    <x v="1"/>
  </r>
  <r>
    <n v="6846"/>
    <n v="512514"/>
    <s v="卓文君"/>
    <s v="北滘美的新海岸8栋2梯1301"/>
    <n v="95"/>
    <n v="13824502002"/>
    <s v="2014-09-01、2014-12-25"/>
    <s v="120216、90001"/>
    <x v="0"/>
    <x v="0"/>
    <s v="     -"/>
    <n v="10"/>
    <s v="2014年9月1号欠费60元12月25号欠费35元"/>
    <x v="0"/>
  </r>
  <r>
    <n v="6847"/>
    <n v="90212"/>
    <s v="李伟松"/>
    <s v="大良东城花园东兴楼14座703"/>
    <n v="160.6"/>
    <n v="13322836197"/>
    <s v="2015-05-07 、05-07、2015-07-08 、07-08"/>
    <m/>
    <x v="2"/>
    <x v="0"/>
    <s v="     -"/>
    <n v="2"/>
    <s v="2015年5月7号欠费91.25元5月7号欠费69.35元7月8号欠费51.1元7月8号欠费113.15元"/>
    <x v="1"/>
  </r>
  <r>
    <n v="6848"/>
    <n v="10142557"/>
    <s v="戴裕华"/>
    <s v="北滘金茂广场（5-11号楼）5栋1201"/>
    <n v="19.2"/>
    <n v="18029381369"/>
    <d v="2015-06-25T00:00:00"/>
    <n v="120216"/>
    <x v="0"/>
    <x v="0"/>
    <s v="     -"/>
    <n v="1"/>
    <m/>
    <x v="1"/>
  </r>
  <r>
    <n v="6849"/>
    <n v="10121726"/>
    <s v="麦展维"/>
    <s v="北滘美的北居翰城10栋0101"/>
    <n v="1296"/>
    <n v="13702258668"/>
    <d v="2015-02-02T00:00:00"/>
    <n v="120216"/>
    <x v="0"/>
    <x v="0"/>
    <s v="     -"/>
    <n v="5"/>
    <m/>
    <x v="0"/>
  </r>
  <r>
    <n v="6850"/>
    <n v="10141838"/>
    <s v="冉丽"/>
    <s v="北滘美的北居翰城10栋2302"/>
    <n v="393.5"/>
    <n v="13825521761"/>
    <d v="2015-06-24T00:00:00"/>
    <n v="120418"/>
    <x v="0"/>
    <x v="0"/>
    <s v="     -"/>
    <n v="1"/>
    <m/>
    <x v="1"/>
  </r>
  <r>
    <n v="6851"/>
    <n v="10117018"/>
    <s v="甘镜锋"/>
    <s v="陈村万科缤纷四季37号楼1302"/>
    <n v="60"/>
    <n v="13929193580"/>
    <d v="2015-01-09T00:00:00"/>
    <n v="120216"/>
    <x v="0"/>
    <x v="0"/>
    <s v="     -"/>
    <n v="6"/>
    <m/>
    <x v="0"/>
  </r>
  <r>
    <n v="6852"/>
    <n v="10134146"/>
    <s v="张波"/>
    <s v="大良雅居乐二期C区33A0605"/>
    <n v="630"/>
    <n v="18666393619"/>
    <d v="2015-04-15T00:00:00"/>
    <n v="120221"/>
    <x v="0"/>
    <x v="0"/>
    <s v="     -"/>
    <n v="3"/>
    <m/>
    <x v="1"/>
  </r>
  <r>
    <n v="6853"/>
    <n v="10123676"/>
    <s v="陈英毫"/>
    <s v="大良雅居乐二期C区33A0305"/>
    <n v="670"/>
    <n v="13670932370"/>
    <d v="2015-01-27T00:00:00"/>
    <n v="120221"/>
    <x v="0"/>
    <x v="0"/>
    <s v="     -"/>
    <n v="6"/>
    <m/>
    <x v="0"/>
  </r>
  <r>
    <n v="6854"/>
    <n v="10144566"/>
    <s v="陈俊宇"/>
    <s v="容桂保利外滩花园6期17座2901"/>
    <n v="390"/>
    <n v="13790062944"/>
    <d v="2015-06-26T00:00:00"/>
    <n v="120220"/>
    <x v="0"/>
    <x v="0"/>
    <s v="     -"/>
    <n v="1"/>
    <m/>
    <x v="1"/>
  </r>
  <r>
    <n v="6855"/>
    <n v="10105303"/>
    <s v="张运龙"/>
    <s v="北滘美的北居翰城7栋2201"/>
    <n v="60"/>
    <n v="13318382903"/>
    <d v="2015-01-22T00:00:00"/>
    <n v="120216"/>
    <x v="0"/>
    <x v="0"/>
    <s v="     -"/>
    <n v="6"/>
    <m/>
    <x v="0"/>
  </r>
  <r>
    <n v="6856"/>
    <n v="10117071"/>
    <s v="胡良枝"/>
    <s v="北滘美的北居翰城7栋0102"/>
    <n v="1768.5"/>
    <n v="18603095739"/>
    <m/>
    <m/>
    <x v="1"/>
    <x v="1"/>
    <s v="     -"/>
    <m/>
    <s v="系统显示未欠费"/>
    <x v="1"/>
  </r>
  <r>
    <n v="6857"/>
    <n v="10143849"/>
    <s v="叶以灯"/>
    <s v="容桂凯蓝名都四期40座702"/>
    <n v="630"/>
    <n v="18925961631"/>
    <d v="2015-06-23T00:00:00"/>
    <n v="120422"/>
    <x v="0"/>
    <x v="0"/>
    <s v="     -"/>
    <n v="1"/>
    <m/>
    <x v="1"/>
  </r>
  <r>
    <n v="6858"/>
    <n v="10144605"/>
    <s v="陈绍梁"/>
    <s v="容桂凯蓝名都四期40座1701"/>
    <n v="96"/>
    <n v="13543462438"/>
    <d v="2015-06-26T00:00:00"/>
    <n v="120220"/>
    <x v="0"/>
    <x v="0"/>
    <s v="     -"/>
    <n v="1"/>
    <m/>
    <x v="1"/>
  </r>
  <r>
    <n v="6859"/>
    <n v="10143504"/>
    <s v="蔺代波"/>
    <s v="容桂凯蓝名都四期56座1603"/>
    <n v="700"/>
    <n v="15876120095"/>
    <d v="2015-06-23T00:00:00"/>
    <n v="120422"/>
    <x v="0"/>
    <x v="0"/>
    <s v="     -"/>
    <n v="1"/>
    <m/>
    <x v="1"/>
  </r>
  <r>
    <n v="6860"/>
    <n v="10143355"/>
    <s v="陈洪军"/>
    <s v="容桂凯蓝名都四期56座1403"/>
    <n v="1060"/>
    <n v="13516527804"/>
    <d v="2015-06-23T00:00:00"/>
    <n v="120422"/>
    <x v="0"/>
    <x v="0"/>
    <s v="     -"/>
    <n v="1"/>
    <m/>
    <x v="1"/>
  </r>
  <r>
    <n v="6861"/>
    <n v="10143460"/>
    <s v="邓元芳"/>
    <s v="容桂凯蓝名都四期56座802"/>
    <n v="980"/>
    <n v="15975797473"/>
    <m/>
    <m/>
    <x v="1"/>
    <x v="1"/>
    <s v="     -"/>
    <m/>
    <s v="系统显示未欠费"/>
    <x v="1"/>
  </r>
  <r>
    <n v="6862"/>
    <n v="10143782"/>
    <s v="杨祥钧"/>
    <s v="容桂凯蓝名都四期56座2001"/>
    <n v="820"/>
    <n v="13226730258"/>
    <d v="2015-06-23T00:00:00"/>
    <n v="120422"/>
    <x v="0"/>
    <x v="0"/>
    <s v="     -"/>
    <n v="1"/>
    <m/>
    <x v="1"/>
  </r>
  <r>
    <n v="6863"/>
    <n v="10139204"/>
    <s v="邓艳"/>
    <s v="大良天悦湾花园A区1-4座4座0403"/>
    <n v="584"/>
    <n v="13798163681"/>
    <d v="2015-05-28T00:00:00"/>
    <n v="120210"/>
    <x v="0"/>
    <x v="0"/>
    <s v="     -"/>
    <n v="2"/>
    <m/>
    <x v="1"/>
  </r>
  <r>
    <n v="6864"/>
    <n v="10139947"/>
    <s v="何毅林"/>
    <s v="大良天悦湾花园A区1-4座4座1003"/>
    <n v="820"/>
    <n v="13702620029"/>
    <d v="2015-06-29T00:00:00"/>
    <n v="120434"/>
    <x v="0"/>
    <x v="0"/>
    <s v="     -"/>
    <n v="1"/>
    <m/>
    <x v="1"/>
  </r>
  <r>
    <n v="6865"/>
    <n v="10118182"/>
    <s v="龙锦仪"/>
    <s v="陈村万科缤纷四季28号楼0401"/>
    <n v="265"/>
    <n v="18928625168"/>
    <s v="2015-02-10、2015-04-14"/>
    <s v="120215、90001"/>
    <x v="0"/>
    <x v="0"/>
    <s v="     -"/>
    <n v="5"/>
    <s v="2015年2月10号欠费235元4月14号欠费30元"/>
    <x v="0"/>
  </r>
  <r>
    <n v="6866"/>
    <n v="10109039"/>
    <s v="黎星原"/>
    <s v="陈村万科缤纷四季34号楼0404"/>
    <n v="710"/>
    <n v="18617312020"/>
    <d v="2014-11-19T00:00:00"/>
    <n v="120215"/>
    <x v="0"/>
    <x v="0"/>
    <s v="     -"/>
    <n v="8"/>
    <m/>
    <x v="0"/>
  </r>
  <r>
    <n v="6867"/>
    <n v="10141025"/>
    <s v="杨康森"/>
    <s v="容桂东圣维拉二期15座403"/>
    <n v="820"/>
    <n v="13531400443"/>
    <d v="2015-06-08T00:00:00"/>
    <n v="120220"/>
    <x v="0"/>
    <x v="0"/>
    <s v="     -"/>
    <n v="1"/>
    <m/>
    <x v="1"/>
  </r>
  <r>
    <n v="6868"/>
    <n v="10134022"/>
    <s v="黄小玲"/>
    <s v="北滘碧桂园西苑泮浦湾二期4座 0803"/>
    <n v="160"/>
    <n v="13422295399"/>
    <d v="2015-06-03T00:00:00"/>
    <n v="90001"/>
    <x v="0"/>
    <x v="0"/>
    <s v="     -"/>
    <n v="1"/>
    <m/>
    <x v="1"/>
  </r>
  <r>
    <n v="6869"/>
    <n v="10123801"/>
    <s v="谢坤勇"/>
    <s v="容桂保利外滩花园4、5期保利外滩花园4期23栋1203"/>
    <n v="482.5"/>
    <n v="15015798551"/>
    <d v="2015-01-27T00:00:00"/>
    <n v="120220"/>
    <x v="0"/>
    <x v="0"/>
    <s v="     -"/>
    <n v="6"/>
    <m/>
    <x v="0"/>
  </r>
  <r>
    <n v="6870"/>
    <n v="10139792"/>
    <s v="陈嘉曦"/>
    <s v="容桂保利外滩花园4、5期保利外滩花园5期14栋1501"/>
    <n v="710"/>
    <n v="13302831088"/>
    <d v="2015-05-29T00:00:00"/>
    <n v="120220"/>
    <x v="0"/>
    <x v="0"/>
    <s v="     -"/>
    <n v="2"/>
    <m/>
    <x v="1"/>
  </r>
  <r>
    <n v="6871"/>
    <n v="10143097"/>
    <s v="雷平华"/>
    <s v="勒流天品花园三期5座0502"/>
    <n v="80"/>
    <n v="13531390126"/>
    <d v="2015-06-30T00:00:00"/>
    <n v="120434"/>
    <x v="0"/>
    <x v="0"/>
    <s v="     -"/>
    <n v="1"/>
    <m/>
    <x v="1"/>
  </r>
  <r>
    <n v="6872"/>
    <n v="10130502"/>
    <s v="廖水军"/>
    <s v="乐从保利拉菲保利拉菲花园一期6座0201"/>
    <n v="1100"/>
    <n v="13531409743"/>
    <d v="2015-04-16T00:00:00"/>
    <n v="120255"/>
    <x v="0"/>
    <x v="0"/>
    <s v="     -"/>
    <n v="3"/>
    <m/>
    <x v="1"/>
  </r>
  <r>
    <n v="6873"/>
    <n v="10135166"/>
    <s v="杨和纯"/>
    <s v="乐从保利拉菲保利拉菲花园一期6座1003"/>
    <n v="1148"/>
    <n v="15815395188"/>
    <d v="2015-05-04T00:00:00"/>
    <n v="120218"/>
    <x v="0"/>
    <x v="0"/>
    <s v="     -"/>
    <n v="2"/>
    <m/>
    <x v="1"/>
  </r>
  <r>
    <n v="6874"/>
    <n v="10136432"/>
    <s v="陈应贺"/>
    <s v="乐从保利拉菲保利拉菲花园一期6座1202"/>
    <n v="742"/>
    <n v="13824526990"/>
    <s v="2015-05-04、2015-05-22"/>
    <s v="120218、120218"/>
    <x v="0"/>
    <x v="0"/>
    <s v="     -"/>
    <n v="2"/>
    <s v="2015年5月4号欠费70元5月22号欠费672元"/>
    <x v="1"/>
  </r>
  <r>
    <n v="6875"/>
    <n v="10133801"/>
    <s v="李瑞"/>
    <s v="乐从保利拉菲保利拉菲花园一期6座1303"/>
    <n v="1100"/>
    <n v="13929188260"/>
    <d v="2015-04-28T00:00:00"/>
    <n v="90002"/>
    <x v="0"/>
    <x v="0"/>
    <s v="     -"/>
    <n v="3"/>
    <m/>
    <x v="1"/>
  </r>
  <r>
    <n v="6876"/>
    <n v="10134305"/>
    <s v="曹清华"/>
    <s v="伦教涛汇领御花园二期12座0603"/>
    <n v="470"/>
    <n v="13047052296"/>
    <d v="2015-04-21T00:00:00"/>
    <n v="120221"/>
    <x v="0"/>
    <x v="0"/>
    <s v="     -"/>
    <n v="3"/>
    <m/>
    <x v="1"/>
  </r>
  <r>
    <n v="6877"/>
    <n v="10140185"/>
    <s v="刘思晓"/>
    <s v="北滘凤都雅居二期6-9座凤都雅居二期7座0901"/>
    <n v="454"/>
    <n v="15913159292"/>
    <d v="2015-06-03T00:00:00"/>
    <n v="120418"/>
    <x v="0"/>
    <x v="0"/>
    <s v="     -"/>
    <n v="1"/>
    <m/>
    <x v="1"/>
  </r>
  <r>
    <n v="6878"/>
    <n v="10129884"/>
    <s v="麦剑平"/>
    <s v="乐从保利拉菲保利拉菲花园一期4座0401"/>
    <n v="142"/>
    <n v="13827770428"/>
    <d v="2015-06-12T00:00:00"/>
    <n v="120217"/>
    <x v="0"/>
    <x v="0"/>
    <s v="     -"/>
    <n v="1"/>
    <m/>
    <x v="1"/>
  </r>
  <r>
    <n v="6879"/>
    <n v="10131507"/>
    <s v="麦健清"/>
    <s v="乐从保利拉菲保利拉菲花园一期4座1403"/>
    <n v="700"/>
    <n v="15813667365"/>
    <d v="2015-04-09T00:00:00"/>
    <n v="120218"/>
    <x v="0"/>
    <x v="0"/>
    <s v="     -"/>
    <n v="3"/>
    <m/>
    <x v="1"/>
  </r>
  <r>
    <n v="6880"/>
    <n v="10123982"/>
    <s v="聂彩霞"/>
    <s v="乐从保利拉菲保利拉菲花园一期4座1702"/>
    <n v="743"/>
    <n v="18098195688"/>
    <d v="2015-01-31T00:00:00"/>
    <n v="120218"/>
    <x v="0"/>
    <x v="0"/>
    <s v="     -"/>
    <n v="6"/>
    <m/>
    <x v="0"/>
  </r>
  <r>
    <n v="6881"/>
    <n v="10130289"/>
    <s v="何珊"/>
    <s v="乐从保利拉菲保利拉菲花园一期5座0902"/>
    <n v="3580"/>
    <n v="13924559015"/>
    <d v="2015-04-15T00:00:00"/>
    <n v="120255"/>
    <x v="0"/>
    <x v="0"/>
    <s v="     -"/>
    <n v="3"/>
    <m/>
    <x v="1"/>
  </r>
  <r>
    <n v="6882"/>
    <n v="10141658"/>
    <s v="生旺"/>
    <s v="大良保利中汇花园一、二期1-10座一期9座0901"/>
    <n v="1580"/>
    <n v="18666553131"/>
    <d v="2015-06-08T00:00:00"/>
    <n v="120214"/>
    <x v="0"/>
    <x v="0"/>
    <s v="     -"/>
    <n v="1"/>
    <m/>
    <x v="1"/>
  </r>
  <r>
    <n v="6883"/>
    <n v="10130488"/>
    <s v="杜雪梅"/>
    <s v="北滘江山花园5座0102"/>
    <n v="870"/>
    <n v="13702269488"/>
    <d v="2015-04-01T00:00:00"/>
    <n v="120215"/>
    <x v="0"/>
    <x v="0"/>
    <s v="     -"/>
    <n v="3"/>
    <m/>
    <x v="1"/>
  </r>
  <r>
    <n v="6884"/>
    <n v="10118140"/>
    <s v="麦婉惠"/>
    <s v="北滘江山花园6座1602"/>
    <n v="590"/>
    <n v="18925951313"/>
    <d v="2015-01-19T00:00:00"/>
    <n v="120216"/>
    <x v="0"/>
    <x v="0"/>
    <s v="     -"/>
    <n v="6"/>
    <m/>
    <x v="0"/>
  </r>
  <r>
    <n v="6885"/>
    <n v="10135952"/>
    <s v="何玉冰"/>
    <s v="均安天汇公馆1栋0601"/>
    <n v="510"/>
    <n v="13825501188"/>
    <m/>
    <m/>
    <x v="1"/>
    <x v="1"/>
    <s v="     -"/>
    <m/>
    <s v="系统显示未欠费"/>
    <x v="1"/>
  </r>
  <r>
    <n v="6886"/>
    <n v="10124256"/>
    <s v="麦吉"/>
    <s v="均安天汇公馆1栋0803"/>
    <n v="70"/>
    <n v="13822515686"/>
    <d v="2015-02-02T00:00:00"/>
    <n v="120372"/>
    <x v="0"/>
    <x v="0"/>
    <s v="     -"/>
    <n v="5"/>
    <m/>
    <x v="0"/>
  </r>
  <r>
    <n v="6887"/>
    <n v="10137691"/>
    <s v="陈东"/>
    <s v="容桂兆丰轩2座701"/>
    <n v="550"/>
    <n v="13802487826"/>
    <d v="2015-05-16T00:00:00"/>
    <n v="120367"/>
    <x v="0"/>
    <x v="0"/>
    <s v="     -"/>
    <n v="2"/>
    <m/>
    <x v="1"/>
  </r>
  <r>
    <n v="6888"/>
    <n v="10120124"/>
    <s v="谢广晴"/>
    <s v="大良嘉德新地楼1座0203"/>
    <n v="1116"/>
    <n v="13823443841"/>
    <d v="2015-01-13T00:00:00"/>
    <n v="120214"/>
    <x v="0"/>
    <x v="0"/>
    <s v="     -"/>
    <n v="6"/>
    <m/>
    <x v="0"/>
  </r>
  <r>
    <n v="6889"/>
    <n v="10131534"/>
    <s v="区沛荣"/>
    <s v="容桂东逸湾中心广场二期（逸翠园）1座204"/>
    <n v="510"/>
    <n v="13450769345"/>
    <d v="2015-05-04T00:00:00"/>
    <n v="120259"/>
    <x v="0"/>
    <x v="0"/>
    <s v="     -"/>
    <n v="2"/>
    <m/>
    <x v="1"/>
  </r>
  <r>
    <n v="6890"/>
    <n v="10117693"/>
    <s v="唐丽婵"/>
    <s v="陈村万科缤纷四季35号楼2701"/>
    <n v="60"/>
    <n v="13715523565"/>
    <d v="2015-01-09T00:00:00"/>
    <n v="120216"/>
    <x v="0"/>
    <x v="0"/>
    <s v="     -"/>
    <n v="6"/>
    <m/>
    <x v="0"/>
  </r>
  <r>
    <n v="6891"/>
    <n v="10131738"/>
    <s v="龚宏勇"/>
    <s v="容桂佛罗伦斯柏悦湾11座1401"/>
    <n v="1040"/>
    <n v="13929194098"/>
    <m/>
    <m/>
    <x v="1"/>
    <x v="1"/>
    <s v="     -"/>
    <m/>
    <s v="系统显示未欠费（数目不对）一共交了940元"/>
    <x v="1"/>
  </r>
  <r>
    <n v="6892"/>
    <n v="10120023"/>
    <s v="梁衠泰"/>
    <s v="北滘美的北居翰城17栋2401"/>
    <n v="60"/>
    <n v="13702632468"/>
    <d v="2015-02-02T00:00:00"/>
    <n v="120216"/>
    <x v="0"/>
    <x v="0"/>
    <s v="     -"/>
    <n v="5"/>
    <m/>
    <x v="0"/>
  </r>
  <r>
    <n v="6893"/>
    <n v="10141247"/>
    <s v="陈敏珊"/>
    <s v="均安翰苑2栋0702"/>
    <n v="86"/>
    <n v="13415739093"/>
    <d v="2015-06-12T00:00:00"/>
    <n v="120359"/>
    <x v="0"/>
    <x v="0"/>
    <s v="     -"/>
    <n v="1"/>
    <m/>
    <x v="1"/>
  </r>
  <r>
    <n v="6894"/>
    <n v="10138201"/>
    <s v="胡媛娇"/>
    <s v="均安翰苑3栋1601"/>
    <n v="820"/>
    <n v="13549965439"/>
    <d v="2015-05-20T00:00:00"/>
    <n v="120359"/>
    <x v="0"/>
    <x v="0"/>
    <s v="     -"/>
    <n v="2"/>
    <m/>
    <x v="1"/>
  </r>
  <r>
    <n v="6895"/>
    <n v="10134054"/>
    <s v="胡开荣"/>
    <s v="均安翰苑3栋0701"/>
    <n v="120"/>
    <n v="13929105880"/>
    <d v="2015-04-24T00:00:00"/>
    <n v="120372"/>
    <x v="0"/>
    <x v="0"/>
    <s v="     -"/>
    <n v="3"/>
    <m/>
    <x v="1"/>
  </r>
  <r>
    <n v="6896"/>
    <n v="10135151"/>
    <s v="叶兵武"/>
    <s v="容桂美的御海东郡花园（天行）1座2601"/>
    <n v="550"/>
    <n v="13632255304"/>
    <d v="2015-04-25T00:00:00"/>
    <n v="120367"/>
    <x v="0"/>
    <x v="0"/>
    <s v="     -"/>
    <n v="3"/>
    <m/>
    <x v="1"/>
  </r>
  <r>
    <n v="6897"/>
    <n v="10137920"/>
    <s v="杨胜旭"/>
    <s v="容桂美的御海东郡花园（天行）1座2305"/>
    <n v="730"/>
    <n v="13928897017"/>
    <d v="2015-05-24T00:00:00"/>
    <n v="120220"/>
    <x v="0"/>
    <x v="0"/>
    <s v="     -"/>
    <n v="2"/>
    <m/>
    <x v="1"/>
  </r>
  <r>
    <n v="6898"/>
    <n v="10136405"/>
    <s v="杨珊珊"/>
    <s v="容桂美的御海东郡花园（天行）1座2005"/>
    <n v="690"/>
    <n v="13450865286"/>
    <m/>
    <m/>
    <x v="1"/>
    <x v="1"/>
    <s v="     -"/>
    <m/>
    <s v="系统显示未欠费"/>
    <x v="1"/>
  </r>
  <r>
    <n v="6899"/>
    <n v="10137621"/>
    <s v="彭日南"/>
    <s v="容桂美的御海东郡花园（天行）2座1405"/>
    <n v="1620"/>
    <n v="13543655248"/>
    <d v="2015-05-20T00:00:00"/>
    <n v="120360"/>
    <x v="0"/>
    <x v="0"/>
    <s v="     -"/>
    <n v="2"/>
    <m/>
    <x v="1"/>
  </r>
  <r>
    <n v="6900"/>
    <n v="10136496"/>
    <s v="郭建鹏"/>
    <s v="容桂美的御海东郡花园（天行）2座1202"/>
    <n v="320"/>
    <n v="13794620751"/>
    <d v="2015-05-10T00:00:00"/>
    <n v="120259"/>
    <x v="0"/>
    <x v="0"/>
    <s v="     -"/>
    <n v="2"/>
    <m/>
    <x v="1"/>
  </r>
  <r>
    <n v="6901"/>
    <n v="10124891"/>
    <s v="黎达坚"/>
    <s v="佛山市顺德区伦教万科沁园三期3号楼5座2103"/>
    <n v="60"/>
    <n v="13790096029"/>
    <d v="2015-02-06T00:00:00"/>
    <n v="120221"/>
    <x v="0"/>
    <x v="0"/>
    <s v="-"/>
    <n v="5"/>
    <m/>
    <x v="0"/>
  </r>
  <r>
    <n v="6902"/>
    <n v="10124622"/>
    <s v="毛碧华"/>
    <s v="佛山市顺德区伦教万科沁园三期3号楼6座2204"/>
    <n v="80"/>
    <n v="15920719761"/>
    <d v="2015-04-21T00:00:00"/>
    <n v="120255"/>
    <x v="0"/>
    <x v="0"/>
    <s v="-"/>
    <n v="3"/>
    <m/>
    <x v="1"/>
  </r>
  <r>
    <n v="6903"/>
    <n v="10123818"/>
    <s v="魏调忠"/>
    <s v="佛山市顺德区陈村佛山万科水晶城五期16-20#楼17号楼0302"/>
    <n v="30"/>
    <n v="18566099128"/>
    <d v="2015-02-09T00:00:00"/>
    <n v="90002"/>
    <x v="0"/>
    <x v="0"/>
    <s v="-"/>
    <n v="5"/>
    <m/>
    <x v="0"/>
  </r>
  <r>
    <n v="6904"/>
    <n v="10125857"/>
    <s v="冯春梅"/>
    <s v="佛山市顺德区容桂保利外滩花园4、5期保利外滩花园5期22栋2901"/>
    <n v="590"/>
    <n v="13751522258"/>
    <d v="2015-02-08T00:00:00"/>
    <n v="120367"/>
    <x v="0"/>
    <x v="0"/>
    <s v="-"/>
    <n v="5"/>
    <m/>
    <x v="0"/>
  </r>
  <r>
    <n v="6905"/>
    <n v="10131675"/>
    <s v="连佩欣"/>
    <s v="佛山市顺德区容桂保利外滩花园4、5期保利外滩花园5期22栋1401"/>
    <n v="790"/>
    <n v="13702830253"/>
    <d v="2015-04-17T00:00:00"/>
    <n v="120360"/>
    <x v="0"/>
    <x v="0"/>
    <s v="-"/>
    <n v="3"/>
    <m/>
    <x v="1"/>
  </r>
  <r>
    <n v="6906"/>
    <n v="10116180"/>
    <s v="郭少芬"/>
    <s v="佛山市顺德区容桂幸福豪苑海枫阁401"/>
    <n v="1372.5"/>
    <n v="13727388747"/>
    <m/>
    <m/>
    <x v="1"/>
    <x v="1"/>
    <d v="2015-07-02T00:00:00"/>
    <m/>
    <s v="系统显示未欠费"/>
    <x v="1"/>
  </r>
  <r>
    <n v="6907"/>
    <n v="10123085"/>
    <s v="麦瑞娟"/>
    <s v="佛山市顺德区北滘金茂广场（5-11号楼）6栋0903"/>
    <n v="30"/>
    <n v="13827761719"/>
    <d v="2015-01-28T00:00:00"/>
    <n v="120215"/>
    <x v="0"/>
    <x v="0"/>
    <s v="-"/>
    <n v="6"/>
    <m/>
    <x v="0"/>
  </r>
  <r>
    <n v="6908"/>
    <n v="10138607"/>
    <s v="黄师挺"/>
    <s v="佛山市顺德区北滘金茂广场（5-11号楼）6栋0402"/>
    <n v="593.20000000000005"/>
    <n v="13928283518"/>
    <d v="2015-05-31T00:00:00"/>
    <n v="120215"/>
    <x v="0"/>
    <x v="0"/>
    <s v="-"/>
    <n v="2"/>
    <m/>
    <x v="1"/>
  </r>
  <r>
    <n v="6909"/>
    <n v="10137618"/>
    <s v="林荫棠"/>
    <s v="佛山市顺德区北滘金茂广场（5-11号楼）6栋0805"/>
    <n v="550"/>
    <n v="13602890695"/>
    <d v="2015-05-27T00:00:00"/>
    <n v="120216"/>
    <x v="0"/>
    <x v="0"/>
    <s v="-"/>
    <n v="2"/>
    <m/>
    <x v="1"/>
  </r>
  <r>
    <n v="6910"/>
    <n v="10135469"/>
    <s v="龙少林"/>
    <s v="佛山市顺德区北滘金茂广场（5-11号楼）7栋0503"/>
    <n v="614"/>
    <n v="13500279128"/>
    <d v="2015-05-05T00:00:00"/>
    <n v="120216"/>
    <x v="0"/>
    <x v="0"/>
    <s v="-"/>
    <n v="2"/>
    <m/>
    <x v="1"/>
  </r>
  <r>
    <n v="6911"/>
    <n v="10131688"/>
    <s v="袁亚萍"/>
    <s v="佛山市顺德区北滘金茂广场（5-11号楼）7栋1202"/>
    <n v="638"/>
    <n v="13510348513"/>
    <d v="2015-04-01T00:00:00"/>
    <n v="120215"/>
    <x v="0"/>
    <x v="0"/>
    <s v="-"/>
    <n v="3"/>
    <m/>
    <x v="1"/>
  </r>
  <r>
    <n v="6912"/>
    <n v="10143733"/>
    <s v="青岛雪圣科技有限公司"/>
    <s v="佛山市顺德区北滘金茂广场（5-11号楼）7栋0504"/>
    <n v="454"/>
    <n v="13322821222"/>
    <d v="2015-06-25T00:00:00"/>
    <n v="120216"/>
    <x v="0"/>
    <x v="0"/>
    <s v="-"/>
    <n v="1"/>
    <m/>
    <x v="1"/>
  </r>
  <r>
    <n v="6913"/>
    <n v="10121148"/>
    <s v="孟庆彪"/>
    <s v="佛山市顺德区北滘金茂广场（5-11号楼）9栋0703"/>
    <n v="630"/>
    <n v="13006863580"/>
    <s v="2015-01-22   2015-07-03"/>
    <s v="120216   120434"/>
    <x v="0"/>
    <x v="0"/>
    <s v="-"/>
    <n v="6"/>
    <s v="一共790元数目不对"/>
    <x v="0"/>
  </r>
  <r>
    <n v="6914"/>
    <n v="10118976"/>
    <s v="杨宝林"/>
    <s v="佛山市顺德区北滘金茂广场（5-11号楼）9栋1303"/>
    <n v="30"/>
    <n v="13925986999"/>
    <d v="2015-01-19T00:00:00"/>
    <n v="120216"/>
    <x v="0"/>
    <x v="0"/>
    <s v="-"/>
    <n v="6"/>
    <m/>
    <x v="0"/>
  </r>
  <r>
    <n v="6915"/>
    <n v="10125046"/>
    <s v="曾佩欣"/>
    <s v="佛山市顺德区北滘金茂广场（5-11号楼）9栋1004"/>
    <n v="510"/>
    <n v="13702483959"/>
    <d v="2015-02-02T00:00:00"/>
    <n v="120216"/>
    <x v="0"/>
    <x v="0"/>
    <s v="-"/>
    <n v="5"/>
    <m/>
    <x v="0"/>
  </r>
  <r>
    <n v="6916"/>
    <n v="10143256"/>
    <s v="张彦超"/>
    <s v="佛山市顺德区陈村悦峰花苑3座1502"/>
    <n v="694"/>
    <n v="15818858350"/>
    <d v="2015-06-25T00:00:00"/>
    <n v="120216"/>
    <x v="0"/>
    <x v="0"/>
    <s v="-"/>
    <n v="1"/>
    <m/>
    <x v="1"/>
  </r>
  <r>
    <n v="6917"/>
    <n v="10097817"/>
    <s v="柳晶晶"/>
    <s v="佛山市顺德区乐从星光广场3号楼E座0915"/>
    <n v="160"/>
    <n v="15692057719"/>
    <d v="2015-01-19T00:00:00"/>
    <n v="90001"/>
    <x v="0"/>
    <x v="0"/>
    <s v="-"/>
    <n v="6"/>
    <m/>
    <x v="0"/>
  </r>
  <r>
    <n v="6918"/>
    <n v="10100895"/>
    <s v="黎丽欢"/>
    <s v="佛山市顺德区乐从星光广场3号楼E座1304"/>
    <n v="577.05999999999995"/>
    <n v="18924572302"/>
    <d v="2015-07-22T00:00:00"/>
    <m/>
    <x v="2"/>
    <x v="0"/>
    <s v="-"/>
    <n v="0"/>
    <s v="一共64.97元数目不对"/>
    <x v="1"/>
  </r>
  <r>
    <n v="6919"/>
    <n v="10096554"/>
    <s v="刘洪湛"/>
    <s v="佛山市顺德区乐从星光广场3号楼E座2017"/>
    <n v="186.72"/>
    <n v="13420633183"/>
    <s v="2015-03-17   2015-05-21   2015-07-22"/>
    <n v="90002"/>
    <x v="0"/>
    <x v="0"/>
    <s v="-"/>
    <n v="4"/>
    <s v="一共223.95元数目不对"/>
    <x v="0"/>
  </r>
  <r>
    <n v="6920"/>
    <n v="10140215"/>
    <s v="彭迎喜"/>
    <s v="佛山市顺德区乐从星光广场3号楼E座0804"/>
    <n v="140"/>
    <n v="13929171796"/>
    <d v="2015-06-18T00:00:00"/>
    <n v="120434"/>
    <x v="0"/>
    <x v="0"/>
    <s v="-"/>
    <n v="1"/>
    <m/>
    <x v="1"/>
  </r>
  <r>
    <n v="6921"/>
    <n v="10100887"/>
    <s v="黎丽欢"/>
    <s v="佛山市顺德区乐从星光广场3号楼E座1311"/>
    <n v="69.709999999999994"/>
    <n v="18924572302"/>
    <m/>
    <m/>
    <x v="1"/>
    <x v="1"/>
    <d v="2015-07-10T00:00:00"/>
    <m/>
    <s v="系统显示未欠费"/>
    <x v="1"/>
  </r>
  <r>
    <n v="6922"/>
    <n v="10124609"/>
    <s v="邵志辉"/>
    <s v="佛山市顺德区乐从星光广场3号楼E座2113"/>
    <n v="160"/>
    <n v="13679871488"/>
    <s v="2015-06-24    2015-06-25"/>
    <n v="120434"/>
    <x v="0"/>
    <x v="0"/>
    <s v="-"/>
    <n v="1"/>
    <s v="24号欠费80元    25号欠费80元"/>
    <x v="1"/>
  </r>
  <r>
    <n v="6923"/>
    <n v="10124677"/>
    <s v="龙小华"/>
    <s v="佛山市顺德区北滘美的北居翰城23栋2302"/>
    <n v="80"/>
    <n v="13928279981"/>
    <d v="2015-03-02T00:00:00"/>
    <n v="90002"/>
    <x v="0"/>
    <x v="0"/>
    <s v="-"/>
    <n v="4"/>
    <m/>
    <x v="0"/>
  </r>
  <r>
    <n v="6924"/>
    <n v="10112708"/>
    <s v="李晓亮"/>
    <s v="佛山市顺德区容桂金都名苑一期1座803"/>
    <n v="80"/>
    <n v="13246286347"/>
    <d v="2015-01-28T00:00:00"/>
    <n v="90001"/>
    <x v="0"/>
    <x v="0"/>
    <s v="-"/>
    <n v="6"/>
    <m/>
    <x v="0"/>
  </r>
  <r>
    <n v="6925"/>
    <n v="10114862"/>
    <s v="陈翠玲"/>
    <s v="佛山市顺德区北滘碧桂园豪园区（碧湖西路）碧湖西路三街0003"/>
    <n v="1326"/>
    <n v="13570701616"/>
    <d v="2014-12-19T00:00:00"/>
    <n v="120215"/>
    <x v="0"/>
    <x v="0"/>
    <s v="-"/>
    <n v="7"/>
    <m/>
    <x v="0"/>
  </r>
  <r>
    <n v="6926"/>
    <n v="10127322"/>
    <s v="冼家健"/>
    <s v="佛山市顺德区乐从北岸美庐5栋1201"/>
    <n v="870"/>
    <n v="13018551228"/>
    <d v="2015-02-25T00:00:00"/>
    <n v="120217"/>
    <x v="0"/>
    <x v="0"/>
    <s v="-"/>
    <n v="5"/>
    <m/>
    <x v="0"/>
  </r>
  <r>
    <n v="6927"/>
    <n v="10132180"/>
    <s v="陈业棉"/>
    <s v="佛山市顺德区乐从北岸美庐11栋1601"/>
    <n v="1006"/>
    <n v="13690602913"/>
    <d v="2015-04-29T00:00:00"/>
    <n v="120218"/>
    <x v="0"/>
    <x v="0"/>
    <s v="-"/>
    <n v="3"/>
    <m/>
    <x v="1"/>
  </r>
  <r>
    <n v="6928"/>
    <n v="10140170"/>
    <s v="蓝国晖"/>
    <s v="佛山市顺德区乐从保利东滨花园4-9座保利东滨花园6座2901"/>
    <n v="763"/>
    <n v="13702631170"/>
    <d v="2015-06-27T00:00:00"/>
    <n v="120393"/>
    <x v="0"/>
    <x v="0"/>
    <s v="-"/>
    <n v="1"/>
    <m/>
    <x v="1"/>
  </r>
  <r>
    <n v="6929"/>
    <n v="10141664"/>
    <s v="郝加兴"/>
    <s v="佛山市顺德区均安尚苑20座0603"/>
    <n v="390"/>
    <n v="15989968206"/>
    <d v="2015-06-22T00:00:00"/>
    <n v="120372"/>
    <x v="0"/>
    <x v="0"/>
    <s v="-"/>
    <n v="1"/>
    <m/>
    <x v="1"/>
  </r>
  <r>
    <n v="6930"/>
    <n v="10111385"/>
    <s v="孙静怡"/>
    <s v="佛山市顺德区容桂容桂碧桂园9座2501"/>
    <n v="914"/>
    <n v="13702618837"/>
    <s v="2014-12-29    2015-04-08"/>
    <s v="120259    120255"/>
    <x v="0"/>
    <x v="0"/>
    <s v="-"/>
    <n v="7"/>
    <s v="29号欠费774元    8号欠费140元"/>
    <x v="0"/>
  </r>
  <r>
    <n v="6931"/>
    <n v="10121689"/>
    <s v="赵霞"/>
    <s v="佛山市顺德区容桂容桂碧桂园9座301"/>
    <n v="80"/>
    <n v="18942481029"/>
    <d v="2015-02-16T00:00:00"/>
    <n v="90002"/>
    <x v="0"/>
    <x v="0"/>
    <s v="-"/>
    <n v="5"/>
    <m/>
    <x v="0"/>
  </r>
  <r>
    <n v="6932"/>
    <n v="10118040"/>
    <s v="陈裕锋"/>
    <s v="佛山市顺德区容桂幸福豪苑海豪阁0802"/>
    <n v="180"/>
    <n v="13450881801"/>
    <d v="2015-06-23T00:00:00"/>
    <n v="120434"/>
    <x v="0"/>
    <x v="0"/>
    <s v="-"/>
    <n v="1"/>
    <m/>
    <x v="1"/>
  </r>
  <r>
    <n v="6933"/>
    <n v="10118036"/>
    <s v="周执胜"/>
    <s v="佛山市顺德区容桂幸福豪苑海晴阁0204"/>
    <n v="60"/>
    <n v="13929162234"/>
    <m/>
    <m/>
    <x v="1"/>
    <x v="1"/>
    <d v="2015-07-02T00:00:00"/>
    <m/>
    <s v="系统显示未欠费"/>
    <x v="1"/>
  </r>
  <r>
    <n v="6934"/>
    <n v="10116607"/>
    <s v="陈志华"/>
    <s v="佛山市顺德区容桂幸福豪苑海憧阁0304"/>
    <n v="110"/>
    <n v="13923291485"/>
    <m/>
    <m/>
    <x v="1"/>
    <x v="1"/>
    <d v="2015-07-02T00:00:00"/>
    <m/>
    <s v="系统显示未欠费"/>
    <x v="1"/>
  </r>
  <r>
    <n v="6935"/>
    <n v="10129018"/>
    <s v="钟循杰"/>
    <s v="佛山市顺德区陈村佛山万科水晶城二期3、4#楼佛山万科水晶城二期4号楼2座1802"/>
    <n v="940"/>
    <n v="13702550399"/>
    <d v="2015-04-24T00:00:00"/>
    <n v="120216"/>
    <x v="0"/>
    <x v="0"/>
    <s v="-"/>
    <n v="3"/>
    <m/>
    <x v="1"/>
  </r>
  <r>
    <n v="6936"/>
    <n v="10115150"/>
    <s v="邓婕"/>
    <s v="佛山市顺德区北滘美的北居翰城24栋0601"/>
    <n v="60"/>
    <n v="13246811639"/>
    <m/>
    <m/>
    <x v="1"/>
    <x v="1"/>
    <d v="2015-07-24T00:00:00"/>
    <m/>
    <s v="系统显示未欠费"/>
    <x v="1"/>
  </r>
  <r>
    <n v="6937"/>
    <n v="10134487"/>
    <s v="郑晓梅"/>
    <s v="佛山市顺德区北滘美的北居翰城24栋1201"/>
    <n v="60"/>
    <n v="18680029711"/>
    <m/>
    <m/>
    <x v="1"/>
    <x v="1"/>
    <d v="2015-07-03T00:00:00"/>
    <m/>
    <s v="系统显示未欠费"/>
    <x v="1"/>
  </r>
  <r>
    <n v="6938"/>
    <n v="10140433"/>
    <s v="刘义生"/>
    <s v="佛山市顺德区陈村万科缤纷四季36号楼0501"/>
    <n v="60"/>
    <n v="18022240855"/>
    <d v="2015-06-05T00:00:00"/>
    <n v="120215"/>
    <x v="0"/>
    <x v="0"/>
    <s v="-"/>
    <n v="1"/>
    <m/>
    <x v="1"/>
  </r>
  <r>
    <n v="6939"/>
    <n v="10129385"/>
    <s v="周浩辉"/>
    <s v="佛山市顺德区陈村万科缤纷四季36号楼0904"/>
    <n v="16"/>
    <n v="13690622113"/>
    <s v="2015-04-01    2015-07-15"/>
    <s v="120215   120434"/>
    <x v="0"/>
    <x v="0"/>
    <s v="-"/>
    <n v="3"/>
    <s v="一共406元数目不对"/>
    <x v="1"/>
  </r>
  <r>
    <n v="6940"/>
    <n v="10136085"/>
    <s v="张亮"/>
    <s v="佛山市顺德区杏坛美的时代花园3座1404"/>
    <n v="1140"/>
    <n v="13935591596"/>
    <d v="2015-05-18T00:00:00"/>
    <n v="120221"/>
    <x v="0"/>
    <x v="0"/>
    <s v="-"/>
    <n v="2"/>
    <m/>
    <x v="1"/>
  </r>
  <r>
    <n v="6941"/>
    <n v="10141308"/>
    <s v="罗谨清"/>
    <s v="佛山市顺德区杏坛美的时代花园3座1003"/>
    <n v="566"/>
    <n v="18688260860"/>
    <d v="2015-06-11T00:00:00"/>
    <n v="120210"/>
    <x v="0"/>
    <x v="0"/>
    <s v="-"/>
    <n v="1"/>
    <m/>
    <x v="1"/>
  </r>
  <r>
    <n v="6942"/>
    <n v="10122132"/>
    <s v="李子明"/>
    <s v="佛山市顺德区陈村佛山万科水晶城二期3、4#楼佛山万科水晶城二期4号楼1座2502"/>
    <n v="1860"/>
    <n v="13927798006"/>
    <d v="2015-02-04T00:00:00"/>
    <n v="120216"/>
    <x v="0"/>
    <x v="0"/>
    <s v="-"/>
    <n v="5"/>
    <m/>
    <x v="0"/>
  </r>
  <r>
    <n v="6943"/>
    <n v="10141381"/>
    <s v="梁艳金"/>
    <s v="佛山市顺德区陈村佛山万科水晶城二期3、4#楼佛山万科水晶城二期4号楼1座1302"/>
    <n v="1380"/>
    <n v="13902897867"/>
    <d v="2015-06-14T00:00:00"/>
    <n v="120215"/>
    <x v="0"/>
    <x v="0"/>
    <s v="-"/>
    <n v="1"/>
    <m/>
    <x v="1"/>
  </r>
  <r>
    <n v="6944"/>
    <n v="10139126"/>
    <s v="何翠琼"/>
    <s v="佛山市顺德区陈村佛山万科水晶城二期3、4#楼佛山万科水晶城二期4号楼1座1502"/>
    <n v="1660"/>
    <n v="13825564137"/>
    <d v="2015-05-31T00:00:00"/>
    <n v="120215"/>
    <x v="0"/>
    <x v="0"/>
    <s v="-"/>
    <n v="2"/>
    <m/>
    <x v="1"/>
  </r>
  <r>
    <n v="6945"/>
    <n v="10139261"/>
    <s v="李志宙"/>
    <s v="佛山市顺德区大良天悦湾花园A区1-4座3座1501"/>
    <n v="534"/>
    <n v="13790016010"/>
    <d v="2015-05-28T00:00:00"/>
    <n v="120210"/>
    <x v="0"/>
    <x v="0"/>
    <s v="-"/>
    <n v="2"/>
    <m/>
    <x v="1"/>
  </r>
  <r>
    <n v="6946"/>
    <n v="10143600"/>
    <s v="梁月清"/>
    <s v="佛山市顺德区伦教誉晴轩2座0402"/>
    <n v="30"/>
    <n v="15820209655"/>
    <m/>
    <m/>
    <x v="1"/>
    <x v="1"/>
    <d v="2015-06-15T00:00:00"/>
    <m/>
    <s v="系统显示未欠费"/>
    <x v="1"/>
  </r>
  <r>
    <n v="6947"/>
    <n v="10138064"/>
    <s v="黄群义"/>
    <s v="佛山市顺德区伦教涛汇领御花园二期10座1505"/>
    <n v="470"/>
    <n v="13790097811"/>
    <d v="2015-05-28T00:00:00"/>
    <n v="120210"/>
    <x v="0"/>
    <x v="0"/>
    <s v="-"/>
    <n v="2"/>
    <m/>
    <x v="1"/>
  </r>
  <r>
    <n v="6948"/>
    <n v="10132523"/>
    <s v="汤小美"/>
    <s v="佛山市顺德区伦教涛汇领御花园二期10座2405"/>
    <n v="110"/>
    <n v="13612613235"/>
    <d v="2015-05-05T00:00:00"/>
    <n v="120255"/>
    <x v="0"/>
    <x v="0"/>
    <s v="-"/>
    <n v="2"/>
    <m/>
    <x v="1"/>
  </r>
  <r>
    <n v="6949"/>
    <n v="10128434"/>
    <s v="陈润萍"/>
    <s v="佛山市顺德区伦教涛汇领御花园二期9座0906"/>
    <n v="710"/>
    <n v="13528932063"/>
    <m/>
    <m/>
    <x v="1"/>
    <x v="1"/>
    <d v="2015-07-18T00:00:00"/>
    <m/>
    <s v="系统显示未欠费"/>
    <x v="1"/>
  </r>
  <r>
    <n v="6950"/>
    <n v="10137307"/>
    <s v="焦雄"/>
    <s v="佛山市顺德区伦教涛汇领御花园二期9座1104"/>
    <n v="320"/>
    <n v="13432606654"/>
    <m/>
    <m/>
    <x v="1"/>
    <x v="1"/>
    <d v="2015-07-06T00:00:00"/>
    <m/>
    <s v="系统显示未欠费"/>
    <x v="1"/>
  </r>
  <r>
    <n v="6951"/>
    <n v="10124490"/>
    <s v="葛达军"/>
    <s v="佛山市顺德区伦教涛汇领御花园二期9座1902"/>
    <n v="1100"/>
    <n v="13929128206"/>
    <s v="2015-02-06    2015-07-06"/>
    <s v="120434   120221"/>
    <x v="0"/>
    <x v="0"/>
    <s v="-"/>
    <n v="5"/>
    <s v="一共1240元数目不对"/>
    <x v="0"/>
  </r>
  <r>
    <n v="6952"/>
    <n v="10117482"/>
    <s v="李雪婷"/>
    <s v="佛山市顺德区北滘金茂广场（5-11号楼）10栋1205"/>
    <n v="590"/>
    <n v="13922901209"/>
    <d v="2014-12-29T00:00:00"/>
    <n v="120215"/>
    <x v="0"/>
    <x v="0"/>
    <s v="-"/>
    <n v="7"/>
    <m/>
    <x v="0"/>
  </r>
  <r>
    <n v="6953"/>
    <n v="968935"/>
    <s v="饶林海"/>
    <s v="佛山市顺德区大良嘉信城市花园帝苑11座1601"/>
    <n v="205"/>
    <n v="13802644386"/>
    <d v="2014-12-29T00:00:00"/>
    <n v="120221"/>
    <x v="0"/>
    <x v="0"/>
    <s v="-"/>
    <n v="7"/>
    <m/>
    <x v="0"/>
  </r>
  <r>
    <n v="6954"/>
    <n v="10122294"/>
    <s v="霍启涛"/>
    <s v="佛山市顺德区大良嘉信城市花园帝苑12座0802"/>
    <n v="670"/>
    <n v="13825526064"/>
    <d v="2015-01-22T00:00:00"/>
    <n v="120221"/>
    <x v="0"/>
    <x v="0"/>
    <s v="-"/>
    <n v="6"/>
    <m/>
    <x v="0"/>
  </r>
  <r>
    <n v="6955"/>
    <n v="10042884"/>
    <s v="卢惠连"/>
    <s v="佛山市顺德区大良嘉信城市花园帝苑9栋906"/>
    <n v="16"/>
    <n v="13825531082"/>
    <d v="2014-12-23T00:00:00"/>
    <n v="120214"/>
    <x v="0"/>
    <x v="0"/>
    <s v="-"/>
    <n v="7"/>
    <m/>
    <x v="0"/>
  </r>
  <r>
    <n v="6956"/>
    <n v="691725"/>
    <s v="刘沙平"/>
    <s v="佛山市顺德区大良嘉信城市花园帝苑9栋1203"/>
    <n v="80"/>
    <n v="13006773820"/>
    <d v="2015-01-13T00:00:00"/>
    <n v="90001"/>
    <x v="0"/>
    <x v="0"/>
    <s v="-"/>
    <n v="6"/>
    <m/>
    <x v="0"/>
  </r>
  <r>
    <n v="6957"/>
    <n v="10096732"/>
    <s v="梁秀娟"/>
    <s v="佛山市顺德区大良雅居乐二期C1区31座2202"/>
    <n v="25"/>
    <n v="13302898238"/>
    <m/>
    <m/>
    <x v="1"/>
    <x v="0"/>
    <m/>
    <m/>
    <s v="上门服务费"/>
    <x v="1"/>
  </r>
  <r>
    <n v="6958"/>
    <n v="347970"/>
    <s v="冯瑞结"/>
    <s v="佛山市顺德区大良嘉信城市花园三期景峰13座16A"/>
    <n v="185"/>
    <n v="15011630388"/>
    <d v="2014-06-03T00:00:00"/>
    <n v="120207"/>
    <x v="0"/>
    <x v="0"/>
    <s v="-"/>
    <n v="13"/>
    <m/>
    <x v="2"/>
  </r>
  <r>
    <n v="6959"/>
    <n v="10126493"/>
    <s v="万美君"/>
    <s v="佛山市顺德区大良嘉信城市花园三期景峰30座015B"/>
    <n v="1260"/>
    <n v="13420620712"/>
    <d v="2015-02-09T00:00:00"/>
    <n v="120221"/>
    <x v="0"/>
    <x v="0"/>
    <s v="-"/>
    <n v="5"/>
    <m/>
    <x v="0"/>
  </r>
  <r>
    <n v="6960"/>
    <n v="1143357"/>
    <s v="伍凌聪"/>
    <s v="佛山市顺德区大良嘉信城市花园三期誉峰28座5A"/>
    <n v="1160"/>
    <n v="13695237543"/>
    <s v="2014-12-18    2015-01-05"/>
    <n v="90001"/>
    <x v="0"/>
    <x v="0"/>
    <s v="-"/>
    <n v="7"/>
    <s v="18号欠费1020元    5号欠费140元"/>
    <x v="0"/>
  </r>
  <r>
    <n v="6961"/>
    <n v="10139117"/>
    <s v="阙文平"/>
    <s v="佛山市顺德区大良蓝色海岸3栋1206"/>
    <n v="790"/>
    <n v="15876126191"/>
    <d v="2015-05-28T00:00:00"/>
    <n v="120210"/>
    <x v="0"/>
    <x v="0"/>
    <s v="-"/>
    <n v="2"/>
    <m/>
    <x v="1"/>
  </r>
  <r>
    <n v="6962"/>
    <n v="367961"/>
    <s v="姚立仁"/>
    <s v="佛山市顺德区大良蓝色海岸E座1001"/>
    <n v="80"/>
    <n v="13424112005"/>
    <d v="2015-03-27T00:00:00"/>
    <n v="120221"/>
    <x v="0"/>
    <x v="0"/>
    <s v="-"/>
    <n v="4"/>
    <m/>
    <x v="0"/>
  </r>
  <r>
    <n v="6963"/>
    <n v="10103269"/>
    <s v="张玉兰"/>
    <s v="佛山市顺德区大良蓝山花园14栋704"/>
    <n v="171.5"/>
    <n v="13928270205"/>
    <d v="2014-12-22T00:00:00"/>
    <n v="90002"/>
    <x v="0"/>
    <x v="0"/>
    <s v="-"/>
    <n v="7"/>
    <m/>
    <x v="0"/>
  </r>
  <r>
    <n v="6964"/>
    <n v="10047897"/>
    <s v="曾喜胜"/>
    <s v="佛山市顺德区北滘深业城二期30栋0401"/>
    <n v="146.36000000000001"/>
    <n v="15914570351"/>
    <m/>
    <m/>
    <x v="1"/>
    <x v="1"/>
    <d v="2015-07-08T00:00:00"/>
    <m/>
    <s v="系统显示未欠费"/>
    <x v="1"/>
  </r>
  <r>
    <n v="6965"/>
    <n v="10135361"/>
    <s v="余小燕"/>
    <s v="佛山市顺德区大良逸峻闲庭3座0702"/>
    <n v="435.5"/>
    <n v="15015851809"/>
    <d v="2015-06-15T00:00:00"/>
    <n v="90001"/>
    <x v="0"/>
    <x v="0"/>
    <s v="-"/>
    <n v="1"/>
    <m/>
    <x v="1"/>
  </r>
  <r>
    <n v="6966"/>
    <n v="401308"/>
    <s v="周惠巾"/>
    <s v="佛山市顺德区大良银骏豪庭4座906"/>
    <n v="80"/>
    <n v="13531398337"/>
    <d v="2014-10-30T00:00:00"/>
    <n v="120221"/>
    <x v="0"/>
    <x v="0"/>
    <s v="-"/>
    <n v="9"/>
    <m/>
    <x v="0"/>
  </r>
  <r>
    <n v="6967"/>
    <n v="10118328"/>
    <s v="罗淑青"/>
    <s v="佛山市顺德区大良佳润上品轩1栋1009"/>
    <n v="670"/>
    <n v="13923286829"/>
    <m/>
    <m/>
    <x v="1"/>
    <x v="1"/>
    <d v="2015-07-14T00:00:00"/>
    <m/>
    <s v="系统显示未欠费"/>
    <x v="1"/>
  </r>
  <r>
    <n v="6968"/>
    <n v="1172708"/>
    <s v="黄惠京"/>
    <s v="佛山市顺德区大良佳润上品轩1栋2205"/>
    <n v="1100"/>
    <n v="15916068338"/>
    <m/>
    <m/>
    <x v="1"/>
    <x v="1"/>
    <d v="2015-07-16T00:00:00"/>
    <m/>
    <s v="系统显示未欠费"/>
    <x v="1"/>
  </r>
  <r>
    <n v="6969"/>
    <n v="10097490"/>
    <s v="陈俊杰"/>
    <s v="佛山市顺德区大良佳润上品轩2栋3002"/>
    <n v="30"/>
    <n v="13531414333"/>
    <d v="2015-01-12T00:00:00"/>
    <n v="90001"/>
    <x v="0"/>
    <x v="0"/>
    <s v="-"/>
    <n v="6"/>
    <m/>
    <x v="0"/>
  </r>
  <r>
    <n v="6970"/>
    <n v="10140117"/>
    <s v="冯广涛"/>
    <s v="佛山市顺德区大良佳润上品轩2座1702"/>
    <n v="160"/>
    <n v="15989963609"/>
    <s v="2015-06-26    2015-06-29"/>
    <n v="120434"/>
    <x v="0"/>
    <x v="0"/>
    <s v="-"/>
    <n v="1"/>
    <s v="26号欠费80元    29号欠费80元"/>
    <x v="1"/>
  </r>
  <r>
    <n v="6971"/>
    <n v="10129638"/>
    <s v="马剑珣"/>
    <s v="佛山市顺德区大良廊桥名轩1座1002"/>
    <n v="1100"/>
    <n v="13380506958"/>
    <d v="2015-03-23T00:00:00"/>
    <n v="120221"/>
    <x v="0"/>
    <x v="0"/>
    <s v="-"/>
    <n v="4"/>
    <m/>
    <x v="0"/>
  </r>
  <r>
    <n v="6972"/>
    <n v="1113545"/>
    <s v="李仙娇"/>
    <s v="佛山市顺德区大良乐然水畔8座902"/>
    <n v="80"/>
    <n v="15011633228"/>
    <d v="2014-06-13T00:00:00"/>
    <n v="90002"/>
    <x v="0"/>
    <x v="0"/>
    <s v="-"/>
    <n v="13"/>
    <m/>
    <x v="2"/>
  </r>
  <r>
    <n v="6973"/>
    <n v="10125017"/>
    <s v="薛妙玲"/>
    <s v="佛山市顺德区大良乐然水畔12座0202"/>
    <n v="1272"/>
    <n v="13923204948"/>
    <m/>
    <m/>
    <x v="1"/>
    <x v="1"/>
    <d v="2015-07-14T00:00:00"/>
    <m/>
    <s v="系统显示未欠费"/>
    <x v="1"/>
  </r>
  <r>
    <n v="6974"/>
    <n v="142041"/>
    <s v="彭梅凤"/>
    <s v="佛山市顺德区大良顺景湾C区2梯304"/>
    <n v="248.2"/>
    <n v="13703015533"/>
    <s v="2015-05-12    2015-07-10"/>
    <m/>
    <x v="2"/>
    <x v="0"/>
    <s v="-"/>
    <n v="2"/>
    <s v="一共448.95元数目不对"/>
    <x v="1"/>
  </r>
  <r>
    <n v="6975"/>
    <n v="159544"/>
    <s v="李宝仪"/>
    <s v="佛山市顺德区大良顺景湾C区3梯205"/>
    <n v="98.18"/>
    <n v="18688801348"/>
    <s v="2015-05-12    2015-07-10"/>
    <m/>
    <x v="2"/>
    <x v="0"/>
    <s v="-"/>
    <n v="2"/>
    <s v="一共146.72元数目不对"/>
    <x v="1"/>
  </r>
  <r>
    <n v="6976"/>
    <n v="796912"/>
    <s v="欧阳冠华"/>
    <s v="佛山市顺德区均安圣堡莱公馆314"/>
    <n v="80"/>
    <n v="13630059590"/>
    <d v="2014-06-20T00:00:00"/>
    <n v="90002"/>
    <x v="0"/>
    <x v="0"/>
    <s v="-"/>
    <n v="13"/>
    <m/>
    <x v="2"/>
  </r>
  <r>
    <n v="6977"/>
    <n v="503097"/>
    <s v="陈学静"/>
    <s v="佛山市顺德区均安现代名邸2座1401"/>
    <n v="80"/>
    <n v="15728467505"/>
    <d v="2015-03-06T00:00:00"/>
    <n v="120372"/>
    <x v="0"/>
    <x v="0"/>
    <s v="-"/>
    <n v="4"/>
    <m/>
    <x v="0"/>
  </r>
  <r>
    <n v="6978"/>
    <n v="198211"/>
    <s v="欧阳婉芳"/>
    <s v="佛山市顺德区均安星豪湾1座2梯9C"/>
    <n v="60"/>
    <n v="13902568597"/>
    <d v="2015-02-04T00:00:00"/>
    <n v="120359"/>
    <x v="0"/>
    <x v="0"/>
    <s v="-"/>
    <n v="5"/>
    <m/>
    <x v="0"/>
  </r>
  <r>
    <n v="6979"/>
    <n v="10137947"/>
    <s v="林兆昌"/>
    <s v="佛山市顺德区大良金地天玺2座2301"/>
    <n v="1110"/>
    <n v="13703028775"/>
    <d v="2015-05-28T00:00:00"/>
    <n v="120210"/>
    <x v="0"/>
    <x v="0"/>
    <s v="-"/>
    <n v="2"/>
    <m/>
    <x v="1"/>
  </r>
  <r>
    <n v="6980"/>
    <n v="10095254"/>
    <s v="巫宗权"/>
    <s v="佛山市顺德区大良金地天玺3座801"/>
    <n v="1140"/>
    <n v="13702820877"/>
    <d v="2014-12-23T00:00:00"/>
    <n v="120214"/>
    <x v="0"/>
    <x v="0"/>
    <s v="-"/>
    <n v="7"/>
    <m/>
    <x v="0"/>
  </r>
  <r>
    <n v="6981"/>
    <n v="10121201"/>
    <s v="杨雄文"/>
    <s v="佛山市顺德区大良金地天玺3座0403"/>
    <n v="814"/>
    <n v="13558452999"/>
    <d v="2015-01-15T00:00:00"/>
    <n v="120221"/>
    <x v="0"/>
    <x v="0"/>
    <s v="-"/>
    <n v="6"/>
    <m/>
    <x v="0"/>
  </r>
  <r>
    <n v="6982"/>
    <n v="894247"/>
    <s v="马永斌"/>
    <s v="佛山市顺德区大良馨苑5座501"/>
    <n v="115"/>
    <n v="13690346400"/>
    <s v="2015-03-18    2015-04-10"/>
    <s v="90001   90002"/>
    <x v="0"/>
    <x v="0"/>
    <s v="-"/>
    <n v="4"/>
    <s v="18号欠费80元     10欠费35元"/>
    <x v="0"/>
  </r>
  <r>
    <n v="6983"/>
    <n v="84169"/>
    <s v="梁文辉"/>
    <s v="佛山市顺德区大良荟翠豪庭1座202"/>
    <n v="223.38"/>
    <n v="13630091134"/>
    <s v="2015-04-23    2015-06-23"/>
    <m/>
    <x v="2"/>
    <x v="0"/>
    <s v="-"/>
    <n v="3"/>
    <s v="23号欠费207.32元   23号欠费16.06元"/>
    <x v="1"/>
  </r>
  <r>
    <n v="6984"/>
    <n v="33916"/>
    <s v="唐翠玲"/>
    <s v="佛山市顺德区大良荟翠豪庭5座403"/>
    <n v="102.2"/>
    <m/>
    <m/>
    <m/>
    <x v="1"/>
    <x v="1"/>
    <d v="2015-07-09T00:00:00"/>
    <m/>
    <s v="系统显示未欠费    没号码"/>
    <x v="1"/>
  </r>
  <r>
    <n v="6985"/>
    <n v="10136363"/>
    <s v="梁洪标"/>
    <s v="佛山市顺德区大良金桂花园橡林路3街0823"/>
    <n v="2112.5"/>
    <n v="13703028398"/>
    <d v="2015-05-28T00:00:00"/>
    <n v="90001"/>
    <x v="0"/>
    <x v="0"/>
    <s v="-"/>
    <n v="2"/>
    <s v="金桂花园"/>
    <x v="1"/>
  </r>
  <r>
    <n v="6986"/>
    <n v="82796"/>
    <s v="陈瑞频"/>
    <s v="佛山市顺德区大良金桂花园橡林路3街828"/>
    <n v="993.88"/>
    <m/>
    <s v="2014-10-27  2014-12-23  2015-02-14  2015-06-15"/>
    <m/>
    <x v="2"/>
    <x v="0"/>
    <s v="-"/>
    <n v="9"/>
    <s v="27号欠费103.66元   23号欠费170.45元   14号欠费292.36元   15号欠费427.41元    没号码    金桂花园"/>
    <x v="0"/>
  </r>
  <r>
    <n v="6987"/>
    <n v="154785"/>
    <s v="刘克"/>
    <s v="佛山市顺德区大良岭岚花园豪翠轩C座502"/>
    <n v="139.79"/>
    <n v="13531348035"/>
    <d v="2015-06-14T00:00:00"/>
    <m/>
    <x v="2"/>
    <x v="0"/>
    <s v="-"/>
    <n v="1"/>
    <m/>
    <x v="1"/>
  </r>
  <r>
    <n v="6988"/>
    <n v="10039296"/>
    <s v="刘红辉"/>
    <s v="佛山市顺德区大良岭岚花园华翠轩A座0306"/>
    <n v="517.92999999999995"/>
    <n v="18980228019"/>
    <s v="2015-04-14    2015-06-14"/>
    <m/>
    <x v="2"/>
    <x v="0"/>
    <s v="-"/>
    <n v="3"/>
    <s v="14号欠费336.89元     14号欠费181.4元"/>
    <x v="1"/>
  </r>
  <r>
    <n v="6989"/>
    <n v="248318"/>
    <s v="彭凌峰"/>
    <s v="佛山市顺德区大良岭岚花园华翠轩B座603"/>
    <n v="70.81"/>
    <n v="13923237175"/>
    <m/>
    <m/>
    <x v="1"/>
    <x v="1"/>
    <d v="2015-07-14T00:00:00"/>
    <m/>
    <s v="系统显示未欠费"/>
    <x v="1"/>
  </r>
  <r>
    <n v="6990"/>
    <n v="181808"/>
    <s v="王进源"/>
    <s v="佛山市顺德区大良岭岚花园雍翠轩D座102"/>
    <n v="151.84"/>
    <n v="13360352601"/>
    <d v="2015-06-15T00:00:00"/>
    <m/>
    <x v="2"/>
    <x v="0"/>
    <s v="-"/>
    <n v="1"/>
    <m/>
    <x v="1"/>
  </r>
  <r>
    <n v="6991"/>
    <n v="135795"/>
    <s v="方庆美"/>
    <s v="佛山市顺德区大良岭岚花园紫翠轩A座708"/>
    <n v="35.4"/>
    <n v="15989966266"/>
    <m/>
    <m/>
    <x v="1"/>
    <x v="1"/>
    <d v="2015-07-02T00:00:00"/>
    <m/>
    <s v="系统显示未欠费"/>
    <x v="1"/>
  </r>
  <r>
    <n v="6992"/>
    <n v="1083877"/>
    <s v="陈建松"/>
    <s v="佛山市顺德区大良万科兰乔圣菲16A栋C"/>
    <n v="1270"/>
    <n v="18666585455"/>
    <d v="2014-08-05T00:00:00"/>
    <n v="120213"/>
    <x v="0"/>
    <x v="0"/>
    <s v="-"/>
    <n v="11"/>
    <m/>
    <x v="0"/>
  </r>
  <r>
    <n v="6993"/>
    <n v="112262"/>
    <s v="邱沈萍"/>
    <s v="佛山市顺德区大良金桂花园榆林路2街0815"/>
    <n v="1142"/>
    <n v="13702625531"/>
    <d v="2015-06-16T00:00:00"/>
    <n v="90001"/>
    <x v="0"/>
    <x v="0"/>
    <s v="-"/>
    <n v="1"/>
    <s v="金桂花园"/>
    <x v="1"/>
  </r>
  <r>
    <n v="6994"/>
    <n v="10126560"/>
    <s v="邓河标"/>
    <s v="佛山市顺德区大良金桂花园枣林路0801"/>
    <n v="964"/>
    <n v="13902839328"/>
    <d v="2015-03-19T00:00:00"/>
    <n v="90002"/>
    <x v="0"/>
    <x v="0"/>
    <s v="-"/>
    <n v="4"/>
    <s v="金桂花园"/>
    <x v="0"/>
  </r>
  <r>
    <n v="6995"/>
    <n v="231589"/>
    <s v="王宇彭"/>
    <s v="佛山市顺德区大良岭岚花园翡翠轩C座103"/>
    <n v="190.89"/>
    <n v="13823444700"/>
    <d v="2015-06-14T00:00:00"/>
    <m/>
    <x v="2"/>
    <x v="0"/>
    <s v="-"/>
    <n v="1"/>
    <m/>
    <x v="1"/>
  </r>
  <r>
    <n v="6996"/>
    <n v="10048285"/>
    <s v="林志冠"/>
    <s v="佛山市顺德区大良明日华府12座605"/>
    <n v="70"/>
    <n v="13928292311"/>
    <d v="2014-12-19T00:00:00"/>
    <n v="90001"/>
    <x v="0"/>
    <x v="0"/>
    <s v="-"/>
    <n v="7"/>
    <m/>
    <x v="0"/>
  </r>
  <r>
    <n v="6997"/>
    <n v="10130309"/>
    <s v="张锦坤"/>
    <s v="佛山市顺德区大良明日华府16座0408"/>
    <n v="1300"/>
    <n v="13902837256"/>
    <d v="2015-03-27T00:00:00"/>
    <n v="120221"/>
    <x v="0"/>
    <x v="0"/>
    <s v="-"/>
    <n v="4"/>
    <m/>
    <x v="0"/>
  </r>
  <r>
    <n v="6998"/>
    <n v="233884"/>
    <s v="谈少芬"/>
    <s v="佛山市顺德区大良万科兰乔圣菲32栋C"/>
    <n v="60"/>
    <n v="13702600638"/>
    <n v="120207"/>
    <n v="120207"/>
    <x v="0"/>
    <x v="0"/>
    <s v="-"/>
    <n v="8"/>
    <m/>
    <x v="0"/>
  </r>
  <r>
    <n v="6999"/>
    <n v="10141374"/>
    <s v="汪雄杰"/>
    <s v="佛山市顺德区大良万科兰乔圣菲46栋011D"/>
    <n v="910"/>
    <n v="13928272746"/>
    <d v="2015-06-23T00:00:00"/>
    <n v="120434"/>
    <x v="0"/>
    <x v="0"/>
    <s v="-"/>
    <n v="1"/>
    <m/>
    <x v="1"/>
  </r>
  <r>
    <n v="7000"/>
    <n v="10116281"/>
    <s v="黄嘉俊"/>
    <s v="佛山市顺德区大良万科兰乔圣菲48栋0510"/>
    <n v="630"/>
    <n v="13326799023"/>
    <d v="2015-04-03T00:00:00"/>
    <n v="120221"/>
    <x v="0"/>
    <x v="0"/>
    <s v="-"/>
    <n v="3"/>
    <m/>
    <x v="1"/>
  </r>
  <r>
    <n v="7001"/>
    <n v="10134841"/>
    <s v="邓国强"/>
    <s v="大良万科兰乔圣菲51栋018A"/>
    <n v="310"/>
    <n v="13726327666"/>
    <d v="2015-05-29T00:00:00"/>
    <n v="120210"/>
    <x v="0"/>
    <x v="0"/>
    <s v="    -"/>
    <n v="2"/>
    <m/>
    <x v="1"/>
  </r>
  <r>
    <n v="7002"/>
    <n v="43894"/>
    <s v="李惠萍"/>
    <s v="大良银星雅苑12座603"/>
    <n v="113.15"/>
    <m/>
    <m/>
    <m/>
    <x v="1"/>
    <x v="1"/>
    <s v="    -"/>
    <m/>
    <s v="系统显示未欠费"/>
    <x v="1"/>
  </r>
  <r>
    <n v="7003"/>
    <n v="43197"/>
    <s v="马腾飞"/>
    <s v="大良银星雅苑1座404"/>
    <n v="73"/>
    <n v="13822239007"/>
    <s v="2015-04-28、2015-06-28"/>
    <m/>
    <x v="2"/>
    <x v="0"/>
    <s v="    -"/>
    <n v="3"/>
    <s v="2015年4月28号欠费43.8元6月28号欠费29.2元"/>
    <x v="1"/>
  </r>
  <r>
    <n v="7004"/>
    <n v="916130"/>
    <s v="郑杰炜"/>
    <s v="大良金海山语12座301"/>
    <n v="615"/>
    <n v="18927787802"/>
    <d v="2015-05-28T00:00:00"/>
    <n v="90001"/>
    <x v="0"/>
    <x v="0"/>
    <s v="    -"/>
    <n v="2"/>
    <m/>
    <x v="1"/>
  </r>
  <r>
    <n v="7005"/>
    <n v="1119192"/>
    <s v="梁冠明"/>
    <s v="大良金海山语8座1305"/>
    <n v="60"/>
    <n v="13924832118"/>
    <d v="2014-11-12T00:00:00"/>
    <n v="120372"/>
    <x v="0"/>
    <x v="0"/>
    <s v="    -"/>
    <n v="8"/>
    <m/>
    <x v="0"/>
  </r>
  <r>
    <n v="7006"/>
    <n v="407988"/>
    <s v="苏颖娴"/>
    <s v="大良名门豪苑1座903"/>
    <n v="99.64"/>
    <n v="13923298728"/>
    <m/>
    <m/>
    <x v="1"/>
    <x v="1"/>
    <s v="    -"/>
    <m/>
    <s v="系统显示未欠费"/>
    <x v="1"/>
  </r>
  <r>
    <n v="7007"/>
    <n v="409014"/>
    <s v="廖凯茵"/>
    <s v="大良名门豪苑2座1004"/>
    <n v="262.8"/>
    <n v="13360366667"/>
    <s v="2015-05-20 、2015-07-20"/>
    <m/>
    <x v="2"/>
    <x v="0"/>
    <s v="    -"/>
    <n v="2"/>
    <s v="2015年5月20号欠费262.8元7月20号欠费116.8元"/>
    <x v="1"/>
  </r>
  <r>
    <n v="7008"/>
    <n v="523808"/>
    <s v="王耀辉"/>
    <s v="大良名门豪苑6座902"/>
    <n v="306.95999999999998"/>
    <n v="13702621163"/>
    <m/>
    <m/>
    <x v="1"/>
    <x v="1"/>
    <s v="    -"/>
    <m/>
    <s v="系统显示未欠费"/>
    <x v="1"/>
  </r>
  <r>
    <n v="7009"/>
    <n v="10107228"/>
    <s v="谭志强"/>
    <s v="大良万科新城湾畔品湾阁71805"/>
    <n v="140"/>
    <n v="18923231322"/>
    <d v="2015-01-13T00:00:00"/>
    <n v="90001"/>
    <x v="0"/>
    <x v="0"/>
    <s v="    -"/>
    <n v="6"/>
    <m/>
    <x v="0"/>
  </r>
  <r>
    <n v="7010"/>
    <n v="700287"/>
    <s v="麦丽清"/>
    <s v="大良怡居园11座104"/>
    <n v="517.5"/>
    <n v="13380546382"/>
    <s v="2014-07-11、2014-07-30"/>
    <s v="120359、120372"/>
    <x v="0"/>
    <x v="0"/>
    <s v="    -"/>
    <n v="12"/>
    <s v="2014年7月11号欠费325元7月30号欠费192.5元"/>
    <x v="0"/>
  </r>
  <r>
    <n v="7011"/>
    <n v="214108"/>
    <s v="侯尚华"/>
    <s v="大良怡居园18座701"/>
    <n v="179.58"/>
    <n v="13702258845"/>
    <s v="2015-05-06、2015-07-09"/>
    <m/>
    <x v="2"/>
    <x v="0"/>
    <s v="    -"/>
    <n v="2"/>
    <s v="2015年5月6号欠费179.58元7月9号欠费106.58元"/>
    <x v="1"/>
  </r>
  <r>
    <n v="7012"/>
    <n v="10129558"/>
    <s v="陈影华"/>
    <s v="大良金沙人家6栋0503"/>
    <n v="400"/>
    <n v="13501476070"/>
    <d v="2015-05-04T00:00:00"/>
    <n v="120255"/>
    <x v="0"/>
    <x v="0"/>
    <s v="    -"/>
    <n v="2"/>
    <m/>
    <x v="1"/>
  </r>
  <r>
    <n v="7013"/>
    <n v="10041846"/>
    <s v="李锦标"/>
    <s v="大良金沙人家9栋1802"/>
    <n v="45"/>
    <n v="13719404382"/>
    <d v="2015-01-26T00:00:00"/>
    <n v="90002"/>
    <x v="0"/>
    <x v="0"/>
    <s v="    -"/>
    <n v="6"/>
    <m/>
    <x v="0"/>
  </r>
  <r>
    <n v="7014"/>
    <n v="10112690"/>
    <s v="黄海燕"/>
    <s v="大良西山上筑10座603"/>
    <n v="1972"/>
    <n v="13450584128"/>
    <s v="2014-12-17、2014-12-23"/>
    <s v="120214、120214"/>
    <x v="0"/>
    <x v="0"/>
    <s v="    -"/>
    <n v="7"/>
    <s v="2014年12月17号欠费1214元12月23号欠费758元"/>
    <x v="0"/>
  </r>
  <r>
    <n v="7015"/>
    <n v="10137194"/>
    <s v="郭世华"/>
    <s v="大良西山上筑10座1702"/>
    <n v="60"/>
    <n v="13068676669"/>
    <d v="2015-05-12T00:00:00"/>
    <n v="120221"/>
    <x v="0"/>
    <x v="0"/>
    <s v="    -"/>
    <n v="2"/>
    <m/>
    <x v="1"/>
  </r>
  <r>
    <n v="7016"/>
    <n v="1099841"/>
    <s v="林礼洪"/>
    <s v="大良西山上筑5座1102"/>
    <n v="1334.9"/>
    <n v="13702266628"/>
    <d v="2014-06-13T00:00:00"/>
    <n v="120207"/>
    <x v="0"/>
    <x v="0"/>
    <s v="    -"/>
    <n v="13"/>
    <m/>
    <x v="2"/>
  </r>
  <r>
    <n v="7017"/>
    <n v="10117003"/>
    <s v="刘蕴文"/>
    <s v="大良西山上筑8座1803"/>
    <n v="30"/>
    <n v="13509960370"/>
    <d v="2015-04-29T00:00:00"/>
    <n v="120210"/>
    <x v="0"/>
    <x v="0"/>
    <s v="    -"/>
    <n v="3"/>
    <m/>
    <x v="1"/>
  </r>
  <r>
    <n v="7018"/>
    <n v="246888"/>
    <s v="梁小玲（欠费60元）"/>
    <s v="大良西山上筑A座1001"/>
    <n v="60"/>
    <n v="13502819229"/>
    <d v="2014-10-21T00:00:00"/>
    <n v="120221"/>
    <x v="0"/>
    <x v="0"/>
    <s v="    -"/>
    <n v="9"/>
    <m/>
    <x v="0"/>
  </r>
  <r>
    <n v="7019"/>
    <n v="385253"/>
    <s v="胡少光"/>
    <s v="均安恒翠豪庭7座5A"/>
    <n v="115.7"/>
    <n v="13929183091"/>
    <d v="2015-05-12T00:00:00"/>
    <m/>
    <x v="2"/>
    <x v="0"/>
    <s v="    -"/>
    <n v="2"/>
    <s v="燃气费未交"/>
    <x v="1"/>
  </r>
  <r>
    <n v="7020"/>
    <n v="520760"/>
    <s v="甘志贤"/>
    <s v="均安恒翠豪庭8座8A"/>
    <n v="1084.77"/>
    <m/>
    <s v="2013-07-17、09-10、11-14、2014-01-15 "/>
    <m/>
    <x v="2"/>
    <x v="0"/>
    <s v="    -"/>
    <n v="24"/>
    <s v="2013年7月17号欠费124.83元9月10号欠费140.53元11月14号欠费196.74元2014年1月15号欠费240.17元"/>
    <x v="2"/>
  </r>
  <r>
    <n v="7021"/>
    <n v="634755"/>
    <s v="廖小清"/>
    <s v="均安恒翠豪庭9座2C"/>
    <n v="173.74"/>
    <n v="13751505653"/>
    <s v="2015-05-12、2015-07-10"/>
    <m/>
    <x v="2"/>
    <x v="0"/>
    <s v="    -"/>
    <n v="2"/>
    <s v="2015年5月12号欠费173.74元7月10号欠费117.89元"/>
    <x v="1"/>
  </r>
  <r>
    <n v="7022"/>
    <n v="125851"/>
    <s v="胡恩文"/>
    <s v="大良金域湾丽涛居B座803"/>
    <n v="140"/>
    <n v="13802687880"/>
    <d v="2015-03-20T00:00:00"/>
    <n v="120255"/>
    <x v="0"/>
    <x v="0"/>
    <s v="    -"/>
    <n v="4"/>
    <m/>
    <x v="0"/>
  </r>
  <r>
    <n v="7023"/>
    <n v="10044740"/>
    <s v="杨晓君"/>
    <s v="大良英煌新座11306"/>
    <n v="196.5"/>
    <n v="15916241501"/>
    <d v="2015-03-18T00:00:00"/>
    <n v="120255"/>
    <x v="0"/>
    <x v="0"/>
    <s v="    -"/>
    <n v="4"/>
    <m/>
    <x v="0"/>
  </r>
  <r>
    <n v="7024"/>
    <n v="60411"/>
    <s v="唐素贞"/>
    <s v="大良雍景豪庭2座604"/>
    <n v="73"/>
    <n v="15899838975"/>
    <d v="2015-06-10T00:00:00"/>
    <m/>
    <x v="2"/>
    <x v="0"/>
    <s v="    -"/>
    <n v="1"/>
    <s v="燃气费未交"/>
    <x v="1"/>
  </r>
  <r>
    <n v="7025"/>
    <n v="129585"/>
    <s v="傅铁缘"/>
    <s v="大良雍景豪庭2座1504"/>
    <n v="116.8"/>
    <n v="13802950270"/>
    <m/>
    <m/>
    <x v="1"/>
    <x v="1"/>
    <s v="    -"/>
    <m/>
    <s v="系统显示未欠费"/>
    <x v="1"/>
  </r>
  <r>
    <n v="7026"/>
    <n v="884886"/>
    <s v="麦银月"/>
    <s v="大良雍景豪庭2座901"/>
    <n v="295.64999999999998"/>
    <n v="18924899768"/>
    <m/>
    <m/>
    <x v="1"/>
    <x v="1"/>
    <s v="    -"/>
    <m/>
    <s v="系统显示未欠费"/>
    <x v="1"/>
  </r>
  <r>
    <n v="7027"/>
    <n v="10108162"/>
    <s v="黄振田"/>
    <s v="大良御峰国际大厦1座2703"/>
    <n v="1080"/>
    <n v="13825364579"/>
    <s v="2014-11-25、2015-06-16"/>
    <s v="120221、90001"/>
    <x v="0"/>
    <x v="0"/>
    <s v="    -"/>
    <n v="8"/>
    <s v="2014年11月25号欠费940元2015年6月16号欠费140元"/>
    <x v="0"/>
  </r>
  <r>
    <n v="7028"/>
    <n v="10134235"/>
    <s v="梁初发"/>
    <s v="大良御峰国际大厦1座2103"/>
    <n v="1130"/>
    <n v="13509966750"/>
    <m/>
    <m/>
    <x v="1"/>
    <x v="1"/>
    <s v="    -"/>
    <m/>
    <s v="系统显示未欠费"/>
    <x v="1"/>
  </r>
  <r>
    <n v="7029"/>
    <n v="10124282"/>
    <s v="卢柳燕"/>
    <s v="大良御峰国际大厦1座2505"/>
    <n v="414"/>
    <n v="18929976661"/>
    <m/>
    <m/>
    <x v="1"/>
    <x v="1"/>
    <s v="    -"/>
    <m/>
    <s v="系统显示未欠费"/>
    <x v="1"/>
  </r>
  <r>
    <n v="7030"/>
    <n v="454508"/>
    <s v="苏洁明"/>
    <s v="大良景峰轩A座705"/>
    <n v="80"/>
    <n v="13824545178"/>
    <d v="2015-07-27T00:00:00"/>
    <m/>
    <x v="2"/>
    <x v="0"/>
    <s v="    -"/>
    <n v="0"/>
    <s v="燃气费未交"/>
    <x v="1"/>
  </r>
  <r>
    <n v="7031"/>
    <n v="398044"/>
    <s v="连映莉"/>
    <s v="大良景湖雅阁2座503"/>
    <n v="25"/>
    <n v="13620339970"/>
    <d v="2014-06-17T00:00:00"/>
    <n v="90002"/>
    <x v="0"/>
    <x v="0"/>
    <s v="    -"/>
    <n v="13"/>
    <s v="有25元是上门服务费"/>
    <x v="2"/>
  </r>
  <r>
    <n v="7032"/>
    <n v="285218"/>
    <s v="卢绮屏"/>
    <s v="大良景星楼7座303"/>
    <n v="80"/>
    <n v="13425709944"/>
    <d v="2014-11-19T00:00:00"/>
    <n v="120210"/>
    <x v="0"/>
    <x v="0"/>
    <s v="    -"/>
    <n v="8"/>
    <m/>
    <x v="0"/>
  </r>
  <r>
    <n v="7033"/>
    <n v="10131546"/>
    <s v="李汉基"/>
    <s v="大良景逸名轩3座0802"/>
    <n v="566"/>
    <n v="13702833208"/>
    <m/>
    <m/>
    <x v="1"/>
    <x v="1"/>
    <s v="    -"/>
    <m/>
    <s v="系统显示未欠费"/>
    <x v="1"/>
  </r>
  <r>
    <n v="7034"/>
    <n v="1147238"/>
    <s v="梁家辉"/>
    <s v="大良景逸名轩3座604"/>
    <n v="30"/>
    <n v="13695238822"/>
    <d v="2014-09-15T00:00:00"/>
    <n v="120385"/>
    <x v="0"/>
    <x v="0"/>
    <s v="    -"/>
    <n v="10"/>
    <m/>
    <x v="0"/>
  </r>
  <r>
    <n v="7035"/>
    <n v="10060738"/>
    <s v="潘飞鸿"/>
    <s v="大良日高新天地广场14座0402"/>
    <n v="480"/>
    <n v="15015760086"/>
    <s v="2014-08-26、2015-03-11"/>
    <s v="120221、90002"/>
    <x v="0"/>
    <x v="0"/>
    <s v="    -"/>
    <n v="11"/>
    <s v="2014年8月26号欠费30元20153月11号欠费450元"/>
    <x v="0"/>
  </r>
  <r>
    <n v="7036"/>
    <n v="1174069"/>
    <s v="唐广滔"/>
    <s v="大良日高新天地广场14座1202"/>
    <n v="30"/>
    <n v="13318352568"/>
    <d v="2014-11-06T00:00:00"/>
    <n v="90001"/>
    <x v="0"/>
    <x v="0"/>
    <s v="    -"/>
    <n v="8"/>
    <m/>
    <x v="0"/>
  </r>
  <r>
    <n v="7037"/>
    <n v="30407"/>
    <s v="陈达醒"/>
    <s v="大良翡翠豪庭702"/>
    <n v="33.200000000000003"/>
    <n v="13924822289"/>
    <s v="2014-11-27 、2015-01-27、03-23 、05-29 、07-29"/>
    <m/>
    <x v="2"/>
    <x v="0"/>
    <s v="    -"/>
    <n v="8"/>
    <s v="2014年11月27号欠费14.96元2015年1月27号欠费3.65元3月23号欠费8.39元5月29号欠费6.2元7月29号欠费10.22元"/>
    <x v="0"/>
  </r>
  <r>
    <n v="7038"/>
    <n v="10105998"/>
    <s v="史丽峰"/>
    <s v="大良景悦名邸2座402"/>
    <n v="940"/>
    <n v="18028173973"/>
    <m/>
    <m/>
    <x v="1"/>
    <x v="1"/>
    <s v="    -"/>
    <m/>
    <s v="系统显示未欠费"/>
    <x v="1"/>
  </r>
  <r>
    <n v="7039"/>
    <n v="10143125"/>
    <s v="梁锡梅"/>
    <s v="大良景悦名邸2座0801"/>
    <n v="1084"/>
    <n v="18688280631"/>
    <d v="2015-06-29T00:00:00"/>
    <n v="120421"/>
    <x v="0"/>
    <x v="0"/>
    <s v="    -"/>
    <n v="1"/>
    <m/>
    <x v="1"/>
  </r>
  <r>
    <n v="7040"/>
    <n v="196758"/>
    <s v="杜颖"/>
    <s v="大良君御花园13H梯403"/>
    <n v="472.5"/>
    <n v="13420683864"/>
    <s v="2015-04-30、2015-06-26"/>
    <s v="120210、120434"/>
    <x v="0"/>
    <x v="0"/>
    <s v="    -"/>
    <n v="3"/>
    <s v="2015年4月30号欠费82.5元6月26号欠费390元"/>
    <x v="1"/>
  </r>
  <r>
    <n v="7041"/>
    <n v="48192"/>
    <s v="桂林放"/>
    <s v="大良新世界中心会景阁12C"/>
    <n v="131.4"/>
    <n v="13923237432"/>
    <s v="2015-04-24、2015-06-16 "/>
    <m/>
    <x v="2"/>
    <x v="0"/>
    <s v="    -"/>
    <n v="3"/>
    <s v="2015年4月24号欠费51.1元6月16号欠费80.3元"/>
    <x v="1"/>
  </r>
  <r>
    <n v="7042"/>
    <n v="47775"/>
    <s v="陈玉贞"/>
    <s v="大良新世界中心会景阁6G"/>
    <n v="98.55"/>
    <n v="13602796626"/>
    <m/>
    <m/>
    <x v="1"/>
    <x v="1"/>
    <s v="    -"/>
    <m/>
    <s v="系统显示未欠费"/>
    <x v="1"/>
  </r>
  <r>
    <n v="7043"/>
    <n v="48158"/>
    <s v="岑丽馨"/>
    <s v="大良新世界中心会景阁11F"/>
    <n v="368.65"/>
    <n v="13702348033"/>
    <d v="2015-06-16T00:00:00"/>
    <m/>
    <x v="2"/>
    <x v="0"/>
    <s v="    -"/>
    <n v="1"/>
    <s v="燃气费未交"/>
    <x v="1"/>
  </r>
  <r>
    <n v="7044"/>
    <n v="48822"/>
    <s v="冯东梅"/>
    <s v="大良新世界中心会景阁21H"/>
    <n v="221.54"/>
    <n v="13703026862"/>
    <s v="2014-12-30、2015-02-27、04-24、06-16"/>
    <m/>
    <x v="2"/>
    <x v="0"/>
    <s v="    -"/>
    <n v="7"/>
    <s v="2014年12月30号欠费89.42元2015年2月27号欠费37.59元4月24号欠费59.13元6与16号欠费35.4元"/>
    <x v="0"/>
  </r>
  <r>
    <n v="7045"/>
    <n v="47911"/>
    <s v="梁丽芬"/>
    <s v="大良新世界中心会景阁8E"/>
    <n v="62.05"/>
    <n v="13509956638"/>
    <m/>
    <m/>
    <x v="1"/>
    <x v="1"/>
    <s v="    -"/>
    <m/>
    <s v="系统显示未欠费"/>
    <x v="1"/>
  </r>
  <r>
    <n v="7046"/>
    <n v="146562"/>
    <s v="王萍"/>
    <s v="大良新世界中心会豪阁18M"/>
    <n v="135.03"/>
    <n v="13609079386"/>
    <s v="2014-08-31、10-31、12-28、2015-02-17、04-24、06-16"/>
    <m/>
    <x v="2"/>
    <x v="0"/>
    <s v="    -"/>
    <n v="11"/>
    <s v="2014年8月31号欠费8.03元10月31号欠费12.04元12月28号欠费31.02元2015年2月27号欠费35.4元4月24号欠费30.29元6月16号欠费18.25元"/>
    <x v="0"/>
  </r>
  <r>
    <n v="7047"/>
    <n v="130239"/>
    <s v="HARISCHANDRA"/>
    <s v="大良新世界中心会豪阁13M"/>
    <n v="12.77"/>
    <n v="13928216252"/>
    <d v="2015-06-16T00:00:00"/>
    <m/>
    <x v="2"/>
    <x v="0"/>
    <s v="    -"/>
    <n v="1"/>
    <s v="燃气费未交"/>
    <x v="1"/>
  </r>
  <r>
    <n v="7048"/>
    <n v="84732"/>
    <s v="日东电工(佛山)有限公司"/>
    <s v="大良新世界中心会豪阁9H"/>
    <n v="182.5"/>
    <n v="13531419922"/>
    <m/>
    <m/>
    <x v="1"/>
    <x v="1"/>
    <s v="    -"/>
    <m/>
    <s v="系统显示未欠费"/>
    <x v="1"/>
  </r>
  <r>
    <n v="7049"/>
    <n v="84798"/>
    <s v="冯广健"/>
    <s v="大良新世界中心会豪阁15F"/>
    <n v="94.9"/>
    <m/>
    <d v="2015-06-16T00:00:00"/>
    <m/>
    <x v="2"/>
    <x v="0"/>
    <s v="    -"/>
    <n v="1"/>
    <s v="燃气费未交"/>
    <x v="1"/>
  </r>
  <r>
    <n v="7050"/>
    <n v="1111880"/>
    <s v="欧阳丽娇"/>
    <s v="均安景汇名都6座703"/>
    <n v="11"/>
    <n v="15915219110"/>
    <d v="2014-06-24T00:00:00"/>
    <n v="90002"/>
    <x v="0"/>
    <x v="0"/>
    <s v="    -"/>
    <n v="13"/>
    <m/>
    <x v="2"/>
  </r>
  <r>
    <n v="7051"/>
    <n v="10111792"/>
    <s v="欧阳财弟"/>
    <s v="均安景汇名都四区12座0506"/>
    <n v="137.5"/>
    <n v="13923231865"/>
    <d v="2015-01-26T00:00:00"/>
    <n v="90002"/>
    <x v="0"/>
    <x v="0"/>
    <s v="    -"/>
    <n v="6"/>
    <m/>
    <x v="0"/>
  </r>
  <r>
    <n v="7052"/>
    <n v="10037873"/>
    <s v="何新发"/>
    <s v="均安景汇名都四区12座406"/>
    <n v="6.4"/>
    <n v="13112966682"/>
    <d v="2014-07-29T00:00:00"/>
    <n v="120347"/>
    <x v="0"/>
    <x v="0"/>
    <s v="    -"/>
    <n v="12"/>
    <m/>
    <x v="0"/>
  </r>
  <r>
    <n v="7053"/>
    <n v="10039429"/>
    <s v="景汇13座404"/>
    <s v="均安景汇名都四区13座 404"/>
    <n v="60"/>
    <n v="13800000000"/>
    <d v="2014-06-13T00:00:00"/>
    <n v="120207"/>
    <x v="0"/>
    <x v="0"/>
    <s v="    -"/>
    <n v="13"/>
    <m/>
    <x v="2"/>
  </r>
  <r>
    <n v="7054"/>
    <n v="1134469"/>
    <s v="文康"/>
    <s v="均安均安尚苑一期17座2105"/>
    <n v="130.5"/>
    <n v="13751525346"/>
    <d v="2014-08-18T00:00:00"/>
    <n v="120207"/>
    <x v="0"/>
    <x v="0"/>
    <s v="    -"/>
    <n v="11"/>
    <m/>
    <x v="0"/>
  </r>
  <r>
    <n v="7055"/>
    <n v="1125199"/>
    <s v="范琦"/>
    <s v="均安均安尚苑一期17座1705"/>
    <n v="340"/>
    <n v="13929910136"/>
    <d v="2014-12-05T00:00:00"/>
    <n v="120288"/>
    <x v="0"/>
    <x v="0"/>
    <s v="    -"/>
    <n v="7"/>
    <m/>
    <x v="0"/>
  </r>
  <r>
    <n v="7056"/>
    <n v="10124032"/>
    <s v="杨佳怡"/>
    <s v="大良君御花园6梯601"/>
    <n v="1054"/>
    <n v="18823237010"/>
    <m/>
    <m/>
    <x v="1"/>
    <x v="1"/>
    <s v="    -"/>
    <m/>
    <s v="系统显示未欠费"/>
    <x v="1"/>
  </r>
  <r>
    <n v="7057"/>
    <n v="60668"/>
    <s v="何景均"/>
    <s v="大良骏华轩3座302"/>
    <n v="120.45"/>
    <n v="13702638700"/>
    <d v="2015-06-19T00:00:00"/>
    <m/>
    <x v="2"/>
    <x v="0"/>
    <s v="    -"/>
    <n v="1"/>
    <s v="燃气费未交"/>
    <x v="1"/>
  </r>
  <r>
    <n v="7058"/>
    <n v="61063"/>
    <s v="陈展文"/>
    <s v="大良骏华轩5座202"/>
    <n v="120.45"/>
    <n v="13923299993"/>
    <d v="2015-06-19T00:00:00"/>
    <m/>
    <x v="2"/>
    <x v="0"/>
    <s v="    -"/>
    <n v="1"/>
    <s v="燃气费未交"/>
    <x v="1"/>
  </r>
  <r>
    <n v="7059"/>
    <n v="272023"/>
    <s v="麦志洪"/>
    <s v="大良尚堤园3街318"/>
    <n v="287.62"/>
    <n v="13802489218"/>
    <m/>
    <m/>
    <x v="1"/>
    <x v="1"/>
    <s v="    -"/>
    <m/>
    <s v="系统显示未欠费"/>
    <x v="1"/>
  </r>
  <r>
    <n v="7060"/>
    <n v="237271"/>
    <s v="汤七妹"/>
    <s v="大良尚堤园4座206"/>
    <n v="48.18"/>
    <n v="13929131166"/>
    <m/>
    <m/>
    <x v="1"/>
    <x v="1"/>
    <s v="    -"/>
    <m/>
    <s v="系统显示未欠费"/>
    <x v="1"/>
  </r>
  <r>
    <n v="7061"/>
    <n v="329891"/>
    <s v="谭丽琴"/>
    <s v="大良尚庭雅居3座401"/>
    <n v="57"/>
    <n v="13715462257"/>
    <s v="2015-05-18、2015-07-20"/>
    <s v="120210、120421"/>
    <x v="0"/>
    <x v="0"/>
    <s v="    -"/>
    <n v="2"/>
    <s v="2015年5月18号欠费57元7月20号欠费931.6元"/>
    <x v="1"/>
  </r>
  <r>
    <n v="7062"/>
    <n v="88556"/>
    <s v="何荣峰"/>
    <s v="大良信景花苑D座1303"/>
    <n v="80"/>
    <n v="18098150155"/>
    <d v="2014-09-29T00:00:00"/>
    <n v="120372"/>
    <x v="0"/>
    <x v="0"/>
    <s v="    -"/>
    <n v="10"/>
    <m/>
    <x v="0"/>
  </r>
  <r>
    <n v="7063"/>
    <n v="10138177"/>
    <s v="关庆生"/>
    <s v="大良御峰国际大厦2座1608"/>
    <n v="270"/>
    <n v="13531374999"/>
    <d v="2015-05-18T00:00:00"/>
    <n v="120221"/>
    <x v="0"/>
    <x v="0"/>
    <s v="    -"/>
    <n v="2"/>
    <m/>
    <x v="1"/>
  </r>
  <r>
    <n v="7064"/>
    <n v="1137451"/>
    <s v="钟志坤"/>
    <s v="大良御峰国际大厦2座2609"/>
    <n v="50"/>
    <n v="13911473651"/>
    <m/>
    <m/>
    <x v="0"/>
    <x v="0"/>
    <s v="    -"/>
    <m/>
    <s v="有两个25元是上门服务费"/>
    <x v="1"/>
  </r>
  <r>
    <n v="7065"/>
    <n v="1160862"/>
    <s v="龚耀东"/>
    <s v="大良御峰国际大厦2座1101"/>
    <n v="486"/>
    <n v="13690232142"/>
    <d v="2014-09-23T00:00:00"/>
    <n v="120359"/>
    <x v="0"/>
    <x v="0"/>
    <s v="    -"/>
    <n v="10"/>
    <m/>
    <x v="0"/>
  </r>
  <r>
    <n v="7066"/>
    <n v="1115345"/>
    <s v="黎瑞玲"/>
    <s v="大良御峰国际大厦2座2303"/>
    <n v="80"/>
    <n v="15915866115"/>
    <d v="2014-06-11T00:00:00"/>
    <n v="120207"/>
    <x v="0"/>
    <x v="0"/>
    <s v="    -"/>
    <n v="13"/>
    <m/>
    <x v="2"/>
  </r>
  <r>
    <n v="7067"/>
    <n v="1099278"/>
    <s v="黄洁仪"/>
    <s v="大良御峰国际大厦2座1802"/>
    <n v="80"/>
    <n v="13825585071"/>
    <d v="2015-01-12T00:00:00"/>
    <n v="90001"/>
    <x v="0"/>
    <x v="0"/>
    <s v="    -"/>
    <n v="6"/>
    <m/>
    <x v="0"/>
  </r>
  <r>
    <n v="7068"/>
    <n v="10061586"/>
    <s v="朱李红"/>
    <s v="大良康格斯红棉苑7座401"/>
    <n v="25"/>
    <n v="13612495695"/>
    <m/>
    <m/>
    <x v="0"/>
    <x v="0"/>
    <s v="    -"/>
    <m/>
    <s v="有25元是上门服务费"/>
    <x v="1"/>
  </r>
  <r>
    <n v="7069"/>
    <n v="138787"/>
    <s v="孟钧陶"/>
    <s v="大良星河名居7座13D"/>
    <n v="350"/>
    <n v="13929124918"/>
    <d v="2015-05-20T00:00:00"/>
    <n v="90001"/>
    <x v="0"/>
    <x v="0"/>
    <s v="    -"/>
    <n v="2"/>
    <m/>
    <x v="1"/>
  </r>
  <r>
    <n v="7070"/>
    <n v="10142562"/>
    <s v="沈芳莉"/>
    <s v="大良星月明轩5座0604"/>
    <n v="630"/>
    <n v="13929178003"/>
    <d v="2015-06-29T00:00:00"/>
    <n v="120434"/>
    <x v="0"/>
    <x v="0"/>
    <s v="    -"/>
    <n v="1"/>
    <m/>
    <x v="1"/>
  </r>
  <r>
    <n v="7071"/>
    <n v="10132848"/>
    <s v="李旭然"/>
    <s v="大良雅居乐11座2402"/>
    <n v="2420"/>
    <n v="13923282190"/>
    <d v="2015-04-15T00:00:00"/>
    <n v="120221"/>
    <x v="0"/>
    <x v="0"/>
    <s v="    -"/>
    <n v="3"/>
    <m/>
    <x v="1"/>
  </r>
  <r>
    <n v="7072"/>
    <n v="10112155"/>
    <s v="甄卓念"/>
    <s v="陈村万科水晶城二期14号楼A座0904"/>
    <n v="140"/>
    <n v="13535848111"/>
    <s v="2015-01-14、2015-04-01"/>
    <s v="90001、120215"/>
    <x v="0"/>
    <x v="0"/>
    <s v="    -"/>
    <n v="6"/>
    <s v="2015年1月14号欠费80元4月1号欠费60元"/>
    <x v="0"/>
  </r>
  <r>
    <n v="7073"/>
    <n v="10097401"/>
    <s v="肖雅莉"/>
    <s v="陈村万科水晶城二期14号楼B座2507"/>
    <n v="205"/>
    <n v="15913152005"/>
    <d v="2015-03-11T00:00:00"/>
    <n v="120255"/>
    <x v="0"/>
    <x v="0"/>
    <s v="    -"/>
    <n v="4"/>
    <m/>
    <x v="0"/>
  </r>
  <r>
    <n v="7074"/>
    <n v="10046381"/>
    <s v="尹林旖"/>
    <s v="容桂凯蓝名都33栋1302"/>
    <n v="25"/>
    <n v="15800117933"/>
    <m/>
    <m/>
    <x v="0"/>
    <x v="0"/>
    <s v="    -"/>
    <m/>
    <s v="有25元是上门服务费"/>
    <x v="1"/>
  </r>
  <r>
    <n v="7075"/>
    <n v="10139206"/>
    <s v="姚兰"/>
    <s v="大良康格斯花园红棉苑13座0202"/>
    <n v="1660"/>
    <n v="15099862519"/>
    <d v="2015-05-28T00:00:00"/>
    <n v="120210"/>
    <x v="0"/>
    <x v="0"/>
    <s v="    -"/>
    <n v="2"/>
    <m/>
    <x v="1"/>
  </r>
  <r>
    <n v="7076"/>
    <n v="1163472"/>
    <s v="李凤巧"/>
    <s v="大良康格斯花园红棉苑13座801"/>
    <n v="45"/>
    <n v="13929122555"/>
    <d v="2015-01-10T00:00:00"/>
    <n v="90001"/>
    <x v="0"/>
    <x v="0"/>
    <s v="    -"/>
    <n v="6"/>
    <m/>
    <x v="0"/>
  </r>
  <r>
    <n v="7077"/>
    <n v="10097778"/>
    <s v="林建婷"/>
    <s v="大良康格斯花园红棉苑16座401"/>
    <n v="80"/>
    <n v="18126622929"/>
    <d v="2015-01-10T00:00:00"/>
    <n v="90001"/>
    <x v="0"/>
    <x v="0"/>
    <s v="    -"/>
    <n v="6"/>
    <m/>
    <x v="0"/>
  </r>
  <r>
    <n v="7078"/>
    <n v="10041464"/>
    <s v="邓辉兰"/>
    <s v="大良康格斯花园红棉苑16座1303"/>
    <n v="85"/>
    <n v="13724953376"/>
    <m/>
    <m/>
    <x v="1"/>
    <x v="1"/>
    <s v="    -"/>
    <m/>
    <s v="系统显示未欠费"/>
    <x v="1"/>
  </r>
  <r>
    <n v="7079"/>
    <n v="1148789"/>
    <s v="陈嘉怡"/>
    <s v="大良康格斯花园红棉苑3座901"/>
    <n v="98"/>
    <n v="13425608213"/>
    <d v="2014-11-05T00:00:00"/>
    <n v="90001"/>
    <x v="0"/>
    <x v="0"/>
    <s v="    -"/>
    <n v="8"/>
    <m/>
    <x v="0"/>
  </r>
  <r>
    <n v="7080"/>
    <n v="10047160"/>
    <s v="倪志劲"/>
    <s v="大良康格斯花园红棉苑4座0901"/>
    <n v="350"/>
    <n v="15919064696"/>
    <d v="2014-07-31T00:00:00"/>
    <n v="120221"/>
    <x v="0"/>
    <x v="0"/>
    <s v="    -"/>
    <n v="12"/>
    <m/>
    <x v="0"/>
  </r>
  <r>
    <n v="7081"/>
    <n v="10129001"/>
    <s v="郭小云"/>
    <s v="大良康格斯花园红棉苑6座1403"/>
    <n v="377.5"/>
    <n v="13536675449"/>
    <d v="2015-03-18T00:00:00"/>
    <n v="120214"/>
    <x v="0"/>
    <x v="0"/>
    <s v="    -"/>
    <n v="4"/>
    <m/>
    <x v="0"/>
  </r>
  <r>
    <n v="7082"/>
    <n v="10106151"/>
    <s v="张永珍"/>
    <s v="大良康格斯花园红棉苑7座0201"/>
    <n v="205"/>
    <n v="13531377254"/>
    <s v="2014-11-19、2015-01-19"/>
    <s v="120210、90002"/>
    <x v="0"/>
    <x v="0"/>
    <s v="    -"/>
    <n v="8"/>
    <s v="2014年11月19号欠费80元2015年1月19号欠费125元"/>
    <x v="0"/>
  </r>
  <r>
    <n v="7083"/>
    <n v="10041554"/>
    <s v="蔡远威"/>
    <s v="大良康格斯花园红棉苑7座1504"/>
    <n v="742"/>
    <n v="13923233537"/>
    <m/>
    <m/>
    <x v="1"/>
    <x v="1"/>
    <s v="    -"/>
    <m/>
    <s v="系统显示未欠费"/>
    <x v="1"/>
  </r>
  <r>
    <n v="7084"/>
    <n v="10040094"/>
    <s v="余湛建"/>
    <s v="大良康格斯花园红棉苑8座0703"/>
    <n v="390"/>
    <n v="15919053189"/>
    <s v="2014-08-15、2015-07-06"/>
    <s v="120210、120434"/>
    <x v="0"/>
    <x v="0"/>
    <s v="    -"/>
    <n v="11"/>
    <s v="2014年8月15号欠费390元2015年7月6号欠费588元"/>
    <x v="0"/>
  </r>
  <r>
    <n v="7085"/>
    <n v="10108468"/>
    <s v="李祝轩"/>
    <s v="大良康格斯花园阳光水岸一区0035"/>
    <n v="3406"/>
    <n v="13679851119"/>
    <d v="2014-11-13T00:00:00"/>
    <n v="120221"/>
    <x v="0"/>
    <x v="0"/>
    <s v="    -"/>
    <n v="8"/>
    <m/>
    <x v="0"/>
  </r>
  <r>
    <n v="7086"/>
    <n v="547983"/>
    <s v="杜永源"/>
    <s v="大良雅居乐16B座2302"/>
    <n v="80"/>
    <n v="13726313118"/>
    <d v="2015-03-10T00:00:00"/>
    <n v="120221"/>
    <x v="0"/>
    <x v="0"/>
    <s v="    -"/>
    <n v="4"/>
    <m/>
    <x v="0"/>
  </r>
  <r>
    <n v="7087"/>
    <n v="10118573"/>
    <s v="熊洁"/>
    <s v="大良雅居乐23A座1704"/>
    <n v="1255"/>
    <n v="18928621988"/>
    <s v="2015-02-02、2015-02-05"/>
    <s v="120221、90002"/>
    <x v="0"/>
    <x v="0"/>
    <s v="    -"/>
    <n v="5"/>
    <s v="2015年2月2号欠费60元2月5号欠费1195元"/>
    <x v="0"/>
  </r>
  <r>
    <n v="7088"/>
    <n v="1015445"/>
    <s v="晏昭利"/>
    <s v="大良雅居乐23A座1902"/>
    <n v="60"/>
    <n v="18823233321"/>
    <d v="2014-10-22T00:00:00"/>
    <n v="120219"/>
    <x v="0"/>
    <x v="0"/>
    <s v="    -"/>
    <n v="9"/>
    <m/>
    <x v="0"/>
  </r>
  <r>
    <n v="7089"/>
    <n v="10144181"/>
    <s v="苏嘉亮"/>
    <s v="大良雅居乐26B座0801"/>
    <n v="227"/>
    <n v="18029328188"/>
    <d v="2015-06-26T00:00:00"/>
    <n v="120421"/>
    <x v="0"/>
    <x v="0"/>
    <s v="    -"/>
    <n v="1"/>
    <m/>
    <x v="1"/>
  </r>
  <r>
    <n v="7090"/>
    <n v="10138285"/>
    <s v="卢嫔"/>
    <s v="大良雅居乐二期C1区30座2301"/>
    <n v="950"/>
    <n v="13927273444"/>
    <m/>
    <m/>
    <x v="1"/>
    <x v="1"/>
    <s v="    -"/>
    <m/>
    <s v="系统显示未欠费"/>
    <x v="1"/>
  </r>
  <r>
    <n v="7091"/>
    <n v="10140605"/>
    <s v="陈胜强"/>
    <s v="大良雅居乐二期C1区30座1105"/>
    <n v="96"/>
    <n v="13794624424"/>
    <m/>
    <m/>
    <x v="1"/>
    <x v="1"/>
    <s v="    -"/>
    <m/>
    <s v="系统显示未欠费"/>
    <x v="1"/>
  </r>
  <r>
    <n v="7092"/>
    <n v="1111149"/>
    <s v="吴连全"/>
    <s v="大良雅居乐二期C1区30座704"/>
    <n v="60"/>
    <n v="18666525612"/>
    <d v="2014-09-30T00:00:00"/>
    <n v="120385"/>
    <x v="0"/>
    <x v="0"/>
    <s v="    -"/>
    <n v="10"/>
    <m/>
    <x v="0"/>
  </r>
  <r>
    <n v="7093"/>
    <n v="10107012"/>
    <s v="梁雄竞"/>
    <s v="均安均安尚苑一期19座0901"/>
    <n v="507.5"/>
    <n v="13902849063"/>
    <d v="2015-01-17T00:00:00"/>
    <n v="90002"/>
    <x v="0"/>
    <x v="0"/>
    <s v="    -"/>
    <n v="6"/>
    <m/>
    <x v="0"/>
  </r>
  <r>
    <n v="7094"/>
    <n v="10042666"/>
    <s v="陈丽莉"/>
    <s v="均安均安尚苑一期19座2801"/>
    <n v="1220"/>
    <n v="13929121114"/>
    <m/>
    <m/>
    <x v="1"/>
    <x v="1"/>
    <s v="    -"/>
    <m/>
    <s v="系统显示未欠费"/>
    <x v="1"/>
  </r>
  <r>
    <n v="7095"/>
    <n v="1132973"/>
    <s v="黄德远"/>
    <s v="均安均安尚苑一期19座1503"/>
    <n v="80"/>
    <n v="13925446979"/>
    <d v="2014-10-24T00:00:00"/>
    <n v="120219"/>
    <x v="0"/>
    <x v="0"/>
    <s v="    -"/>
    <n v="9"/>
    <m/>
    <x v="0"/>
  </r>
  <r>
    <n v="7096"/>
    <n v="10039833"/>
    <s v="劳颖欣"/>
    <s v="均安均安尚苑一期21座2302"/>
    <n v="462"/>
    <n v="13825530811"/>
    <s v="2015-07-02、2014-07-11"/>
    <s v="120359、120221"/>
    <x v="0"/>
    <x v="0"/>
    <s v="    -"/>
    <n v="12"/>
    <s v="2014年7月11号欠费462元2015年7月2号欠费241.5元"/>
    <x v="0"/>
  </r>
  <r>
    <n v="7097"/>
    <n v="10104326"/>
    <s v="童国亮"/>
    <s v="均安南湖花园1座0501"/>
    <n v="60"/>
    <n v="13751530509"/>
    <d v="2015-03-31T00:00:00"/>
    <n v="120372"/>
    <x v="0"/>
    <x v="0"/>
    <s v="    -"/>
    <n v="4"/>
    <m/>
    <x v="0"/>
  </r>
  <r>
    <n v="7098"/>
    <n v="10097447"/>
    <s v="李金海"/>
    <s v="大良康格斯花园紫荆苑18栋0102"/>
    <n v="160"/>
    <n v="13620339592"/>
    <d v="2015-01-12T00:00:00"/>
    <n v="90001"/>
    <x v="0"/>
    <x v="0"/>
    <s v="    -"/>
    <n v="6"/>
    <m/>
    <x v="0"/>
  </r>
  <r>
    <n v="7099"/>
    <n v="1113927"/>
    <s v="黄婉兰"/>
    <s v="大良康格斯花园紫荆苑19栋102"/>
    <n v="25"/>
    <n v="13428351005"/>
    <m/>
    <m/>
    <x v="0"/>
    <x v="0"/>
    <s v="    -"/>
    <m/>
    <s v="有25元是上门服务费"/>
    <x v="1"/>
  </r>
  <r>
    <n v="7100"/>
    <n v="1055764"/>
    <s v="吴义为"/>
    <s v="容桂华夏新城10座2202"/>
    <n v="452.5"/>
    <n v="13923268660"/>
    <d v="2014-07-04T00:00:00"/>
    <n v="120207"/>
    <x v="0"/>
    <x v="0"/>
    <s v="    -"/>
    <n v="12"/>
    <m/>
    <x v="0"/>
  </r>
  <r>
    <n v="7101"/>
    <n v="10060396"/>
    <s v="张晓琳"/>
    <s v="佛山市顺德区容桂华夏新城13座1602"/>
    <n v="30"/>
    <s v="13715508869"/>
    <s v=" 2015-01-04 "/>
    <s v=" 2015-01-04 "/>
    <x v="0"/>
    <x v="0"/>
    <m/>
    <n v="6"/>
    <m/>
    <x v="0"/>
  </r>
  <r>
    <n v="7102"/>
    <n v="10102621"/>
    <s v="李佳惠"/>
    <s v="佛山市顺德区容桂华夏新城14座1801"/>
    <n v="1010"/>
    <n v="15975713673"/>
    <d v="2015-01-02T00:00:00"/>
    <n v="120259"/>
    <x v="0"/>
    <x v="0"/>
    <m/>
    <n v="6"/>
    <m/>
    <x v="0"/>
  </r>
  <r>
    <n v="7103"/>
    <n v="10048475"/>
    <s v="何志源"/>
    <s v="佛山市顺德区容桂华夏新城14座1602"/>
    <n v="100"/>
    <s v="13715438908"/>
    <d v="2015-01-04T00:00:00"/>
    <n v="90001"/>
    <x v="0"/>
    <x v="0"/>
    <m/>
    <n v="6"/>
    <m/>
    <x v="0"/>
  </r>
  <r>
    <n v="7104"/>
    <n v="10041510"/>
    <s v="祁芝萃"/>
    <s v="佛山市顺德区容桂华夏新城14座604"/>
    <n v="30"/>
    <s v="18038789839"/>
    <s v=" 2014-12-15 "/>
    <n v="90002"/>
    <x v="0"/>
    <x v="0"/>
    <m/>
    <n v="7"/>
    <m/>
    <x v="0"/>
  </r>
  <r>
    <n v="7105"/>
    <n v="10062347"/>
    <s v="易京"/>
    <s v="佛山市顺德区容桂华夏新城14座1703"/>
    <n v="30"/>
    <s v="13380235288"/>
    <s v=" 2015-01-05 "/>
    <n v="90001"/>
    <x v="0"/>
    <x v="0"/>
    <m/>
    <n v="6"/>
    <m/>
    <x v="0"/>
  </r>
  <r>
    <n v="7106"/>
    <n v="10040823"/>
    <s v="陈思梅"/>
    <s v="佛山市顺德区容桂华夏新城14座0704"/>
    <n v="30"/>
    <s v="18924813759"/>
    <d v="2015-01-12T00:00:00"/>
    <n v="90002"/>
    <x v="0"/>
    <x v="0"/>
    <m/>
    <n v="6"/>
    <m/>
    <x v="0"/>
  </r>
  <r>
    <n v="7107"/>
    <n v="1181247"/>
    <s v="陈志洪"/>
    <s v="佛山市顺德区容桂华夏新城16座203"/>
    <n v="30"/>
    <s v="13674064488"/>
    <s v=" 2014-11-13 "/>
    <n v="90001"/>
    <x v="0"/>
    <x v="0"/>
    <m/>
    <n v="8"/>
    <m/>
    <x v="0"/>
  </r>
  <r>
    <n v="7108"/>
    <n v="10094802"/>
    <s v="黄春容"/>
    <s v="佛山市顺德区容桂华夏新城3座703"/>
    <n v="30"/>
    <s v="13928242023"/>
    <d v="2015-01-13T00:00:00"/>
    <n v="90002"/>
    <x v="0"/>
    <x v="0"/>
    <m/>
    <n v="6"/>
    <m/>
    <x v="0"/>
  </r>
  <r>
    <n v="7109"/>
    <n v="102621"/>
    <s v="许明刚"/>
    <s v="佛山市顺德区容桂华夏新城D座304"/>
    <n v="167.53"/>
    <s v="13924801121"/>
    <d v="2015-06-11T00:00:00"/>
    <m/>
    <x v="0"/>
    <x v="0"/>
    <m/>
    <n v="1"/>
    <m/>
    <x v="1"/>
  </r>
  <r>
    <n v="7110"/>
    <n v="119360"/>
    <s v="范永强"/>
    <s v="佛山市顺德区容桂华夏新城D座602"/>
    <n v="37.229999999999997"/>
    <s v="13432687368"/>
    <d v="2015-06-11T00:00:00"/>
    <m/>
    <x v="0"/>
    <x v="0"/>
    <m/>
    <n v="1"/>
    <m/>
    <x v="1"/>
  </r>
  <r>
    <n v="7111"/>
    <n v="226178"/>
    <s v="杨群贤"/>
    <s v="佛山市顺德区容桂活力盈居14座1303"/>
    <n v="140"/>
    <s v="13434846229"/>
    <d v="2015-03-31T00:00:00"/>
    <n v="120255"/>
    <x v="0"/>
    <x v="0"/>
    <m/>
    <n v="4"/>
    <m/>
    <x v="0"/>
  </r>
  <r>
    <n v="7112"/>
    <n v="626329"/>
    <s v="邓晓虹"/>
    <s v="佛山市顺德区容桂活力盈居17座1003"/>
    <n v="25"/>
    <m/>
    <m/>
    <m/>
    <x v="1"/>
    <x v="0"/>
    <m/>
    <m/>
    <m/>
    <x v="1"/>
  </r>
  <r>
    <n v="7113"/>
    <n v="370976"/>
    <s v="刘志风"/>
    <s v="佛山市顺德区容桂活力盈居3座603"/>
    <n v="60"/>
    <s v="13923237253"/>
    <d v="2014-08-28T00:00:00"/>
    <n v="120367"/>
    <x v="0"/>
    <x v="0"/>
    <m/>
    <n v="11"/>
    <m/>
    <x v="0"/>
  </r>
  <r>
    <n v="7114"/>
    <n v="1068005"/>
    <s v="黎惠华"/>
    <s v="佛山市顺德区龙江保利家园16栋801"/>
    <n v="60"/>
    <s v="13928299468"/>
    <d v="2014-12-29T00:00:00"/>
    <n v="90001"/>
    <x v="0"/>
    <x v="0"/>
    <m/>
    <n v="7"/>
    <m/>
    <x v="0"/>
  </r>
  <r>
    <n v="7115"/>
    <n v="1127977"/>
    <s v="胡晓婷"/>
    <s v="佛山市顺德区龙江保利家园18栋1103"/>
    <n v="315"/>
    <s v="15920703537"/>
    <s v=" 2014-06-10 "/>
    <n v="120207"/>
    <x v="0"/>
    <x v="0"/>
    <m/>
    <n v="13"/>
    <m/>
    <x v="2"/>
  </r>
  <r>
    <n v="7116"/>
    <n v="10136464"/>
    <s v="梁艺玲"/>
    <s v="佛山市顺德区龙江保利家园19栋2501"/>
    <n v="470"/>
    <s v="13828286511"/>
    <m/>
    <m/>
    <x v="1"/>
    <x v="1"/>
    <d v="2015-07-14T00:00:00"/>
    <m/>
    <s v="系统显示未欠费"/>
    <x v="1"/>
  </r>
  <r>
    <n v="7117"/>
    <n v="10037744"/>
    <s v="黄惠珠"/>
    <s v="佛山市顺德区龙江保利家园19栋1305"/>
    <n v="25"/>
    <m/>
    <m/>
    <m/>
    <x v="1"/>
    <x v="0"/>
    <m/>
    <m/>
    <m/>
    <x v="1"/>
  </r>
  <r>
    <n v="7118"/>
    <n v="10098722"/>
    <s v="张秋群"/>
    <s v="佛山市顺德区龙江保利家园2栋2401"/>
    <n v="742"/>
    <s v="13923251023"/>
    <s v="2015-03-31 2014-10-05"/>
    <s v="120255 120258"/>
    <x v="0"/>
    <x v="0"/>
    <m/>
    <n v="9"/>
    <m/>
    <x v="0"/>
  </r>
  <r>
    <n v="7119"/>
    <n v="1067183"/>
    <s v="赖结婷"/>
    <s v="佛山市顺德区龙江保利家园3栋2102"/>
    <n v="60"/>
    <s v="13924572536"/>
    <d v="2014-06-09T00:00:00"/>
    <n v="120207"/>
    <x v="0"/>
    <x v="0"/>
    <m/>
    <n v="13"/>
    <m/>
    <x v="2"/>
  </r>
  <r>
    <n v="7120"/>
    <n v="10111465"/>
    <s v="蔡方东"/>
    <s v="佛山市顺德区龙江保利家园7栋0801"/>
    <n v="654"/>
    <s v="18098161208"/>
    <d v="2014-11-28T00:00:00"/>
    <n v="120258"/>
    <x v="0"/>
    <x v="0"/>
    <m/>
    <n v="8"/>
    <m/>
    <x v="0"/>
  </r>
  <r>
    <n v="7121"/>
    <n v="10144018"/>
    <s v="张少利"/>
    <s v="佛山市顺德区龙江保利家园7栋1303"/>
    <n v="80"/>
    <s v="13702618252"/>
    <d v="2015-06-30T00:00:00"/>
    <n v="120434"/>
    <x v="0"/>
    <x v="0"/>
    <m/>
    <n v="1"/>
    <m/>
    <x v="1"/>
  </r>
  <r>
    <n v="7122"/>
    <n v="10134888"/>
    <s v="黄雁仙"/>
    <s v="佛山市顺德区龙江保利家园9栋0504"/>
    <n v="710"/>
    <s v="13928228362"/>
    <d v="2015-04-27T00:00:00"/>
    <n v="120401"/>
    <x v="0"/>
    <x v="0"/>
    <m/>
    <n v="3"/>
    <m/>
    <x v="1"/>
  </r>
  <r>
    <n v="7123"/>
    <n v="10110296"/>
    <s v="苏芳"/>
    <s v="佛山市顺德区龙江假日美域二期13栋0104"/>
    <n v="30"/>
    <s v="13726389569"/>
    <s v="2015-07-08 2014-11-23"/>
    <s v=" 120459  120401"/>
    <x v="0"/>
    <x v="0"/>
    <m/>
    <n v="8"/>
    <s v="2014年11月23日欠30元，2015年7月8日欠421元"/>
    <x v="0"/>
  </r>
  <r>
    <n v="7124"/>
    <n v="10112113"/>
    <s v="黄志愿"/>
    <s v="佛山市顺德区龙江假日美域二期13栋0703"/>
    <n v="80"/>
    <s v="15820620622"/>
    <d v="2015-02-12T00:00:00"/>
    <n v="90002"/>
    <x v="0"/>
    <x v="0"/>
    <m/>
    <n v="5"/>
    <m/>
    <x v="0"/>
  </r>
  <r>
    <n v="7125"/>
    <n v="10139877"/>
    <s v="王梦江"/>
    <s v="佛山市顺德区龙江假日美域二期13栋0204"/>
    <n v="22.5"/>
    <s v="13630074557"/>
    <d v="2015-06-25T00:00:00"/>
    <n v="120421"/>
    <x v="0"/>
    <x v="0"/>
    <m/>
    <n v="1"/>
    <m/>
    <x v="1"/>
  </r>
  <r>
    <n v="7126"/>
    <n v="10045344"/>
    <s v="叶志华"/>
    <s v="佛山市顺德区伦教品峰荟豪庭1座1804"/>
    <n v="45"/>
    <s v="13318305833"/>
    <d v="2015-01-19T00:00:00"/>
    <n v="90002"/>
    <x v="0"/>
    <x v="0"/>
    <m/>
    <n v="6"/>
    <m/>
    <x v="0"/>
  </r>
  <r>
    <n v="7127"/>
    <n v="265496"/>
    <s v="冯凤玲"/>
    <s v="佛山市顺德区容桂活力盈居4座1101"/>
    <n v="100"/>
    <s v="13715496641"/>
    <d v="2015-02-15T00:00:00"/>
    <n v="90002"/>
    <x v="0"/>
    <x v="0"/>
    <m/>
    <n v="5"/>
    <m/>
    <x v="0"/>
  </r>
  <r>
    <n v="7128"/>
    <n v="10114078"/>
    <s v="林西金"/>
    <s v="佛山市顺德区容桂嘉泓苑1座504"/>
    <n v="295"/>
    <s v="13553338129"/>
    <d v="2015-01-29T00:00:00"/>
    <n v="90001"/>
    <x v="0"/>
    <x v="0"/>
    <m/>
    <n v="6"/>
    <m/>
    <x v="0"/>
  </r>
  <r>
    <n v="7129"/>
    <n v="968946"/>
    <s v="刘柏花"/>
    <s v="佛山市顺德区容桂嘉泓苑2座503"/>
    <n v="350"/>
    <s v="15118756725"/>
    <m/>
    <m/>
    <x v="1"/>
    <x v="1"/>
    <d v="2015-07-22T00:00:00"/>
    <m/>
    <s v="系统显示未欠费"/>
    <x v="1"/>
  </r>
  <r>
    <n v="7130"/>
    <n v="10043323"/>
    <s v="钟尚恩"/>
    <s v="佛山市顺德区容桂嘉泓苑3座1004"/>
    <n v="30"/>
    <s v="13715436865"/>
    <d v="2015-01-12T00:00:00"/>
    <n v="90002"/>
    <x v="0"/>
    <x v="0"/>
    <m/>
    <n v="6"/>
    <m/>
    <x v="0"/>
  </r>
  <r>
    <n v="7131"/>
    <n v="94801"/>
    <s v="魏永恒"/>
    <s v="佛山市顺德区龙江宝翠庭18座3A"/>
    <n v="84.68"/>
    <s v="13927218868"/>
    <d v="2015-07-25T00:00:00"/>
    <m/>
    <x v="2"/>
    <x v="0"/>
    <m/>
    <n v="0"/>
    <s v="数目不对，一共97.82元"/>
    <x v="1"/>
  </r>
  <r>
    <n v="7132"/>
    <n v="10132492"/>
    <s v="张景信"/>
    <s v="佛山市顺德区龙江宝翠庭9座0203"/>
    <n v="342.5"/>
    <s v="13925454551"/>
    <d v="2015-07-25T00:00:00"/>
    <m/>
    <x v="0"/>
    <x v="0"/>
    <m/>
    <n v="0"/>
    <s v="数目不对，一共121.91元"/>
    <x v="1"/>
  </r>
  <r>
    <n v="7133"/>
    <n v="1024366"/>
    <s v="林康定"/>
    <s v="佛山市顺德区龙江碧桂园豪庭6街3座506"/>
    <n v="315"/>
    <s v="13928687771"/>
    <s v="2014-12-31 2014-06-29"/>
    <s v="90002 90002"/>
    <x v="0"/>
    <x v="0"/>
    <m/>
    <n v="13"/>
    <s v="含上门服务费"/>
    <x v="2"/>
  </r>
  <r>
    <n v="7134"/>
    <n v="949552"/>
    <s v="李家劲"/>
    <s v="佛山市顺德区龙江碧桂园豪庭6街4座1801"/>
    <n v="140"/>
    <s v="18927722789"/>
    <s v=" 2014-09-26 "/>
    <n v="120385"/>
    <x v="0"/>
    <x v="0"/>
    <m/>
    <n v="10"/>
    <m/>
    <x v="0"/>
  </r>
  <r>
    <n v="7135"/>
    <n v="1168837"/>
    <s v="邓郴生"/>
    <s v="佛山市顺德区伦教尚湖湾二期16座804"/>
    <n v="60"/>
    <s v="13825538933"/>
    <d v="2014-11-06T00:00:00"/>
    <n v="90001"/>
    <x v="0"/>
    <x v="0"/>
    <m/>
    <n v="8"/>
    <m/>
    <x v="0"/>
  </r>
  <r>
    <n v="7136"/>
    <n v="1103195"/>
    <s v="黄冠宜"/>
    <s v="佛山市顺德区伦教尚湖湾二期18座1701"/>
    <n v="80"/>
    <s v="13413298661"/>
    <d v="2014-08-25T00:00:00"/>
    <n v="120359"/>
    <x v="0"/>
    <x v="0"/>
    <m/>
    <n v="11"/>
    <m/>
    <x v="0"/>
  </r>
  <r>
    <n v="7137"/>
    <n v="10098031"/>
    <s v="杨发"/>
    <s v="佛山市顺德区容桂德盈华庭0606"/>
    <n v="30"/>
    <s v="13715415328"/>
    <d v="2015-01-21T00:00:00"/>
    <n v="120288"/>
    <x v="0"/>
    <x v="0"/>
    <m/>
    <n v="6"/>
    <m/>
    <x v="0"/>
  </r>
  <r>
    <n v="7138"/>
    <n v="10125243"/>
    <s v="梁柏来"/>
    <s v="佛山市顺德区容桂东岸二期翠河涧(6街)8"/>
    <n v="1270"/>
    <s v="13929194400"/>
    <d v="2015-06-23T00:00:00"/>
    <n v="120422"/>
    <x v="0"/>
    <x v="0"/>
    <m/>
    <n v="1"/>
    <m/>
    <x v="1"/>
  </r>
  <r>
    <n v="7139"/>
    <n v="10040391"/>
    <s v="陈赞军"/>
    <s v="佛山市顺德区容桂剑桥水岸(七街)17"/>
    <n v="2510"/>
    <s v="13702431398"/>
    <d v="2014-06-28T00:00:00"/>
    <n v="120372"/>
    <x v="0"/>
    <x v="0"/>
    <m/>
    <n v="13"/>
    <m/>
    <x v="2"/>
  </r>
  <r>
    <n v="7140"/>
    <n v="1173013"/>
    <s v="黄明海"/>
    <s v="佛山市顺德区龙江碧桂园豪庭6街5座1306"/>
    <n v="30"/>
    <s v="15302437617"/>
    <d v="2015-01-21T00:00:00"/>
    <n v="90001"/>
    <x v="0"/>
    <x v="0"/>
    <m/>
    <n v="6"/>
    <m/>
    <x v="0"/>
  </r>
  <r>
    <n v="7141"/>
    <n v="1176353"/>
    <s v="冯国强"/>
    <s v="佛山市顺德区龙江碧桂园豪庭6街6座1004"/>
    <n v="25"/>
    <n v="13802685677"/>
    <m/>
    <m/>
    <x v="1"/>
    <x v="1"/>
    <d v="2014-06-28T00:00:00"/>
    <m/>
    <s v="系统显示未欠费"/>
    <x v="1"/>
  </r>
  <r>
    <n v="7142"/>
    <n v="10131734"/>
    <s v="黄晓芳"/>
    <s v="佛山市顺德区龙江碧桂园豪庭9街10座0402"/>
    <n v="1220"/>
    <s v="13929104284"/>
    <d v="2015-03-31T00:00:00"/>
    <n v="120401"/>
    <x v="0"/>
    <x v="0"/>
    <m/>
    <n v="4"/>
    <m/>
    <x v="0"/>
  </r>
  <r>
    <n v="7143"/>
    <n v="10134450"/>
    <s v="任小春"/>
    <s v="佛山市顺德区龙江碧桂园豪庭9街12座1602"/>
    <n v="1060"/>
    <s v="18029343317"/>
    <d v="2015-05-16T00:00:00"/>
    <n v="120258"/>
    <x v="0"/>
    <x v="0"/>
    <m/>
    <n v="2"/>
    <m/>
    <x v="1"/>
  </r>
  <r>
    <n v="7144"/>
    <n v="1150164"/>
    <s v="马青霞"/>
    <s v="佛山市顺德区龙江碧桂园豪庭9街12座1501"/>
    <n v="25"/>
    <m/>
    <m/>
    <m/>
    <x v="1"/>
    <x v="0"/>
    <m/>
    <m/>
    <m/>
    <x v="1"/>
  </r>
  <r>
    <n v="7145"/>
    <n v="981468"/>
    <s v="刘家华"/>
    <s v="佛山市顺德区龙江碧桂园豪庭9街12座604"/>
    <n v="25"/>
    <m/>
    <m/>
    <m/>
    <x v="1"/>
    <x v="0"/>
    <m/>
    <m/>
    <m/>
    <x v="1"/>
  </r>
  <r>
    <n v="7146"/>
    <n v="10114292"/>
    <s v="崔文军"/>
    <s v="佛山市顺德区伦教品峰荟豪庭2座1304"/>
    <n v="80"/>
    <s v="13925455331"/>
    <d v="2015-01-20T00:00:00"/>
    <n v="120221"/>
    <x v="0"/>
    <x v="0"/>
    <m/>
    <n v="7"/>
    <m/>
    <x v="0"/>
  </r>
  <r>
    <n v="7147"/>
    <n v="10118329"/>
    <s v="汤明玉"/>
    <s v="佛山市顺德区伦教品峰荟豪庭3座2304"/>
    <n v="60"/>
    <s v="13433246637"/>
    <m/>
    <m/>
    <x v="1"/>
    <x v="1"/>
    <d v="2015-07-16T00:00:00"/>
    <m/>
    <s v="系统显示未欠费"/>
    <x v="1"/>
  </r>
  <r>
    <n v="7148"/>
    <n v="10132755"/>
    <s v="江伟鸿"/>
    <s v="佛山市顺德区伦教品峰荟豪庭3座0802"/>
    <n v="1060"/>
    <s v="13679820851"/>
    <s v=" 2015-05-06 "/>
    <n v="120210"/>
    <x v="0"/>
    <x v="0"/>
    <m/>
    <n v="2"/>
    <m/>
    <x v="1"/>
  </r>
  <r>
    <n v="7149"/>
    <n v="10105324"/>
    <s v="卢嘉亮"/>
    <s v="佛山市顺德区伦教品峰荟豪庭3座1702"/>
    <n v="454"/>
    <s v="13928201882"/>
    <d v="2014-11-04T00:00:00"/>
    <n v="120221"/>
    <x v="0"/>
    <x v="0"/>
    <m/>
    <n v="8"/>
    <m/>
    <x v="0"/>
  </r>
  <r>
    <n v="7150"/>
    <n v="10138375"/>
    <s v="廖琼珍"/>
    <s v="佛山市顺德区杏坛锦鸿楼单栋楼0403"/>
    <n v="1100"/>
    <s v="13929150393"/>
    <d v="2015-05-25T00:00:00"/>
    <n v="120210"/>
    <x v="0"/>
    <x v="0"/>
    <m/>
    <n v="2"/>
    <m/>
    <x v="1"/>
  </r>
  <r>
    <n v="7151"/>
    <n v="10105180"/>
    <s v="伍焕兰"/>
    <s v="佛山市顺德区伦教尚湖湾二期20座0901"/>
    <n v="75"/>
    <s v="15875739338"/>
    <d v="2014-11-19T00:00:00"/>
    <n v="120210"/>
    <x v="0"/>
    <x v="0"/>
    <m/>
    <n v="8"/>
    <m/>
    <x v="0"/>
  </r>
  <r>
    <n v="7152"/>
    <n v="1080841"/>
    <s v="李书行"/>
    <s v="佛山市顺德区伦教尚湖湾二期20座902"/>
    <n v="13.5"/>
    <s v="18923175005"/>
    <d v="2014-12-21T00:00:00"/>
    <n v="120288"/>
    <x v="0"/>
    <x v="0"/>
    <m/>
    <n v="7"/>
    <m/>
    <x v="0"/>
  </r>
  <r>
    <n v="7153"/>
    <n v="1160020"/>
    <s v="刘眏芳"/>
    <s v="佛山市顺德区伦教涛汇领御花园1座2404"/>
    <n v="282"/>
    <s v="13825099007"/>
    <d v="2014-12-08T00:00:00"/>
    <n v="90001"/>
    <x v="0"/>
    <x v="0"/>
    <m/>
    <n v="7"/>
    <m/>
    <x v="0"/>
  </r>
  <r>
    <n v="7154"/>
    <n v="10102484"/>
    <s v="区远志"/>
    <s v="佛山市顺德区伦教涛汇领御花园3座1403"/>
    <n v="80"/>
    <m/>
    <m/>
    <m/>
    <x v="1"/>
    <x v="0"/>
    <m/>
    <m/>
    <s v="材料重复"/>
    <x v="1"/>
  </r>
  <r>
    <n v="7155"/>
    <n v="1147698"/>
    <s v="李戈荣"/>
    <s v="佛山市顺德区伦教涛汇领御花园5座2302"/>
    <n v="294"/>
    <s v="13326781898"/>
    <d v="2014-09-12T00:00:00"/>
    <n v="120385"/>
    <x v="0"/>
    <x v="0"/>
    <m/>
    <n v="10"/>
    <m/>
    <x v="0"/>
  </r>
  <r>
    <n v="7156"/>
    <n v="10108285"/>
    <s v="胡忠磊"/>
    <s v="佛山市顺德区伦教涛汇领御花园7座0304"/>
    <n v="232.5"/>
    <s v="18575858521"/>
    <d v="2015-01-19T00:00:00"/>
    <n v="90002"/>
    <x v="0"/>
    <x v="0"/>
    <m/>
    <n v="6"/>
    <m/>
    <x v="0"/>
  </r>
  <r>
    <n v="7157"/>
    <n v="10044406"/>
    <s v="皮丕菊"/>
    <s v="佛山市顺德区伦教涛汇领御花园7座1303"/>
    <n v="232.5"/>
    <s v="18823239018"/>
    <d v="2014-10-15T00:00:00"/>
    <n v="120385"/>
    <x v="0"/>
    <x v="0"/>
    <m/>
    <n v="9"/>
    <m/>
    <x v="0"/>
  </r>
  <r>
    <n v="7158"/>
    <n v="910819"/>
    <s v="欧阳庆"/>
    <s v="佛山市顺德区伦教涛汇领御花园4座1903"/>
    <n v="96"/>
    <s v="13702611357"/>
    <m/>
    <m/>
    <x v="1"/>
    <x v="1"/>
    <d v="2015-07-19T00:00:00"/>
    <m/>
    <s v="系统显示未欠费"/>
    <x v="1"/>
  </r>
  <r>
    <n v="7159"/>
    <n v="927840"/>
    <s v="黄海辉"/>
    <s v="佛山市顺德区伦教万科沁园15座2204"/>
    <n v="110"/>
    <s v="18022225598"/>
    <d v="2015-03-27T00:00:00"/>
    <n v="120221"/>
    <x v="0"/>
    <x v="0"/>
    <m/>
    <n v="4"/>
    <m/>
    <x v="0"/>
  </r>
  <r>
    <n v="7160"/>
    <n v="959249"/>
    <s v="梁碧峰"/>
    <s v="佛山市顺德区伦教万科沁园17座302"/>
    <n v="30"/>
    <s v="13420624161"/>
    <d v="2014-12-19T00:00:00"/>
    <n v="90001"/>
    <x v="0"/>
    <x v="0"/>
    <m/>
    <n v="7"/>
    <m/>
    <x v="0"/>
  </r>
  <r>
    <n v="7161"/>
    <n v="10143865"/>
    <s v="欧允娥"/>
    <s v="佛山市顺德区伦教万科沁园1座1904"/>
    <n v="399"/>
    <s v="18033223983"/>
    <d v="2015-06-26T00:00:00"/>
    <n v="120434"/>
    <x v="0"/>
    <x v="0"/>
    <m/>
    <n v="1"/>
    <m/>
    <x v="1"/>
  </r>
  <r>
    <n v="7162"/>
    <n v="10038647"/>
    <s v="邓日添"/>
    <s v="佛山市顺德区容桂景致尚寓4座401"/>
    <n v="30"/>
    <s v="13726383888"/>
    <d v="2014-11-14T00:00:00"/>
    <n v="90001"/>
    <x v="0"/>
    <x v="0"/>
    <m/>
    <n v="8"/>
    <m/>
    <x v="0"/>
  </r>
  <r>
    <n v="7163"/>
    <n v="565095"/>
    <s v="罗玖彬"/>
    <s v="佛山市顺德区容桂景致尚寓5座205"/>
    <n v="55"/>
    <s v="18924578861"/>
    <d v="2014-11-14T00:00:00"/>
    <n v="90001"/>
    <x v="0"/>
    <x v="0"/>
    <m/>
    <n v="8"/>
    <m/>
    <x v="0"/>
  </r>
  <r>
    <n v="7164"/>
    <n v="1168769"/>
    <s v="周正德"/>
    <s v="佛山市顺德区容桂景致尚寓6座1403"/>
    <n v="30"/>
    <s v="13682234143"/>
    <d v="2014-11-14T00:00:00"/>
    <n v="90001"/>
    <x v="0"/>
    <x v="0"/>
    <m/>
    <n v="8"/>
    <m/>
    <x v="0"/>
  </r>
  <r>
    <n v="7165"/>
    <n v="595559"/>
    <s v="涂史杰"/>
    <s v="佛山市顺德区容桂景致尚寓7座401"/>
    <n v="80"/>
    <s v="13318385461"/>
    <d v="2015-03-31T00:00:00"/>
    <n v="120255"/>
    <x v="0"/>
    <x v="0"/>
    <m/>
    <n v="4"/>
    <m/>
    <x v="0"/>
  </r>
  <r>
    <n v="7166"/>
    <n v="1108774"/>
    <s v="梁超淳"/>
    <s v="佛山市顺德区容桂凯蓝名都19栋1105"/>
    <n v="1405"/>
    <s v="13531373723"/>
    <m/>
    <m/>
    <x v="1"/>
    <x v="1"/>
    <d v="2015-07-08T00:00:00"/>
    <m/>
    <s v="系统显示未欠费"/>
    <x v="1"/>
  </r>
  <r>
    <n v="7167"/>
    <n v="691624"/>
    <s v="杨婷婷"/>
    <s v="佛山市顺德区容桂凯蓝名都23栋905"/>
    <n v="194.54"/>
    <m/>
    <s v="2015-7-25 2015-05-26"/>
    <m/>
    <x v="2"/>
    <x v="0"/>
    <m/>
    <m/>
    <m/>
    <x v="1"/>
  </r>
  <r>
    <n v="7168"/>
    <n v="712280"/>
    <s v="赵春"/>
    <s v="佛山市顺德区容桂凯蓝名都23栋602"/>
    <n v="138.69999999999999"/>
    <s v="13925950635"/>
    <m/>
    <m/>
    <x v="1"/>
    <x v="1"/>
    <d v="2015-07-08T00:00:00"/>
    <m/>
    <s v="系统显示未欠费"/>
    <x v="1"/>
  </r>
  <r>
    <n v="7169"/>
    <n v="607126"/>
    <s v="周小燕"/>
    <s v="佛山市顺德区龙江东汇家园9座901"/>
    <n v="80"/>
    <s v="13727369777"/>
    <d v="2015-06-30T00:00:00"/>
    <n v="120434"/>
    <x v="0"/>
    <x v="0"/>
    <m/>
    <n v="1"/>
    <m/>
    <x v="1"/>
  </r>
  <r>
    <n v="7170"/>
    <n v="332323"/>
    <s v="雪冰"/>
    <s v="佛山市顺德区容桂南康楼A座602"/>
    <n v="8.08"/>
    <s v="13266377744"/>
    <m/>
    <m/>
    <x v="5"/>
    <x v="0"/>
    <m/>
    <m/>
    <s v="只有违约金"/>
    <x v="1"/>
  </r>
  <r>
    <n v="7171"/>
    <n v="59699"/>
    <s v="杨意好"/>
    <s v="佛山市顺德区龙江恒龙豪苑12座703"/>
    <n v="763.94"/>
    <m/>
    <m/>
    <m/>
    <x v="1"/>
    <x v="1"/>
    <d v="2015-07-02T00:00:00"/>
    <m/>
    <s v="系统显示未欠费"/>
    <x v="1"/>
  </r>
  <r>
    <n v="7172"/>
    <n v="55099"/>
    <s v="邓国瑛"/>
    <s v="佛山市顺德区龙江恒龙豪苑2座502"/>
    <n v="62.05"/>
    <s v="18934327413"/>
    <d v="2015-06-05T00:00:00"/>
    <m/>
    <x v="0"/>
    <x v="0"/>
    <m/>
    <n v="1"/>
    <m/>
    <x v="1"/>
  </r>
  <r>
    <n v="7173"/>
    <n v="10122068"/>
    <s v="钟俊"/>
    <s v="佛山市顺德区龙江假日美域一期1栋1603"/>
    <n v="527.5"/>
    <s v="13925454005"/>
    <m/>
    <m/>
    <x v="1"/>
    <x v="1"/>
    <d v="2015-07-02T00:00:00"/>
    <m/>
    <s v="系统显示未欠费"/>
    <x v="1"/>
  </r>
  <r>
    <n v="7174"/>
    <n v="1032433"/>
    <s v="陈权潮"/>
    <s v="佛山市顺德区龙江假日美域一期2栋701"/>
    <n v="60"/>
    <s v="13590652692"/>
    <d v="2014-11-26T00:00:00"/>
    <n v="90002"/>
    <x v="0"/>
    <x v="0"/>
    <m/>
    <n v="8"/>
    <m/>
    <x v="0"/>
  </r>
  <r>
    <n v="7175"/>
    <n v="1085701"/>
    <s v="张红波"/>
    <s v="佛山市顺德区龙江假日美域一期2栋1505"/>
    <n v="90"/>
    <s v="13450880754"/>
    <d v="2014-06-11T00:00:00"/>
    <n v="90001"/>
    <x v="0"/>
    <x v="0"/>
    <m/>
    <n v="13"/>
    <m/>
    <x v="2"/>
  </r>
  <r>
    <n v="7176"/>
    <n v="10044196"/>
    <s v="李卓南"/>
    <s v="佛山市顺德区龙江假日美域一期4栋0501"/>
    <n v="80"/>
    <s v="13724671819"/>
    <d v="2015-02-13T00:00:00"/>
    <n v="90002"/>
    <x v="0"/>
    <x v="0"/>
    <m/>
    <n v="5"/>
    <m/>
    <x v="0"/>
  </r>
  <r>
    <n v="7177"/>
    <n v="10112303"/>
    <s v="梁素珊"/>
    <s v="佛山市顺德区龙江假日美域一期5栋0505"/>
    <n v="22.5"/>
    <s v="15916010949"/>
    <d v="2015-01-20T00:00:00"/>
    <n v="90002"/>
    <x v="0"/>
    <x v="0"/>
    <m/>
    <n v="6"/>
    <m/>
    <x v="0"/>
  </r>
  <r>
    <n v="7178"/>
    <n v="10134860"/>
    <s v="阮绮华"/>
    <s v="佛山市顺德区伦教新境誉12座0202"/>
    <n v="454"/>
    <s v="13925947562"/>
    <s v=" 2015-04-29 "/>
    <n v="120210"/>
    <x v="0"/>
    <x v="0"/>
    <m/>
    <n v="3"/>
    <m/>
    <x v="1"/>
  </r>
  <r>
    <n v="7179"/>
    <n v="1076307"/>
    <s v="张少奇"/>
    <s v="佛山市顺德区伦教新境誉3座505"/>
    <n v="25.55"/>
    <s v="15816924366"/>
    <m/>
    <m/>
    <x v="1"/>
    <x v="1"/>
    <d v="2015-07-02T00:00:00"/>
    <m/>
    <s v="系统显示未欠费"/>
    <x v="1"/>
  </r>
  <r>
    <n v="7180"/>
    <n v="1104534"/>
    <s v="谢金华"/>
    <s v="佛山市顺德区伦教新境誉5座206"/>
    <n v="124.1"/>
    <s v="15017759535"/>
    <m/>
    <m/>
    <x v="1"/>
    <x v="1"/>
    <d v="2015-07-06T00:00:00"/>
    <m/>
    <s v="系统显示未欠费"/>
    <x v="1"/>
  </r>
  <r>
    <n v="7181"/>
    <n v="10110688"/>
    <s v="梁湛标"/>
    <s v="佛山市顺德区容桂东逸湾倚湖居2座602"/>
    <n v="750"/>
    <s v="13702623627"/>
    <m/>
    <m/>
    <x v="1"/>
    <x v="1"/>
    <d v="2015-07-02T00:00:00"/>
    <m/>
    <s v="系统显示未欠费"/>
    <x v="1"/>
  </r>
  <r>
    <n v="7182"/>
    <n v="10040398"/>
    <s v="郭杰"/>
    <s v="佛山市顺德区容桂水岸珑庭1座1205"/>
    <n v="25"/>
    <m/>
    <m/>
    <m/>
    <x v="1"/>
    <x v="0"/>
    <m/>
    <m/>
    <m/>
    <x v="1"/>
  </r>
  <r>
    <n v="7183"/>
    <n v="1159905"/>
    <s v="张鸿进"/>
    <s v="佛山市顺德区容桂水岸珑庭1座202"/>
    <n v="30"/>
    <s v="18689307910"/>
    <d v="2014-11-14T00:00:00"/>
    <n v="90001"/>
    <x v="0"/>
    <x v="0"/>
    <m/>
    <n v="8"/>
    <m/>
    <x v="0"/>
  </r>
  <r>
    <n v="7184"/>
    <n v="1106019"/>
    <s v="胡勇成"/>
    <s v="佛山市顺德区容桂水岸珑庭2座402"/>
    <n v="60"/>
    <s v="18988501150"/>
    <d v="2014-06-20T00:00:00"/>
    <n v="90002"/>
    <x v="0"/>
    <x v="0"/>
    <m/>
    <n v="13"/>
    <m/>
    <x v="2"/>
  </r>
  <r>
    <n v="7185"/>
    <n v="10124359"/>
    <s v="谭新仪"/>
    <s v="佛山市顺德区容桂水悦云天10号楼1梯202"/>
    <n v="910"/>
    <s v="13715516975"/>
    <s v=" 2015-02-08 "/>
    <n v="120367"/>
    <x v="0"/>
    <x v="0"/>
    <m/>
    <n v="5"/>
    <m/>
    <x v="0"/>
  </r>
  <r>
    <n v="7186"/>
    <n v="10059849"/>
    <s v="潘建成"/>
    <s v="佛山市顺德区容桂水悦云天10号楼2梯2902"/>
    <n v="30"/>
    <s v="13380533366"/>
    <d v="2015-01-04T00:00:00"/>
    <n v="90001"/>
    <x v="0"/>
    <x v="0"/>
    <m/>
    <n v="6"/>
    <m/>
    <x v="0"/>
  </r>
  <r>
    <n v="7187"/>
    <n v="1102958"/>
    <s v="吴银好"/>
    <s v="佛山市顺德区容桂水悦云天10号楼2梯2601"/>
    <n v="80"/>
    <s v="13929115925"/>
    <d v="2015-01-12T00:00:00"/>
    <n v="90002"/>
    <x v="0"/>
    <x v="0"/>
    <m/>
    <n v="6"/>
    <m/>
    <x v="0"/>
  </r>
  <r>
    <n v="7188"/>
    <n v="1133626"/>
    <s v="邹智敏"/>
    <s v="佛山市顺德区容桂水悦云天11号楼1梯1202"/>
    <n v="875"/>
    <s v="13434898899"/>
    <d v="2014-06-17T00:00:00"/>
    <n v="90001"/>
    <x v="0"/>
    <x v="0"/>
    <m/>
    <n v="13"/>
    <m/>
    <x v="2"/>
  </r>
  <r>
    <n v="7189"/>
    <n v="422783"/>
    <s v="陈慧珍"/>
    <s v="佛山市顺德区龙江凯德堡A区311"/>
    <n v="377.5"/>
    <s v="13690728788"/>
    <m/>
    <m/>
    <x v="1"/>
    <x v="1"/>
    <d v="2015-07-03T00:00:00"/>
    <m/>
    <s v="系统显示未欠费"/>
    <x v="1"/>
  </r>
  <r>
    <n v="7190"/>
    <n v="612616"/>
    <s v="赵仕维"/>
    <s v="佛山市顺德区龙江康桥水岸A座1004"/>
    <n v="80"/>
    <s v="13823417951"/>
    <d v="2014-12-31T00:00:00"/>
    <n v="90002"/>
    <x v="0"/>
    <x v="0"/>
    <m/>
    <n v="7"/>
    <m/>
    <x v="0"/>
  </r>
  <r>
    <n v="7191"/>
    <n v="630672"/>
    <s v="邓丽婵"/>
    <s v="佛山市顺德区龙江康桥水岸B座0407"/>
    <n v="80"/>
    <s v="13929999698"/>
    <d v="2015-05-22T00:00:00"/>
    <n v="90002"/>
    <x v="0"/>
    <x v="0"/>
    <m/>
    <n v="2"/>
    <m/>
    <x v="1"/>
  </r>
  <r>
    <n v="7192"/>
    <n v="10124696"/>
    <s v="陈敏研"/>
    <s v="佛山市顺德区龙江康桥水岸D座1104"/>
    <n v="750"/>
    <s v="13702633523"/>
    <d v="2015-01-31T00:00:00"/>
    <n v="120401"/>
    <x v="0"/>
    <x v="0"/>
    <m/>
    <n v="6"/>
    <m/>
    <x v="0"/>
  </r>
  <r>
    <n v="7193"/>
    <n v="594952"/>
    <s v="杨娜"/>
    <s v="佛山市顺德区龙江康桥水岸D座2102"/>
    <n v="80"/>
    <s v="13590536808"/>
    <d v="2014-12-17T00:00:00"/>
    <n v="120401"/>
    <x v="0"/>
    <x v="0"/>
    <m/>
    <n v="7"/>
    <m/>
    <x v="0"/>
  </r>
  <r>
    <n v="7194"/>
    <n v="10094810"/>
    <s v="吴海明"/>
    <s v="佛山市顺德区龙江康桥水岸E座0702"/>
    <n v="30"/>
    <s v="13928219583"/>
    <d v="2015-01-14T00:00:00"/>
    <n v="90001"/>
    <x v="0"/>
    <x v="0"/>
    <m/>
    <n v="6"/>
    <m/>
    <x v="0"/>
  </r>
  <r>
    <n v="7195"/>
    <n v="10043537"/>
    <s v="杨培培"/>
    <s v="佛山市顺德区龙江康桥水岸I座2601"/>
    <n v="455"/>
    <s v="13690419987"/>
    <d v="2014-12-15T00:00:00"/>
    <n v="90002"/>
    <x v="0"/>
    <x v="0"/>
    <m/>
    <n v="7"/>
    <m/>
    <x v="0"/>
  </r>
  <r>
    <n v="7196"/>
    <n v="10132699"/>
    <s v="郑奕涛"/>
    <s v="佛山市顺德区大良保利中宇二期7座2201"/>
    <n v="430"/>
    <s v="15815666638"/>
    <d v="2015-04-07T00:00:00"/>
    <n v="120221"/>
    <x v="0"/>
    <x v="0"/>
    <m/>
    <n v="3"/>
    <m/>
    <x v="1"/>
  </r>
  <r>
    <n v="7197"/>
    <n v="52377"/>
    <s v="孔维辉"/>
    <s v="佛山市顺德区容桂丽翠苑3座705"/>
    <n v="81.03"/>
    <s v="13077456130"/>
    <d v="2015-06-14T00:00:00"/>
    <m/>
    <x v="2"/>
    <x v="0"/>
    <m/>
    <n v="1"/>
    <m/>
    <x v="1"/>
  </r>
  <r>
    <n v="7198"/>
    <n v="997858"/>
    <s v="朱赞伟"/>
    <s v="佛山市顺德区容桂励俊豪庭1座204"/>
    <n v="60"/>
    <s v="13715451335"/>
    <d v="2015-06-23T00:00:00"/>
    <n v="120422"/>
    <x v="0"/>
    <x v="0"/>
    <m/>
    <n v="1"/>
    <m/>
    <x v="1"/>
  </r>
  <r>
    <n v="7199"/>
    <n v="10062212"/>
    <s v="胡海球"/>
    <s v="佛山市顺德区龙江丽南名都15座1203"/>
    <n v="27"/>
    <s v="13929900952"/>
    <d v="2014-08-31T00:00:00"/>
    <n v="120347"/>
    <x v="0"/>
    <x v="0"/>
    <m/>
    <n v="11"/>
    <m/>
    <x v="0"/>
  </r>
  <r>
    <n v="7200"/>
    <n v="10095587"/>
    <s v="梁考欢"/>
    <s v="佛山市顺德区容桂金域花园2座1301"/>
    <n v="287"/>
    <s v="13553301776"/>
    <d v="2015-01-30T00:00:00"/>
    <m/>
    <x v="2"/>
    <x v="0"/>
    <m/>
    <n v="6"/>
    <m/>
    <x v="0"/>
  </r>
  <r>
    <n v="7201"/>
    <n v="10062342"/>
    <s v="欧惠娟"/>
    <s v="佛山市顺德区容桂东怡水岸翠河湾(三街)7"/>
    <n v="1505"/>
    <n v="13802482950"/>
    <s v="2014-10-14   10-30   12-15   2015-07-13"/>
    <s v="120219  120219  90002  120421"/>
    <x v="0"/>
    <x v="0"/>
    <s v="-"/>
    <n v="9"/>
    <s v="一共1565元数目不对   有25元是上门服务费"/>
    <x v="0"/>
  </r>
  <r>
    <n v="7202"/>
    <n v="10141337"/>
    <s v="邝国祥"/>
    <s v="佛山市顺德区容桂佛罗伦斯柏悦湾5座1702"/>
    <n v="43.5"/>
    <n v="13542117161"/>
    <d v="2015-06-08T00:00:00"/>
    <n v="120220"/>
    <x v="0"/>
    <x v="0"/>
    <s v="-"/>
    <n v="1"/>
    <m/>
    <x v="1"/>
  </r>
  <r>
    <n v="7203"/>
    <n v="1118450"/>
    <s v="陈任昌"/>
    <s v="佛山市顺德区容桂佛罗伦斯柏悦湾6座1103"/>
    <n v="25"/>
    <n v="18520914348"/>
    <m/>
    <m/>
    <x v="1"/>
    <x v="0"/>
    <m/>
    <m/>
    <s v="上门服务费"/>
    <x v="1"/>
  </r>
  <r>
    <n v="7204"/>
    <n v="1081426"/>
    <s v="陈远康"/>
    <s v="佛山市顺德区容桂佛罗伦斯柏悦湾8座2501"/>
    <n v="232.5"/>
    <n v="13924808687"/>
    <d v="2014-07-04T00:00:00"/>
    <n v="120207"/>
    <x v="0"/>
    <x v="0"/>
    <s v="-"/>
    <n v="12"/>
    <m/>
    <x v="0"/>
  </r>
  <r>
    <n v="7205"/>
    <n v="1085857"/>
    <s v="池富中"/>
    <s v="佛山市顺德区容桂佛罗伦斯柏悦湾9座1504"/>
    <n v="340.5"/>
    <n v="13549912938"/>
    <d v="2014-07-04T00:00:00"/>
    <n v="120207"/>
    <x v="0"/>
    <x v="0"/>
    <s v="-"/>
    <n v="12"/>
    <m/>
    <x v="0"/>
  </r>
  <r>
    <n v="7206"/>
    <n v="1172966"/>
    <s v="林文聪"/>
    <s v="佛山市顺德区容桂佛罗伦斯花园11座704"/>
    <n v="22.5"/>
    <n v="15007573166"/>
    <d v="2014-12-26T00:00:00"/>
    <n v="90002"/>
    <x v="0"/>
    <x v="0"/>
    <s v="-"/>
    <n v="7"/>
    <m/>
    <x v="0"/>
  </r>
  <r>
    <n v="7207"/>
    <n v="10103065"/>
    <s v="莫彩联"/>
    <s v="佛山市顺德区容桂水悦云天1号楼1103"/>
    <n v="25"/>
    <n v="13509963991"/>
    <m/>
    <m/>
    <x v="1"/>
    <x v="0"/>
    <m/>
    <m/>
    <s v="上门服务费"/>
    <x v="1"/>
  </r>
  <r>
    <n v="7208"/>
    <n v="1007581"/>
    <s v="胡锦燕"/>
    <s v="佛山市顺德区容桂水悦云天22号楼103"/>
    <n v="30"/>
    <n v="13702629671"/>
    <d v="2015-01-04T00:00:00"/>
    <n v="90001"/>
    <x v="0"/>
    <x v="0"/>
    <s v="-"/>
    <n v="6"/>
    <m/>
    <x v="0"/>
  </r>
  <r>
    <n v="7209"/>
    <n v="10141295"/>
    <s v="李德文"/>
    <s v="佛山市顺德区容桂水悦云天3号楼1梯0803"/>
    <n v="950"/>
    <n v="13695238004"/>
    <d v="2015-06-12T00:00:00"/>
    <n v="120259"/>
    <x v="0"/>
    <x v="0"/>
    <s v="-"/>
    <n v="1"/>
    <m/>
    <x v="1"/>
  </r>
  <r>
    <n v="7210"/>
    <n v="1095522"/>
    <s v="欧阳金珠"/>
    <s v="佛山市顺德区容桂水悦云天3号楼1梯301"/>
    <n v="60"/>
    <n v="13825575173"/>
    <d v="2014-10-29T00:00:00"/>
    <n v="120207"/>
    <x v="0"/>
    <x v="0"/>
    <s v="-"/>
    <n v="9"/>
    <m/>
    <x v="0"/>
  </r>
  <r>
    <n v="7211"/>
    <n v="1147014"/>
    <s v="翁宗伟"/>
    <s v="佛山市顺德区容桂水悦云天3号楼2梯1604"/>
    <n v="705"/>
    <n v="13702259167"/>
    <d v="2014-10-17T00:00:00"/>
    <n v="120385"/>
    <x v="0"/>
    <x v="0"/>
    <s v="-"/>
    <n v="9"/>
    <s v="有25元是上门服务费"/>
    <x v="0"/>
  </r>
  <r>
    <n v="7212"/>
    <n v="765525"/>
    <s v="康招长"/>
    <s v="佛山市顺德区容桂水悦云天5号楼1梯2504"/>
    <n v="95"/>
    <n v="13927269016"/>
    <d v="2015-04-08T00:00:00"/>
    <n v="120255"/>
    <x v="0"/>
    <x v="0"/>
    <s v="-"/>
    <n v="3"/>
    <m/>
    <x v="1"/>
  </r>
  <r>
    <n v="7213"/>
    <n v="10130431"/>
    <s v="王志英"/>
    <s v="佛山市顺德区容桂水悦云天5号楼2梯702"/>
    <n v="390"/>
    <n v="18924885079"/>
    <s v="2015-03-25    2015-07-13"/>
    <s v="120220   120421"/>
    <x v="0"/>
    <x v="0"/>
    <s v="-"/>
    <n v="4"/>
    <s v="一共550元数目不对"/>
    <x v="0"/>
  </r>
  <r>
    <n v="7214"/>
    <n v="10038132"/>
    <s v="罗伟昌"/>
    <s v="佛山市顺德区容桂水悦云天7号楼1梯1402"/>
    <n v="30"/>
    <n v="13926222055"/>
    <d v="2014-11-14T00:00:00"/>
    <n v="90001"/>
    <x v="0"/>
    <x v="0"/>
    <s v="-"/>
    <n v="8"/>
    <m/>
    <x v="0"/>
  </r>
  <r>
    <n v="7215"/>
    <n v="10121742"/>
    <s v="黄善辉"/>
    <s v="佛山市顺德区容桂水悦云天9号楼1梯1301"/>
    <n v="1170"/>
    <n v="13450895847"/>
    <s v="2015-01-20   2015-01-21"/>
    <n v="120360"/>
    <x v="0"/>
    <x v="0"/>
    <s v="-"/>
    <n v="6"/>
    <s v="20号欠费30元     21号欠费1140元"/>
    <x v="0"/>
  </r>
  <r>
    <n v="7216"/>
    <n v="10059788"/>
    <s v="梁辉"/>
    <s v="佛山市顺德区容桂水悦云天9号楼1梯2603"/>
    <n v="60"/>
    <n v="18022759985"/>
    <d v="2015-05-22T00:00:00"/>
    <n v="90001"/>
    <x v="0"/>
    <x v="0"/>
    <s v="-"/>
    <n v="2"/>
    <m/>
    <x v="1"/>
  </r>
  <r>
    <n v="7217"/>
    <n v="1174621"/>
    <s v="邓健华"/>
    <s v="佛山市顺德区容桂水悦云天9号楼1梯2503"/>
    <n v="25"/>
    <n v="13928293391"/>
    <m/>
    <m/>
    <x v="1"/>
    <x v="0"/>
    <m/>
    <m/>
    <s v="上门服务费"/>
    <x v="1"/>
  </r>
  <r>
    <n v="7218"/>
    <n v="10112575"/>
    <s v="欧阳锦时"/>
    <s v="佛山市顺德区容桂水悦云天9号楼3梯701"/>
    <n v="430"/>
    <n v="13923297070"/>
    <d v="2014-12-14T00:00:00"/>
    <n v="120220"/>
    <x v="0"/>
    <x v="0"/>
    <s v="-"/>
    <n v="7"/>
    <m/>
    <x v="0"/>
  </r>
  <r>
    <n v="7219"/>
    <n v="1107728"/>
    <s v="陈丽池"/>
    <s v="佛山市顺德区容桂水悦云天9号楼3梯502"/>
    <n v="30"/>
    <n v="13674084971"/>
    <d v="2015-01-04T00:00:00"/>
    <n v="90001"/>
    <x v="0"/>
    <x v="0"/>
    <s v="-"/>
    <n v="6"/>
    <m/>
    <x v="0"/>
  </r>
  <r>
    <n v="7220"/>
    <n v="276779"/>
    <s v="陈玉芳"/>
    <s v="佛山市顺德区龙江龙湾豪庭(九期)2座703"/>
    <n v="125.92"/>
    <n v="13802808290"/>
    <s v="2015-05-25    2015-07-25"/>
    <m/>
    <x v="2"/>
    <x v="0"/>
    <s v="-"/>
    <n v="2"/>
    <s v="一共234.69元数目不对"/>
    <x v="1"/>
  </r>
  <r>
    <n v="7221"/>
    <n v="10141046"/>
    <s v="万矿生"/>
    <s v="佛山市顺德区容桂佛罗伦斯花园尚苑1座802"/>
    <n v="390"/>
    <n v="17708627191"/>
    <d v="2015-06-23T00:00:00"/>
    <n v="120421"/>
    <x v="0"/>
    <x v="0"/>
    <s v="-"/>
    <n v="1"/>
    <m/>
    <x v="1"/>
  </r>
  <r>
    <n v="7222"/>
    <n v="674197"/>
    <s v="倪世兵"/>
    <s v="佛山市顺德区容桂佛罗伦斯花园尚苑1座501"/>
    <n v="60"/>
    <n v="13923231506"/>
    <d v="2015-05-07T00:00:00"/>
    <n v="120255"/>
    <x v="0"/>
    <x v="0"/>
    <s v="-"/>
    <n v="2"/>
    <m/>
    <x v="1"/>
  </r>
  <r>
    <n v="7223"/>
    <n v="10046760"/>
    <s v="黎妙芳"/>
    <s v="佛山市顺德区容桂佛罗伦斯花园尚苑2座702"/>
    <n v="80"/>
    <n v="13923292332"/>
    <d v="2014-12-30T00:00:00"/>
    <n v="90002"/>
    <x v="0"/>
    <x v="0"/>
    <s v="-"/>
    <n v="7"/>
    <m/>
    <x v="0"/>
  </r>
  <r>
    <n v="7224"/>
    <n v="1013331"/>
    <s v="彭业初"/>
    <s v="佛山市顺德区容桂凯蓝名都45栋2梯1703"/>
    <n v="80"/>
    <n v="18676539118"/>
    <d v="2015-03-16T00:00:00"/>
    <n v="90002"/>
    <x v="0"/>
    <x v="0"/>
    <s v="-"/>
    <n v="4"/>
    <m/>
    <x v="0"/>
  </r>
  <r>
    <n v="7225"/>
    <n v="1115985"/>
    <s v="时培青"/>
    <s v="佛山市顺德区容桂凯蓝名都50栋1002"/>
    <n v="60"/>
    <n v="13622530806"/>
    <d v="2014-06-23T00:00:00"/>
    <n v="120207"/>
    <x v="0"/>
    <x v="0"/>
    <s v="-"/>
    <n v="13"/>
    <m/>
    <x v="2"/>
  </r>
  <r>
    <n v="7226"/>
    <n v="643126"/>
    <s v="梁春延"/>
    <s v="佛山市顺德区容桂凯蓝名都5栋403"/>
    <n v="1089.8800000000001"/>
    <m/>
    <s v="2015-01-30  2015-03-26  2015-05-26  2015-07-25"/>
    <m/>
    <x v="2"/>
    <x v="0"/>
    <s v="-"/>
    <n v="6"/>
    <s v="30号欠费381.43元   26号欠费390.91元   26号欠费317.55元   25号欠费228.85元    没号码"/>
    <x v="0"/>
  </r>
  <r>
    <n v="7227"/>
    <n v="2620"/>
    <s v="梁祖发"/>
    <s v="佛山市顺德区龙江龙湾豪庭(三期)3座305"/>
    <n v="57.3"/>
    <n v="13509954778"/>
    <m/>
    <m/>
    <x v="1"/>
    <x v="1"/>
    <d v="2015-07-27T00:00:00"/>
    <m/>
    <s v="系统显示未欠费"/>
    <x v="1"/>
  </r>
  <r>
    <n v="7228"/>
    <n v="440334"/>
    <s v="杨地雄"/>
    <s v="佛山市顺德区龙江南湖雅苑A1座605"/>
    <n v="30"/>
    <m/>
    <d v="2015-02-13T00:00:00"/>
    <n v="90002"/>
    <x v="0"/>
    <x v="0"/>
    <s v="-"/>
    <n v="5"/>
    <s v="没号码"/>
    <x v="0"/>
  </r>
  <r>
    <n v="7229"/>
    <n v="1158634"/>
    <s v="周涛晖"/>
    <s v="佛山市顺德区龙江圣淘湾逸豪半岛C50"/>
    <n v="290"/>
    <n v="13923282038"/>
    <d v="2014-11-26T00:00:00"/>
    <n v="90002"/>
    <x v="0"/>
    <x v="0"/>
    <s v="-"/>
    <n v="8"/>
    <m/>
    <x v="0"/>
  </r>
  <r>
    <n v="7230"/>
    <n v="1182901"/>
    <s v="邓国昌"/>
    <s v="佛山市顺德区龙江圣淘湾逸淘半岛B123"/>
    <n v="30"/>
    <n v="15017772288"/>
    <d v="2014-11-21T00:00:00"/>
    <n v="120372"/>
    <x v="0"/>
    <x v="0"/>
    <s v="-"/>
    <n v="8"/>
    <m/>
    <x v="0"/>
  </r>
  <r>
    <n v="7231"/>
    <n v="38685"/>
    <s v="罗焕碧"/>
    <s v="佛山市顺德区容桂富丽大厦1座11D"/>
    <n v="163.52000000000001"/>
    <n v="13928248347"/>
    <m/>
    <m/>
    <x v="1"/>
    <x v="1"/>
    <d v="2015-07-14T00:00:00"/>
    <m/>
    <s v="系统显示未欠费"/>
    <x v="1"/>
  </r>
  <r>
    <n v="7232"/>
    <n v="121521"/>
    <s v="罗辉"/>
    <s v="佛山市顺德区容桂鹿茵豪园A2座704"/>
    <n v="94.9"/>
    <n v="13794620207"/>
    <d v="2015-06-15T00:00:00"/>
    <m/>
    <x v="2"/>
    <x v="0"/>
    <s v="-"/>
    <n v="1"/>
    <m/>
    <x v="1"/>
  </r>
  <r>
    <n v="7233"/>
    <n v="51354"/>
    <s v="冼英辉"/>
    <s v="佛山市顺德区容桂鹿茵豪园7号"/>
    <n v="10.95"/>
    <m/>
    <d v="2014-10-21T00:00:00"/>
    <m/>
    <x v="2"/>
    <x v="0"/>
    <s v="-"/>
    <n v="9"/>
    <s v="没号码"/>
    <x v="0"/>
  </r>
  <r>
    <n v="7234"/>
    <n v="541505"/>
    <s v="杨曼媚"/>
    <s v="佛山市顺德区容桂绿茵山庄11座B301"/>
    <n v="97.09"/>
    <n v="13378639101"/>
    <d v="2015-05-27T00:00:00"/>
    <m/>
    <x v="2"/>
    <x v="0"/>
    <s v="-"/>
    <n v="2"/>
    <m/>
    <x v="1"/>
  </r>
  <r>
    <n v="7235"/>
    <n v="537577"/>
    <s v="刘振潮"/>
    <s v="佛山市顺德区容桂绿茵山庄8座604"/>
    <n v="31.39"/>
    <n v="13929115803"/>
    <d v="2015-03-28T00:00:00"/>
    <m/>
    <x v="2"/>
    <x v="0"/>
    <s v="-"/>
    <n v="4"/>
    <m/>
    <x v="0"/>
  </r>
  <r>
    <n v="7236"/>
    <n v="1148408"/>
    <s v="苏瑞芝"/>
    <s v="佛山市顺德区容桂美的御海东郡(红树湾一街)37号"/>
    <n v="250"/>
    <n v="13802682738"/>
    <d v="2014-07-08T00:00:00"/>
    <n v="120207"/>
    <x v="0"/>
    <x v="0"/>
    <s v="-"/>
    <n v="12"/>
    <m/>
    <x v="0"/>
  </r>
  <r>
    <n v="7237"/>
    <n v="10135955"/>
    <s v="康文杰"/>
    <s v="佛山市顺德区大良天傲湾1栋2302"/>
    <n v="670"/>
    <n v="13509965588"/>
    <d v="2015-05-08T00:00:00"/>
    <n v="120210"/>
    <x v="0"/>
    <x v="0"/>
    <s v="-"/>
    <n v="2"/>
    <m/>
    <x v="1"/>
  </r>
  <r>
    <n v="7238"/>
    <n v="65641"/>
    <s v="杨卫锋"/>
    <s v="佛山市顺德区容桂海诚名轩A座702"/>
    <n v="61.68"/>
    <n v="18038787498"/>
    <m/>
    <m/>
    <x v="1"/>
    <x v="1"/>
    <d v="2015-07-20T00:00:00"/>
    <m/>
    <s v="系统显示未欠费"/>
    <x v="1"/>
  </r>
  <r>
    <n v="7239"/>
    <n v="304119"/>
    <s v="陈俊峰"/>
    <s v="佛山市顺德区容桂海伦堡2座905"/>
    <n v="95"/>
    <n v="13927261895"/>
    <d v="2015-01-05T00:00:00"/>
    <n v="90001"/>
    <x v="0"/>
    <x v="0"/>
    <s v="-"/>
    <n v="6"/>
    <m/>
    <x v="0"/>
  </r>
  <r>
    <n v="7240"/>
    <n v="448163"/>
    <s v="刘家潮"/>
    <s v="佛山市顺德区龙江雍翠华府9座202"/>
    <n v="80"/>
    <n v="13715463666"/>
    <d v="2015-06-30T00:00:00"/>
    <n v="120434"/>
    <x v="0"/>
    <x v="0"/>
    <s v="-"/>
    <n v="1"/>
    <m/>
    <x v="1"/>
  </r>
  <r>
    <n v="7241"/>
    <n v="1137147"/>
    <s v="魏宗金"/>
    <s v="佛山市顺德区龙江御华明珠花园14座603"/>
    <n v="50"/>
    <n v="13751508821"/>
    <d v="2014-09-26T00:00:00"/>
    <n v="120385"/>
    <x v="0"/>
    <x v="0"/>
    <s v="-"/>
    <n v="10"/>
    <s v="有25元是上门服务费"/>
    <x v="0"/>
  </r>
  <r>
    <n v="7242"/>
    <n v="133759"/>
    <s v="邓桂锋"/>
    <s v="佛山市顺德区容桂豪雅苑清雅阁B座201"/>
    <n v="80.66"/>
    <n v="18924578938"/>
    <s v="2015-05-17    2015-07-19"/>
    <m/>
    <x v="2"/>
    <x v="0"/>
    <s v="-"/>
    <n v="2"/>
    <s v="一共278.49元数目不对"/>
    <x v="1"/>
  </r>
  <r>
    <n v="7243"/>
    <n v="32465"/>
    <s v="房贾清"/>
    <s v="佛山市顺德区容桂康富花园6座801"/>
    <n v="1095"/>
    <m/>
    <d v="2015-02-16T00:00:00"/>
    <m/>
    <x v="2"/>
    <x v="0"/>
    <s v="-"/>
    <n v="5"/>
    <s v="没号码"/>
    <x v="0"/>
  </r>
  <r>
    <n v="7244"/>
    <n v="10060334"/>
    <s v="康世兵"/>
    <s v="佛山市顺德区容桂康美斯豪庭2座402"/>
    <n v="30"/>
    <n v="13690842180"/>
    <d v="2015-01-04T00:00:00"/>
    <n v="90001"/>
    <x v="0"/>
    <x v="0"/>
    <s v="-"/>
    <n v="6"/>
    <m/>
    <x v="0"/>
  </r>
  <r>
    <n v="7245"/>
    <n v="10101395"/>
    <s v="黄敏棠"/>
    <s v="佛山市顺德区容桂新幸福领汇家园1座501"/>
    <n v="670"/>
    <n v="13928232360"/>
    <d v="2014-10-25T00:00:00"/>
    <n v="120219"/>
    <x v="0"/>
    <x v="0"/>
    <s v="-"/>
    <n v="6"/>
    <m/>
    <x v="0"/>
  </r>
  <r>
    <n v="7246"/>
    <n v="10046168"/>
    <s v="胡志荣"/>
    <s v="佛山市顺德区容桂新幸福领汇家园6座1604"/>
    <n v="80"/>
    <n v="18902415816"/>
    <d v="2014-10-25T00:00:00"/>
    <n v="120219"/>
    <x v="0"/>
    <x v="0"/>
    <s v="-"/>
    <n v="9"/>
    <m/>
    <x v="0"/>
  </r>
  <r>
    <n v="7247"/>
    <n v="1177882"/>
    <s v="吴惠仪"/>
    <s v="佛山市顺德区容桂合峰东岸2座1004"/>
    <n v="25"/>
    <n v="13794052037"/>
    <m/>
    <m/>
    <x v="1"/>
    <x v="0"/>
    <m/>
    <m/>
    <s v="上门服务费"/>
    <x v="1"/>
  </r>
  <r>
    <n v="7248"/>
    <n v="429308"/>
    <s v="李健姿"/>
    <s v="佛山市顺德区容桂恒翠华庭4座902"/>
    <n v="188.7"/>
    <n v="13823405534"/>
    <m/>
    <m/>
    <x v="1"/>
    <x v="1"/>
    <d v="2015-07-03T00:00:00"/>
    <m/>
    <s v="系统显示未欠费"/>
    <x v="1"/>
  </r>
  <r>
    <n v="7249"/>
    <n v="428745"/>
    <s v="罗柳婵"/>
    <s v="佛山市顺德区容桂恒翠华庭4座201"/>
    <n v="156.94999999999999"/>
    <n v="13727324815"/>
    <d v="2015-06-10T00:00:00"/>
    <m/>
    <x v="2"/>
    <x v="0"/>
    <s v="-"/>
    <n v="1"/>
    <m/>
    <x v="1"/>
  </r>
  <r>
    <n v="7250"/>
    <n v="1038709"/>
    <s v="麦添华"/>
    <s v="佛山市顺德区容桂美的御海东郡(珊瑚湾五街)13号"/>
    <n v="22.5"/>
    <n v="13802643337"/>
    <d v="2015-01-29T00:00:00"/>
    <n v="90002"/>
    <x v="0"/>
    <x v="0"/>
    <s v="-"/>
    <n v="6"/>
    <m/>
    <x v="0"/>
  </r>
  <r>
    <n v="7251"/>
    <n v="10128611"/>
    <s v="陈湛娥"/>
    <s v="佛山市顺德区容桂美的御海东郡(橡树湾一街)58号"/>
    <n v="1270"/>
    <n v="13727303966"/>
    <d v="2015-03-31T00:00:00"/>
    <n v="120220"/>
    <x v="0"/>
    <x v="0"/>
    <s v="-"/>
    <n v="4"/>
    <m/>
    <x v="0"/>
  </r>
  <r>
    <n v="7252"/>
    <n v="10039007"/>
    <s v="梁趣婷"/>
    <s v="佛山市顺德区容桂美的御海东郡(棕榈湾二街)13"/>
    <n v="920"/>
    <n v="13928223641"/>
    <d v="2014-11-14T00:00:00"/>
    <n v="90001"/>
    <x v="0"/>
    <x v="0"/>
    <s v="-"/>
    <n v="8"/>
    <m/>
    <x v="0"/>
  </r>
  <r>
    <n v="7253"/>
    <n v="305659"/>
    <s v="李万飞"/>
    <s v="佛山市顺德区容桂名尚轩二期E座505"/>
    <n v="152.5"/>
    <n v="13077473328"/>
    <d v="2014-11-24T00:00:00"/>
    <n v="90002"/>
    <x v="0"/>
    <x v="0"/>
    <s v="-"/>
    <n v="8"/>
    <m/>
    <x v="0"/>
  </r>
  <r>
    <n v="7254"/>
    <n v="1170188"/>
    <s v="康永秋"/>
    <s v="佛山市顺德区容桂御海东郡花园(外环路)天玑3座1601"/>
    <n v="860"/>
    <n v="18927703323"/>
    <d v="2014-06-24T00:00:00"/>
    <n v="120367"/>
    <x v="0"/>
    <x v="0"/>
    <s v="-"/>
    <n v="13"/>
    <m/>
    <x v="2"/>
  </r>
  <r>
    <n v="7255"/>
    <n v="1163663"/>
    <s v="李成文"/>
    <s v="佛山市顺德区容桂御海东郡花园(外环路)天玑4座2702"/>
    <n v="80"/>
    <n v="13928295955"/>
    <d v="2014-11-06T00:00:00"/>
    <n v="120219"/>
    <x v="0"/>
    <x v="0"/>
    <s v="-"/>
    <n v="8"/>
    <m/>
    <x v="0"/>
  </r>
  <r>
    <n v="7256"/>
    <n v="10121637"/>
    <s v="杨敏"/>
    <s v="佛山市顺德区容桂御海东郡花园(外环路)天玑6座2401"/>
    <n v="790"/>
    <n v="15088008831"/>
    <d v="2015-03-30T00:00:00"/>
    <n v="120255"/>
    <x v="0"/>
    <x v="0"/>
    <s v="-"/>
    <n v="4"/>
    <m/>
    <x v="0"/>
  </r>
  <r>
    <n v="7257"/>
    <n v="10139889"/>
    <s v="赵兴庐"/>
    <s v="佛山市顺德区容桂御海东郡花园(外环路)天玑6座1601"/>
    <n v="630"/>
    <n v="13560374900"/>
    <d v="2015-06-15T00:00:00"/>
    <n v="120220"/>
    <x v="0"/>
    <x v="0"/>
    <s v="-"/>
    <n v="1"/>
    <m/>
    <x v="1"/>
  </r>
  <r>
    <n v="7258"/>
    <n v="10114526"/>
    <s v="郑丛辉"/>
    <s v="佛山市顺德区容桂粤顺华轩(31号)振兴路2座401"/>
    <n v="70"/>
    <n v="13434801801"/>
    <d v="2015-02-27T00:00:00"/>
    <n v="90002"/>
    <x v="0"/>
    <x v="0"/>
    <s v="-"/>
    <n v="5"/>
    <m/>
    <x v="0"/>
  </r>
  <r>
    <n v="7259"/>
    <n v="57451"/>
    <s v="陈沛昌"/>
    <s v="佛山市顺德区容桂宏峰楼320"/>
    <n v="62.05"/>
    <m/>
    <m/>
    <m/>
    <x v="1"/>
    <x v="1"/>
    <d v="2015-07-06T00:00:00"/>
    <m/>
    <s v="系统显示未欠费    没号码"/>
    <x v="1"/>
  </r>
  <r>
    <n v="7260"/>
    <n v="57349"/>
    <s v="欧阳柳扁"/>
    <s v="佛山市顺德区容桂宏峰楼318"/>
    <n v="105.85"/>
    <n v="13702346460"/>
    <d v="2015-04-22T00:00:00"/>
    <m/>
    <x v="2"/>
    <x v="0"/>
    <s v="-"/>
    <n v="3"/>
    <m/>
    <x v="1"/>
  </r>
  <r>
    <n v="7261"/>
    <n v="62985"/>
    <s v="何少玲"/>
    <s v="佛山市顺德区容桂宏逸华庭B座404"/>
    <n v="27.04"/>
    <n v="13695208811"/>
    <d v="2015-07-28T00:00:00"/>
    <m/>
    <x v="2"/>
    <x v="0"/>
    <s v="-"/>
    <n v="0"/>
    <s v="一共24.09元数目不对"/>
    <x v="1"/>
  </r>
  <r>
    <n v="7262"/>
    <n v="62895"/>
    <s v="邱姣娥"/>
    <s v="佛山市顺德区容桂宏逸华庭B座201"/>
    <n v="40.51"/>
    <n v="13202815523"/>
    <d v="2015-07-28T00:00:00"/>
    <m/>
    <x v="2"/>
    <x v="0"/>
    <s v="-"/>
    <n v="0"/>
    <s v="一共56.42元数目不对"/>
    <x v="1"/>
  </r>
  <r>
    <n v="7263"/>
    <n v="67036"/>
    <s v="吴有开"/>
    <s v="佛山市顺德区容桂宏逸华庭H座204"/>
    <n v="0.25"/>
    <n v="15338319568"/>
    <d v="2015-06-29T00:00:00"/>
    <m/>
    <x v="2"/>
    <x v="0"/>
    <s v="-"/>
    <n v="1"/>
    <m/>
    <x v="1"/>
  </r>
  <r>
    <n v="7264"/>
    <n v="69904"/>
    <s v="何锦元"/>
    <s v="佛山市顺德区容桂宏逸华庭K座802"/>
    <n v="47.45"/>
    <n v="13509956849"/>
    <d v="2015-07-28T00:00:00"/>
    <m/>
    <x v="2"/>
    <x v="0"/>
    <s v="-"/>
    <n v="0"/>
    <s v="一共60.95元数目不对"/>
    <x v="1"/>
  </r>
  <r>
    <n v="7265"/>
    <n v="69869"/>
    <s v="李志军"/>
    <s v="佛山市顺德区容桂宏逸华庭K座702"/>
    <n v="54.76"/>
    <n v="13923293448"/>
    <m/>
    <m/>
    <x v="1"/>
    <x v="1"/>
    <d v="2015-07-02T00:00:00"/>
    <m/>
    <s v="系统显示未欠费"/>
    <x v="1"/>
  </r>
  <r>
    <n v="7266"/>
    <n v="69948"/>
    <s v="田明海"/>
    <s v="佛山市顺德区容桂宏逸华庭L座202"/>
    <n v="102.12"/>
    <n v="18923298066"/>
    <m/>
    <m/>
    <x v="1"/>
    <x v="1"/>
    <d v="2015-07-02T00:00:00"/>
    <m/>
    <s v="系统显示未欠费"/>
    <x v="1"/>
  </r>
  <r>
    <n v="7267"/>
    <n v="1152470"/>
    <s v="陈慧俊"/>
    <s v="佛山市顺德区容桂尚丽轩4栋601"/>
    <n v="50"/>
    <n v="18924893923"/>
    <d v="2014-10-17T00:00:00"/>
    <n v="120385"/>
    <x v="0"/>
    <x v="0"/>
    <s v="-"/>
    <n v="9"/>
    <s v="有25元是上门服务费"/>
    <x v="0"/>
  </r>
  <r>
    <n v="7268"/>
    <n v="10115367"/>
    <s v="候乐华"/>
    <s v="佛山市顺德区容桂保利合园1栋2梯1101"/>
    <n v="980"/>
    <n v="13078408656"/>
    <d v="2014-12-19T00:00:00"/>
    <n v="120259"/>
    <x v="0"/>
    <x v="0"/>
    <s v="-"/>
    <n v="7"/>
    <m/>
    <x v="0"/>
  </r>
  <r>
    <n v="7269"/>
    <n v="1119394"/>
    <s v="曾平兰"/>
    <s v="佛山市顺德区容桂保利合园1栋2梯1801"/>
    <n v="25"/>
    <n v="13929183168"/>
    <m/>
    <m/>
    <x v="1"/>
    <x v="0"/>
    <m/>
    <m/>
    <s v="上门服务费"/>
    <x v="1"/>
  </r>
  <r>
    <n v="7270"/>
    <n v="26839"/>
    <s v="周柳金"/>
    <s v="佛山市顺德区容桂宏悦轩17座603"/>
    <n v="637.5"/>
    <n v="13612631827"/>
    <d v="2014-06-25T00:00:00"/>
    <n v="90002"/>
    <x v="0"/>
    <x v="0"/>
    <s v="-"/>
    <n v="13"/>
    <m/>
    <x v="2"/>
  </r>
  <r>
    <n v="7271"/>
    <n v="10037715"/>
    <s v="梁志裕"/>
    <s v="佛山市顺德区龙江碧桂园豪庭9街5座702"/>
    <n v="215"/>
    <n v="13703088206"/>
    <d v="2014-12-16T00:00:00"/>
    <n v="90002"/>
    <x v="0"/>
    <x v="0"/>
    <s v="-"/>
    <n v="7"/>
    <m/>
    <x v="0"/>
  </r>
  <r>
    <n v="7272"/>
    <n v="10131531"/>
    <s v="邓志邦"/>
    <s v="佛山市顺德区乐从蓝天河畔名轩乐从大道东A100号2梯0702"/>
    <n v="2030"/>
    <n v="13923261879"/>
    <s v="2015-04-24    2015-04-27"/>
    <s v="90002    120217"/>
    <x v="0"/>
    <x v="0"/>
    <s v="-"/>
    <n v="3"/>
    <s v="24号欠费210元    27号欠费1820元"/>
    <x v="1"/>
  </r>
  <r>
    <n v="7273"/>
    <n v="10138829"/>
    <s v="夏凤"/>
    <s v="佛山市顺德区容桂晖胜尚轩5座0307"/>
    <n v="760"/>
    <n v="13928683426"/>
    <m/>
    <m/>
    <x v="1"/>
    <x v="1"/>
    <d v="2015-07-13T00:00:00"/>
    <m/>
    <s v="系统显示未欠费"/>
    <x v="1"/>
  </r>
  <r>
    <n v="7274"/>
    <n v="1096758"/>
    <s v="秦占江"/>
    <s v="佛山市顺德区容桂保利合园6栋1梯203"/>
    <n v="60"/>
    <n v="13924895016"/>
    <d v="2014-11-25T00:00:00"/>
    <n v="90002"/>
    <x v="0"/>
    <x v="0"/>
    <s v="-"/>
    <n v="8"/>
    <m/>
    <x v="0"/>
  </r>
  <r>
    <n v="7275"/>
    <n v="1083675"/>
    <s v="田淑梅"/>
    <s v="佛山市顺德区容桂保利合园6栋3梯1706"/>
    <n v="340"/>
    <n v="13392258584"/>
    <d v="2014-07-02T00:00:00"/>
    <n v="120207"/>
    <x v="0"/>
    <x v="0"/>
    <s v="-"/>
    <n v="12"/>
    <m/>
    <x v="0"/>
  </r>
  <r>
    <n v="7276"/>
    <n v="653307"/>
    <s v="赵珍"/>
    <s v="佛山市顺德区容桂保利合园8栋2梯505"/>
    <n v="115"/>
    <n v="13425743661"/>
    <d v="2014-12-30T00:00:00"/>
    <n v="90002"/>
    <x v="0"/>
    <x v="0"/>
    <s v="-"/>
    <n v="7"/>
    <m/>
    <x v="0"/>
  </r>
  <r>
    <n v="7277"/>
    <n v="10137728"/>
    <s v="倪德荣"/>
    <s v="佛山市顺德区容桂保利合园9栋1梯1402"/>
    <n v="820"/>
    <n v="15975788028"/>
    <d v="2015-05-16T00:00:00"/>
    <n v="120367"/>
    <x v="0"/>
    <x v="0"/>
    <s v="-"/>
    <n v="2"/>
    <m/>
    <x v="1"/>
  </r>
  <r>
    <n v="7278"/>
    <n v="1180886"/>
    <s v="麦结桃"/>
    <s v="佛山市顺德区容桂保利合园52001"/>
    <n v="45"/>
    <n v="13534554281"/>
    <d v="2015-01-09T00:00:00"/>
    <n v="90002"/>
    <x v="0"/>
    <x v="0"/>
    <s v="-"/>
    <n v="6"/>
    <m/>
    <x v="0"/>
  </r>
  <r>
    <n v="7279"/>
    <n v="10117611"/>
    <s v="马凌峰"/>
    <s v="佛山市顺德区容桂保利外滩花园二期10座1402"/>
    <n v="727.5"/>
    <n v="13316323399"/>
    <d v="2015-06-24T00:00:00"/>
    <n v="120421"/>
    <x v="0"/>
    <x v="0"/>
    <s v="-"/>
    <n v="1"/>
    <m/>
    <x v="1"/>
  </r>
  <r>
    <n v="7280"/>
    <n v="10126194"/>
    <s v="胡瑞杰"/>
    <s v="佛山市顺德区容桂保利外滩花园三期7座2703"/>
    <n v="526"/>
    <n v="18818866505"/>
    <d v="2015-02-05T00:00:00"/>
    <n v="120360"/>
    <x v="0"/>
    <x v="0"/>
    <s v="-"/>
    <n v="5"/>
    <m/>
    <x v="0"/>
  </r>
  <r>
    <n v="7281"/>
    <n v="10123304"/>
    <s v="黄庆尹"/>
    <s v="佛山市顺德区容桂保利外滩花园三期8座502"/>
    <n v="30"/>
    <n v="13928289335"/>
    <s v="2015-05-31   2015-07-02"/>
    <n v="90001"/>
    <x v="0"/>
    <x v="0"/>
    <s v="-"/>
    <n v="2"/>
    <s v="一共57.5元数目不对"/>
    <x v="1"/>
  </r>
  <r>
    <n v="7282"/>
    <n v="10048003"/>
    <s v="郭键辉"/>
    <s v="佛山市顺德区容桂保利外滩花园三期8座2802"/>
    <n v="25"/>
    <n v="13702630226"/>
    <m/>
    <m/>
    <x v="1"/>
    <x v="0"/>
    <m/>
    <m/>
    <s v="上门服务费"/>
    <x v="1"/>
  </r>
  <r>
    <n v="7283"/>
    <n v="10042894"/>
    <s v="周祖光"/>
    <s v="佛山市顺德区容桂保利外滩花园三期8座3103"/>
    <n v="60"/>
    <n v="13929162888"/>
    <d v="2015-02-28T00:00:00"/>
    <n v="90002"/>
    <x v="0"/>
    <x v="0"/>
    <s v="-"/>
    <n v="5"/>
    <m/>
    <x v="0"/>
  </r>
  <r>
    <n v="7284"/>
    <n v="304704"/>
    <s v="陈德安"/>
    <s v="佛山市顺德区容桂华夏新城2座1603"/>
    <n v="788"/>
    <n v="1392823332"/>
    <s v="20015-05-07   2015-07-02    2015-07-21"/>
    <s v="120255   90001   120219  "/>
    <x v="0"/>
    <x v="0"/>
    <s v="-"/>
    <n v="2"/>
    <s v="7号欠费788元   2号欠费45元    21号欠费80元"/>
    <x v="1"/>
  </r>
  <r>
    <n v="7285"/>
    <n v="10139625"/>
    <s v="彭梓俊"/>
    <s v="佛山市顺德区北滘海琴水岸(C05)天宁路19号12栋0501"/>
    <n v="610"/>
    <n v="13690686666"/>
    <d v="2015-06-03T00:00:00"/>
    <n v="120215"/>
    <x v="0"/>
    <x v="0"/>
    <s v="-"/>
    <n v="1"/>
    <m/>
    <x v="1"/>
  </r>
  <r>
    <n v="7286"/>
    <n v="10136345"/>
    <s v="何炎欢"/>
    <s v="佛山市顺德区北滘海琴水岸(C05)天宁路19号12栋0302"/>
    <n v="665"/>
    <n v="13549968263"/>
    <m/>
    <m/>
    <x v="1"/>
    <x v="1"/>
    <d v="2015-07-17T00:00:00"/>
    <m/>
    <s v="系统显示未欠费"/>
    <x v="1"/>
  </r>
  <r>
    <n v="7287"/>
    <n v="205939"/>
    <s v="杜彩英"/>
    <s v="佛山市顺德区容桂华夏新城C1座202"/>
    <n v="394.92"/>
    <n v="13902568487"/>
    <s v="2015-02-11   2015-04-13   2015-06-11"/>
    <m/>
    <x v="2"/>
    <x v="0"/>
    <s v="-"/>
    <n v="5"/>
    <s v="11号欠费136.14元   13号欠费141.98元    11号欠费116.8元"/>
    <x v="0"/>
  </r>
  <r>
    <n v="7288"/>
    <n v="10046499"/>
    <s v="王弟君"/>
    <s v="佛山市顺德区龙江奥斯登堡二期9座2206"/>
    <n v="345"/>
    <n v="13928666552"/>
    <d v="2014-12-31T00:00:00"/>
    <n v="90002"/>
    <x v="0"/>
    <x v="0"/>
    <s v="-"/>
    <n v="7"/>
    <m/>
    <x v="0"/>
  </r>
  <r>
    <n v="7289"/>
    <n v="186364"/>
    <s v="胡志峰"/>
    <s v="佛山市顺德区容桂香格里拉豪园1座704"/>
    <n v="189.07"/>
    <n v="13702432782"/>
    <m/>
    <m/>
    <x v="1"/>
    <x v="1"/>
    <d v="2015-07-08T00:00:00"/>
    <m/>
    <s v="系统显示未欠费"/>
    <x v="1"/>
  </r>
  <r>
    <n v="7290"/>
    <n v="143514"/>
    <s v="宋伟"/>
    <s v="佛山市顺德区容桂香格里拉豪园3座604"/>
    <n v="5.84"/>
    <n v="13018550120"/>
    <m/>
    <m/>
    <x v="1"/>
    <x v="1"/>
    <d v="2015-07-02T00:00:00"/>
    <m/>
    <s v="系统显示未欠费"/>
    <x v="1"/>
  </r>
  <r>
    <n v="7291"/>
    <n v="116705"/>
    <s v="吴镜标"/>
    <s v="佛山市顺德区容桂新东方花园10座403"/>
    <n v="83.95"/>
    <n v="13790063121"/>
    <m/>
    <m/>
    <x v="1"/>
    <x v="1"/>
    <d v="2015-07-14T00:00:00"/>
    <m/>
    <s v="系统显示未欠费"/>
    <x v="1"/>
  </r>
  <r>
    <n v="7292"/>
    <n v="182360"/>
    <s v="吕柳娟"/>
    <s v="佛山市顺德区容桂新东方花园11座1403"/>
    <n v="70.81"/>
    <n v="18928646487"/>
    <m/>
    <m/>
    <x v="1"/>
    <x v="1"/>
    <d v="2015-07-03T00:00:00"/>
    <m/>
    <s v="系统显示未欠费"/>
    <x v="1"/>
  </r>
  <r>
    <n v="7293"/>
    <n v="129350"/>
    <s v="黄巧玉"/>
    <s v="佛山市顺德区容桂新东方花园11座602"/>
    <n v="103.29"/>
    <n v="13425729882"/>
    <m/>
    <m/>
    <x v="1"/>
    <x v="1"/>
    <d v="2015-07-02T00:00:00"/>
    <m/>
    <s v="系统显示未欠费"/>
    <x v="1"/>
  </r>
  <r>
    <n v="7294"/>
    <n v="153605"/>
    <s v="胡成添"/>
    <s v="佛山市顺德区容桂新东方花园12座601"/>
    <n v="164.98"/>
    <n v="13715516092"/>
    <m/>
    <m/>
    <x v="1"/>
    <x v="1"/>
    <d v="2015-07-23T00:00:00"/>
    <m/>
    <s v="系统显示未欠费"/>
    <x v="1"/>
  </r>
  <r>
    <n v="7295"/>
    <n v="10102732"/>
    <s v="梁萍珊"/>
    <s v="佛山市顺德区杏坛佳兆业可园4座2梯1305"/>
    <n v="950"/>
    <n v="13531389986"/>
    <d v="2014-10-29T00:00:00"/>
    <n v="120221"/>
    <x v="0"/>
    <x v="0"/>
    <s v="-"/>
    <n v="9"/>
    <m/>
    <x v="0"/>
  </r>
  <r>
    <n v="7296"/>
    <n v="10096179"/>
    <s v="朱感明"/>
    <s v="佛山市顺德区杏坛佳兆业可园4座2梯1303"/>
    <n v="80"/>
    <n v="13531362685"/>
    <d v="2015-02-06T00:00:00"/>
    <n v="120221"/>
    <x v="0"/>
    <x v="0"/>
    <s v="-"/>
    <n v="5"/>
    <m/>
    <x v="0"/>
  </r>
  <r>
    <n v="7297"/>
    <n v="10138823"/>
    <s v="王明哲"/>
    <s v="佛山市顺德区杏坛佳兆业可园8座2梯0303"/>
    <n v="710"/>
    <n v="13925427696"/>
    <d v="2015-05-28T00:00:00"/>
    <n v="120210"/>
    <x v="0"/>
    <x v="0"/>
    <s v="-"/>
    <n v="2"/>
    <m/>
    <x v="1"/>
  </r>
  <r>
    <n v="7298"/>
    <n v="1112678"/>
    <s v="梁保理"/>
    <s v="佛山市顺德区杏坛佳兆业可园7座1梯802"/>
    <n v="60"/>
    <n v="13726626869"/>
    <d v="2014-06-18T00:00:00"/>
    <n v="90002"/>
    <x v="0"/>
    <x v="0"/>
    <s v="-"/>
    <n v="13"/>
    <m/>
    <x v="2"/>
  </r>
  <r>
    <n v="7299"/>
    <n v="10117105"/>
    <s v="李春秀"/>
    <s v="佛山市顺德区杏坛金海岸花园2栋2103"/>
    <n v="318"/>
    <m/>
    <m/>
    <m/>
    <x v="1"/>
    <x v="0"/>
    <m/>
    <m/>
    <m/>
    <x v="1"/>
  </r>
  <r>
    <n v="7300"/>
    <n v="10140866"/>
    <s v="陈念劬"/>
    <s v="佛山市顺德区杏坛金海岸花园3栋A座1802"/>
    <n v="1730"/>
    <m/>
    <m/>
    <m/>
    <x v="1"/>
    <x v="0"/>
    <m/>
    <m/>
    <m/>
    <x v="1"/>
  </r>
  <r>
    <n v="7301"/>
    <n v="10134246"/>
    <s v="麦少丽"/>
    <s v="佛山市顺德区杏坛金海岸花园3栋B座0701"/>
    <n v="510"/>
    <s v="13695248107"/>
    <d v="2015-05-06T00:00:00"/>
    <n v="120210"/>
    <x v="0"/>
    <x v="0"/>
    <m/>
    <n v="2"/>
    <m/>
    <x v="1"/>
  </r>
  <r>
    <n v="7302"/>
    <n v="10141499"/>
    <s v="林锦成"/>
    <s v="佛山市顺德区杏坛金海岸花园4栋A座2104"/>
    <n v="830"/>
    <s v="13929102220"/>
    <d v="2015-06-11T00:00:00"/>
    <n v="120210"/>
    <x v="0"/>
    <x v="0"/>
    <m/>
    <n v="1"/>
    <m/>
    <x v="1"/>
  </r>
  <r>
    <n v="7303"/>
    <n v="1133558"/>
    <s v="陈自腾"/>
    <s v="佛山市顺德区杏坛金海岸花园二期5栋A座1703"/>
    <n v="370.5"/>
    <s v="13420855286"/>
    <d v="2014-11-01T00:00:00"/>
    <n v="90001"/>
    <x v="0"/>
    <x v="0"/>
    <m/>
    <n v="8"/>
    <m/>
    <x v="0"/>
  </r>
  <r>
    <n v="7304"/>
    <n v="1130656"/>
    <s v="黄肇伦"/>
    <s v="佛山市顺德区杏坛金海岸花园二期5栋B座904"/>
    <n v="347.5"/>
    <s v="13432661515"/>
    <d v="2014-06-17T00:00:00"/>
    <n v="90002"/>
    <x v="0"/>
    <x v="0"/>
    <m/>
    <n v="13"/>
    <m/>
    <x v="2"/>
  </r>
  <r>
    <n v="7305"/>
    <n v="154381"/>
    <s v="许俊"/>
    <s v="佛山市顺德区容桂新东方花园4座205"/>
    <n v="124.1"/>
    <s v="18928630627"/>
    <m/>
    <m/>
    <x v="1"/>
    <x v="1"/>
    <d v="2015-07-02T00:00:00"/>
    <m/>
    <s v="系统显示未欠费"/>
    <x v="1"/>
  </r>
  <r>
    <n v="7306"/>
    <n v="119854"/>
    <s v="李英"/>
    <s v="佛山市顺德区容桂新东方花园9座1301"/>
    <n v="281.05"/>
    <s v="13612461217"/>
    <m/>
    <m/>
    <x v="1"/>
    <x v="1"/>
    <d v="2015-07-23T00:00:00"/>
    <m/>
    <s v="系统显示未欠费"/>
    <x v="1"/>
  </r>
  <r>
    <n v="7307"/>
    <n v="10100036"/>
    <s v="佛山市顺德区振宇地产开发有限公司"/>
    <s v="佛山市顺德区容桂新境界花园1座1024"/>
    <n v="80"/>
    <s v="13422555584"/>
    <d v="2015-06-19T00:00:00"/>
    <n v="120434"/>
    <x v="0"/>
    <x v="0"/>
    <m/>
    <n v="1"/>
    <m/>
    <x v="1"/>
  </r>
  <r>
    <n v="7308"/>
    <n v="891008"/>
    <s v="孙爱影"/>
    <s v="佛山市顺德区容桂新东方花园15座502"/>
    <n v="198.56"/>
    <s v="13432664752"/>
    <m/>
    <m/>
    <x v="1"/>
    <x v="1"/>
    <d v="2015-07-08T00:00:00"/>
    <m/>
    <s v="系统显示未欠费"/>
    <x v="1"/>
  </r>
  <r>
    <n v="7309"/>
    <n v="1051388"/>
    <s v="邓铨发"/>
    <s v="佛山市顺德区杏坛金海岸花园二期6栋A座401"/>
    <n v="60"/>
    <s v="13420651599"/>
    <d v="2014-10-31T00:00:00"/>
    <n v="90001"/>
    <x v="0"/>
    <x v="0"/>
    <m/>
    <n v="9"/>
    <m/>
    <x v="0"/>
  </r>
  <r>
    <n v="7310"/>
    <n v="1155091"/>
    <s v="尤万当"/>
    <s v="佛山市顺德区杏坛金海岸花园二期6栋B座1604"/>
    <n v="554.5"/>
    <s v="13326787784"/>
    <s v="2015-1-10 2014-09-08"/>
    <s v=" 90001 120372"/>
    <x v="0"/>
    <x v="0"/>
    <m/>
    <n v="10"/>
    <s v="2014年9月8日欠470元，2015年1月10日欠84.5元"/>
    <x v="0"/>
  </r>
  <r>
    <n v="7311"/>
    <n v="10117981"/>
    <s v="苏盛普"/>
    <s v="佛山市顺德区杏坛金海岸花园二期6栋C座1902"/>
    <n v="384"/>
    <s v="13794616206"/>
    <s v=" 2015-5-27  2015-01-06"/>
    <s v="90001 120210"/>
    <x v="0"/>
    <x v="0"/>
    <m/>
    <n v="6"/>
    <s v="2015年1月6日欠16元，5月27日欠368元"/>
    <x v="0"/>
  </r>
  <r>
    <n v="7312"/>
    <n v="10063923"/>
    <s v="吴克勤"/>
    <s v="佛山市顺德区杏坛金海岸花园二期6栋C座804"/>
    <n v="45"/>
    <s v="13500277998"/>
    <d v="2015-01-10T00:00:00"/>
    <n v="90001"/>
    <x v="0"/>
    <x v="0"/>
    <m/>
    <n v="6"/>
    <m/>
    <x v="0"/>
  </r>
  <r>
    <n v="7313"/>
    <n v="1093250"/>
    <s v="罗彩琴"/>
    <s v="佛山市顺德区杏坛金海岸花园二期7栋A座803"/>
    <n v="465.5"/>
    <s v="13924576261"/>
    <s v=" 2014-8-24   2014-08-28  2014-07-18"/>
    <s v="120372 120359 120359"/>
    <x v="0"/>
    <x v="0"/>
    <m/>
    <n v="12"/>
    <s v="含上门服务费"/>
    <x v="0"/>
  </r>
  <r>
    <n v="7314"/>
    <n v="10059958"/>
    <s v="余永盛"/>
    <s v="佛山市顺德区杏坛金海岸花园二期7栋B座0603"/>
    <n v="1304.5"/>
    <s v="13790068911"/>
    <s v="2015-2-2 2014-08-22"/>
    <s v="90002 120221"/>
    <x v="0"/>
    <x v="0"/>
    <m/>
    <n v="11"/>
    <s v="2014年8月22日欠1160元，2015年2月2日欠144.5元"/>
    <x v="0"/>
  </r>
  <r>
    <n v="7315"/>
    <n v="10143360"/>
    <s v="梁培锋"/>
    <s v="佛山市顺德区杏坛金海岸花园二期7栋B座0602"/>
    <n v="1140"/>
    <s v="13928260747"/>
    <d v="2015-06-26T00:00:00"/>
    <n v="120434"/>
    <x v="0"/>
    <x v="0"/>
    <m/>
    <n v="1"/>
    <m/>
    <x v="1"/>
  </r>
  <r>
    <n v="7316"/>
    <n v="10109064"/>
    <s v="梁荫尚"/>
    <s v="佛山市顺德区杏坛金海岸花园二期8栋A座2602"/>
    <n v="1150"/>
    <s v="13302565971"/>
    <d v="2014-11-14T00:00:00"/>
    <n v="120221"/>
    <x v="0"/>
    <x v="0"/>
    <m/>
    <n v="8"/>
    <m/>
    <x v="0"/>
  </r>
  <r>
    <n v="7317"/>
    <n v="1103937"/>
    <s v="冯英杰"/>
    <s v="佛山市顺德区杏坛金海岸花园二期8栋A座2702"/>
    <n v="1197"/>
    <s v="13802648282"/>
    <s v="2014-12-19  2014-07-18"/>
    <s v="90001 120359"/>
    <x v="0"/>
    <x v="0"/>
    <m/>
    <n v="12"/>
    <s v="含上门服务费"/>
    <x v="0"/>
  </r>
  <r>
    <n v="7318"/>
    <n v="1065057"/>
    <s v="李文华"/>
    <s v="佛山市顺德区杏坛金海岸花园二期9栋A座2003"/>
    <n v="262.5"/>
    <s v="18934329555"/>
    <d v="2014-07-11T00:00:00"/>
    <n v="120347"/>
    <x v="0"/>
    <x v="0"/>
    <m/>
    <n v="12"/>
    <m/>
    <x v="0"/>
  </r>
  <r>
    <n v="7319"/>
    <n v="10113349"/>
    <s v="郑江兰"/>
    <s v="佛山市顺德区杏坛金海岸花园二期9栋B座1004"/>
    <n v="108"/>
    <s v="13302837760"/>
    <d v="2014-12-17T00:00:00"/>
    <n v="120213"/>
    <x v="0"/>
    <x v="0"/>
    <m/>
    <n v="7"/>
    <m/>
    <x v="0"/>
  </r>
  <r>
    <n v="7320"/>
    <n v="1163540"/>
    <s v="郑旭生"/>
    <s v="佛山市顺德区杏坛金海岸花园二期9栋B座2104"/>
    <n v="89"/>
    <s v="13539255400"/>
    <d v="2014-11-05T00:00:00"/>
    <n v="90001"/>
    <x v="0"/>
    <x v="0"/>
    <m/>
    <n v="8"/>
    <m/>
    <x v="0"/>
  </r>
  <r>
    <n v="7321"/>
    <n v="10063888"/>
    <s v="周玉芬"/>
    <s v="佛山市顺德区杏坛金海岸花园9C1604"/>
    <n v="60"/>
    <s v="18925959595"/>
    <d v="2014-12-24T00:00:00"/>
    <n v="90002"/>
    <x v="0"/>
    <x v="0"/>
    <m/>
    <n v="7"/>
    <m/>
    <x v="0"/>
  </r>
  <r>
    <n v="7322"/>
    <n v="481777"/>
    <s v="曾献荣"/>
    <s v="佛山市顺德区杏坛景泰花园16座1001"/>
    <n v="355.3"/>
    <s v="13703011466"/>
    <s v="2015-5-26 2015-03-26"/>
    <m/>
    <x v="2"/>
    <x v="0"/>
    <m/>
    <n v="4"/>
    <m/>
    <x v="0"/>
  </r>
  <r>
    <n v="7323"/>
    <n v="1118641"/>
    <s v="韩健"/>
    <s v="佛山市顺德区容桂新境界花园4座1201"/>
    <n v="265"/>
    <s v="15813680352"/>
    <s v="2014-6-17 2014-06-20"/>
    <s v="90001 90002"/>
    <x v="0"/>
    <x v="0"/>
    <m/>
    <n v="13"/>
    <s v="含上门服务费"/>
    <x v="2"/>
  </r>
  <r>
    <n v="7324"/>
    <n v="10043090"/>
    <s v="岑婉仪"/>
    <s v="佛山市顺德区容桂新幸福家园2座1102"/>
    <n v="239.8"/>
    <s v="13630061495"/>
    <s v="2015-1-12 2014-12-29"/>
    <n v="90002"/>
    <x v="0"/>
    <x v="0"/>
    <m/>
    <n v="6"/>
    <s v="2014年12月29日欠79.8元，2015年1月12日欠160元"/>
    <x v="0"/>
  </r>
  <r>
    <n v="7325"/>
    <n v="829346"/>
    <s v="罗杜伟"/>
    <s v="佛山市顺德区容桂新幸福家园9座1001"/>
    <n v="165.71"/>
    <s v="13702608307"/>
    <m/>
    <m/>
    <x v="1"/>
    <x v="1"/>
    <d v="2015-07-14T00:00:00"/>
    <m/>
    <s v="系统显示未欠费"/>
    <x v="1"/>
  </r>
  <r>
    <n v="7326"/>
    <n v="1173686"/>
    <s v="杜建雯"/>
    <s v="佛山市顺德区容桂新幸福领汇家园2座2104"/>
    <n v="25"/>
    <m/>
    <m/>
    <m/>
    <x v="1"/>
    <x v="0"/>
    <m/>
    <m/>
    <m/>
    <x v="1"/>
  </r>
  <r>
    <n v="7327"/>
    <n v="10047408"/>
    <s v="刘迅"/>
    <s v="佛山市顺德区容桂新幸福领汇家园3座1301"/>
    <n v="700"/>
    <s v="13825555787"/>
    <m/>
    <m/>
    <x v="1"/>
    <x v="1"/>
    <d v="2015-07-25T00:00:00"/>
    <m/>
    <s v="系统显示未欠费"/>
    <x v="1"/>
  </r>
  <r>
    <n v="7328"/>
    <n v="10141250"/>
    <s v="容念雄"/>
    <s v="佛山市顺德区杏坛景泰花园26座0301"/>
    <n v="478"/>
    <s v="13211194049"/>
    <m/>
    <m/>
    <x v="1"/>
    <x v="1"/>
    <d v="2015-07-02T00:00:00"/>
    <m/>
    <s v="系统显示未欠费"/>
    <x v="1"/>
  </r>
  <r>
    <n v="7329"/>
    <n v="10140809"/>
    <s v="罗立泉"/>
    <s v="佛山市顺德区杏坛景泰花园30座0404"/>
    <n v="115"/>
    <s v="13726321004"/>
    <m/>
    <m/>
    <x v="1"/>
    <x v="1"/>
    <d v="2015-07-02T00:00:00"/>
    <m/>
    <s v="系统显示未欠费"/>
    <x v="1"/>
  </r>
  <r>
    <n v="7330"/>
    <n v="10061604"/>
    <s v="岑全尧"/>
    <s v="佛山市顺德区容桂新幸福领汇家园4座603"/>
    <n v="566"/>
    <s v="13928218378"/>
    <d v="2014-08-28T00:00:00"/>
    <n v="120360"/>
    <x v="0"/>
    <x v="0"/>
    <m/>
    <n v="11"/>
    <m/>
    <x v="0"/>
  </r>
  <r>
    <n v="7331"/>
    <n v="10115864"/>
    <s v="欧阳秀芳"/>
    <s v="佛山市顺德区容桂信德上城名邸11座10A"/>
    <n v="30"/>
    <s v="13928203900"/>
    <d v="2015-01-16T00:00:00"/>
    <n v="120259"/>
    <x v="0"/>
    <x v="0"/>
    <m/>
    <n v="6"/>
    <m/>
    <x v="0"/>
  </r>
  <r>
    <n v="7332"/>
    <n v="1067554"/>
    <s v="吴璇怡"/>
    <s v="佛山市顺德区容桂信德上城名邸6座10B"/>
    <n v="64"/>
    <s v="13802683564"/>
    <s v=" 2014-10-17 "/>
    <n v="120385"/>
    <x v="0"/>
    <x v="0"/>
    <m/>
    <n v="9"/>
    <m/>
    <x v="0"/>
  </r>
  <r>
    <n v="7333"/>
    <n v="10132940"/>
    <s v="黄子津"/>
    <s v="佛山市顺德区容桂信德上城名邸8座5B"/>
    <n v="1540"/>
    <s v="18929985128"/>
    <m/>
    <m/>
    <x v="1"/>
    <x v="1"/>
    <d v="2015-07-24T00:00:00"/>
    <m/>
    <s v="系统显示未欠费"/>
    <x v="1"/>
  </r>
  <r>
    <n v="7334"/>
    <n v="155933"/>
    <s v="吴建林"/>
    <s v="佛山市顺德区容桂阳光花园3座5B"/>
    <n v="164.25"/>
    <s v="13928271356"/>
    <m/>
    <m/>
    <x v="1"/>
    <x v="1"/>
    <d v="2015-07-03T00:00:00"/>
    <m/>
    <s v="系统显示未欠费"/>
    <x v="1"/>
  </r>
  <r>
    <n v="7335"/>
    <n v="13138"/>
    <s v="苏汉明"/>
    <s v="佛山市顺德区容桂阳光花园凤凰苑13座1A"/>
    <n v="378.5"/>
    <m/>
    <s v="2015-2-27 2014-12-27 2014-10-30"/>
    <m/>
    <x v="0"/>
    <x v="0"/>
    <m/>
    <n v="9"/>
    <s v="2014年10月30日欠109.5元，12月27日欠204.4元，2015年2月27日欠64.6元"/>
    <x v="0"/>
  </r>
  <r>
    <n v="7336"/>
    <n v="10127198"/>
    <s v="梁兆麟"/>
    <s v="佛山市顺德区杏坛顺宝花园B区25座3梯0603"/>
    <n v="214"/>
    <s v="13695221786"/>
    <d v="2015-03-19T00:00:00"/>
    <n v="90002"/>
    <x v="0"/>
    <x v="0"/>
    <m/>
    <n v="4"/>
    <m/>
    <x v="0"/>
  </r>
  <r>
    <n v="7337"/>
    <n v="373104"/>
    <s v="邓贵权"/>
    <s v="佛山市顺德区杏坛顺宝花园B区2座12梯304"/>
    <n v="91.25"/>
    <s v="13420617020"/>
    <m/>
    <m/>
    <x v="1"/>
    <x v="1"/>
    <d v="2015-07-02T00:00:00"/>
    <m/>
    <s v="系统显示未欠费"/>
    <x v="1"/>
  </r>
  <r>
    <n v="7338"/>
    <n v="342537"/>
    <s v="刘亚平"/>
    <s v="佛山市顺德区杏坛顺宝花园B区2座12梯502"/>
    <n v="496.4"/>
    <s v="13702824676"/>
    <s v="2015-7-9 2015-05-11 2015-03-11 "/>
    <m/>
    <x v="2"/>
    <x v="0"/>
    <m/>
    <n v="4"/>
    <m/>
    <x v="0"/>
  </r>
  <r>
    <n v="7339"/>
    <n v="862961"/>
    <s v="梁新洪"/>
    <s v="佛山市顺德区杏坛顺宝花园B区2座9梯602"/>
    <n v="122.19"/>
    <s v="13531405065"/>
    <s v="2014-3-10 2015-07-09 "/>
    <m/>
    <x v="2"/>
    <x v="0"/>
    <m/>
    <n v="16"/>
    <m/>
    <x v="2"/>
  </r>
  <r>
    <n v="7340"/>
    <n v="12823"/>
    <s v="龚建银"/>
    <s v="佛山市顺德区容桂阳光花园牡丹苑12座3B"/>
    <n v="123"/>
    <s v="13923281973"/>
    <m/>
    <m/>
    <x v="1"/>
    <x v="1"/>
    <d v="2015-07-08T00:00:00"/>
    <m/>
    <s v="系统显示未欠费"/>
    <x v="1"/>
  </r>
  <r>
    <n v="7341"/>
    <n v="139182"/>
    <s v="杨柱隆"/>
    <s v="佛山市顺德区容桂阳光花园紫荆苑19座5B"/>
    <n v="98.55"/>
    <s v="13702826815"/>
    <d v="2015-06-25T00:00:00"/>
    <m/>
    <x v="2"/>
    <x v="0"/>
    <m/>
    <n v="1"/>
    <m/>
    <x v="1"/>
  </r>
  <r>
    <n v="7342"/>
    <n v="112453"/>
    <s v="张文汉"/>
    <s v="佛山市顺德区容桂阳光花园芙蓉苑16座9B"/>
    <n v="131.76"/>
    <s v="13928234505"/>
    <d v="2015-06-25T00:00:00"/>
    <m/>
    <x v="2"/>
    <x v="0"/>
    <m/>
    <n v="1"/>
    <m/>
    <x v="1"/>
  </r>
  <r>
    <n v="7343"/>
    <n v="548175"/>
    <s v="关伟梅"/>
    <s v="佛山市顺德区容桂逸涛居1座605"/>
    <n v="80"/>
    <s v="13531333511"/>
    <d v="2015-03-30T00:00:00"/>
    <n v="90002"/>
    <x v="0"/>
    <x v="0"/>
    <m/>
    <n v="4"/>
    <m/>
    <x v="0"/>
  </r>
  <r>
    <n v="7344"/>
    <n v="10125811"/>
    <s v="吕志雄"/>
    <s v="佛山市顺德区杏坛顺宝花园别墅0282"/>
    <n v="2808.5"/>
    <s v="13924833148"/>
    <s v="2015-4-15 2015-03-25"/>
    <n v="120221"/>
    <x v="0"/>
    <x v="0"/>
    <m/>
    <n v="4"/>
    <s v="2015年3月25日欠578.5元，4月15日欠2230元"/>
    <x v="0"/>
  </r>
  <r>
    <n v="7345"/>
    <n v="10114717"/>
    <s v="何勇欢"/>
    <s v="佛山市顺德区杏坛顺宝花园别墅0020"/>
    <n v="791.5"/>
    <s v="13509952678"/>
    <d v="2015-05-29T00:00:00"/>
    <n v="90001"/>
    <x v="0"/>
    <x v="0"/>
    <m/>
    <n v="2"/>
    <m/>
    <x v="1"/>
  </r>
  <r>
    <n v="7346"/>
    <n v="27065"/>
    <s v="黄小燕"/>
    <s v="佛山市顺德区容桂雍华楼5座501"/>
    <n v="115"/>
    <s v="13500272316"/>
    <s v=" 2015-05-21 "/>
    <n v="90001"/>
    <x v="0"/>
    <x v="0"/>
    <m/>
    <n v="2"/>
    <m/>
    <x v="1"/>
  </r>
  <r>
    <n v="7347"/>
    <n v="981930"/>
    <s v="潘家声"/>
    <s v="佛山市顺德区容桂雍华楼5座202"/>
    <n v="186.15"/>
    <s v="13923230522"/>
    <d v="2015-06-04T00:00:00"/>
    <m/>
    <x v="2"/>
    <x v="0"/>
    <m/>
    <n v="1"/>
    <m/>
    <x v="1"/>
  </r>
  <r>
    <n v="7348"/>
    <n v="10103335"/>
    <s v="呙夜静"/>
    <s v="佛山市顺德区容桂御海东郡花园天玑1座2701"/>
    <n v="430"/>
    <s v="18688800585"/>
    <d v="2015-06-04T00:00:00"/>
    <n v="120219"/>
    <x v="0"/>
    <x v="0"/>
    <m/>
    <n v="9"/>
    <m/>
    <x v="0"/>
  </r>
  <r>
    <n v="7349"/>
    <n v="822710"/>
    <s v="罗信开"/>
    <s v="佛山市顺德区容桂中怡一品4座1103"/>
    <n v="30"/>
    <s v="13420659238"/>
    <d v="2015-02-15T00:00:00"/>
    <n v="90002"/>
    <x v="0"/>
    <x v="0"/>
    <m/>
    <n v="5"/>
    <m/>
    <x v="0"/>
  </r>
  <r>
    <n v="7350"/>
    <n v="10136500"/>
    <s v="翁凯珊"/>
    <s v="佛山市顺德区容桂中怡一品5座1504"/>
    <n v="510"/>
    <s v="15024255438"/>
    <m/>
    <m/>
    <x v="1"/>
    <x v="1"/>
    <d v="2015-07-12T00:00:00"/>
    <m/>
    <s v="系统显示未欠费"/>
    <x v="1"/>
  </r>
  <r>
    <n v="7351"/>
    <n v="10118374"/>
    <s v="陆柳娟"/>
    <s v="佛山市顺德区容桂泓都名邸2座1803"/>
    <n v="950"/>
    <s v="18829918095"/>
    <d v="2015-01-18T00:00:00"/>
    <n v="120259"/>
    <x v="0"/>
    <x v="0"/>
    <m/>
    <n v="6"/>
    <m/>
    <x v="0"/>
  </r>
  <r>
    <n v="7352"/>
    <n v="1056686"/>
    <s v="陈洁莹"/>
    <s v="佛山市顺德区容桂泓都名邸4座1506"/>
    <n v="250"/>
    <s v="13600329682"/>
    <d v="2014-11-19T00:00:00"/>
    <n v="90001"/>
    <x v="0"/>
    <x v="0"/>
    <m/>
    <n v="8"/>
    <m/>
    <x v="0"/>
  </r>
  <r>
    <n v="7353"/>
    <n v="10139068"/>
    <s v="高永盛"/>
    <s v="佛山市顺德区容桂晖胜尚轩1座1501"/>
    <n v="550"/>
    <s v="18925984339"/>
    <d v="2015-06-05T00:00:00"/>
    <n v="120367"/>
    <x v="0"/>
    <x v="0"/>
    <m/>
    <n v="1"/>
    <m/>
    <x v="1"/>
  </r>
  <r>
    <n v="7354"/>
    <n v="10043557"/>
    <s v="姚彩虹"/>
    <s v="佛山市顺德区容桂晖胜尚轩1座0604"/>
    <n v="1580"/>
    <s v="18928199598"/>
    <d v="2014-07-15T00:00:00"/>
    <n v="120259"/>
    <x v="0"/>
    <x v="0"/>
    <m/>
    <n v="12"/>
    <m/>
    <x v="0"/>
  </r>
  <r>
    <n v="7355"/>
    <n v="1123502"/>
    <s v="杨云辉"/>
    <s v="佛山市顺德区容桂晖胜尚轩2座503"/>
    <n v="159.5"/>
    <s v="13923293528"/>
    <d v="2014-06-24T00:00:00"/>
    <n v="90002"/>
    <x v="0"/>
    <x v="0"/>
    <m/>
    <n v="13"/>
    <m/>
    <x v="2"/>
  </r>
  <r>
    <n v="7356"/>
    <n v="10142263"/>
    <s v="罗卓彤"/>
    <s v="佛山市顺德区大良金海山语4座3梯0501"/>
    <n v="326"/>
    <s v="13060791178"/>
    <m/>
    <m/>
    <x v="1"/>
    <x v="1"/>
    <d v="2015-07-16T00:00:00"/>
    <m/>
    <s v="系统显示未欠费"/>
    <x v="1"/>
  </r>
  <r>
    <n v="7357"/>
    <n v="10137041"/>
    <s v="欧阳国恩"/>
    <s v="佛山市顺德区均安均安尚苑一期11座0101"/>
    <n v="550"/>
    <s v="13802689728"/>
    <d v="2015-05-07T00:00:00"/>
    <n v="120359"/>
    <x v="0"/>
    <x v="0"/>
    <m/>
    <n v="2"/>
    <m/>
    <x v="1"/>
  </r>
  <r>
    <n v="7358"/>
    <n v="887687"/>
    <s v="廖秀弟"/>
    <s v="佛山市顺德区杏坛海骏达.上苑10座705"/>
    <n v="340"/>
    <s v="13715513232"/>
    <d v="2015-03-11T00:00:00"/>
    <n v="90002"/>
    <x v="0"/>
    <x v="0"/>
    <m/>
    <n v="4"/>
    <m/>
    <x v="0"/>
  </r>
  <r>
    <n v="7359"/>
    <n v="10122712"/>
    <s v="陈洪锋"/>
    <s v="佛山市顺德区杏坛海骏达.上苑13座1103"/>
    <n v="353.5"/>
    <s v="13590639285"/>
    <d v="2015-05-27T00:00:00"/>
    <n v="90001"/>
    <x v="0"/>
    <x v="0"/>
    <m/>
    <n v="2"/>
    <m/>
    <x v="1"/>
  </r>
  <r>
    <n v="7360"/>
    <n v="1134177"/>
    <s v="江红敏"/>
    <s v="佛山市顺德区杏坛海骏达.上苑13座1002"/>
    <n v="80"/>
    <s v="13690593529"/>
    <d v="2014-12-25T00:00:00"/>
    <n v="120207"/>
    <x v="0"/>
    <x v="0"/>
    <m/>
    <n v="7"/>
    <m/>
    <x v="0"/>
  </r>
  <r>
    <n v="7361"/>
    <n v="10063979"/>
    <s v="葛桂芳"/>
    <s v="佛山市顺德区杏坛海骏达.上苑14座0304"/>
    <n v="4.5"/>
    <s v="18566030953"/>
    <d v="2015-01-10T00:00:00"/>
    <n v="90001"/>
    <x v="0"/>
    <x v="0"/>
    <m/>
    <n v="6"/>
    <m/>
    <x v="0"/>
  </r>
  <r>
    <n v="7362"/>
    <n v="193744"/>
    <s v="杨惠萍"/>
    <s v="佛山市顺德区容桂文海花园豪翠轩C座802"/>
    <n v="519"/>
    <s v="15017759274"/>
    <m/>
    <m/>
    <x v="1"/>
    <x v="1"/>
    <d v="2015-07-23T00:00:00"/>
    <m/>
    <s v="系统显示未欠费"/>
    <x v="1"/>
  </r>
  <r>
    <n v="7363"/>
    <n v="215862"/>
    <s v="周进"/>
    <s v="佛山市顺德区容桂文海花园雍翠轩B座703"/>
    <n v="65"/>
    <s v="18923150803"/>
    <d v="2014-07-07T00:00:00"/>
    <n v="120207"/>
    <x v="0"/>
    <x v="0"/>
    <m/>
    <n v="12"/>
    <m/>
    <x v="0"/>
  </r>
  <r>
    <n v="7364"/>
    <n v="215626"/>
    <s v="黎华容"/>
    <s v="佛山市顺德区容桂文海花园雍翠轩B座706"/>
    <n v="30"/>
    <s v="15989999473"/>
    <d v="2015-01-22T00:00:00"/>
    <n v="120259"/>
    <x v="0"/>
    <x v="0"/>
    <m/>
    <n v="6"/>
    <m/>
    <x v="0"/>
  </r>
  <r>
    <n v="7365"/>
    <n v="225560"/>
    <s v="李斌"/>
    <s v="佛山市顺德区容桂文海花园雍翠轩E座703"/>
    <n v="100"/>
    <s v="13178506613"/>
    <d v="2014-06-25T00:00:00"/>
    <n v="90002"/>
    <x v="0"/>
    <x v="0"/>
    <m/>
    <n v="13"/>
    <m/>
    <x v="2"/>
  </r>
  <r>
    <n v="7366"/>
    <n v="10139005"/>
    <s v="何莲花"/>
    <s v="佛山市顺德区杏坛海骏达.上苑3座0404"/>
    <n v="750"/>
    <s v="13411840888"/>
    <s v=" 2015-06-26 "/>
    <n v="120421"/>
    <x v="0"/>
    <x v="0"/>
    <m/>
    <n v="1"/>
    <m/>
    <x v="1"/>
  </r>
  <r>
    <n v="7367"/>
    <n v="10062807"/>
    <s v="张能源"/>
    <s v="佛山市顺德区杏坛海骏达.上苑4座1005"/>
    <n v="136.30000000000001"/>
    <n v="13929153382"/>
    <d v="2014-11-19T00:00:00"/>
    <n v="120210"/>
    <x v="0"/>
    <x v="0"/>
    <m/>
    <n v="8"/>
    <m/>
    <x v="0"/>
  </r>
  <r>
    <n v="7368"/>
    <n v="10063983"/>
    <s v="梁建叶"/>
    <s v="佛山市顺德区杏坛海骏达.上苑4座0203"/>
    <n v="415"/>
    <s v="13924815687"/>
    <d v="2015-06-26T00:00:00"/>
    <n v="120421"/>
    <x v="0"/>
    <x v="0"/>
    <m/>
    <n v="1"/>
    <m/>
    <x v="1"/>
  </r>
  <r>
    <n v="7369"/>
    <n v="10046460"/>
    <s v="林丽玲"/>
    <s v="佛山市顺德区杏坛海骏达.上苑7座1404"/>
    <n v="27"/>
    <s v="13727395820"/>
    <d v="2014-12-19T00:00:00"/>
    <n v="90001"/>
    <x v="0"/>
    <x v="0"/>
    <m/>
    <n v="7"/>
    <m/>
    <x v="0"/>
  </r>
  <r>
    <n v="7370"/>
    <n v="736859"/>
    <s v="王福彬"/>
    <s v="佛山市顺德区杏坛海骏达.上苑8座1303"/>
    <n v="80"/>
    <s v="13425877764"/>
    <d v="2015-03-11T00:00:00"/>
    <n v="90002"/>
    <x v="0"/>
    <x v="0"/>
    <m/>
    <n v="4"/>
    <m/>
    <x v="0"/>
  </r>
  <r>
    <n v="7371"/>
    <n v="249588"/>
    <s v="朱远志"/>
    <s v="佛山市顺德区容桂文海花园翡翠轩B座203"/>
    <n v="100"/>
    <s v="13790034989"/>
    <d v="2014-11-14T00:00:00"/>
    <n v="90001"/>
    <x v="0"/>
    <x v="0"/>
    <m/>
    <n v="8"/>
    <m/>
    <x v="0"/>
  </r>
  <r>
    <n v="7372"/>
    <n v="1175239"/>
    <s v="梁妙菊"/>
    <s v="佛山市顺德区杏坛汇盈苑4座505"/>
    <n v="53.9"/>
    <s v="13825595477"/>
    <d v="2014-10-24T00:00:00"/>
    <n v="120258"/>
    <x v="0"/>
    <x v="0"/>
    <m/>
    <n v="9"/>
    <m/>
    <x v="0"/>
  </r>
  <r>
    <n v="7373"/>
    <n v="10060383"/>
    <s v="陈妙霜"/>
    <s v="佛山市顺德区杏坛佳兆业可园10座2梯1502"/>
    <n v="1044"/>
    <s v="13531390988"/>
    <d v="2014-08-26T00:00:00"/>
    <n v="120221"/>
    <x v="0"/>
    <x v="0"/>
    <m/>
    <n v="11"/>
    <m/>
    <x v="0"/>
  </r>
  <r>
    <n v="7374"/>
    <n v="10137433"/>
    <s v="梁永添"/>
    <s v="佛山市顺德区杏坛佳兆业可园11座1梯1403"/>
    <n v="687.5"/>
    <s v="15916016168"/>
    <d v="2015-05-18T00:00:00"/>
    <n v="120210"/>
    <x v="0"/>
    <x v="0"/>
    <m/>
    <n v="2"/>
    <m/>
    <x v="1"/>
  </r>
  <r>
    <n v="7375"/>
    <n v="10142423"/>
    <s v="伍永乐"/>
    <s v="佛山市顺德区杏坛佳兆业可园11座2梯1301"/>
    <n v="550"/>
    <s v="13016618911"/>
    <d v="2015-06-29T00:00:00"/>
    <n v="120434"/>
    <x v="0"/>
    <x v="0"/>
    <m/>
    <n v="1"/>
    <m/>
    <x v="1"/>
  </r>
  <r>
    <n v="7376"/>
    <n v="10041926"/>
    <s v="苏志明"/>
    <s v="佛山市顺德区杏坛佳兆业可园12座1梯1103"/>
    <n v="1324"/>
    <s v="13077419046"/>
    <s v="2015-7-20 2015-07-20"/>
    <s v="120434  120221"/>
    <x v="0"/>
    <x v="0"/>
    <m/>
    <n v="7"/>
    <s v="（数目不对，一共1484元）2014年12月29日欠1324元，2015年7月20日欠160元"/>
    <x v="0"/>
  </r>
  <r>
    <n v="7377"/>
    <n v="10125182"/>
    <s v="陈伟棠"/>
    <s v="佛山市顺德区杏坛佳兆业可园12座2梯0504"/>
    <n v="390"/>
    <s v="13824535010"/>
    <d v="2015-02-06T00:00:00"/>
    <n v="120221"/>
    <x v="0"/>
    <x v="0"/>
    <m/>
    <n v="5"/>
    <m/>
    <x v="0"/>
  </r>
  <r>
    <n v="7378"/>
    <n v="1154865"/>
    <s v="麦嘉欣"/>
    <s v="佛山市顺德区杏坛佳兆业可园2座504"/>
    <n v="119.5"/>
    <s v="13450809407"/>
    <d v="2014-09-09T00:00:00"/>
    <n v="120372"/>
    <x v="0"/>
    <x v="0"/>
    <m/>
    <n v="10"/>
    <m/>
    <x v="0"/>
  </r>
  <r>
    <n v="7379"/>
    <n v="103701"/>
    <s v="何玉结"/>
    <s v="佛山市顺德区乐从乐宜居华逸轩402"/>
    <n v="207.68"/>
    <s v="13702489810"/>
    <m/>
    <m/>
    <x v="1"/>
    <x v="1"/>
    <d v="2015-07-09T00:00:00"/>
    <m/>
    <s v="系统显示未欠费"/>
    <x v="1"/>
  </r>
  <r>
    <n v="7380"/>
    <n v="150387"/>
    <s v="闫明杰"/>
    <s v="佛山市顺德区乐从乐宜居华盈轩803B"/>
    <n v="170.81"/>
    <s v="13531440750"/>
    <m/>
    <m/>
    <x v="1"/>
    <x v="1"/>
    <d v="2015-07-14T00:00:00"/>
    <m/>
    <s v="系统显示未欠费"/>
    <x v="1"/>
  </r>
  <r>
    <n v="7381"/>
    <n v="104409"/>
    <s v="罗慧珍"/>
    <s v="佛山市顺德区乐从乐宜居凯景阁4B2"/>
    <n v="236.88"/>
    <s v="13679759989"/>
    <d v="2015-06-10T00:00:00"/>
    <m/>
    <x v="2"/>
    <x v="0"/>
    <m/>
    <n v="1"/>
    <m/>
    <x v="1"/>
  </r>
  <r>
    <n v="7382"/>
    <n v="120362"/>
    <s v="GALALMOHAMMEDAHMED"/>
    <s v="佛山市顺德区乐从乐宜居凯景阁3A2"/>
    <n v="191.62"/>
    <s v="15015500763"/>
    <m/>
    <m/>
    <x v="1"/>
    <x v="1"/>
    <d v="2015-07-23T00:00:00"/>
    <m/>
    <s v="系统显示未欠费"/>
    <x v="1"/>
  </r>
  <r>
    <n v="7383"/>
    <n v="104173"/>
    <s v="孙满玲"/>
    <s v="佛山市顺德区乐从乐宜居旭景阁8B1"/>
    <n v="401.13"/>
    <s v="13928231394"/>
    <s v="2015-6-10 2015-04-13 "/>
    <m/>
    <x v="2"/>
    <x v="0"/>
    <m/>
    <n v="3"/>
    <m/>
    <x v="1"/>
  </r>
  <r>
    <n v="7384"/>
    <n v="255035"/>
    <s v="陈淑梅"/>
    <s v="佛山市顺德区乐从力丰豪庭/力丰华庭力丰豪庭B座603"/>
    <n v="160"/>
    <s v="13923242088"/>
    <d v="2014-12-10T00:00:00"/>
    <n v="90001"/>
    <x v="0"/>
    <x v="0"/>
    <m/>
    <n v="7"/>
    <m/>
    <x v="0"/>
  </r>
  <r>
    <n v="7385"/>
    <n v="289616"/>
    <s v="李建文"/>
    <s v="佛山市顺德区乐从力丰豪庭/力丰华庭力丰华庭C梯701"/>
    <n v="362"/>
    <s v="13425903329"/>
    <d v="2015-05-27T00:00:00"/>
    <n v="90002"/>
    <x v="0"/>
    <x v="0"/>
    <m/>
    <n v="2"/>
    <m/>
    <x v="1"/>
  </r>
  <r>
    <n v="7386"/>
    <n v="10137479"/>
    <s v="周嘉辉"/>
    <s v="佛山市顺德区勒流博澳城(八区)6座1702"/>
    <n v="1380"/>
    <s v="13794098651"/>
    <d v="2015-05-18T00:00:00"/>
    <n v="120210"/>
    <x v="0"/>
    <x v="0"/>
    <m/>
    <n v="2"/>
    <m/>
    <x v="1"/>
  </r>
  <r>
    <n v="7387"/>
    <n v="10134222"/>
    <s v="吴钧茹"/>
    <s v="佛山市顺德区乐从保利东景4座2901"/>
    <n v="582"/>
    <s v="13925477208"/>
    <d v="2015-04-18T00:00:00"/>
    <d v="2229-02-21T00:00:00"/>
    <x v="0"/>
    <x v="0"/>
    <m/>
    <n v="3"/>
    <m/>
    <x v="1"/>
  </r>
  <r>
    <n v="7388"/>
    <n v="10144086"/>
    <s v="李严辉"/>
    <s v="佛山市顺德区乐从保利东景3座1103"/>
    <n v="630"/>
    <s v="13827743571"/>
    <d v="2015-06-22T00:00:00"/>
    <n v="120218"/>
    <x v="0"/>
    <x v="0"/>
    <m/>
    <n v="1"/>
    <m/>
    <x v="1"/>
  </r>
  <r>
    <n v="7389"/>
    <n v="10132866"/>
    <s v="何玉兰"/>
    <s v="佛山市顺德区乐从保利东景3座3001"/>
    <n v="702"/>
    <s v="13702546488"/>
    <d v="2015-04-10T00:00:00"/>
    <n v="120217"/>
    <x v="0"/>
    <x v="0"/>
    <m/>
    <n v="3"/>
    <m/>
    <x v="1"/>
  </r>
  <r>
    <n v="7390"/>
    <n v="10131347"/>
    <s v="郝海英"/>
    <s v="佛山市顺德区乐从保利东景3座0702"/>
    <n v="678"/>
    <s v="13929936953"/>
    <d v="2015-04-16T00:00:00"/>
    <n v="120255"/>
    <x v="0"/>
    <x v="0"/>
    <m/>
    <n v="3"/>
    <m/>
    <x v="1"/>
  </r>
  <r>
    <n v="7391"/>
    <n v="10063802"/>
    <s v="江锦荣"/>
    <s v="佛山市顺德区乐从保利东景2座1004"/>
    <n v="840"/>
    <s v="18098159819"/>
    <s v="2015-2-11 2014-10-02"/>
    <s v="90002  120393"/>
    <x v="0"/>
    <x v="0"/>
    <m/>
    <n v="9"/>
    <s v="2014年4月2日欠700元，2015年2月11欠140元"/>
    <x v="0"/>
  </r>
  <r>
    <n v="7392"/>
    <n v="10131352"/>
    <s v="黄振华"/>
    <s v="佛山市顺德区乐从保利东景2座1705"/>
    <n v="530"/>
    <s v="18520949377"/>
    <s v="2015-6-25 2015-04-16"/>
    <s v=" 120434  120255"/>
    <x v="0"/>
    <x v="0"/>
    <m/>
    <n v="3"/>
    <s v="2015年4月16日欠30元，6月25日欠500元"/>
    <x v="1"/>
  </r>
  <r>
    <n v="7393"/>
    <n v="10135275"/>
    <s v="郑丽群"/>
    <s v="佛山市顺德区乐从保利东景5座1503"/>
    <n v="510"/>
    <s v="13702555732"/>
    <d v="2015-04-27T00:00:00"/>
    <n v="120217"/>
    <x v="0"/>
    <x v="0"/>
    <m/>
    <n v="3"/>
    <m/>
    <x v="1"/>
  </r>
  <r>
    <n v="7394"/>
    <n v="10046660"/>
    <s v="吴奇"/>
    <s v="佛山市顺德区北滘广夏花园3座1206"/>
    <n v="9"/>
    <s v="1536304478"/>
    <d v="2014-12-25T00:00:00"/>
    <n v="90001"/>
    <x v="0"/>
    <x v="0"/>
    <m/>
    <n v="7"/>
    <m/>
    <x v="0"/>
  </r>
  <r>
    <n v="7395"/>
    <n v="10040369"/>
    <s v="何淑清"/>
    <s v="佛山市顺德区北滘广夏花园3座2410"/>
    <n v="153.5"/>
    <s v="13823493430"/>
    <s v="2014-12-25 2014-12-30"/>
    <s v="90001 120207"/>
    <x v="0"/>
    <x v="0"/>
    <m/>
    <n v="7"/>
    <m/>
    <x v="0"/>
  </r>
  <r>
    <n v="7396"/>
    <n v="10105917"/>
    <s v="陈静言"/>
    <s v="佛山市顺德区乐从金威郦都一期14座0202"/>
    <n v="70"/>
    <s v="13928277942"/>
    <d v="2015-04-28T00:00:00"/>
    <n v="120255"/>
    <x v="0"/>
    <x v="0"/>
    <m/>
    <n v="3"/>
    <m/>
    <x v="1"/>
  </r>
  <r>
    <n v="7397"/>
    <n v="10120197"/>
    <s v="蔡风时"/>
    <s v="佛山市顺德区乐从金威郦都一期21座1105"/>
    <n v="590"/>
    <s v="15813632169"/>
    <d v="2015-01-09T00:00:00"/>
    <n v="120218"/>
    <x v="0"/>
    <x v="0"/>
    <m/>
    <n v="6"/>
    <m/>
    <x v="0"/>
  </r>
  <r>
    <n v="7398"/>
    <n v="10131982"/>
    <s v="蔡绮莉"/>
    <s v="佛山市顺德区乐从金威郦都一期21座1002"/>
    <n v="734"/>
    <s v="13620337285"/>
    <d v="2015-04-24T00:00:00"/>
    <n v="90002"/>
    <x v="0"/>
    <x v="0"/>
    <m/>
    <n v="3"/>
    <m/>
    <x v="1"/>
  </r>
  <r>
    <n v="7399"/>
    <n v="10120202"/>
    <s v="张静"/>
    <s v="佛山市顺德区乐从保利东悦三期3号楼4座0502"/>
    <n v="970"/>
    <s v="13825598383"/>
    <s v="2014-12-29 2014-12-31"/>
    <s v="120217 120210"/>
    <x v="0"/>
    <x v="0"/>
    <m/>
    <n v="7"/>
    <m/>
    <x v="0"/>
  </r>
  <r>
    <n v="7400"/>
    <n v="10124860"/>
    <s v="甘丽桃"/>
    <s v="佛山市顺德区乐从保利东悦三期3号楼4座2302"/>
    <n v="710"/>
    <s v="13702543571"/>
    <d v="2015-04-11T00:00:00"/>
    <n v="120217"/>
    <x v="0"/>
    <x v="0"/>
    <m/>
    <n v="3"/>
    <m/>
    <x v="1"/>
  </r>
  <r>
    <n v="7401"/>
    <n v="10117478"/>
    <s v="张明津"/>
    <s v="乐从保利东悦三期3号楼4座2703"/>
    <n v="1100"/>
    <n v="13702558598"/>
    <d v="2014-12-29T00:00:00"/>
    <n v="120217"/>
    <x v="0"/>
    <x v="0"/>
    <s v="     -"/>
    <n v="7"/>
    <m/>
    <x v="0"/>
  </r>
  <r>
    <n v="7402"/>
    <n v="10060569"/>
    <s v="刘道周"/>
    <s v="乐从保利东悦三期3号楼4座2201"/>
    <n v="120"/>
    <n v="13318363272"/>
    <d v="2015-01-20T00:00:00"/>
    <n v="90001"/>
    <x v="0"/>
    <x v="0"/>
    <s v="     -"/>
    <n v="6"/>
    <m/>
    <x v="0"/>
  </r>
  <r>
    <n v="7403"/>
    <n v="10140173"/>
    <s v="邓洁愉"/>
    <s v="乐从保利东悦三期5号楼6座0704"/>
    <n v="454"/>
    <n v="13925918333"/>
    <s v="2015-06-22、2015-07-15"/>
    <s v="120218、120218"/>
    <x v="0"/>
    <x v="0"/>
    <s v="     -"/>
    <n v="1"/>
    <s v="2015年6月22号欠费454元7月15号欠费710元"/>
    <x v="1"/>
  </r>
  <r>
    <n v="7404"/>
    <n v="10123799"/>
    <s v="钟崇正"/>
    <s v="乐从保利东悦三期5号楼6座0301"/>
    <n v="885"/>
    <n v="13929987898"/>
    <s v="2015-01-28、2015-01-31"/>
    <s v="120218、120218"/>
    <x v="0"/>
    <x v="0"/>
    <s v="     -"/>
    <n v="6"/>
    <s v="2015年1月28号欠费825元1月31号欠费60元"/>
    <x v="0"/>
  </r>
  <r>
    <n v="7405"/>
    <n v="10105305"/>
    <s v="徐爱玉"/>
    <s v="乐从欧浦皇庭6座1202"/>
    <n v="45"/>
    <n v="13702932783"/>
    <d v="2015-03-16T00:00:00"/>
    <n v="90002"/>
    <x v="0"/>
    <x v="0"/>
    <s v="     -"/>
    <n v="4"/>
    <m/>
    <x v="0"/>
  </r>
  <r>
    <n v="7406"/>
    <n v="10117138"/>
    <s v="张亚星"/>
    <s v="乐从欧浦皇庭5座2105"/>
    <n v="1000"/>
    <n v="13809852872"/>
    <d v="2015-01-31T00:00:00"/>
    <n v="120218"/>
    <x v="0"/>
    <x v="0"/>
    <s v="     -"/>
    <n v="6"/>
    <m/>
    <x v="0"/>
  </r>
  <r>
    <n v="7407"/>
    <n v="1169995"/>
    <s v="张睿"/>
    <s v="乐从欧浦皇庭5座1801"/>
    <n v="835"/>
    <n v="13702923760"/>
    <d v="2014-11-26T00:00:00"/>
    <n v="120207"/>
    <x v="0"/>
    <x v="0"/>
    <s v="     -"/>
    <n v="8"/>
    <m/>
    <x v="0"/>
  </r>
  <r>
    <n v="7408"/>
    <n v="10105144"/>
    <s v="姚震强"/>
    <s v="乐从保利东悦三期5号楼7座2002"/>
    <n v="1250"/>
    <n v="13543611099"/>
    <d v="2014-12-05T00:00:00"/>
    <n v="120218"/>
    <x v="0"/>
    <x v="0"/>
    <s v="     -"/>
    <n v="7"/>
    <m/>
    <x v="0"/>
  </r>
  <r>
    <n v="7409"/>
    <n v="10046251"/>
    <s v="卢海坚"/>
    <s v="乐从保利东悦三期5号楼7座0202"/>
    <n v="1490"/>
    <n v="13702563836"/>
    <d v="2014-07-25T00:00:00"/>
    <n v="120216"/>
    <x v="0"/>
    <x v="0"/>
    <s v="     -"/>
    <n v="12"/>
    <m/>
    <x v="0"/>
  </r>
  <r>
    <n v="7410"/>
    <n v="10110625"/>
    <s v="纪秀龙"/>
    <s v="乐从保利东悦三期4号楼5座2201"/>
    <n v="67.5"/>
    <n v="13534425968"/>
    <d v="2015-05-21T00:00:00"/>
    <n v="90002"/>
    <x v="0"/>
    <x v="0"/>
    <s v="     -"/>
    <n v="2"/>
    <m/>
    <x v="1"/>
  </r>
  <r>
    <n v="7411"/>
    <n v="10114374"/>
    <s v="章刚华"/>
    <s v="乐从保利东悦三期4号楼5座2701"/>
    <n v="1100"/>
    <n v="13702969372"/>
    <d v="2014-12-29T00:00:00"/>
    <n v="120217"/>
    <x v="0"/>
    <x v="0"/>
    <s v="     -"/>
    <n v="7"/>
    <m/>
    <x v="0"/>
  </r>
  <r>
    <n v="7412"/>
    <n v="10104861"/>
    <s v="黎艳柳"/>
    <s v="勒流博澳城(二区)2座0401"/>
    <n v="375"/>
    <n v="18988503751"/>
    <d v="2015-01-13T00:00:00"/>
    <n v="90001"/>
    <x v="0"/>
    <x v="0"/>
    <s v="     -"/>
    <n v="6"/>
    <m/>
    <x v="0"/>
  </r>
  <r>
    <n v="7413"/>
    <n v="10098508"/>
    <s v="林淑玲"/>
    <s v="勒流博澳城(二区)3座2401"/>
    <n v="710"/>
    <n v="13450543316"/>
    <d v="2014-09-29T00:00:00"/>
    <n v="120221"/>
    <x v="0"/>
    <x v="0"/>
    <s v="     -"/>
    <n v="10"/>
    <m/>
    <x v="0"/>
  </r>
  <r>
    <n v="7414"/>
    <n v="10116947"/>
    <s v="李丁"/>
    <s v="勒流博澳城(二区)5座0502"/>
    <n v="30"/>
    <n v="15919095994"/>
    <d v="2015-01-21T00:00:00"/>
    <n v="90001"/>
    <x v="0"/>
    <x v="0"/>
    <s v="     -"/>
    <n v="6"/>
    <m/>
    <x v="0"/>
  </r>
  <r>
    <n v="7415"/>
    <n v="10039759"/>
    <s v="黄路燕"/>
    <s v="勒流博澳城(二区)6座2105"/>
    <n v="110"/>
    <n v="13450828892"/>
    <s v="2015-01-05、2015-01-08"/>
    <s v="90001、90002"/>
    <x v="0"/>
    <x v="0"/>
    <s v="     -"/>
    <n v="6"/>
    <s v="2015年1月5号欠费90元1月8号欠费80元"/>
    <x v="0"/>
  </r>
  <r>
    <n v="7416"/>
    <n v="10062863"/>
    <s v="宁冠芝"/>
    <s v="勒流博澳城(二区)6座2801"/>
    <n v="30"/>
    <n v="13929108222"/>
    <d v="2015-01-08T00:00:00"/>
    <n v="90002"/>
    <x v="0"/>
    <x v="0"/>
    <s v="     -"/>
    <n v="6"/>
    <m/>
    <x v="0"/>
  </r>
  <r>
    <n v="7417"/>
    <n v="10061712"/>
    <s v="吕冠初"/>
    <s v="勒流博澳城(二区)9座0803"/>
    <n v="30"/>
    <n v="13316301812"/>
    <d v="2015-01-05T00:00:00"/>
    <n v="90001"/>
    <x v="0"/>
    <x v="0"/>
    <s v="     -"/>
    <n v="6"/>
    <m/>
    <x v="0"/>
  </r>
  <r>
    <n v="7418"/>
    <n v="1157329"/>
    <s v="区红毅"/>
    <s v="勒流博澳城(二区)9座1001"/>
    <n v="30"/>
    <n v="18928607317"/>
    <d v="2015-01-08T00:00:00"/>
    <n v="90002"/>
    <x v="0"/>
    <x v="0"/>
    <s v="     -"/>
    <n v="6"/>
    <m/>
    <x v="0"/>
  </r>
  <r>
    <n v="7419"/>
    <n v="10132683"/>
    <s v="吴丽娟"/>
    <s v="北滘碧桂园西苑泮蒲湾5街28号"/>
    <n v="2060"/>
    <n v="18924811002"/>
    <d v="2015-04-17T00:00:00"/>
    <n v="120216"/>
    <x v="0"/>
    <x v="0"/>
    <s v="     -"/>
    <n v="3"/>
    <m/>
    <x v="1"/>
  </r>
  <r>
    <n v="7420"/>
    <n v="707059"/>
    <s v="李志辉"/>
    <s v="乐从顺联新城花园3座704"/>
    <n v="315"/>
    <n v="13702920904"/>
    <d v="2014-11-04T00:00:00"/>
    <n v="120393"/>
    <x v="0"/>
    <x v="0"/>
    <s v="     -"/>
    <n v="8"/>
    <m/>
    <x v="0"/>
  </r>
  <r>
    <n v="7421"/>
    <n v="10140727"/>
    <s v="张影"/>
    <s v="乐从泰裕大厦1203"/>
    <n v="365"/>
    <n v="18617326547"/>
    <s v="2015-06-25、2015-07-15"/>
    <s v="120434、120421"/>
    <x v="0"/>
    <x v="0"/>
    <s v="     -"/>
    <n v="1"/>
    <s v="2015年6月25号欠费365元2015年7月15号欠费130元"/>
    <x v="1"/>
  </r>
  <r>
    <n v="7422"/>
    <n v="10039130"/>
    <s v="李瑞乾"/>
    <s v="勒流博澳城6座1506"/>
    <n v="90"/>
    <n v="13823403884"/>
    <s v="2015-01-05、2015-01-07"/>
    <s v="90001、90002"/>
    <x v="0"/>
    <x v="0"/>
    <s v="     -"/>
    <n v="6"/>
    <s v="2015年1月5号欠费30元1月7号欠费60"/>
    <x v="0"/>
  </r>
  <r>
    <n v="7423"/>
    <n v="10047107"/>
    <s v="吴倩仪"/>
    <s v="勒流博澳城东澳湾37号"/>
    <n v="1620"/>
    <n v="13703014221"/>
    <s v="2014-07-29、2014-12-31"/>
    <s v="120221、90002"/>
    <x v="0"/>
    <x v="0"/>
    <s v="     -"/>
    <n v="12"/>
    <s v="2014年7月29号欠费1150元12月31号欠费470元"/>
    <x v="0"/>
  </r>
  <r>
    <n v="7424"/>
    <n v="224053"/>
    <s v="梁洁莹"/>
    <s v="勒流翠景苑18座302"/>
    <n v="47.08"/>
    <n v="13802485890"/>
    <d v="2015-06-23T00:00:00"/>
    <m/>
    <x v="2"/>
    <x v="0"/>
    <s v="     -"/>
    <n v="1"/>
    <s v="燃气费未交"/>
    <x v="1"/>
  </r>
  <r>
    <n v="7425"/>
    <n v="1152223"/>
    <s v="苏健纯"/>
    <s v="乐从保利东嘉花园1座601"/>
    <n v="790"/>
    <n v="18823282990"/>
    <d v="2014-11-28T00:00:00"/>
    <n v="90002"/>
    <x v="0"/>
    <x v="0"/>
    <s v="     -"/>
    <n v="8"/>
    <m/>
    <x v="0"/>
  </r>
  <r>
    <n v="7426"/>
    <n v="10143283"/>
    <s v="何羿霖"/>
    <s v="乐从保利东嘉花园3座3001"/>
    <n v="870"/>
    <n v="13702623088"/>
    <d v="2015-06-16T00:00:00"/>
    <n v="120217"/>
    <x v="0"/>
    <x v="0"/>
    <s v="     -"/>
    <n v="1"/>
    <m/>
    <x v="1"/>
  </r>
  <r>
    <n v="7427"/>
    <n v="10105403"/>
    <s v="麦建波"/>
    <s v="乐从保利东嘉花园5座1802"/>
    <n v="950"/>
    <n v="13630084333"/>
    <d v="2014-11-04T00:00:00"/>
    <n v="120393"/>
    <x v="0"/>
    <x v="0"/>
    <s v="     -"/>
    <n v="8"/>
    <m/>
    <x v="0"/>
  </r>
  <r>
    <n v="7428"/>
    <n v="10142908"/>
    <s v="霍佩仪"/>
    <s v="乐从保利东悦二期1号楼1座1901"/>
    <n v="574"/>
    <n v="13928642887"/>
    <d v="2015-06-27T00:00:00"/>
    <n v="120393"/>
    <x v="0"/>
    <x v="0"/>
    <s v="     -"/>
    <n v="1"/>
    <m/>
    <x v="1"/>
  </r>
  <r>
    <n v="7429"/>
    <n v="10095924"/>
    <s v="杨芳"/>
    <s v="乐从保利东悦二期6号楼9座1301"/>
    <n v="2140"/>
    <n v="13302848224"/>
    <d v="2014-10-03T00:00:00"/>
    <n v="120393"/>
    <x v="0"/>
    <x v="0"/>
    <s v="     -"/>
    <n v="9"/>
    <m/>
    <x v="0"/>
  </r>
  <r>
    <n v="7430"/>
    <n v="10143402"/>
    <s v="叶惠群"/>
    <s v="乐从保利东悦二期6号楼9座1601"/>
    <n v="618.4"/>
    <n v="13923136861"/>
    <d v="2015-06-19T00:00:00"/>
    <n v="120218"/>
    <x v="0"/>
    <x v="0"/>
    <s v="     -"/>
    <n v="1"/>
    <m/>
    <x v="1"/>
  </r>
  <r>
    <n v="7431"/>
    <n v="1071885"/>
    <s v="周吉峰（A）"/>
    <s v="乐从保利东悦二期6号楼9座1604"/>
    <n v="140"/>
    <n v="18927756723"/>
    <d v="2014-06-12T00:00:00"/>
    <n v="90001"/>
    <x v="0"/>
    <x v="0"/>
    <s v="     -"/>
    <n v="13"/>
    <m/>
    <x v="2"/>
  </r>
  <r>
    <n v="7432"/>
    <n v="10114334"/>
    <s v="梁志宇"/>
    <s v="乐从保利东悦一期7号楼10座0803"/>
    <n v="710"/>
    <n v="13929917331"/>
    <s v="2014-12-29、2015-07-15"/>
    <s v="120217、120434"/>
    <x v="0"/>
    <x v="0"/>
    <s v="     -"/>
    <n v="7"/>
    <s v="2014年12月29号欠费2015年7月15号欠费160元"/>
    <x v="0"/>
  </r>
  <r>
    <n v="7433"/>
    <n v="383127"/>
    <s v="喻艳华"/>
    <s v="乐从威斯广场凌霄阁1座505"/>
    <n v="95"/>
    <n v="15875781205"/>
    <d v="2015-01-27T00:00:00"/>
    <n v="90001"/>
    <x v="0"/>
    <x v="0"/>
    <s v="     -"/>
    <n v="6"/>
    <m/>
    <x v="0"/>
  </r>
  <r>
    <n v="7434"/>
    <n v="457398"/>
    <s v="刘少华"/>
    <s v="乐从威斯广场美钻轩1座301"/>
    <n v="290"/>
    <n v="18038783530"/>
    <d v="2014-12-08T00:00:00"/>
    <n v="120233"/>
    <x v="0"/>
    <x v="0"/>
    <s v="     -"/>
    <n v="7"/>
    <m/>
    <x v="0"/>
  </r>
  <r>
    <n v="7435"/>
    <n v="100359"/>
    <s v="左丹"/>
    <s v="勒流翠景苑24座303"/>
    <n v="60.22"/>
    <n v="15926655987"/>
    <m/>
    <m/>
    <x v="1"/>
    <x v="1"/>
    <s v="     -"/>
    <m/>
    <s v="系统显示未欠费"/>
    <x v="1"/>
  </r>
  <r>
    <n v="7436"/>
    <n v="73976"/>
    <s v="冯敏伦"/>
    <s v="勒流翠景苑5座702"/>
    <n v="89.42"/>
    <n v="13724654711"/>
    <m/>
    <m/>
    <x v="1"/>
    <x v="1"/>
    <s v="     -"/>
    <m/>
    <s v="系统显示未欠费"/>
    <x v="1"/>
  </r>
  <r>
    <n v="7437"/>
    <n v="74427"/>
    <s v="孔加仪"/>
    <s v="勒流翠景苑7座601"/>
    <n v="184.32"/>
    <n v="13380833352"/>
    <m/>
    <m/>
    <x v="1"/>
    <x v="1"/>
    <s v="     -"/>
    <m/>
    <s v="系统显示未欠费"/>
    <x v="1"/>
  </r>
  <r>
    <n v="7438"/>
    <n v="323783"/>
    <s v="付欣 郭慧彬"/>
    <s v="勒流翠怡花园26座1102"/>
    <n v="237.25"/>
    <m/>
    <s v="2015-04-23、2015-06-23"/>
    <m/>
    <x v="2"/>
    <x v="0"/>
    <s v="     -"/>
    <n v="3"/>
    <s v="2015年4月23号欠费106.58元6月23号欠费130.67元"/>
    <x v="1"/>
  </r>
  <r>
    <n v="7439"/>
    <n v="12407"/>
    <s v="黄四妹"/>
    <s v="勒流翠怡花园百合三4座501"/>
    <n v="248.19"/>
    <n v="13690761325"/>
    <s v="2015-04-23、2015-06-23"/>
    <m/>
    <x v="2"/>
    <x v="0"/>
    <s v="     -"/>
    <n v="3"/>
    <s v="2015年4月23号欠费125.19元6月23号欠费123元"/>
    <x v="1"/>
  </r>
  <r>
    <n v="7440"/>
    <n v="16681"/>
    <s v="阮瑞钻"/>
    <s v="勒流翠怡花园桂花三16座303"/>
    <n v="101.83"/>
    <n v="13802645723"/>
    <m/>
    <m/>
    <x v="1"/>
    <x v="1"/>
    <s v="     -"/>
    <m/>
    <s v="系统显示未欠费"/>
    <x v="1"/>
  </r>
  <r>
    <n v="7441"/>
    <n v="16614"/>
    <s v="廖顺明  廖艳娟"/>
    <s v="勒流翠怡花园桂花三16座202"/>
    <n v="230.31"/>
    <n v="13925460084"/>
    <d v="2015-06-23T00:00:00"/>
    <m/>
    <x v="2"/>
    <x v="0"/>
    <s v="     -"/>
    <n v="1"/>
    <s v="燃气费未交"/>
    <x v="1"/>
  </r>
  <r>
    <n v="7442"/>
    <n v="10117155"/>
    <s v="李立新"/>
    <s v="乐从保利东悦一期9号楼13座1701"/>
    <n v="391.5"/>
    <n v="13078410163"/>
    <d v="2015-01-31T00:00:00"/>
    <n v="120218"/>
    <x v="0"/>
    <x v="0"/>
    <s v="     -"/>
    <n v="6"/>
    <m/>
    <x v="0"/>
  </r>
  <r>
    <n v="7443"/>
    <n v="10098044"/>
    <s v="欧倩琦"/>
    <s v="乐从保利东悦花园1座1701"/>
    <n v="596"/>
    <n v="18038861964"/>
    <d v="2014-12-08T00:00:00"/>
    <n v="120233"/>
    <x v="0"/>
    <x v="0"/>
    <s v="     -"/>
    <n v="7"/>
    <m/>
    <x v="0"/>
  </r>
  <r>
    <n v="7444"/>
    <n v="10095158"/>
    <s v="李升阳"/>
    <s v="乐从保利东悦花园2座1403"/>
    <n v="1060"/>
    <n v="13790021616"/>
    <d v="2014-10-03T00:00:00"/>
    <n v="120393"/>
    <x v="0"/>
    <x v="0"/>
    <s v="     -"/>
    <n v="9"/>
    <m/>
    <x v="0"/>
  </r>
  <r>
    <n v="7445"/>
    <n v="199526"/>
    <s v="夏小红"/>
    <s v="乐从东汇名苑A区3座202"/>
    <n v="48.54"/>
    <n v="13516535008"/>
    <m/>
    <m/>
    <x v="1"/>
    <x v="1"/>
    <s v="     -"/>
    <m/>
    <s v="系统显示未欠费"/>
    <x v="1"/>
  </r>
  <r>
    <n v="7446"/>
    <n v="1075654"/>
    <s v="吴海柱"/>
    <s v="乐从依云水岸1号楼5"/>
    <n v="550"/>
    <n v="13702264120"/>
    <d v="2014-07-25T00:00:00"/>
    <n v="120216"/>
    <x v="0"/>
    <x v="0"/>
    <s v="     -"/>
    <n v="12"/>
    <m/>
    <x v="0"/>
  </r>
  <r>
    <n v="7447"/>
    <n v="600826"/>
    <s v="杜伟材"/>
    <s v="乐从依云水岸23座202"/>
    <n v="80"/>
    <n v="13318369996"/>
    <d v="2015-01-26T00:00:00"/>
    <n v="120393"/>
    <x v="0"/>
    <x v="0"/>
    <s v="     -"/>
    <n v="6"/>
    <m/>
    <x v="0"/>
  </r>
  <r>
    <n v="7448"/>
    <n v="10114888"/>
    <s v="罗玉秀"/>
    <s v="乐从依云水岸29座0901"/>
    <n v="1370"/>
    <n v="18988690222"/>
    <m/>
    <m/>
    <x v="1"/>
    <x v="1"/>
    <s v="     -"/>
    <m/>
    <s v="系统显示未欠费"/>
    <x v="1"/>
  </r>
  <r>
    <n v="7449"/>
    <n v="853084"/>
    <s v="吴云峰"/>
    <s v="乐从依云水岸30号楼1栋2103"/>
    <n v="60"/>
    <n v="13809214531"/>
    <d v="2014-07-10T00:00:00"/>
    <n v="120207"/>
    <x v="0"/>
    <x v="0"/>
    <s v="     -"/>
    <n v="12"/>
    <m/>
    <x v="0"/>
  </r>
  <r>
    <n v="7450"/>
    <n v="10097243"/>
    <s v="陈少萍"/>
    <s v="乐从依云水岸32号楼3栋0301"/>
    <n v="1822.5"/>
    <n v="13923147700"/>
    <d v="2014-10-03T00:00:00"/>
    <n v="120393"/>
    <x v="0"/>
    <x v="0"/>
    <s v="     -"/>
    <n v="9"/>
    <m/>
    <x v="0"/>
  </r>
  <r>
    <n v="7451"/>
    <n v="15220"/>
    <s v="麦国祥"/>
    <s v="勒流翠怡花园玫瑰二8座202"/>
    <n v="179.58"/>
    <n v="13902560698"/>
    <m/>
    <m/>
    <x v="1"/>
    <x v="1"/>
    <s v="     -"/>
    <m/>
    <s v="系统显示未欠费"/>
    <x v="1"/>
  </r>
  <r>
    <n v="7452"/>
    <n v="16311"/>
    <s v="岳定勇"/>
    <s v="勒流翠怡花园樱花一15座201"/>
    <n v="372.5"/>
    <n v="13924841125"/>
    <d v="2015-05-22T00:00:00"/>
    <n v="90002"/>
    <x v="0"/>
    <x v="0"/>
    <s v="     -"/>
    <n v="2"/>
    <m/>
    <x v="1"/>
  </r>
  <r>
    <n v="7453"/>
    <n v="17693"/>
    <s v="黄沛国"/>
    <s v="勒流翠怡花园紫荆一25座603"/>
    <n v="140.16"/>
    <n v="13902567969"/>
    <m/>
    <m/>
    <x v="2"/>
    <x v="0"/>
    <s v="     -"/>
    <n v="1"/>
    <s v="燃气费未交"/>
    <x v="1"/>
  </r>
  <r>
    <n v="7454"/>
    <n v="220655"/>
    <s v="邓军"/>
    <s v="乐从东汇名苑B区7座705"/>
    <n v="80.66"/>
    <n v="13674070549"/>
    <d v="2015-06-23T00:00:00"/>
    <m/>
    <x v="2"/>
    <x v="0"/>
    <s v="     -"/>
    <n v="1"/>
    <s v="燃气费未交"/>
    <x v="1"/>
  </r>
  <r>
    <n v="7455"/>
    <n v="359704"/>
    <s v="陈锦沛"/>
    <s v="乐从佛山奥园柏涛湾30A"/>
    <n v="678.9"/>
    <n v="13702264072"/>
    <d v="2015-06-15T00:00:00"/>
    <m/>
    <x v="2"/>
    <x v="0"/>
    <s v="     -"/>
    <n v="1"/>
    <s v="燃气费未交"/>
    <x v="1"/>
  </r>
  <r>
    <n v="7456"/>
    <n v="356756"/>
    <s v="梁子丰"/>
    <s v="乐从佛山奥园贝沙轩AD座501"/>
    <n v="190.89"/>
    <n v="13923110883"/>
    <s v="2015-03-26、2015-05-27"/>
    <m/>
    <x v="2"/>
    <x v="0"/>
    <s v="     -"/>
    <n v="4"/>
    <s v="2015年3月26号欠费130.67元5月27号欠费60.22元"/>
    <x v="0"/>
  </r>
  <r>
    <n v="7457"/>
    <n v="354125"/>
    <s v="郭凤玲"/>
    <s v="乐从佛山奥园贝沙轩L座1601"/>
    <n v="383.98"/>
    <n v="13923234998"/>
    <d v="2015-07-27T00:00:00"/>
    <m/>
    <x v="2"/>
    <x v="0"/>
    <s v="     -"/>
    <n v="0"/>
    <s v="燃气费未交"/>
    <x v="1"/>
  </r>
  <r>
    <n v="7458"/>
    <n v="10118701"/>
    <s v="郑燕"/>
    <s v="北滘深业城二期33栋1104"/>
    <n v="1140"/>
    <n v="13318358876"/>
    <d v="2015-05-31T00:00:00"/>
    <n v="120215"/>
    <x v="0"/>
    <x v="0"/>
    <s v="     -"/>
    <n v="2"/>
    <m/>
    <x v="1"/>
  </r>
  <r>
    <n v="7459"/>
    <n v="10127357"/>
    <s v="张美环"/>
    <s v="陈村万科缤纷四季33号楼0502"/>
    <n v="80"/>
    <n v="13929945888"/>
    <d v="2015-03-04T00:00:00"/>
    <n v="120215"/>
    <x v="0"/>
    <x v="0"/>
    <s v="     -"/>
    <n v="4"/>
    <m/>
    <x v="0"/>
  </r>
  <r>
    <n v="7460"/>
    <n v="361460"/>
    <s v="邝世强"/>
    <s v="乐从佛山奥园海逸湾102"/>
    <n v="360.62"/>
    <n v="13702267979"/>
    <d v="2015-06-15T00:00:00"/>
    <m/>
    <x v="2"/>
    <x v="0"/>
    <s v="     -"/>
    <n v="1"/>
    <s v="燃气费未交"/>
    <x v="1"/>
  </r>
  <r>
    <n v="7461"/>
    <n v="513379"/>
    <s v="梁锐锡"/>
    <s v="乐从佛山奥园凯旋湾108"/>
    <n v="159.5"/>
    <n v="13702431696"/>
    <d v="2015-06-15T00:00:00"/>
    <m/>
    <x v="2"/>
    <x v="0"/>
    <s v="     -"/>
    <n v="1"/>
    <s v="燃气费未交"/>
    <x v="1"/>
  </r>
  <r>
    <n v="7462"/>
    <n v="358635"/>
    <s v="霍利樵"/>
    <s v="乐从佛山奥园凯茵苑A座102"/>
    <n v="66.06"/>
    <n v="13702557555"/>
    <m/>
    <m/>
    <x v="1"/>
    <x v="0"/>
    <s v="     -"/>
    <m/>
    <s v="系统显示未欠费"/>
    <x v="1"/>
  </r>
  <r>
    <n v="7463"/>
    <n v="351087"/>
    <s v="卢毅玲"/>
    <s v="乐从佛山奥园凯茵苑G座102"/>
    <n v="33.21"/>
    <n v="13802487300"/>
    <m/>
    <m/>
    <x v="1"/>
    <x v="1"/>
    <s v="     -"/>
    <m/>
    <s v="系统显示未欠费"/>
    <x v="1"/>
  </r>
  <r>
    <n v="7464"/>
    <n v="362685"/>
    <s v="邱焕琼"/>
    <s v="乐从佛山奥园凯茵苑K座101"/>
    <n v="408.8"/>
    <n v="13068686822"/>
    <m/>
    <m/>
    <x v="1"/>
    <x v="0"/>
    <s v="     -"/>
    <m/>
    <s v="系统显示未欠费"/>
    <x v="1"/>
  </r>
  <r>
    <n v="7465"/>
    <n v="28909"/>
    <s v="陈治华"/>
    <s v="乐从海日名苑2座703"/>
    <n v="420.84"/>
    <n v="13702622852"/>
    <s v="2015-2-8、04-15"/>
    <m/>
    <x v="2"/>
    <x v="0"/>
    <s v="     -"/>
    <n v="5"/>
    <s v="2015年2月8号欠费416.46元4月15号欠费4.38元"/>
    <x v="0"/>
  </r>
  <r>
    <n v="7466"/>
    <n v="168937"/>
    <s v="张金玲"/>
    <s v="乐从海日名苑2座202"/>
    <n v="78.47"/>
    <n v="13119882156"/>
    <d v="2015-06-14T00:00:00"/>
    <m/>
    <x v="2"/>
    <x v="0"/>
    <s v="     -"/>
    <n v="1"/>
    <s v="燃气费未交"/>
    <x v="1"/>
  </r>
  <r>
    <n v="7467"/>
    <n v="164348"/>
    <s v="龙淼荣"/>
    <s v="乐从贤德居7座301"/>
    <n v="124.46"/>
    <n v="13824526569"/>
    <m/>
    <m/>
    <x v="1"/>
    <x v="1"/>
    <s v="     -"/>
    <m/>
    <s v="系统显示未欠费"/>
    <x v="1"/>
  </r>
  <r>
    <n v="7468"/>
    <n v="130914"/>
    <s v="裘伊丽"/>
    <s v="勒流金碧豪苑18座1301"/>
    <n v="90.51"/>
    <m/>
    <s v="2014-12-12、2015-02-09 、2015-06-14"/>
    <m/>
    <x v="2"/>
    <x v="0"/>
    <s v="     -"/>
    <n v="7"/>
    <s v="2014年12月12号欠费48.91元2015年2月9号欠费9.12元6月14号欠费32.48元"/>
    <x v="0"/>
  </r>
  <r>
    <n v="7469"/>
    <n v="111520"/>
    <s v="胡淑平"/>
    <s v="勒流金碧豪苑21座403"/>
    <n v="237.25"/>
    <n v="13690602842"/>
    <m/>
    <m/>
    <x v="1"/>
    <x v="1"/>
    <s v="     -"/>
    <m/>
    <s v="系统显示未欠费"/>
    <x v="1"/>
  </r>
  <r>
    <n v="7470"/>
    <n v="669427"/>
    <s v="卢华英"/>
    <s v="勒流金碧豪苑27座501"/>
    <n v="60.22"/>
    <n v="18924804988"/>
    <d v="2015-06-14T00:00:00"/>
    <m/>
    <x v="2"/>
    <x v="0"/>
    <s v="     -"/>
    <n v="1"/>
    <s v="燃气费未交"/>
    <x v="1"/>
  </r>
  <r>
    <n v="7471"/>
    <n v="111698"/>
    <s v="林礼根 康巧玲"/>
    <s v="勒流金碧豪苑33座101"/>
    <n v="573.41"/>
    <m/>
    <s v="2015-4-15、2015-06-14 "/>
    <m/>
    <x v="2"/>
    <x v="0"/>
    <s v="     -"/>
    <n v="3"/>
    <s v="2015年4月15号欠费202.57元6月14号欠费370.84"/>
    <x v="1"/>
  </r>
  <r>
    <n v="7472"/>
    <n v="111755"/>
    <s v="梁家慧"/>
    <s v="勒流金碧豪苑39座101"/>
    <n v="26.64"/>
    <n v="13902567493"/>
    <d v="2015-06-14T00:00:00"/>
    <m/>
    <x v="2"/>
    <x v="0"/>
    <s v="     -"/>
    <n v="1"/>
    <s v="燃气费未交"/>
    <x v="1"/>
  </r>
  <r>
    <n v="7473"/>
    <n v="358332"/>
    <s v="卓金声"/>
    <s v="乐从佛山奥园商业街A7座302"/>
    <n v="86.14"/>
    <n v="13929960968"/>
    <d v="2015-06-23T00:00:00"/>
    <m/>
    <x v="2"/>
    <x v="0"/>
    <s v="     -"/>
    <n v="1"/>
    <s v="燃气费未交"/>
    <x v="1"/>
  </r>
  <r>
    <n v="7474"/>
    <n v="10044424"/>
    <s v="钟信文"/>
    <s v="龙江碧桂园豪庭3街13"/>
    <n v="2075"/>
    <n v="13809211344"/>
    <d v="2015-01-25T00:00:00"/>
    <n v="120401"/>
    <x v="0"/>
    <x v="0"/>
    <s v="     -"/>
    <n v="6"/>
    <m/>
    <x v="0"/>
  </r>
  <r>
    <n v="7475"/>
    <n v="1158320"/>
    <s v="何青珊"/>
    <s v="龙江碧桂园豪庭3街17号"/>
    <n v="1055"/>
    <n v="13928257888"/>
    <d v="2014-10-07T00:00:00"/>
    <n v="120372"/>
    <x v="0"/>
    <x v="0"/>
    <s v="     -"/>
    <n v="9"/>
    <s v="有25元是上门服务费"/>
    <x v="0"/>
  </r>
  <r>
    <n v="7476"/>
    <n v="10125334"/>
    <s v="高婧伟"/>
    <s v="乐从佛山奥园五期B区佛奥湾3号楼3804"/>
    <n v="2004"/>
    <n v="13679717011"/>
    <s v="2015-04-08、2015-04-27、2015-04-28"/>
    <s v="120217、120217、120393"/>
    <x v="0"/>
    <x v="0"/>
    <s v="     -"/>
    <n v="3"/>
    <s v="2015年4月8号欠费934元4月27号欠费30元4月28号欠费1040元"/>
    <x v="1"/>
  </r>
  <r>
    <n v="7477"/>
    <n v="10138317"/>
    <s v="曾海全"/>
    <s v="乐从佛山奥园五期B区佛奥湾3号楼1604"/>
    <n v="886"/>
    <n v="13715405097"/>
    <d v="2015-05-28T00:00:00"/>
    <n v="120218"/>
    <x v="0"/>
    <x v="0"/>
    <s v="     -"/>
    <n v="2"/>
    <m/>
    <x v="1"/>
  </r>
  <r>
    <n v="7478"/>
    <n v="10140629"/>
    <s v="凌雪银"/>
    <s v="乐从佛山奥园五期B区佛奥湾3号楼1704"/>
    <n v="870"/>
    <n v="18029323458"/>
    <d v="2015-06-12T00:00:00"/>
    <n v="120217"/>
    <x v="0"/>
    <x v="0"/>
    <s v="     -"/>
    <n v="1"/>
    <m/>
    <x v="1"/>
  </r>
  <r>
    <n v="7479"/>
    <n v="10141313"/>
    <s v="程胜军"/>
    <s v="大良嘉信城市花园帝苑一期25栋1001"/>
    <n v="870"/>
    <n v="18988628238"/>
    <d v="2015-06-08T00:00:00"/>
    <n v="120214"/>
    <x v="0"/>
    <x v="0"/>
    <s v="     -"/>
    <n v="1"/>
    <m/>
    <x v="1"/>
  </r>
  <r>
    <n v="7480"/>
    <n v="364643"/>
    <s v="刘惠芳"/>
    <s v="乐从佛山奥园威尼水岸21"/>
    <n v="110.59"/>
    <n v="13827788096"/>
    <m/>
    <m/>
    <x v="1"/>
    <x v="1"/>
    <s v="     -"/>
    <m/>
    <s v="系统显示未欠费"/>
    <x v="1"/>
  </r>
  <r>
    <n v="7481"/>
    <n v="344731"/>
    <s v="刘敏鹏"/>
    <s v="乐从佛山奥园灏景峰C座501"/>
    <n v="357.5"/>
    <n v="18899878977"/>
    <m/>
    <m/>
    <x v="1"/>
    <x v="1"/>
    <s v="     -"/>
    <m/>
    <s v="系统显示未欠费"/>
    <x v="1"/>
  </r>
  <r>
    <n v="7482"/>
    <n v="360537"/>
    <s v="何燕琴"/>
    <s v="乐从佛山奥园灏景峰H座1001"/>
    <n v="61.68"/>
    <n v="13724660585"/>
    <m/>
    <m/>
    <x v="1"/>
    <x v="1"/>
    <s v="     -"/>
    <m/>
    <s v="系统显示未欠费"/>
    <x v="1"/>
  </r>
  <r>
    <n v="7483"/>
    <n v="361831"/>
    <s v="高鹏"/>
    <s v="乐从佛山奥园灏景峰I座402"/>
    <n v="112.42"/>
    <n v="13925941196"/>
    <m/>
    <m/>
    <x v="1"/>
    <x v="1"/>
    <s v="     -"/>
    <m/>
    <s v="系统显示未欠费"/>
    <x v="1"/>
  </r>
  <r>
    <n v="7484"/>
    <n v="10129794"/>
    <s v="吴慧青"/>
    <s v="乐从佛山奥园佛奥湾1号楼1801"/>
    <n v="1233"/>
    <n v="13500277966"/>
    <s v="2015-04-15、2015-04-28"/>
    <s v="120255、90001"/>
    <x v="0"/>
    <x v="0"/>
    <s v="     -"/>
    <n v="3"/>
    <s v="2015年4月15号欠费1163元4月28号欠费70元"/>
    <x v="1"/>
  </r>
  <r>
    <n v="7485"/>
    <n v="10037572"/>
    <s v="何启斌"/>
    <s v="乐从佛山奥园佛奥湾6号楼6座803"/>
    <n v="870"/>
    <n v="13929105494"/>
    <d v="2014-08-05T00:00:00"/>
    <n v="120347"/>
    <x v="0"/>
    <x v="0"/>
    <s v="     -"/>
    <n v="11"/>
    <m/>
    <x v="0"/>
  </r>
  <r>
    <n v="7486"/>
    <n v="10108290"/>
    <s v="李嘉威"/>
    <s v="乐从佛山奥园佛奥湾8号楼8座3104"/>
    <n v="750"/>
    <n v="13630147064"/>
    <d v="2014-12-08T00:00:00"/>
    <n v="120233"/>
    <x v="0"/>
    <x v="0"/>
    <s v="     -"/>
    <n v="7"/>
    <m/>
    <x v="0"/>
  </r>
  <r>
    <n v="7487"/>
    <n v="10117282"/>
    <s v="吴锐彬"/>
    <s v="乐从佛山奥园佛奥湾8号楼8座2702"/>
    <n v="790"/>
    <n v="13500257988"/>
    <d v="2015-01-09T00:00:00"/>
    <n v="120393"/>
    <x v="0"/>
    <x v="0"/>
    <s v="     -"/>
    <n v="6"/>
    <m/>
    <x v="0"/>
  </r>
  <r>
    <n v="7488"/>
    <n v="10045126"/>
    <s v="曾剑群"/>
    <s v="乐从佛山奥园佛奥湾8号楼8座3401"/>
    <n v="160"/>
    <n v="18676588661"/>
    <d v="2014-12-11T00:00:00"/>
    <n v="90002"/>
    <x v="0"/>
    <x v="0"/>
    <s v="     -"/>
    <n v="7"/>
    <m/>
    <x v="0"/>
  </r>
  <r>
    <n v="7489"/>
    <n v="179276"/>
    <s v="林志锋"/>
    <s v="乐从湖畔湾豪庭二期畔月阁2座401"/>
    <n v="140"/>
    <n v="13535883977"/>
    <m/>
    <m/>
    <x v="1"/>
    <x v="1"/>
    <s v="     -"/>
    <m/>
    <s v="系统显示未欠费"/>
    <x v="1"/>
  </r>
  <r>
    <n v="7490"/>
    <n v="166485"/>
    <s v="杨鎣嘉"/>
    <s v="乐从湖畔湾豪庭二期畔怡阁6座407"/>
    <n v="60"/>
    <n v="13726627137"/>
    <d v="2014-08-05T00:00:00"/>
    <n v="120347"/>
    <x v="0"/>
    <x v="0"/>
    <s v="     -"/>
    <n v="11"/>
    <m/>
    <x v="0"/>
  </r>
  <r>
    <n v="7491"/>
    <n v="467210"/>
    <s v="陈笑红"/>
    <s v="乐从威斯广场美钻轩3座401"/>
    <n v="115"/>
    <n v="18923257883"/>
    <d v="2015-04-09T00:00:00"/>
    <n v="120218"/>
    <x v="0"/>
    <x v="0"/>
    <s v="     -"/>
    <n v="3"/>
    <m/>
    <x v="1"/>
  </r>
  <r>
    <n v="7492"/>
    <n v="10063870"/>
    <s v="吴毅权"/>
    <s v="勒流金碧豪苑泓景园2座0602"/>
    <n v="504"/>
    <n v="13674092663"/>
    <d v="2014-09-03T00:00:00"/>
    <n v="120347"/>
    <x v="0"/>
    <x v="0"/>
    <s v="     -"/>
    <n v="10"/>
    <m/>
    <x v="0"/>
  </r>
  <r>
    <n v="7493"/>
    <n v="22903"/>
    <s v="吴伟炬"/>
    <s v="勒流金碧豪苑15座901"/>
    <n v="196"/>
    <n v="13923259598"/>
    <d v="2015-06-14T00:00:00"/>
    <m/>
    <x v="2"/>
    <x v="0"/>
    <s v="     -"/>
    <n v="1"/>
    <s v="燃气费未交"/>
    <x v="1"/>
  </r>
  <r>
    <n v="7494"/>
    <n v="1121230"/>
    <s v="廖艳霞"/>
    <s v="勒流金碧新城会景园5座333"/>
    <n v="353"/>
    <n v="13924826128"/>
    <s v="2014-06-12、2014-10-07"/>
    <s v="90001、120372"/>
    <x v="0"/>
    <x v="0"/>
    <s v="     -"/>
    <n v="13"/>
    <s v="2014年6月12号欠费273元10月7号欠费80元"/>
    <x v="2"/>
  </r>
  <r>
    <n v="7495"/>
    <n v="1107560"/>
    <s v="李煜"/>
    <s v="乐从佛山奥园五期佛奥湾5号楼5座404"/>
    <n v="30"/>
    <n v="13435418887"/>
    <d v="2014-07-10T00:00:00"/>
    <n v="120237"/>
    <x v="0"/>
    <x v="0"/>
    <s v="     -"/>
    <n v="12"/>
    <m/>
    <x v="0"/>
  </r>
  <r>
    <n v="7496"/>
    <n v="10140040"/>
    <s v="何艳霜"/>
    <s v="乐从湖畔湾豪庭三期锦绣阁3座0401"/>
    <n v="1020"/>
    <n v="13703019382"/>
    <d v="2015-06-10T00:00:00"/>
    <n v="120218"/>
    <x v="0"/>
    <x v="0"/>
    <s v="     -"/>
    <n v="1"/>
    <m/>
    <x v="1"/>
  </r>
  <r>
    <n v="7497"/>
    <n v="1116515"/>
    <s v="黄康伟"/>
    <s v="乐从湖畔湾豪庭三期丽茵阁1座402"/>
    <n v="25"/>
    <n v="13827776318"/>
    <d v="2014-09-25T00:00:00"/>
    <m/>
    <x v="0"/>
    <x v="0"/>
    <s v="     -"/>
    <m/>
    <s v="有25元是上门服务费"/>
    <x v="1"/>
  </r>
  <r>
    <n v="7498"/>
    <n v="269502"/>
    <s v="陈联方"/>
    <s v="乐从湖畔湾豪庭一期碧波轩2座405"/>
    <n v="125"/>
    <n v="15914561598"/>
    <d v="2014-12-09T00:00:00"/>
    <n v="90002"/>
    <x v="0"/>
    <x v="0"/>
    <s v="     -"/>
    <n v="7"/>
    <m/>
    <x v="0"/>
  </r>
  <r>
    <n v="7499"/>
    <n v="1155473"/>
    <s v="刘启志"/>
    <s v="乐从星光广场5号楼1118"/>
    <n v="154.03"/>
    <n v="13929117999"/>
    <s v="2015-05-21、2015-07-13"/>
    <m/>
    <x v="2"/>
    <x v="0"/>
    <s v="     -"/>
    <n v="2"/>
    <s v="2015年5月21号欠费154.037月13号欠费 30.66元"/>
    <x v="1"/>
  </r>
  <r>
    <n v="7500"/>
    <n v="1126392"/>
    <s v="周玉霞"/>
    <s v="乐从星光广场5号楼2724"/>
    <n v="54.02"/>
    <n v="15116351610"/>
    <s v="2015-03-18、2015-05-21、2015-07-13 "/>
    <m/>
    <x v="2"/>
    <x v="0"/>
    <s v="     -"/>
    <n v="4"/>
    <s v="2015年3月18号欠费21.17元5月21号欠费32.85元7月13号欠费15.33元"/>
    <x v="0"/>
  </r>
  <r>
    <n v="7501"/>
    <n v="1134841"/>
    <s v="卢炳根"/>
    <s v="佛山市顺德区乐从星光广场5号楼1302"/>
    <n v="160"/>
    <n v="13902838959"/>
    <m/>
    <d v="2014-11-10T00:00:00"/>
    <x v="0"/>
    <x v="0"/>
    <s v="-"/>
    <n v="8"/>
    <m/>
    <x v="0"/>
  </r>
  <r>
    <n v="7502"/>
    <n v="1152324"/>
    <s v="吴梅花"/>
    <s v="佛山市顺德区乐从星光广场5号楼1411"/>
    <n v="245.27"/>
    <n v="18664224400"/>
    <m/>
    <m/>
    <x v="1"/>
    <x v="1"/>
    <d v="2015-07-02T00:00:00"/>
    <m/>
    <s v="系统显示未欠费"/>
    <x v="1"/>
  </r>
  <r>
    <n v="7503"/>
    <n v="10141976"/>
    <s v="黄春菊"/>
    <s v="佛山市顺德区乐从星光广场5号楼B座1810"/>
    <n v="80"/>
    <n v="13413209009"/>
    <d v="2015-06-25T00:00:00"/>
    <n v="120434"/>
    <x v="0"/>
    <x v="0"/>
    <s v="-"/>
    <n v="1"/>
    <m/>
    <x v="1"/>
  </r>
  <r>
    <n v="7504"/>
    <n v="10142015"/>
    <s v="黄春菊"/>
    <s v="佛山市顺德区乐从星光广场5号楼B座1817"/>
    <n v="80"/>
    <n v="13413209009"/>
    <d v="2015-06-25T00:00:00"/>
    <n v="120434"/>
    <x v="0"/>
    <x v="0"/>
    <s v="-"/>
    <n v="1"/>
    <m/>
    <x v="1"/>
  </r>
  <r>
    <n v="7505"/>
    <n v="10144529"/>
    <s v="程惠"/>
    <s v="佛山市顺德区乐从星光广场5号楼B座2612"/>
    <n v="160"/>
    <n v="13825595026"/>
    <d v="2015-06-25T00:00:00"/>
    <n v="120421"/>
    <x v="0"/>
    <x v="0"/>
    <s v="-"/>
    <n v="1"/>
    <m/>
    <x v="1"/>
  </r>
  <r>
    <n v="7506"/>
    <n v="10041958"/>
    <s v="蒋香梅"/>
    <s v="佛山市顺德区乐从星光广场5号楼B座2705"/>
    <n v="160"/>
    <n v="13929149891"/>
    <d v="2014-12-26T00:00:00"/>
    <n v="90002"/>
    <x v="0"/>
    <x v="0"/>
    <s v="-"/>
    <n v="7"/>
    <m/>
    <x v="0"/>
  </r>
  <r>
    <n v="7507"/>
    <n v="10142014"/>
    <s v="黄春菊"/>
    <s v="佛山市顺德区乐从星光广场5号楼B座1815"/>
    <n v="80"/>
    <n v="13413209009"/>
    <d v="2015-06-25T00:00:00"/>
    <n v="120434"/>
    <x v="0"/>
    <x v="0"/>
    <s v="-"/>
    <n v="1"/>
    <m/>
    <x v="1"/>
  </r>
  <r>
    <n v="7508"/>
    <n v="588821"/>
    <s v="韦海英"/>
    <s v="佛山市顺德区乐从旭景豪庭10座5栋603"/>
    <n v="180"/>
    <n v="13542578173"/>
    <d v="2014-11-04T00:00:00"/>
    <n v="120229"/>
    <x v="0"/>
    <x v="0"/>
    <s v="-"/>
    <n v="8"/>
    <m/>
    <x v="0"/>
  </r>
  <r>
    <n v="7509"/>
    <n v="388740"/>
    <s v="梁锦朝"/>
    <s v="佛山市顺德区勒流金碧新城会景园9座901"/>
    <n v="124.83"/>
    <n v="13702262161"/>
    <m/>
    <m/>
    <x v="1"/>
    <x v="1"/>
    <d v="2015-07-14T00:00:00"/>
    <m/>
    <s v="系统显示未欠费"/>
    <x v="1"/>
  </r>
  <r>
    <n v="7510"/>
    <n v="244853"/>
    <s v="邹丽红"/>
    <s v="佛山市顺德区乐从湖畔湾豪庭一期朗晴轩1座305"/>
    <n v="140"/>
    <n v="13322858993"/>
    <d v="2015-06-16T00:00:00"/>
    <n v="120217"/>
    <x v="0"/>
    <x v="0"/>
    <s v="-"/>
    <n v="1"/>
    <m/>
    <x v="1"/>
  </r>
  <r>
    <n v="7511"/>
    <n v="959362"/>
    <s v="罗瑞霞"/>
    <s v="佛山市顺德区乐从依云水岸34号楼5栋2802"/>
    <n v="25"/>
    <n v="13360308663"/>
    <m/>
    <m/>
    <x v="1"/>
    <x v="0"/>
    <m/>
    <m/>
    <s v="上门服务费"/>
    <x v="1"/>
  </r>
  <r>
    <n v="7512"/>
    <n v="10106347"/>
    <s v="吴家丽"/>
    <s v="佛山市顺德区乐从依云水岸39号楼10栋2202"/>
    <n v="670"/>
    <n v="13425908303"/>
    <d v="2014-12-05T00:00:00"/>
    <n v="120218"/>
    <x v="0"/>
    <x v="0"/>
    <s v="-"/>
    <n v="7"/>
    <m/>
    <x v="0"/>
  </r>
  <r>
    <n v="7513"/>
    <n v="963075"/>
    <s v="樊君略"/>
    <s v="佛山市顺德区乐从依云水岸44座802"/>
    <n v="80"/>
    <n v="13809709545"/>
    <d v="2014-08-05T00:00:00"/>
    <n v="120347"/>
    <x v="0"/>
    <x v="0"/>
    <s v="-"/>
    <n v="11"/>
    <m/>
    <x v="0"/>
  </r>
  <r>
    <n v="7514"/>
    <n v="1006726"/>
    <s v="杨子钊"/>
    <s v="佛山市顺德区乐从依云水岸46座701"/>
    <n v="80"/>
    <n v="13326725501"/>
    <d v="2014-11-28T00:00:00"/>
    <n v="90002"/>
    <x v="0"/>
    <x v="0"/>
    <s v="-"/>
    <n v="8"/>
    <m/>
    <x v="0"/>
  </r>
  <r>
    <n v="7515"/>
    <n v="10112760"/>
    <s v="杨婉华"/>
    <s v="佛山市顺德区乐从依云水岸47座3002"/>
    <n v="214"/>
    <n v="18169847739"/>
    <d v="2015-05-28T00:00:00"/>
    <n v="120218"/>
    <x v="0"/>
    <x v="0"/>
    <s v="-"/>
    <n v="2"/>
    <m/>
    <x v="1"/>
  </r>
  <r>
    <n v="7516"/>
    <n v="10059930"/>
    <s v="伦庆生"/>
    <s v="佛山市顺德区乐从依云水岸47座4003"/>
    <n v="2170"/>
    <n v="13927786306"/>
    <d v="2014-09-01T00:00:00"/>
    <n v="120217"/>
    <x v="0"/>
    <x v="0"/>
    <s v="-"/>
    <n v="10"/>
    <m/>
    <x v="0"/>
  </r>
  <r>
    <n v="7517"/>
    <n v="10103038"/>
    <s v="赵欢芳"/>
    <s v="佛山市顺德区乐从依云水岸48座1001"/>
    <n v="1415"/>
    <n v="13670947246"/>
    <d v="2014-12-05T00:00:00"/>
    <n v="120218"/>
    <x v="0"/>
    <x v="0"/>
    <s v="-"/>
    <n v="7"/>
    <m/>
    <x v="0"/>
  </r>
  <r>
    <n v="7518"/>
    <n v="10047378"/>
    <s v="李冬秀"/>
    <s v="佛山市顺德区乐从依云水岸48座0701"/>
    <n v="1820"/>
    <n v="13534413861"/>
    <d v="2014-09-01T00:00:00"/>
    <n v="120217"/>
    <x v="0"/>
    <x v="0"/>
    <s v="-"/>
    <n v="10"/>
    <m/>
    <x v="0"/>
  </r>
  <r>
    <n v="7519"/>
    <n v="10132235"/>
    <s v="刘惠仪"/>
    <s v="佛山市顺德区乐从依云水岸48座0802"/>
    <n v="820"/>
    <n v="13928244922"/>
    <d v="2015-04-15T00:00:00"/>
    <n v="120255"/>
    <x v="0"/>
    <x v="0"/>
    <s v="-"/>
    <n v="3"/>
    <m/>
    <x v="1"/>
  </r>
  <r>
    <n v="7520"/>
    <n v="10039539"/>
    <s v="邱垂翔"/>
    <s v="佛山市顺德区乐从依云水岸40座1403"/>
    <n v="886"/>
    <n v="15019675158"/>
    <d v="2014-07-22T00:00:00"/>
    <n v="120216"/>
    <x v="0"/>
    <x v="0"/>
    <s v="-"/>
    <n v="12"/>
    <m/>
    <x v="0"/>
  </r>
  <r>
    <n v="7521"/>
    <n v="1160503"/>
    <s v="伦慕燕"/>
    <s v="佛山市顺德区乐从依云水岸41座1302"/>
    <n v="950"/>
    <n v="13902810912"/>
    <d v="2014-11-28T00:00:00"/>
    <n v="90002"/>
    <x v="0"/>
    <x v="0"/>
    <s v="-"/>
    <n v="8"/>
    <m/>
    <x v="0"/>
  </r>
  <r>
    <n v="7522"/>
    <n v="10134814"/>
    <s v="何力满"/>
    <s v="佛山市顺德区乐从依云水岸41座1501"/>
    <n v="505"/>
    <n v="13702628254"/>
    <d v="2015-04-28T00:00:00"/>
    <n v="90002"/>
    <x v="0"/>
    <x v="0"/>
    <s v="-"/>
    <n v="3"/>
    <m/>
    <x v="1"/>
  </r>
  <r>
    <n v="7523"/>
    <n v="10136140"/>
    <s v="叶国栋"/>
    <s v="佛山市顺德区乐从依云水岸41座2404"/>
    <n v="1956"/>
    <n v="18933006168"/>
    <d v="2015-04-29T00:00:00"/>
    <n v="120218"/>
    <x v="0"/>
    <x v="0"/>
    <s v="-"/>
    <n v="3"/>
    <m/>
    <x v="1"/>
  </r>
  <r>
    <n v="7524"/>
    <n v="10139069"/>
    <s v="刘幸"/>
    <s v="佛山市顺德区乐从依云水岸42座3201"/>
    <n v="650"/>
    <n v="13827728983"/>
    <d v="2015-05-28T00:00:00"/>
    <n v="120218"/>
    <x v="0"/>
    <x v="0"/>
    <s v="-"/>
    <n v="2"/>
    <m/>
    <x v="1"/>
  </r>
  <r>
    <n v="7525"/>
    <n v="10123772"/>
    <s v="洪唯芳"/>
    <s v="佛山市顺德区乐从依云水岸42座0901"/>
    <n v="1026"/>
    <n v="13702902920"/>
    <s v="2015-01-31   2015-03-16    2015-07-21"/>
    <s v="120218   90002   120434"/>
    <x v="0"/>
    <x v="0"/>
    <s v="-"/>
    <n v="6"/>
    <s v="一共1166元数目不对"/>
    <x v="0"/>
  </r>
  <r>
    <n v="7526"/>
    <n v="10060991"/>
    <s v="何嘉键"/>
    <s v="佛山市顺德区乐从依云水岸42座0502"/>
    <n v="1030"/>
    <n v="13929140099"/>
    <d v="2014-09-01T00:00:00"/>
    <n v="120217"/>
    <x v="0"/>
    <x v="0"/>
    <s v="-"/>
    <n v="10"/>
    <m/>
    <x v="0"/>
  </r>
  <r>
    <n v="7527"/>
    <n v="10109065"/>
    <s v="曾利斯"/>
    <s v="佛山市顺德区乐从依云水岸43座0401"/>
    <n v="680"/>
    <n v="13928281520"/>
    <d v="2014-12-08T00:00:00"/>
    <n v="120218"/>
    <x v="0"/>
    <x v="0"/>
    <s v="-"/>
    <n v="7"/>
    <m/>
    <x v="0"/>
  </r>
  <r>
    <n v="7528"/>
    <n v="10105947"/>
    <s v="梁德荣"/>
    <s v="佛山市顺德区乐从依云水岸43座1104"/>
    <n v="1020"/>
    <n v="13509958670"/>
    <d v="2014-11-08T00:00:00"/>
    <n v="120217"/>
    <x v="0"/>
    <x v="0"/>
    <s v="-"/>
    <n v="8"/>
    <m/>
    <x v="0"/>
  </r>
  <r>
    <n v="7529"/>
    <n v="186960"/>
    <s v="肖海"/>
    <s v="佛山市顺德区勒流金碧新城御景园2座602"/>
    <n v="235.79"/>
    <n v="13794603678"/>
    <m/>
    <m/>
    <x v="1"/>
    <x v="1"/>
    <d v="2015-07-06T00:00:00"/>
    <m/>
    <s v="系统显示未欠费"/>
    <x v="1"/>
  </r>
  <r>
    <n v="7530"/>
    <n v="167307"/>
    <s v="廖柳葵"/>
    <s v="佛山市顺德区勒流金碧新城御景园6座102"/>
    <n v="152.5"/>
    <n v="13702600151"/>
    <m/>
    <m/>
    <x v="1"/>
    <x v="1"/>
    <d v="2015-07-02T00:00:00"/>
    <m/>
    <s v="系统显示未欠费"/>
    <x v="1"/>
  </r>
  <r>
    <n v="7531"/>
    <n v="10135632"/>
    <s v="张丽"/>
    <s v="佛山市顺德区乐从金河水岸1A栋2501"/>
    <n v="370"/>
    <n v="13431666222"/>
    <m/>
    <m/>
    <x v="1"/>
    <x v="1"/>
    <d v="2015-07-14T00:00:00"/>
    <m/>
    <s v="系统显示未欠费"/>
    <x v="1"/>
  </r>
  <r>
    <n v="7532"/>
    <n v="467254"/>
    <s v="何琼"/>
    <s v="佛山市顺德区乐从金河水岸1D栋2202"/>
    <n v="235"/>
    <n v="13018565081"/>
    <d v="2014-12-11T00:00:00"/>
    <n v="120218"/>
    <x v="0"/>
    <x v="0"/>
    <s v="-"/>
    <n v="7"/>
    <m/>
    <x v="0"/>
  </r>
  <r>
    <n v="7533"/>
    <n v="10135792"/>
    <s v="梁树彪"/>
    <s v="佛山市顺德区乐从金河水岸1E栋1404"/>
    <n v="790"/>
    <n v="13928679611"/>
    <d v="2015-04-27T00:00:00"/>
    <n v="120217"/>
    <x v="0"/>
    <x v="0"/>
    <s v="-"/>
    <n v="3"/>
    <m/>
    <x v="1"/>
  </r>
  <r>
    <n v="7534"/>
    <n v="10137781"/>
    <s v="葛瑛"/>
    <s v="佛山市顺德区乐从金河水岸2A栋2508"/>
    <n v="686"/>
    <n v="13973229024"/>
    <d v="2015-06-05T00:00:00"/>
    <n v="120393"/>
    <x v="0"/>
    <x v="0"/>
    <s v="-"/>
    <n v="1"/>
    <m/>
    <x v="1"/>
  </r>
  <r>
    <n v="7535"/>
    <n v="10133093"/>
    <s v="黄海玲"/>
    <s v="佛山市顺德区乐从金河水岸2A栋1404"/>
    <n v="2256"/>
    <n v="13431691838"/>
    <s v="2015-04-18    2015-04-29"/>
    <n v="120218"/>
    <x v="0"/>
    <x v="0"/>
    <s v="-"/>
    <n v="3"/>
    <s v="18号欠费2160元   29号欠费96元"/>
    <x v="1"/>
  </r>
  <r>
    <n v="7536"/>
    <n v="10116798"/>
    <s v="雷俊"/>
    <s v="佛山市顺德区乐从金河水岸2C栋0808"/>
    <n v="2300"/>
    <n v="13077414506"/>
    <d v="2015-01-26T00:00:00"/>
    <n v="120393"/>
    <x v="0"/>
    <x v="0"/>
    <s v="-"/>
    <n v="6"/>
    <m/>
    <x v="0"/>
  </r>
  <r>
    <n v="7537"/>
    <n v="10141767"/>
    <s v="吴慧"/>
    <s v="佛山市顺德区乐从金河水岸2C栋1403"/>
    <n v="1602"/>
    <n v="18124801888"/>
    <d v="2015-06-19T00:00:00"/>
    <n v="120218"/>
    <x v="0"/>
    <x v="0"/>
    <s v="-"/>
    <n v="1"/>
    <m/>
    <x v="1"/>
  </r>
  <r>
    <n v="7538"/>
    <n v="836669"/>
    <s v="邓卓芝"/>
    <s v="佛山市顺德区乐从金河水岸2C栋802"/>
    <n v="18"/>
    <n v="13927222253"/>
    <d v="2015-01-09T00:00:00"/>
    <n v="120393"/>
    <x v="0"/>
    <x v="0"/>
    <s v="-"/>
    <n v="6"/>
    <m/>
    <x v="0"/>
  </r>
  <r>
    <n v="7539"/>
    <n v="10104677"/>
    <s v="陈艳颜"/>
    <s v="佛山市顺德区乐从金河水岸2F栋1703"/>
    <n v="951.6"/>
    <n v="18923264848"/>
    <m/>
    <m/>
    <x v="1"/>
    <x v="1"/>
    <d v="2015-07-11T00:00:00"/>
    <m/>
    <s v="系统显示未欠费"/>
    <x v="1"/>
  </r>
  <r>
    <n v="7540"/>
    <n v="556635"/>
    <s v="何弟兰"/>
    <s v="佛山市顺德区乐从威斯广场怡景轩7座601"/>
    <n v="95"/>
    <n v="13717492874"/>
    <d v="2015-04-16T00:00:00"/>
    <n v="120255"/>
    <x v="0"/>
    <x v="0"/>
    <s v="-"/>
    <n v="3"/>
    <m/>
    <x v="1"/>
  </r>
  <r>
    <n v="7541"/>
    <n v="532145"/>
    <s v="梁现"/>
    <s v="佛山市顺德区乐从威斯广场翡翠轩7座303"/>
    <n v="250"/>
    <n v="13925420287"/>
    <d v="2015-02-25T00:00:00"/>
    <n v="120393"/>
    <x v="0"/>
    <x v="0"/>
    <s v="-"/>
    <n v="5"/>
    <m/>
    <x v="0"/>
  </r>
  <r>
    <n v="7542"/>
    <n v="10140450"/>
    <s v="刘业敏（LIU YEMIN）"/>
    <s v="佛山市顺德区乐从威斯广场峰景4座2001"/>
    <n v="550"/>
    <n v="13928253006"/>
    <d v="2015-06-05T00:00:00"/>
    <n v="120393"/>
    <x v="0"/>
    <x v="0"/>
    <s v="-"/>
    <n v="1"/>
    <m/>
    <x v="1"/>
  </r>
  <r>
    <n v="7543"/>
    <n v="1052154"/>
    <s v="聂兵兵"/>
    <s v="佛山市顺德区勒流凯茵花园一期2座301"/>
    <n v="237.5"/>
    <n v="13600322962"/>
    <d v="2015-01-15T00:00:00"/>
    <n v="90001"/>
    <x v="0"/>
    <x v="0"/>
    <s v="-"/>
    <n v="6"/>
    <m/>
    <x v="0"/>
  </r>
  <r>
    <n v="7544"/>
    <n v="730730"/>
    <s v="林巧婵"/>
    <s v="佛山市顺德区勒流勒水名筑2栋2梯705"/>
    <n v="1030"/>
    <n v="13068690176"/>
    <d v="2014-12-09T00:00:00"/>
    <n v="120258"/>
    <x v="0"/>
    <x v="0"/>
    <s v="-"/>
    <n v="7"/>
    <m/>
    <x v="0"/>
  </r>
  <r>
    <n v="7545"/>
    <n v="10058850"/>
    <s v="夏仁平"/>
    <s v="佛山市顺德区乐从金河水岸2B栋2002"/>
    <n v="320"/>
    <n v="18666520688"/>
    <d v="2014-12-26T00:00:00"/>
    <n v="90001"/>
    <x v="0"/>
    <x v="0"/>
    <s v="-"/>
    <n v="7"/>
    <m/>
    <x v="0"/>
  </r>
  <r>
    <n v="7546"/>
    <n v="10112048"/>
    <s v="李辉超"/>
    <s v="佛山市顺德区乐从金河水岸2H栋2504"/>
    <n v="30"/>
    <n v="13590584883"/>
    <d v="2015-04-15T00:00:00"/>
    <n v="90002"/>
    <x v="0"/>
    <x v="0"/>
    <s v="-"/>
    <n v="3"/>
    <m/>
    <x v="1"/>
  </r>
  <r>
    <n v="7547"/>
    <n v="10126809"/>
    <s v="黄世永"/>
    <s v="佛山市顺德区乐从金威名轩1座1602"/>
    <n v="185"/>
    <n v="18029382955"/>
    <s v="2015-04-15    2015-04-28"/>
    <s v="120255    90001"/>
    <x v="0"/>
    <x v="0"/>
    <s v="-"/>
    <n v="3"/>
    <s v="15号欠费70元    28号欠费115元"/>
    <x v="1"/>
  </r>
  <r>
    <n v="7548"/>
    <n v="10063907"/>
    <s v="吕峰"/>
    <s v="佛山市顺德区乐从金威名轩1座0806"/>
    <n v="90"/>
    <n v="15876133021"/>
    <d v="2015-03-16T00:00:00"/>
    <n v="90002"/>
    <x v="0"/>
    <x v="0"/>
    <s v="-"/>
    <n v="4"/>
    <m/>
    <x v="0"/>
  </r>
  <r>
    <n v="7549"/>
    <n v="10045448"/>
    <s v="李伟锐"/>
    <s v="佛山市顺德区乐从金威名轩2座1703"/>
    <n v="510"/>
    <n v="13728532963"/>
    <d v="2015-06-27T00:00:00"/>
    <n v="120393"/>
    <x v="0"/>
    <x v="0"/>
    <s v="-"/>
    <n v="1"/>
    <m/>
    <x v="1"/>
  </r>
  <r>
    <n v="7550"/>
    <n v="10045833"/>
    <s v="郭月珍"/>
    <s v="佛山市顺德区乐从金威郦都20座0103"/>
    <n v="614"/>
    <n v="13016620099"/>
    <d v="2014-11-08T00:00:00"/>
    <n v="120217"/>
    <x v="0"/>
    <x v="0"/>
    <s v="-"/>
    <n v="8"/>
    <m/>
    <x v="0"/>
  </r>
  <r>
    <n v="7551"/>
    <n v="545666"/>
    <s v="王焕忠"/>
    <s v="佛山市顺德区乐从旭景豪庭3座3栋404"/>
    <n v="295"/>
    <n v="13902841587"/>
    <d v="2014-12-26T00:00:00"/>
    <n v="90001"/>
    <x v="0"/>
    <x v="0"/>
    <s v="-"/>
    <n v="7"/>
    <m/>
    <x v="0"/>
  </r>
  <r>
    <n v="7552"/>
    <n v="1138902"/>
    <s v="卢绮琪"/>
    <s v="佛山市顺德区勒流颐澳领地园7座503"/>
    <n v="110"/>
    <n v="18923291128"/>
    <s v="2014-12-15     2015-01-28"/>
    <s v="90002    120288"/>
    <x v="0"/>
    <x v="0"/>
    <s v="-"/>
    <n v="7"/>
    <s v="15号欠费30元     28号欠费80元"/>
    <x v="0"/>
  </r>
  <r>
    <n v="7553"/>
    <n v="10135897"/>
    <s v="李国华"/>
    <s v="佛山市顺德区乐从金威郦都5座1905"/>
    <n v="710"/>
    <n v="13531442219"/>
    <d v="2015-05-04T00:00:00"/>
    <n v="120218"/>
    <x v="0"/>
    <x v="0"/>
    <s v="-"/>
    <n v="2"/>
    <m/>
    <x v="1"/>
  </r>
  <r>
    <n v="7554"/>
    <n v="10059940"/>
    <s v="刘海荣"/>
    <s v="佛山市顺德区乐从金威郦都14座1304"/>
    <n v="25"/>
    <n v="13695246649"/>
    <m/>
    <m/>
    <x v="1"/>
    <x v="0"/>
    <m/>
    <m/>
    <s v="上门服务费"/>
    <x v="1"/>
  </r>
  <r>
    <n v="7555"/>
    <n v="10114873"/>
    <s v="崔浪"/>
    <s v="佛山市顺德区乐从金威郦都10座1403"/>
    <n v="80"/>
    <n v="13266342424"/>
    <d v="2015-01-26T00:00:00"/>
    <n v="90001"/>
    <x v="0"/>
    <x v="0"/>
    <s v="-"/>
    <n v="6"/>
    <m/>
    <x v="0"/>
  </r>
  <r>
    <n v="7556"/>
    <n v="1064371"/>
    <s v="梁检明"/>
    <s v="佛山市顺德区乐从金威郦都10座1106"/>
    <n v="120"/>
    <n v="18923272363"/>
    <d v="2015-03-24T00:00:00"/>
    <n v="120255"/>
    <x v="0"/>
    <x v="0"/>
    <s v="-"/>
    <n v="4"/>
    <m/>
    <x v="0"/>
  </r>
  <r>
    <n v="7557"/>
    <n v="1178377"/>
    <s v="陆志鸿"/>
    <s v="佛山市顺德区乐从金威郦都7座304"/>
    <n v="80"/>
    <n v="13695200356"/>
    <d v="2014-09-02T00:00:00"/>
    <n v="120216"/>
    <x v="0"/>
    <x v="0"/>
    <s v="-"/>
    <n v="10"/>
    <m/>
    <x v="0"/>
  </r>
  <r>
    <n v="7558"/>
    <n v="873648"/>
    <s v="胡海燕"/>
    <s v="佛山市顺德区乐从盈翠园A11座703A"/>
    <n v="295"/>
    <n v="13318380170"/>
    <m/>
    <m/>
    <x v="1"/>
    <x v="1"/>
    <d v="2015-07-02T00:00:00"/>
    <m/>
    <s v="系统显示未欠费"/>
    <x v="1"/>
  </r>
  <r>
    <n v="7559"/>
    <n v="10039681"/>
    <s v="周灼棉"/>
    <s v="佛山市顺德区乐从盈翠园B10座0201"/>
    <n v="430"/>
    <n v="13695220003"/>
    <d v="2014-12-15T00:00:00"/>
    <n v="90001"/>
    <x v="0"/>
    <x v="0"/>
    <s v="-"/>
    <n v="7"/>
    <m/>
    <x v="0"/>
  </r>
  <r>
    <n v="7560"/>
    <n v="10040678"/>
    <s v="黄文枢"/>
    <s v="佛山市顺德区乐从盈翠园B10座0202"/>
    <n v="76.28"/>
    <n v="13690743909"/>
    <m/>
    <m/>
    <x v="1"/>
    <x v="1"/>
    <d v="2015-07-02T00:00:00"/>
    <m/>
    <s v="系统显示未欠费"/>
    <x v="1"/>
  </r>
  <r>
    <n v="7561"/>
    <n v="445104"/>
    <s v="刘泉华"/>
    <s v="佛山市顺德区乐从裕丰豪庭A座606"/>
    <n v="50.37"/>
    <n v="13927725050"/>
    <d v="2014-11-05T00:00:00"/>
    <m/>
    <x v="2"/>
    <x v="0"/>
    <s v="-"/>
    <n v="8"/>
    <m/>
    <x v="0"/>
  </r>
  <r>
    <n v="7562"/>
    <n v="451853"/>
    <s v="黄伟平"/>
    <s v="佛山市顺德区勒流悦名豪庭B座204"/>
    <n v="178.5"/>
    <n v="13824538457"/>
    <d v="2015-07-21T00:00:00"/>
    <n v="120434"/>
    <x v="0"/>
    <x v="0"/>
    <s v="-"/>
    <n v="0"/>
    <s v="一共39元数目不对"/>
    <x v="1"/>
  </r>
  <r>
    <n v="7563"/>
    <n v="453765"/>
    <s v="卢莎"/>
    <s v="佛山市顺德区勒流悦名豪庭C座410"/>
    <n v="175.1"/>
    <n v="13824525921"/>
    <s v="2015-04-30    2015-06-10"/>
    <m/>
    <x v="2"/>
    <x v="0"/>
    <s v="-"/>
    <n v="3"/>
    <s v="30号欠费108.8元    10号欠费66.3元"/>
    <x v="1"/>
  </r>
  <r>
    <n v="7564"/>
    <n v="467827"/>
    <s v="吴海坤"/>
    <s v="佛山市顺德区勒流悦名豪庭G座1125"/>
    <n v="107.1"/>
    <n v="13392214280"/>
    <d v="2015-07-21T00:00:00"/>
    <n v="120421"/>
    <x v="0"/>
    <x v="0"/>
    <s v="-"/>
    <n v="0"/>
    <s v="一共39元数目不对"/>
    <x v="1"/>
  </r>
  <r>
    <n v="7565"/>
    <n v="10144217"/>
    <s v="梁绰中"/>
    <s v="佛山市顺德区容桂凯蓝名都36栋1402"/>
    <n v="870"/>
    <n v="13500271528"/>
    <d v="2015-06-23T00:00:00"/>
    <n v="120422"/>
    <x v="0"/>
    <x v="0"/>
    <s v="-"/>
    <n v="1"/>
    <m/>
    <x v="1"/>
  </r>
  <r>
    <n v="7566"/>
    <n v="10130589"/>
    <s v="钟党番"/>
    <s v="佛山市顺德区容桂凯蓝名都36栋1703"/>
    <n v="550"/>
    <n v="13928273737"/>
    <d v="2015-03-25T00:00:00"/>
    <n v="120220"/>
    <x v="0"/>
    <x v="0"/>
    <s v="-"/>
    <n v="4"/>
    <m/>
    <x v="0"/>
  </r>
  <r>
    <n v="7567"/>
    <n v="277635"/>
    <s v="邱华亮"/>
    <s v="佛山市顺德区乐从金宇名都C3栋816"/>
    <n v="60"/>
    <n v="13702928887"/>
    <d v="2015-01-26T00:00:00"/>
    <n v="120393"/>
    <x v="0"/>
    <x v="0"/>
    <s v="-"/>
    <n v="6"/>
    <m/>
    <x v="0"/>
  </r>
  <r>
    <n v="7568"/>
    <n v="10041641"/>
    <s v="霍杰秋"/>
    <s v="佛山市顺德区乐从乐从雅居乐花园一期12座0101"/>
    <n v="454"/>
    <n v="13723789226"/>
    <s v="2015-06-16    2015-06-18"/>
    <s v="120217    120434"/>
    <x v="0"/>
    <x v="0"/>
    <s v="-"/>
    <n v="1"/>
    <s v="16号欠费30元   18号欠费424元   "/>
    <x v="1"/>
  </r>
  <r>
    <n v="7569"/>
    <n v="10140037"/>
    <s v="蒲彬华"/>
    <s v="佛山市顺德区乐从乐从雅居乐花园一期13座2404"/>
    <n v="2040"/>
    <n v="18138911888"/>
    <d v="2015-06-02T00:00:00"/>
    <n v="120393"/>
    <x v="0"/>
    <x v="0"/>
    <s v="-"/>
    <n v="1"/>
    <m/>
    <x v="1"/>
  </r>
  <r>
    <n v="7570"/>
    <n v="10136820"/>
    <s v="赵阳州"/>
    <s v="佛山市顺德区乐从乐从雅居乐花园一期13座2903"/>
    <n v="1977"/>
    <n v="18125639888"/>
    <d v="2015-05-29T00:00:00"/>
    <n v="120218"/>
    <x v="0"/>
    <x v="0"/>
    <s v="-"/>
    <n v="2"/>
    <m/>
    <x v="1"/>
  </r>
  <r>
    <n v="7571"/>
    <n v="10140821"/>
    <s v="王宇飞"/>
    <s v="佛山市顺德区乐从乐从雅居乐花园一期14座1404"/>
    <n v="1740"/>
    <n v="18924579077"/>
    <d v="2015-06-05T00:00:00"/>
    <n v="120393"/>
    <x v="0"/>
    <x v="0"/>
    <s v="-"/>
    <n v="1"/>
    <m/>
    <x v="1"/>
  </r>
  <r>
    <n v="7572"/>
    <n v="10138278"/>
    <s v="陈鉴波"/>
    <s v="佛山市顺德区乐从乐从雅居乐花园一期14座0702"/>
    <n v="310"/>
    <n v="13902410347"/>
    <d v="2015-05-28T00:00:00"/>
    <n v="120218"/>
    <x v="0"/>
    <x v="0"/>
    <s v="-"/>
    <n v="2"/>
    <m/>
    <x v="1"/>
  </r>
  <r>
    <n v="7573"/>
    <n v="10103198"/>
    <s v="高润锋"/>
    <s v="佛山市顺德区乐从乐从雅居乐花园一期15座2304"/>
    <n v="1500"/>
    <n v="13450888886"/>
    <d v="2014-11-08T00:00:00"/>
    <n v="120217"/>
    <x v="0"/>
    <x v="0"/>
    <s v="-"/>
    <n v="8"/>
    <m/>
    <x v="0"/>
  </r>
  <r>
    <n v="7574"/>
    <n v="10105680"/>
    <s v="植励生"/>
    <s v="佛山市顺德区乐从乐从雅居乐花园一期2座0101"/>
    <n v="790"/>
    <n v="13702435777"/>
    <d v="2015-07-09T00:00:00"/>
    <n v="120218"/>
    <x v="0"/>
    <x v="0"/>
    <s v="-"/>
    <n v="0"/>
    <s v="一共930元数目不对"/>
    <x v="1"/>
  </r>
  <r>
    <n v="7575"/>
    <n v="10094951"/>
    <s v="霍浚杰"/>
    <s v="佛山市顺德区乐从乐从雅居乐花园一期6座1602"/>
    <n v="765"/>
    <n v="13434839618"/>
    <d v="2014-10-02T00:00:00"/>
    <n v="120393"/>
    <x v="0"/>
    <x v="0"/>
    <s v="-"/>
    <n v="9"/>
    <m/>
    <x v="0"/>
  </r>
  <r>
    <n v="7576"/>
    <n v="1172124"/>
    <s v="胡柯"/>
    <s v="佛山市顺德区乐从乐从雅居乐花园一期6座402"/>
    <n v="1100"/>
    <n v="13825531666"/>
    <d v="2014-12-01T00:00:00"/>
    <n v="90002"/>
    <x v="0"/>
    <x v="0"/>
    <s v="-"/>
    <n v="7"/>
    <m/>
    <x v="0"/>
  </r>
  <r>
    <n v="7577"/>
    <n v="10119419"/>
    <s v="胡江元"/>
    <s v="佛山市顺德区乐从乐从雅居乐花园一期7座1302"/>
    <n v="910"/>
    <n v="18923248387"/>
    <d v="2015-01-31T00:00:00"/>
    <n v="120218"/>
    <x v="0"/>
    <x v="0"/>
    <s v="-"/>
    <n v="6"/>
    <m/>
    <x v="0"/>
  </r>
  <r>
    <n v="7578"/>
    <n v="173416"/>
    <s v="欧阳关卓"/>
    <s v="佛山市顺德区均安星豪湾2座4梯7B"/>
    <n v="80"/>
    <n v="13531326973"/>
    <d v="2014-10-30T00:00:00"/>
    <n v="90001"/>
    <x v="0"/>
    <x v="0"/>
    <s v="-"/>
    <n v="9"/>
    <m/>
    <x v="0"/>
  </r>
  <r>
    <n v="7579"/>
    <n v="711278"/>
    <s v="欧阳柳雪"/>
    <s v="佛山市顺德区均安星豪湾5座1梯6A"/>
    <n v="25"/>
    <n v="13702488868"/>
    <m/>
    <m/>
    <x v="1"/>
    <x v="0"/>
    <m/>
    <m/>
    <s v="上门服务费"/>
    <x v="1"/>
  </r>
  <r>
    <n v="7580"/>
    <n v="10107047"/>
    <s v="罗春梅"/>
    <s v="佛山市顺德区均安星豪湾5座2梯003C"/>
    <n v="30"/>
    <n v="13928272139"/>
    <d v="2015-01-20T00:00:00"/>
    <n v="90002"/>
    <x v="0"/>
    <x v="0"/>
    <s v="-"/>
    <n v="6"/>
    <m/>
    <x v="0"/>
  </r>
  <r>
    <n v="7581"/>
    <n v="10043814"/>
    <s v="陈翠欢"/>
    <s v="佛山市顺德区大良保利中宇二期3座802"/>
    <n v="90"/>
    <n v="13702481984"/>
    <d v="2014-12-30T00:00:00"/>
    <n v="90002"/>
    <x v="0"/>
    <x v="0"/>
    <s v="-"/>
    <n v="7"/>
    <m/>
    <x v="0"/>
  </r>
  <r>
    <n v="7582"/>
    <n v="10117007"/>
    <s v="周海欧"/>
    <s v="佛山市顺德区大良保利中宇二期6座1002"/>
    <n v="390"/>
    <n v="13435407235"/>
    <m/>
    <m/>
    <x v="1"/>
    <x v="1"/>
    <d v="2015-07-20T00:00:00"/>
    <m/>
    <s v="系统显示未欠费"/>
    <x v="1"/>
  </r>
  <r>
    <n v="7583"/>
    <n v="10132836"/>
    <s v="李家珩"/>
    <s v="佛山市顺德区大良保利中宇二期6座0602"/>
    <n v="390"/>
    <n v="13690561687"/>
    <d v="2015-04-15T00:00:00"/>
    <n v="120221"/>
    <x v="0"/>
    <x v="0"/>
    <s v="-"/>
    <n v="3"/>
    <m/>
    <x v="1"/>
  </r>
  <r>
    <n v="7584"/>
    <n v="10106600"/>
    <s v="黄丽"/>
    <s v="佛山市顺德区乐从佛山奥园五期B区佛奥湾4号楼2404"/>
    <n v="80"/>
    <n v="13790042002"/>
    <d v="2015-05-28T00:00:00"/>
    <n v="120218"/>
    <x v="0"/>
    <x v="0"/>
    <s v="-"/>
    <n v="2"/>
    <m/>
    <x v="1"/>
  </r>
  <r>
    <n v="7585"/>
    <n v="10106922"/>
    <s v="周灿添"/>
    <s v="佛山市顺德区乐从保利东景1座2103"/>
    <n v="964"/>
    <n v="13929906899"/>
    <s v="2014-12-29   2014-12-31"/>
    <n v="120217"/>
    <x v="0"/>
    <x v="0"/>
    <s v="-"/>
    <n v="7"/>
    <s v="29号欠费534元     31号欠费430元"/>
    <x v="0"/>
  </r>
  <r>
    <n v="7586"/>
    <n v="10138302"/>
    <s v="彭兆新"/>
    <s v="佛山市顺德区乐从保利东景8座0301"/>
    <n v="630"/>
    <n v="13902421083"/>
    <d v="2015-05-29T00:00:00"/>
    <n v="120218"/>
    <x v="0"/>
    <x v="0"/>
    <s v="-"/>
    <n v="2"/>
    <m/>
    <x v="1"/>
  </r>
  <r>
    <n v="7587"/>
    <n v="10135826"/>
    <s v="谭春霞"/>
    <s v="佛山市顺德区乐从星光广场6号楼C座1805"/>
    <n v="140"/>
    <n v="13726398011"/>
    <d v="2015-06-25T00:00:00"/>
    <n v="120434"/>
    <x v="0"/>
    <x v="0"/>
    <s v="-"/>
    <n v="1"/>
    <m/>
    <x v="1"/>
  </r>
  <r>
    <n v="7588"/>
    <n v="10132100"/>
    <s v="柯哲萍"/>
    <s v="佛山市顺德区乐从星光广场6号楼C座1108"/>
    <n v="160"/>
    <n v="13706050939"/>
    <d v="2015-04-20T00:00:00"/>
    <n v="120255"/>
    <x v="0"/>
    <x v="0"/>
    <s v="-"/>
    <n v="3"/>
    <m/>
    <x v="1"/>
  </r>
  <r>
    <n v="7589"/>
    <n v="10127526"/>
    <s v="霍宝莹"/>
    <s v="佛山市顺德区乐从星光广场6号楼C座1307"/>
    <n v="160"/>
    <n v="13539304644"/>
    <d v="2015-03-23T00:00:00"/>
    <n v="120255"/>
    <x v="0"/>
    <x v="0"/>
    <s v="-"/>
    <n v="4"/>
    <m/>
    <x v="0"/>
  </r>
  <r>
    <n v="7590"/>
    <n v="10096309"/>
    <s v="吴淑燕"/>
    <s v="佛山市顺德区乐从星光广场6号楼C座2311"/>
    <n v="160"/>
    <n v="18138382777"/>
    <s v="2014-12-3         2015-07-22 "/>
    <n v="90002"/>
    <x v="3"/>
    <x v="0"/>
    <s v="-"/>
    <n v="7"/>
    <s v="一共178.98元数目不对"/>
    <x v="0"/>
  </r>
  <r>
    <n v="7591"/>
    <n v="10096308"/>
    <s v="吴淑燕"/>
    <s v="佛山市顺德区乐从星光广场6号楼C座2310"/>
    <n v="160"/>
    <n v="18138382777"/>
    <s v="2014-12-3         2015-07-22 "/>
    <n v="90002"/>
    <x v="3"/>
    <x v="0"/>
    <s v="-"/>
    <n v="7"/>
    <s v="一共207.08元数目不对"/>
    <x v="0"/>
  </r>
  <r>
    <n v="7592"/>
    <n v="10101083"/>
    <s v="支秀文"/>
    <s v="佛山市顺德区乐从星光广场6号楼C座2913"/>
    <n v="160"/>
    <n v="18138382777"/>
    <s v="2014-12-04    2015-07-22"/>
    <n v="90002"/>
    <x v="3"/>
    <x v="0"/>
    <s v="-"/>
    <n v="7"/>
    <s v="一共168.39元数目不对"/>
    <x v="0"/>
  </r>
  <r>
    <n v="7593"/>
    <n v="10101055"/>
    <s v="何绮云"/>
    <s v="佛山市顺德区乐从星光广场6号楼C座2613"/>
    <n v="160"/>
    <n v="18138382777"/>
    <s v="2014-12-04    2015-07-22"/>
    <n v="90002"/>
    <x v="3"/>
    <x v="0"/>
    <s v="-"/>
    <n v="7"/>
    <s v="一共265.85元数目不对"/>
    <x v="0"/>
  </r>
  <r>
    <n v="7594"/>
    <n v="10124058"/>
    <s v="向晚红"/>
    <s v="佛山市顺德区乐从星光广场6号楼C座0813"/>
    <n v="160"/>
    <n v="18928645159"/>
    <d v="2015-03-17T00:00:00"/>
    <n v="90002"/>
    <x v="0"/>
    <x v="0"/>
    <s v="-"/>
    <n v="4"/>
    <m/>
    <x v="0"/>
  </r>
  <r>
    <n v="7595"/>
    <n v="10047262"/>
    <s v="王来妹"/>
    <s v="佛山市顺德区大良嘉信城市花园帝苑一期20栋1704"/>
    <n v="70"/>
    <n v="15818076520"/>
    <d v="2014-12-31T00:00:00"/>
    <n v="90002"/>
    <x v="0"/>
    <x v="0"/>
    <s v="-"/>
    <n v="7"/>
    <s v="有25元是上门服务费"/>
    <x v="0"/>
  </r>
  <r>
    <n v="7596"/>
    <n v="10113087"/>
    <s v="陈子诺"/>
    <s v="佛山市顺德区大良嘉信城市花园帝苑一期21栋703"/>
    <n v="267.5"/>
    <n v="13928262815"/>
    <d v="2015-01-21T00:00:00"/>
    <n v="90001"/>
    <x v="0"/>
    <x v="0"/>
    <s v="-"/>
    <n v="6"/>
    <m/>
    <x v="0"/>
  </r>
  <r>
    <n v="7597"/>
    <n v="10136576"/>
    <s v="张峻华"/>
    <s v="佛山市顺德区大良嘉信城市花园帝苑一期21栋1001"/>
    <n v="240"/>
    <n v="13823498128"/>
    <d v="2015-06-24T00:00:00"/>
    <n v="120421"/>
    <x v="0"/>
    <x v="0"/>
    <s v="-"/>
    <n v="1"/>
    <m/>
    <x v="1"/>
  </r>
  <r>
    <n v="7598"/>
    <n v="10140536"/>
    <s v="方绪清"/>
    <s v="佛山市顺德区乐从乐从雅居乐花园13座1502"/>
    <n v="1780"/>
    <n v="13690728066"/>
    <d v="2015-05-30T00:00:00"/>
    <n v="120218"/>
    <x v="0"/>
    <x v="0"/>
    <s v="-"/>
    <n v="2"/>
    <m/>
    <x v="1"/>
  </r>
  <r>
    <n v="7599"/>
    <n v="10130539"/>
    <s v="邓冬梅"/>
    <s v="佛山市顺德区乐从乐从雅居乐花园14座2804"/>
    <n v="1900"/>
    <n v="13380271396"/>
    <d v="2015-04-20T00:00:00"/>
    <n v="120255"/>
    <x v="0"/>
    <x v="0"/>
    <s v="-"/>
    <n v="3"/>
    <m/>
    <x v="1"/>
  </r>
  <r>
    <n v="7600"/>
    <n v="181617"/>
    <s v="伍恩华"/>
    <s v="佛山市顺德区乐从乐晴居A座501"/>
    <n v="196"/>
    <n v="13620327021"/>
    <d v="2015-06-10T00:00:00"/>
    <m/>
    <x v="2"/>
    <x v="0"/>
    <s v="-"/>
    <n v="1"/>
    <m/>
    <x v="1"/>
  </r>
  <r>
    <n v="7601"/>
    <n v="623933"/>
    <s v="欧阳志坚"/>
    <s v="佛山市顺德区均安怡华西园C地块1座01C"/>
    <n v="54.75"/>
    <s v="13925435413"/>
    <s v="2015-7-6 2015-06-30 "/>
    <m/>
    <x v="2"/>
    <x v="0"/>
    <m/>
    <n v="1"/>
    <m/>
    <x v="1"/>
  </r>
  <r>
    <n v="7602"/>
    <n v="10140171"/>
    <s v="萧望华"/>
    <s v="佛山市顺德区乐从金威郦都二期20座0704"/>
    <n v="750"/>
    <s v="13924575223"/>
    <d v="2015-06-19T00:00:00"/>
    <n v="120218"/>
    <x v="0"/>
    <x v="0"/>
    <m/>
    <n v="1"/>
    <m/>
    <x v="1"/>
  </r>
  <r>
    <n v="7603"/>
    <n v="10098220"/>
    <s v="李丽枝"/>
    <s v="佛山市顺德区北滘金茂广场(2号楼)2座0409"/>
    <n v="287.5"/>
    <s v="13668978248"/>
    <d v="2015-07-27T00:00:00"/>
    <m/>
    <x v="2"/>
    <x v="0"/>
    <m/>
    <n v="0"/>
    <m/>
    <x v="1"/>
  </r>
  <r>
    <n v="7604"/>
    <n v="10042556"/>
    <s v="尤朗"/>
    <s v="佛山市顺德区陈村万科水晶城二期15栋A座1201"/>
    <n v="60"/>
    <s v="13690339700"/>
    <d v="2014-08-08T00:00:00"/>
    <n v="120215"/>
    <x v="0"/>
    <x v="0"/>
    <m/>
    <n v="11"/>
    <m/>
    <x v="0"/>
  </r>
  <r>
    <n v="7605"/>
    <n v="10098496"/>
    <s v="叶丹"/>
    <s v="佛山市顺德区陈村万科水晶城二期15栋B座2007"/>
    <n v="60"/>
    <s v="18520975595"/>
    <d v="2014-11-19T00:00:00"/>
    <n v="120215"/>
    <x v="0"/>
    <x v="0"/>
    <m/>
    <n v="8"/>
    <m/>
    <x v="0"/>
  </r>
  <r>
    <n v="7606"/>
    <n v="10059625"/>
    <s v="叶锦标"/>
    <s v="佛山市顺德区陈村万科水晶城二期15栋B座2307"/>
    <n v="60"/>
    <s v="13902427476"/>
    <d v="2014-11-07T00:00:00"/>
    <n v="120216"/>
    <x v="0"/>
    <x v="0"/>
    <m/>
    <n v="8"/>
    <m/>
    <x v="0"/>
  </r>
  <r>
    <n v="7607"/>
    <n v="10042328"/>
    <s v="游杰"/>
    <s v="佛山市顺德区陈村万科水晶城二期15栋B座2706"/>
    <n v="30"/>
    <s v="18566099186"/>
    <d v="2014-12-24T00:00:00"/>
    <n v="120207"/>
    <x v="0"/>
    <x v="0"/>
    <m/>
    <n v="7"/>
    <m/>
    <x v="0"/>
  </r>
  <r>
    <n v="7608"/>
    <n v="1181315"/>
    <s v="王波"/>
    <s v="佛山市顺德区北滘上品雅园8座401"/>
    <n v="902.5"/>
    <s v="13500253670"/>
    <s v="2014-6-13 2015-03-02"/>
    <s v="120216  90002"/>
    <x v="0"/>
    <x v="0"/>
    <m/>
    <n v="13"/>
    <m/>
    <x v="2"/>
  </r>
  <r>
    <n v="7609"/>
    <n v="693480"/>
    <s v="欧阳霓"/>
    <s v="佛山市顺德区北滘深业城11栋202"/>
    <n v="164.25"/>
    <s v="15975738758"/>
    <m/>
    <m/>
    <x v="1"/>
    <x v="1"/>
    <d v="2015-07-14T00:00:00"/>
    <m/>
    <s v="系统显示未欠费"/>
    <x v="1"/>
  </r>
  <r>
    <n v="7610"/>
    <n v="722056"/>
    <s v="李孝屈"/>
    <s v="佛山市顺德区北滘深业城12栋1102"/>
    <n v="753.72"/>
    <s v="13570026091"/>
    <m/>
    <m/>
    <x v="1"/>
    <x v="1"/>
    <d v="2015-07-22T00:00:00"/>
    <m/>
    <s v="系统显示未欠费"/>
    <x v="1"/>
  </r>
  <r>
    <n v="7611"/>
    <n v="10130026"/>
    <s v="陈大坤"/>
    <s v="佛山市顺德区北滘深业城13栋0701"/>
    <n v="1006"/>
    <s v="13690627456"/>
    <d v="2015-04-01T00:00:00"/>
    <n v="120215"/>
    <x v="0"/>
    <x v="0"/>
    <m/>
    <n v="3"/>
    <m/>
    <x v="1"/>
  </r>
  <r>
    <n v="7612"/>
    <n v="902708"/>
    <s v="黄志开"/>
    <s v="佛山市顺德区北滘深业城13栋404"/>
    <n v="181.4"/>
    <s v="13790089338"/>
    <d v="2015-06-28T00:00:00"/>
    <m/>
    <x v="2"/>
    <x v="0"/>
    <m/>
    <n v="1"/>
    <m/>
    <x v="1"/>
  </r>
  <r>
    <n v="7613"/>
    <n v="941059"/>
    <s v="陈秋君"/>
    <s v="佛山市顺德区大良东林美域花苑6座902"/>
    <n v="60"/>
    <s v="13928262993"/>
    <d v="2015-01-15T00:00:00"/>
    <n v="120221"/>
    <x v="0"/>
    <x v="0"/>
    <m/>
    <n v="6"/>
    <m/>
    <x v="0"/>
  </r>
  <r>
    <n v="7614"/>
    <n v="10097227"/>
    <s v="高少金"/>
    <s v="佛山市顺德区北滘深业城二期22栋0302"/>
    <n v="205"/>
    <s v="18688809720"/>
    <d v="2015-01-30T00:00:00"/>
    <n v="90001"/>
    <x v="0"/>
    <x v="0"/>
    <m/>
    <n v="6"/>
    <m/>
    <x v="0"/>
  </r>
  <r>
    <n v="7615"/>
    <n v="10141309"/>
    <s v="林妙娴"/>
    <s v="佛山市顺德区大良碧云轩（阳光时代）2栋0405"/>
    <n v="686"/>
    <s v="13266356255"/>
    <d v="2015-06-08T00:00:00"/>
    <n v="120214"/>
    <x v="0"/>
    <x v="0"/>
    <m/>
    <n v="1"/>
    <m/>
    <x v="1"/>
  </r>
  <r>
    <n v="7616"/>
    <n v="10102888"/>
    <s v="郭锐林"/>
    <s v="佛山市顺德区北滘深业城二期27栋1102"/>
    <n v="350"/>
    <s v="13702484484"/>
    <d v="2014-10-28T00:00:00"/>
    <n v="120412"/>
    <x v="0"/>
    <x v="0"/>
    <m/>
    <n v="9"/>
    <m/>
    <x v="0"/>
  </r>
  <r>
    <n v="7617"/>
    <n v="10106701"/>
    <s v="胡文龙"/>
    <s v="佛山市顺德区北滘深业城二期28栋1701"/>
    <n v="470"/>
    <s v="13929176888"/>
    <d v="2014-12-25T00:00:00"/>
    <n v="120215"/>
    <x v="0"/>
    <x v="0"/>
    <m/>
    <n v="7"/>
    <m/>
    <x v="0"/>
  </r>
  <r>
    <n v="7618"/>
    <n v="1169119"/>
    <s v="罗永荣"/>
    <s v="佛山市顺德区北滘深业城二期36栋1601"/>
    <n v="594"/>
    <s v="13420724487"/>
    <s v="2015-1-10 2014-12-08"/>
    <n v="90001"/>
    <x v="0"/>
    <x v="0"/>
    <m/>
    <n v="7"/>
    <s v="2014年12月8日欠524元，2015年1月10日欠70元"/>
    <x v="0"/>
  </r>
  <r>
    <n v="7619"/>
    <n v="10098336"/>
    <s v="董明洲"/>
    <s v="佛山市顺德区北滘深业城二期42栋0506"/>
    <n v="250"/>
    <s v="13711147362"/>
    <d v="2014-10-28T00:00:00"/>
    <n v="120215"/>
    <x v="0"/>
    <x v="0"/>
    <m/>
    <n v="9"/>
    <m/>
    <x v="0"/>
  </r>
  <r>
    <n v="7620"/>
    <n v="10059472"/>
    <s v="廖桂云"/>
    <s v="佛山市顺德区大良碧云轩（阳光时代）1栋1003"/>
    <n v="710"/>
    <n v="13727322809"/>
    <d v="2014-08-15T00:00:00"/>
    <n v="120210"/>
    <x v="0"/>
    <x v="0"/>
    <m/>
    <n v="11"/>
    <m/>
    <x v="0"/>
  </r>
  <r>
    <n v="7621"/>
    <n v="708881"/>
    <s v="覃建林"/>
    <s v="佛山市顺德区北滘深业城7栋814"/>
    <n v="40.880000000000003"/>
    <s v="13802265197"/>
    <m/>
    <m/>
    <x v="1"/>
    <x v="1"/>
    <d v="2015-07-20T00:00:00"/>
    <m/>
    <s v="系统显示未欠费"/>
    <x v="1"/>
  </r>
  <r>
    <n v="7622"/>
    <n v="1012587"/>
    <s v="程美英"/>
    <s v="佛山市顺德区北滘深业城8栋2415"/>
    <n v="72.27"/>
    <s v="15899576339"/>
    <d v="2015-06-23T00:00:00"/>
    <m/>
    <x v="2"/>
    <x v="0"/>
    <m/>
    <n v="1"/>
    <m/>
    <x v="1"/>
  </r>
  <r>
    <n v="7623"/>
    <n v="10097235"/>
    <s v="余大洋"/>
    <s v="佛山市顺德区北滘深业城26栋0401"/>
    <n v="526"/>
    <s v="13727310105"/>
    <d v="2014-09-19T00:00:00"/>
    <n v="120216"/>
    <x v="0"/>
    <x v="0"/>
    <m/>
    <n v="10"/>
    <m/>
    <x v="0"/>
  </r>
  <r>
    <n v="7624"/>
    <n v="10037549"/>
    <s v="刘丽英"/>
    <s v="佛山市顺德区北滘深业城29栋1303"/>
    <n v="630"/>
    <s v="18620211118"/>
    <d v="2014-07-01T00:00:00"/>
    <n v="120215"/>
    <x v="0"/>
    <x v="0"/>
    <m/>
    <n v="12"/>
    <m/>
    <x v="0"/>
  </r>
  <r>
    <n v="7625"/>
    <n v="10139669"/>
    <s v="张宗明"/>
    <s v="佛山市顺德区北滘深业城二期23栋0801"/>
    <n v="566"/>
    <s v="13802866938"/>
    <d v="2015-06-03T00:00:00"/>
    <n v="120215"/>
    <x v="0"/>
    <x v="0"/>
    <m/>
    <n v="1"/>
    <m/>
    <x v="1"/>
  </r>
  <r>
    <n v="7626"/>
    <n v="10061373"/>
    <s v="谢统辉"/>
    <s v="佛山市顺德区北滘深业城二期23栋0201"/>
    <n v="400"/>
    <s v="13928208177"/>
    <s v=" 2015-02-04 "/>
    <n v="90002"/>
    <x v="0"/>
    <x v="0"/>
    <m/>
    <n v="5"/>
    <m/>
    <x v="0"/>
  </r>
  <r>
    <n v="7627"/>
    <n v="10060208"/>
    <s v="麦木金"/>
    <s v="佛山市顺德区北滘深业城二期32栋0201"/>
    <n v="70"/>
    <s v="15915807155"/>
    <d v="2015-03-18T00:00:00"/>
    <n v="90002"/>
    <x v="0"/>
    <x v="0"/>
    <m/>
    <n v="4"/>
    <m/>
    <x v="0"/>
  </r>
  <r>
    <n v="7628"/>
    <n v="1170346"/>
    <s v="姜胜华"/>
    <s v="佛山市顺德区北滘深业城二期32栋1504"/>
    <n v="70"/>
    <s v="13924561120"/>
    <d v="2014-12-18T00:00:00"/>
    <n v="90002"/>
    <x v="0"/>
    <x v="0"/>
    <m/>
    <n v="7"/>
    <m/>
    <x v="0"/>
  </r>
  <r>
    <n v="7629"/>
    <n v="421670"/>
    <s v="刘岩"/>
    <s v="佛山市顺德区大良都汇豪庭1座11E"/>
    <n v="98.18"/>
    <s v="18033202175"/>
    <d v="2015-06-09T00:00:00"/>
    <m/>
    <x v="2"/>
    <x v="0"/>
    <m/>
    <n v="1"/>
    <m/>
    <x v="1"/>
  </r>
  <r>
    <n v="7630"/>
    <n v="421838"/>
    <s v="林稳弟"/>
    <s v="佛山市顺德区大良都汇豪庭2座2C"/>
    <n v="136.13999999999999"/>
    <s v="13702484425"/>
    <m/>
    <m/>
    <x v="1"/>
    <x v="1"/>
    <d v="2015-07-03T00:00:00"/>
    <m/>
    <s v="系统显示未欠费"/>
    <x v="1"/>
  </r>
  <r>
    <n v="7631"/>
    <n v="499136"/>
    <s v="徐琳"/>
    <s v="佛山市顺德区大良都汇豪庭5座5E"/>
    <n v="110.23"/>
    <s v="15918188339"/>
    <s v="2015-6-9 2015-04-12"/>
    <m/>
    <x v="2"/>
    <x v="0"/>
    <m/>
    <n v="3"/>
    <s v="2015年4月12日欠62.78元，6月9日欠47.45元"/>
    <x v="1"/>
  </r>
  <r>
    <n v="7632"/>
    <n v="439512"/>
    <s v="彭晓军"/>
    <s v="佛山市顺德区大良都汇豪庭5座3D"/>
    <n v="62.41"/>
    <s v="13420653150"/>
    <d v="2015-06-09T00:00:00"/>
    <m/>
    <x v="2"/>
    <x v="0"/>
    <m/>
    <n v="1"/>
    <m/>
    <x v="1"/>
  </r>
  <r>
    <n v="7633"/>
    <n v="1103690"/>
    <s v="刘哲"/>
    <s v="佛山市顺德区北滘西苑泛翠庭(7街)16座202"/>
    <n v="80"/>
    <s v="13662422919"/>
    <d v="2015-05-05T00:00:00"/>
    <n v="120215"/>
    <x v="0"/>
    <x v="0"/>
    <m/>
    <n v="2"/>
    <m/>
    <x v="1"/>
  </r>
  <r>
    <n v="7634"/>
    <n v="517126"/>
    <s v="周云亮"/>
    <s v="佛山市顺德区大良凤南花园5号楼301"/>
    <n v="108.4"/>
    <s v="13924501533"/>
    <d v="2015-06-10T00:00:00"/>
    <m/>
    <x v="2"/>
    <x v="0"/>
    <m/>
    <n v="1"/>
    <m/>
    <x v="1"/>
  </r>
  <r>
    <n v="7635"/>
    <n v="1153707"/>
    <s v="任卓"/>
    <s v="佛山市顺德区北滘香堤荔园1栋602"/>
    <n v="80"/>
    <s v="13660025890"/>
    <d v="2014-08-29T00:00:00"/>
    <n v="120215"/>
    <x v="0"/>
    <x v="0"/>
    <m/>
    <n v="11"/>
    <m/>
    <x v="0"/>
  </r>
  <r>
    <n v="7636"/>
    <n v="10110961"/>
    <s v="李永忠"/>
    <s v="佛山市顺德区北滘香堤荔园7栋0403"/>
    <n v="630"/>
    <s v="13726886990"/>
    <d v="2014-12-05T00:00:00"/>
    <n v="120215"/>
    <x v="0"/>
    <x v="0"/>
    <m/>
    <n v="7"/>
    <m/>
    <x v="0"/>
  </r>
  <r>
    <n v="7637"/>
    <n v="10144539"/>
    <s v="邱志聪"/>
    <s v="佛山市顺德区龙江保利家园23栋0504"/>
    <n v="710"/>
    <s v="18928606144"/>
    <d v="2015-06-27T00:00:00"/>
    <n v="120258"/>
    <x v="0"/>
    <x v="0"/>
    <m/>
    <n v="1"/>
    <m/>
    <x v="1"/>
  </r>
  <r>
    <n v="7638"/>
    <n v="10121510"/>
    <s v="冯荣宇"/>
    <s v="佛山市顺德区龙江保利家园23栋0903"/>
    <n v="1360"/>
    <s v="13724685422"/>
    <m/>
    <m/>
    <x v="1"/>
    <x v="1"/>
    <d v="2015-07-01T00:00:00"/>
    <m/>
    <s v="系统显示未欠费"/>
    <x v="1"/>
  </r>
  <r>
    <n v="7639"/>
    <n v="10135130"/>
    <s v="胡贻鹏"/>
    <s v="佛山市顺德区龙江保利家园23栋1104"/>
    <n v="790"/>
    <s v="13509968370"/>
    <d v="2015-04-28T00:00:00"/>
    <n v="120258"/>
    <x v="0"/>
    <x v="0"/>
    <m/>
    <n v="3"/>
    <m/>
    <x v="1"/>
  </r>
  <r>
    <n v="7640"/>
    <n v="10143346"/>
    <s v="樊世醒"/>
    <s v="佛山市顺德区龙江保利家园23栋1703"/>
    <n v="1004"/>
    <s v="13420674375"/>
    <s v=" 2015-06-18 "/>
    <n v="120407"/>
    <x v="0"/>
    <x v="0"/>
    <m/>
    <n v="1"/>
    <m/>
    <x v="1"/>
  </r>
  <r>
    <n v="7641"/>
    <n v="10143004"/>
    <s v="刘国勋"/>
    <s v="佛山市顺德区龙江保利家园23栋0603"/>
    <n v="750"/>
    <s v="13580407608"/>
    <s v=" 2015-06-23 "/>
    <n v="120401"/>
    <x v="0"/>
    <x v="0"/>
    <m/>
    <n v="1"/>
    <m/>
    <x v="1"/>
  </r>
  <r>
    <n v="7642"/>
    <n v="10136699"/>
    <s v="李志远"/>
    <s v="佛山市顺德区龙江保利家园23栋1802"/>
    <n v="414"/>
    <s v="18934357910"/>
    <d v="2015-05-25T00:00:00"/>
    <n v="120401"/>
    <x v="0"/>
    <x v="0"/>
    <m/>
    <n v="2"/>
    <m/>
    <x v="1"/>
  </r>
  <r>
    <n v="7643"/>
    <n v="10136032"/>
    <s v="王云"/>
    <s v="佛山市顺德区龙江保利家园23栋1102"/>
    <n v="470"/>
    <s v="13432658818"/>
    <d v="2015-05-04T00:00:00"/>
    <n v="120401"/>
    <x v="0"/>
    <x v="0"/>
    <m/>
    <n v="2"/>
    <m/>
    <x v="1"/>
  </r>
  <r>
    <n v="7644"/>
    <n v="10095523"/>
    <s v="陈丽菁"/>
    <s v="佛山市顺德区容桂金域花园1座2402"/>
    <n v="695"/>
    <s v="13715422666"/>
    <s v="2015-2-28 2014-10-08 2014-09-17"/>
    <s v="90002 120367  120220"/>
    <x v="0"/>
    <x v="0"/>
    <m/>
    <n v="10"/>
    <s v="含上门服务费"/>
    <x v="0"/>
  </r>
  <r>
    <n v="7645"/>
    <n v="10063268"/>
    <s v="甘丽真"/>
    <s v="佛山市顺德区容桂金域花园1座2602"/>
    <n v="1240"/>
    <s v="13512714248"/>
    <s v="2015-2-27 2014-09-18"/>
    <s v="90002 120360"/>
    <x v="0"/>
    <x v="0"/>
    <m/>
    <n v="10"/>
    <s v="2014年9月18日欠1100元，2015年2月27日欠140元"/>
    <x v="0"/>
  </r>
  <r>
    <n v="7646"/>
    <n v="10110984"/>
    <s v="张敏"/>
    <s v="佛山市顺德区容桂金域花园3座2404"/>
    <n v="840"/>
    <s v="18665453127"/>
    <s v="2015-6-18 2014-11-23"/>
    <s v="120434 120360"/>
    <x v="0"/>
    <x v="0"/>
    <m/>
    <n v="8"/>
    <s v="2014年11月23日欠700元，2015年6月18日欠140元"/>
    <x v="0"/>
  </r>
  <r>
    <n v="7647"/>
    <n v="10136660"/>
    <s v="王长河"/>
    <s v="佛山市顺德区容桂金域花园3座2002"/>
    <n v="980"/>
    <s v="13825525299"/>
    <d v="2015-05-10T00:00:00"/>
    <n v="120259"/>
    <x v="0"/>
    <x v="0"/>
    <m/>
    <n v="2"/>
    <m/>
    <x v="1"/>
  </r>
  <r>
    <n v="7648"/>
    <n v="10061675"/>
    <s v="侯石火"/>
    <s v="佛山市顺德区容桂金域花园3座3004"/>
    <n v="13.5"/>
    <s v="13073054279"/>
    <d v="2014-12-15T00:00:00"/>
    <n v="90002"/>
    <x v="0"/>
    <x v="0"/>
    <m/>
    <n v="7"/>
    <m/>
    <x v="0"/>
  </r>
  <r>
    <n v="7649"/>
    <n v="10141032"/>
    <s v="温练明"/>
    <s v="佛山市顺德区大良福景大厦2栋0306"/>
    <n v="470"/>
    <s v="13538846327"/>
    <d v="2015-06-08T00:00:00"/>
    <n v="120423"/>
    <x v="0"/>
    <x v="0"/>
    <m/>
    <n v="1"/>
    <m/>
    <x v="1"/>
  </r>
  <r>
    <n v="7650"/>
    <n v="10136997"/>
    <s v="熊亮"/>
    <s v="佛山市顺德区大良福景大厦3栋1003"/>
    <n v="1118"/>
    <s v="15013003851"/>
    <d v="2015-05-18T00:00:00"/>
    <n v="120221"/>
    <x v="0"/>
    <x v="0"/>
    <m/>
    <n v="2"/>
    <m/>
    <x v="1"/>
  </r>
  <r>
    <n v="7651"/>
    <n v="10139114"/>
    <s v="余树森"/>
    <s v="佛山市顺德区大良福景大厦3栋0203"/>
    <n v="1622"/>
    <s v="13420713180"/>
    <s v="2015-6-15  2015-05-28 "/>
    <s v="90001 120210"/>
    <x v="0"/>
    <x v="0"/>
    <m/>
    <n v="2"/>
    <m/>
    <x v="1"/>
  </r>
  <r>
    <n v="7652"/>
    <n v="10139586"/>
    <s v="阎丽"/>
    <s v="佛山市顺德区大良福景大厦4栋1505"/>
    <n v="558"/>
    <s v="13726334186"/>
    <d v="2015-05-28T00:00:00"/>
    <n v="120423"/>
    <x v="0"/>
    <x v="0"/>
    <m/>
    <n v="2"/>
    <m/>
    <x v="1"/>
  </r>
  <r>
    <n v="7653"/>
    <n v="1134908"/>
    <s v="李啟华"/>
    <s v="佛山市顺德区大良福景大厦4栋505"/>
    <n v="397.5"/>
    <s v="13420627075"/>
    <d v="2014-07-02T00:00:00"/>
    <n v="120347"/>
    <x v="0"/>
    <x v="0"/>
    <m/>
    <n v="12"/>
    <m/>
    <x v="0"/>
  </r>
  <r>
    <n v="7654"/>
    <n v="677831"/>
    <s v="欧阳云伟"/>
    <s v="佛山市顺德区北滘芬芳家园2座1梯204"/>
    <n v="80"/>
    <s v="18988690236"/>
    <d v="2014-06-14T00:00:00"/>
    <n v="90001"/>
    <x v="0"/>
    <x v="0"/>
    <m/>
    <n v="13"/>
    <m/>
    <x v="2"/>
  </r>
  <r>
    <n v="7655"/>
    <n v="639266"/>
    <s v="江绮文"/>
    <s v="佛山市顺德区北滘凤都雅居5座204"/>
    <n v="95"/>
    <s v="18928678016"/>
    <d v="2015-01-10T00:00:00"/>
    <n v="90001"/>
    <x v="0"/>
    <x v="0"/>
    <m/>
    <n v="6"/>
    <m/>
    <x v="0"/>
  </r>
  <r>
    <n v="7656"/>
    <n v="10047850"/>
    <s v="岳春华"/>
    <s v="佛山市顺德区勒流天品花园二期3座1104"/>
    <n v="25"/>
    <m/>
    <m/>
    <m/>
    <x v="1"/>
    <x v="0"/>
    <m/>
    <m/>
    <m/>
    <x v="1"/>
  </r>
  <r>
    <n v="7657"/>
    <n v="1138878"/>
    <s v="苏向东"/>
    <s v="佛山市顺德区北滘誉晖花园13栋803"/>
    <n v="30"/>
    <s v="13710440023"/>
    <d v="2014-09-08T00:00:00"/>
    <n v="120347"/>
    <x v="0"/>
    <x v="0"/>
    <m/>
    <n v="10"/>
    <m/>
    <x v="0"/>
  </r>
  <r>
    <n v="7658"/>
    <n v="10102476"/>
    <s v="冯淑妹"/>
    <s v="佛山市顺德区大良万邦天悦万邦商业广场3栋802"/>
    <n v="80"/>
    <s v="13702828492"/>
    <d v="2015-03-03T00:00:00"/>
    <n v="90002"/>
    <x v="0"/>
    <x v="0"/>
    <m/>
    <n v="4"/>
    <m/>
    <x v="0"/>
  </r>
  <r>
    <n v="7659"/>
    <n v="10063871"/>
    <s v="李结花"/>
    <s v="佛山市顺德区大良万邦天悦万邦商业广场3栋0603"/>
    <n v="45"/>
    <s v="13923255584"/>
    <d v="2015-01-17T00:00:00"/>
    <n v="90002"/>
    <x v="0"/>
    <x v="0"/>
    <m/>
    <n v="6"/>
    <m/>
    <x v="0"/>
  </r>
  <r>
    <n v="7660"/>
    <n v="8186000785"/>
    <s v="陈厚灿_x0000_"/>
    <s v="佛山市顺德区依云水岸47座2001_x0000_"/>
    <n v="515"/>
    <s v="15820679025"/>
    <d v="2015-05-28T00:00:00"/>
    <n v="120218"/>
    <x v="0"/>
    <x v="0"/>
    <m/>
    <n v="2"/>
    <m/>
    <x v="1"/>
  </r>
  <r>
    <n v="7661"/>
    <n v="21020885"/>
    <s v="梁卓星"/>
    <s v="佛山市顺德区金海岸花园8B1401"/>
    <n v="69"/>
    <s v="13531370532"/>
    <s v="2014-12-5  2014-08-05 "/>
    <s v="120288 120359 "/>
    <x v="0"/>
    <x v="0"/>
    <m/>
    <n v="11"/>
    <s v="2014年8月5日欠9元，12月5日欠60元"/>
    <x v="0"/>
  </r>
  <r>
    <n v="7662"/>
    <n v="42556"/>
    <s v="王辉"/>
    <s v="佛山市顺德区大良广德业大厦9C"/>
    <n v="768"/>
    <m/>
    <s v="2015-7-29 2015-05-29 2015-03-28"/>
    <m/>
    <x v="0"/>
    <x v="0"/>
    <m/>
    <n v="4"/>
    <s v="2015年3月28日欠631.49元，5月29日欠136.51，7月29日欠126.56"/>
    <x v="0"/>
  </r>
  <r>
    <n v="7663"/>
    <n v="1142334"/>
    <s v="佛山市美的房地产发展有限公司"/>
    <s v="佛山市顺德区北滘广夏花园5座104"/>
    <n v="144.5"/>
    <m/>
    <d v="2014-09-08T00:00:00"/>
    <n v="120347"/>
    <x v="0"/>
    <x v="0"/>
    <m/>
    <n v="10"/>
    <m/>
    <x v="0"/>
  </r>
  <r>
    <n v="7664"/>
    <n v="1146619"/>
    <s v="佛山市美的房地产发展有限公司"/>
    <s v="佛山市顺德区北滘广夏花园5座2706"/>
    <n v="140"/>
    <m/>
    <d v="2014-09-12T00:00:00"/>
    <n v="120347"/>
    <x v="0"/>
    <x v="0"/>
    <m/>
    <n v="10"/>
    <m/>
    <x v="0"/>
  </r>
  <r>
    <n v="7665"/>
    <n v="1146574"/>
    <s v="佛山市美的房地产发展有限公司"/>
    <s v="佛山市顺德区北滘广夏花园5座2703"/>
    <n v="144.5"/>
    <m/>
    <d v="2014-09-12T00:00:00"/>
    <n v="120347"/>
    <x v="0"/>
    <x v="0"/>
    <m/>
    <n v="10"/>
    <m/>
    <x v="0"/>
  </r>
  <r>
    <n v="7666"/>
    <n v="1146484"/>
    <s v="佛山市美的房地产发展有限公司"/>
    <s v="佛山市顺德区北滘广夏花园5座2606"/>
    <n v="144.5"/>
    <m/>
    <d v="2014-09-11T00:00:00"/>
    <n v="120347"/>
    <x v="0"/>
    <x v="0"/>
    <m/>
    <n v="10"/>
    <m/>
    <x v="0"/>
  </r>
  <r>
    <n v="7667"/>
    <n v="1146338"/>
    <s v="佛山市美的房地产发展有限公司"/>
    <s v="佛山市顺德区北滘广夏花园5座2409"/>
    <n v="149"/>
    <m/>
    <d v="2014-09-08T00:00:00"/>
    <n v="120347"/>
    <x v="0"/>
    <x v="0"/>
    <m/>
    <n v="10"/>
    <m/>
    <x v="0"/>
  </r>
  <r>
    <n v="7668"/>
    <n v="1146080"/>
    <s v="佛山市美的房地产发展有限公司"/>
    <s v="佛山市顺德区北滘广夏花园5座2209"/>
    <n v="140"/>
    <m/>
    <d v="2014-09-08T00:00:00"/>
    <n v="120347"/>
    <x v="0"/>
    <x v="0"/>
    <m/>
    <n v="10"/>
    <m/>
    <x v="0"/>
  </r>
  <r>
    <n v="7669"/>
    <n v="1145977"/>
    <s v="佛山市美的房地产发展有限公司"/>
    <s v="佛山市顺德区北滘广夏花园5座2108"/>
    <n v="144.5"/>
    <m/>
    <s v=" 2014-09-08 "/>
    <n v="120347"/>
    <x v="0"/>
    <x v="0"/>
    <m/>
    <n v="10"/>
    <m/>
    <x v="0"/>
  </r>
  <r>
    <n v="7670"/>
    <n v="1145955"/>
    <s v="佛山市美的房地产发展有限公司"/>
    <s v="佛山市顺德区北滘广夏花园5座2106"/>
    <n v="149"/>
    <m/>
    <d v="2014-09-12T00:00:00"/>
    <n v="120347"/>
    <x v="0"/>
    <x v="0"/>
    <m/>
    <n v="10"/>
    <m/>
    <x v="0"/>
  </r>
  <r>
    <n v="7671"/>
    <n v="1145911"/>
    <s v="佛山市美的房地产发展有限公司"/>
    <s v="佛山市顺德区北滘广夏花园5座2103"/>
    <n v="144.5"/>
    <m/>
    <d v="2014-09-08T00:00:00"/>
    <n v="120347"/>
    <x v="0"/>
    <x v="0"/>
    <m/>
    <n v="10"/>
    <m/>
    <x v="0"/>
  </r>
  <r>
    <n v="7672"/>
    <n v="1145708"/>
    <s v="佛山市美的房地产发展有限公司"/>
    <s v="佛山市顺德区北滘广夏花园5座1903"/>
    <n v="144.5"/>
    <m/>
    <d v="2014-09-08T00:00:00"/>
    <n v="120347"/>
    <x v="0"/>
    <x v="0"/>
    <m/>
    <n v="10"/>
    <m/>
    <x v="0"/>
  </r>
  <r>
    <n v="7673"/>
    <n v="1145337"/>
    <s v="佛山市美的房地产发展有限公司"/>
    <s v="佛山市顺德区北滘广夏花园5座1606"/>
    <n v="140"/>
    <m/>
    <d v="2014-09-08T00:00:00"/>
    <n v="120347"/>
    <x v="0"/>
    <x v="0"/>
    <m/>
    <n v="10"/>
    <m/>
    <x v="0"/>
  </r>
  <r>
    <n v="7674"/>
    <n v="1143863"/>
    <s v="佛山市美的房地产发展有限公司"/>
    <s v="佛山市顺德区北滘广夏花园5座1508"/>
    <n v="149"/>
    <m/>
    <d v="2014-09-08T00:00:00"/>
    <n v="120347"/>
    <x v="0"/>
    <x v="0"/>
    <m/>
    <n v="10"/>
    <m/>
    <x v="0"/>
  </r>
  <r>
    <n v="7675"/>
    <n v="1143830"/>
    <s v="佛山市美的房地产发展有限公司"/>
    <s v="佛山市顺德区北滘广夏花园5座1507"/>
    <n v="158"/>
    <m/>
    <d v="2014-09-06T00:00:00"/>
    <n v="120347"/>
    <x v="0"/>
    <x v="0"/>
    <m/>
    <n v="10"/>
    <m/>
    <x v="0"/>
  </r>
  <r>
    <n v="7676"/>
    <n v="1143526"/>
    <s v="佛山市美的房地产发展有限公司"/>
    <s v="佛山市顺德区北滘广夏花园5座1307"/>
    <n v="144.5"/>
    <m/>
    <d v="2014-09-08T00:00:00"/>
    <n v="120347"/>
    <x v="0"/>
    <x v="0"/>
    <m/>
    <n v="10"/>
    <m/>
    <x v="0"/>
  </r>
  <r>
    <n v="7677"/>
    <n v="1143391"/>
    <s v="佛山市美的房地产发展有限公司"/>
    <s v="佛山市顺德区北滘广夏花园5座1109"/>
    <n v="144.5"/>
    <m/>
    <d v="2014-09-08T00:00:00"/>
    <n v="120347"/>
    <x v="0"/>
    <x v="0"/>
    <m/>
    <n v="10"/>
    <m/>
    <x v="0"/>
  </r>
  <r>
    <n v="7678"/>
    <n v="1143380"/>
    <s v="佛山市美的房地产发展有限公司"/>
    <s v="佛山市顺德区北滘广夏花园5座1108"/>
    <n v="140"/>
    <m/>
    <d v="2014-09-08T00:00:00"/>
    <n v="120347"/>
    <x v="0"/>
    <x v="0"/>
    <m/>
    <n v="10"/>
    <m/>
    <x v="0"/>
  </r>
  <r>
    <n v="7679"/>
    <n v="1146923"/>
    <s v="佛山市美的房地产发展有限公司"/>
    <s v="佛山市顺德区北滘广夏花园6座409"/>
    <n v="158"/>
    <m/>
    <d v="2014-09-17T00:00:00"/>
    <n v="120385"/>
    <x v="0"/>
    <x v="0"/>
    <m/>
    <n v="10"/>
    <m/>
    <x v="0"/>
  </r>
  <r>
    <n v="7680"/>
    <n v="1144572"/>
    <s v="佛山市美的房地产发展有限公司"/>
    <s v="佛山市顺德区北滘广夏花园6座2704"/>
    <n v="144.5"/>
    <m/>
    <d v="2014-09-17T00:00:00"/>
    <n v="120385"/>
    <x v="0"/>
    <x v="0"/>
    <m/>
    <n v="10"/>
    <m/>
    <x v="0"/>
  </r>
  <r>
    <n v="7681"/>
    <n v="1144561"/>
    <s v="佛山市美的房地产发展有限公司"/>
    <s v="佛山市顺德区北滘广夏花园6座2703"/>
    <n v="144.5"/>
    <m/>
    <d v="2014-09-17T00:00:00"/>
    <n v="120385"/>
    <x v="0"/>
    <x v="0"/>
    <m/>
    <n v="10"/>
    <m/>
    <x v="0"/>
  </r>
  <r>
    <n v="7682"/>
    <n v="1144538"/>
    <s v="佛山市美的房地产发展有限公司"/>
    <s v="佛山市顺德区北滘广夏花园6座2608"/>
    <n v="149"/>
    <m/>
    <d v="2014-09-16T00:00:00"/>
    <n v="120385"/>
    <x v="0"/>
    <x v="0"/>
    <m/>
    <n v="10"/>
    <m/>
    <x v="0"/>
  </r>
  <r>
    <n v="7683"/>
    <n v="1144459"/>
    <s v="佛山市美的房地产发展有限公司"/>
    <s v="佛山市顺德区北滘广夏花园6座2506"/>
    <n v="149"/>
    <m/>
    <d v="2014-09-16T00:00:00"/>
    <n v="120385"/>
    <x v="0"/>
    <x v="0"/>
    <m/>
    <n v="10"/>
    <m/>
    <x v="0"/>
  </r>
  <r>
    <n v="7684"/>
    <n v="1144381"/>
    <s v="佛山市美的房地产发展有限公司"/>
    <s v="佛山市顺德区北滘广夏花园6座2406"/>
    <n v="149"/>
    <m/>
    <d v="2014-09-16T00:00:00"/>
    <n v="120385"/>
    <x v="0"/>
    <x v="0"/>
    <m/>
    <n v="10"/>
    <m/>
    <x v="0"/>
  </r>
  <r>
    <n v="7685"/>
    <n v="1144257"/>
    <s v="佛山市美的房地产发展有限公司"/>
    <s v="佛山市顺德区北滘广夏花园6座2109"/>
    <n v="144.5"/>
    <m/>
    <d v="2014-09-17T00:00:00"/>
    <n v="120385"/>
    <x v="0"/>
    <x v="0"/>
    <m/>
    <n v="10"/>
    <m/>
    <x v="0"/>
  </r>
  <r>
    <n v="7686"/>
    <n v="1144101"/>
    <s v="佛山市美的房地产发展有限公司"/>
    <s v="佛山市顺德区北滘广夏花园6座1806"/>
    <n v="140"/>
    <m/>
    <d v="2014-09-17T00:00:00"/>
    <n v="120385"/>
    <x v="0"/>
    <x v="0"/>
    <m/>
    <n v="10"/>
    <m/>
    <x v="0"/>
  </r>
  <r>
    <n v="7687"/>
    <n v="1143728"/>
    <s v="佛山市美的房地产发展有限公司"/>
    <s v="佛山市顺德区北滘广夏花园6座1409"/>
    <n v="140"/>
    <m/>
    <d v="2014-09-17T00:00:00"/>
    <n v="120385"/>
    <x v="0"/>
    <x v="0"/>
    <m/>
    <n v="10"/>
    <m/>
    <x v="0"/>
  </r>
  <r>
    <n v="7688"/>
    <n v="1143582"/>
    <s v="佛山市美的房地产发展有限公司"/>
    <s v="佛山市顺德区北滘广夏花园6座1309"/>
    <n v="144.5"/>
    <m/>
    <d v="2014-09-17T00:00:00"/>
    <n v="120385"/>
    <x v="0"/>
    <x v="0"/>
    <m/>
    <n v="10"/>
    <m/>
    <x v="0"/>
  </r>
  <r>
    <n v="7689"/>
    <n v="1143436"/>
    <s v="佛山市美的房地产发展有限公司"/>
    <s v="佛山市顺德区北滘广夏花园6座1303"/>
    <n v="140"/>
    <m/>
    <d v="2014-09-17T00:00:00"/>
    <n v="120385"/>
    <x v="0"/>
    <x v="0"/>
    <m/>
    <n v="10"/>
    <m/>
    <x v="0"/>
  </r>
  <r>
    <n v="7690"/>
    <n v="1143267"/>
    <s v="佛山市美的房地产发展有限公司"/>
    <s v="佛山市顺德区北滘广夏花园6座1106"/>
    <n v="140"/>
    <m/>
    <d v="2014-09-12T00:00:00"/>
    <n v="120347"/>
    <x v="0"/>
    <x v="0"/>
    <m/>
    <n v="10"/>
    <m/>
    <x v="0"/>
  </r>
  <r>
    <n v="7691"/>
    <n v="1143223"/>
    <s v="佛山市美的房地产发展有限公司"/>
    <s v="佛山市顺德区北滘广夏花园6座1007"/>
    <n v="144.5"/>
    <m/>
    <d v="2014-09-12T00:00:00"/>
    <n v="120347"/>
    <x v="0"/>
    <x v="0"/>
    <m/>
    <n v="10"/>
    <m/>
    <x v="0"/>
  </r>
  <r>
    <n v="7692"/>
    <n v="1143212"/>
    <s v="佛山市美的房地产发展有限公司"/>
    <s v="佛山市顺德区北滘广夏花园6座1006"/>
    <n v="140"/>
    <m/>
    <s v=" 2014-09-16 "/>
    <n v="120385"/>
    <x v="0"/>
    <x v="0"/>
    <m/>
    <n v="10"/>
    <m/>
    <x v="0"/>
  </r>
  <r>
    <n v="7693"/>
    <n v="1146743"/>
    <s v="佛山市美的房地产发展有限公司"/>
    <s v="佛山市顺德区北滘广夏花园7座102"/>
    <n v="140"/>
    <m/>
    <d v="2014-09-16T00:00:00"/>
    <n v="120385"/>
    <x v="0"/>
    <x v="0"/>
    <m/>
    <n v="10"/>
    <m/>
    <x v="0"/>
  </r>
  <r>
    <n v="7694"/>
    <n v="1146552"/>
    <s v="佛山市美的房地产发展有限公司"/>
    <s v="佛山市顺德区北滘广夏花园7座2708"/>
    <n v="140"/>
    <m/>
    <d v="2014-09-19T00:00:00"/>
    <n v="120385"/>
    <x v="0"/>
    <x v="0"/>
    <m/>
    <n v="10"/>
    <m/>
    <x v="0"/>
  </r>
  <r>
    <n v="7695"/>
    <n v="1146462"/>
    <s v="佛山市美的房地产发展有限公司"/>
    <s v="佛山市顺德区北滘广夏花园7座2703"/>
    <n v="140"/>
    <s v="18988680756"/>
    <d v="2014-09-19T00:00:00"/>
    <n v="120385"/>
    <x v="0"/>
    <x v="0"/>
    <m/>
    <n v="10"/>
    <m/>
    <x v="0"/>
  </r>
  <r>
    <n v="7696"/>
    <n v="1146169"/>
    <s v="佛山市美的房地产发展有限公司"/>
    <s v="佛山市顺德区北滘广夏花园7座2409"/>
    <n v="158"/>
    <m/>
    <d v="2014-09-22T00:00:00"/>
    <n v="120385"/>
    <x v="0"/>
    <x v="0"/>
    <m/>
    <n v="10"/>
    <m/>
    <x v="0"/>
  </r>
  <r>
    <n v="7697"/>
    <n v="1150568"/>
    <s v="佛山市美的房地产发展有限公司"/>
    <s v="佛山市顺德区北滘广夏花园7座1708"/>
    <n v="140"/>
    <m/>
    <d v="2014-09-22T00:00:00"/>
    <n v="120385"/>
    <x v="0"/>
    <x v="0"/>
    <m/>
    <n v="10"/>
    <m/>
    <x v="0"/>
  </r>
  <r>
    <n v="7698"/>
    <n v="1146068"/>
    <s v="佛山市美的房地产发展有限公司"/>
    <s v="佛山市顺德区北滘广夏花园7座2406"/>
    <n v="149"/>
    <m/>
    <d v="2014-09-18T00:00:00"/>
    <n v="120385"/>
    <x v="0"/>
    <x v="0"/>
    <m/>
    <n v="10"/>
    <m/>
    <x v="0"/>
  </r>
  <r>
    <n v="7699"/>
    <n v="1146046"/>
    <s v="佛山市美的房地产发展有限公司"/>
    <s v="佛山市顺德区北滘广夏花园7座2404"/>
    <n v="149"/>
    <m/>
    <d v="2014-09-22T00:00:00"/>
    <n v="120385"/>
    <x v="0"/>
    <x v="0"/>
    <m/>
    <n v="10"/>
    <m/>
    <x v="0"/>
  </r>
  <r>
    <n v="7700"/>
    <n v="1146013"/>
    <s v="佛山市美的房地产发展有限公司"/>
    <s v="佛山市顺德区北滘广夏花园7座2403"/>
    <n v="149"/>
    <m/>
    <d v="2014-09-18T00:00:00"/>
    <n v="120385"/>
    <x v="0"/>
    <x v="0"/>
    <m/>
    <n v="10"/>
    <m/>
    <x v="0"/>
  </r>
  <r>
    <n v="7701"/>
    <n v="1145999"/>
    <s v="佛山市美的房地产发展有限公司"/>
    <s v="佛山市顺德区北滘广夏花园7座2309"/>
    <n v="149"/>
    <m/>
    <d v="2014-09-22T00:00:00"/>
    <n v="120385"/>
    <x v="0"/>
    <x v="0"/>
    <s v="-"/>
    <n v="10"/>
    <m/>
    <x v="0"/>
  </r>
  <r>
    <n v="7702"/>
    <n v="1145843"/>
    <s v="佛山市美的房地产发展有限公司"/>
    <s v="佛山市顺德区北滘广夏花园7座2303"/>
    <n v="140"/>
    <m/>
    <d v="2014-09-18T00:00:00"/>
    <n v="120385"/>
    <x v="0"/>
    <x v="0"/>
    <s v="-"/>
    <n v="10"/>
    <m/>
    <x v="0"/>
  </r>
  <r>
    <n v="7703"/>
    <n v="1149454"/>
    <s v="佛山市美的房地产发展有限公司"/>
    <s v="佛山市顺德区北滘广夏花园7座1606"/>
    <n v="140"/>
    <m/>
    <d v="2014-09-19T00:00:00"/>
    <n v="120385"/>
    <x v="0"/>
    <x v="0"/>
    <s v="-"/>
    <n v="10"/>
    <m/>
    <x v="0"/>
  </r>
  <r>
    <n v="7704"/>
    <n v="1149375"/>
    <s v="佛山市美的房地产发展有限公司"/>
    <s v="佛山市顺德区北滘广夏花园7座1503"/>
    <n v="140"/>
    <m/>
    <d v="2014-09-18T00:00:00"/>
    <n v="120385"/>
    <x v="0"/>
    <x v="0"/>
    <s v="-"/>
    <n v="10"/>
    <m/>
    <x v="0"/>
  </r>
  <r>
    <n v="7705"/>
    <n v="1149274"/>
    <s v="佛山市美的房地产发展有限公司"/>
    <s v="佛山市顺德区北滘广夏花园7座1308"/>
    <n v="140"/>
    <m/>
    <d v="2014-09-22T00:00:00"/>
    <n v="120385"/>
    <x v="0"/>
    <x v="0"/>
    <s v="-"/>
    <n v="10"/>
    <m/>
    <x v="0"/>
  </r>
  <r>
    <n v="7706"/>
    <n v="1149263"/>
    <s v="佛山市美的房地产发展有限公司"/>
    <s v="佛山市顺德区北滘广夏花园7座1307"/>
    <n v="149"/>
    <m/>
    <d v="2014-09-22T00:00:00"/>
    <n v="120385"/>
    <x v="0"/>
    <x v="0"/>
    <s v="-"/>
    <n v="10"/>
    <m/>
    <x v="0"/>
  </r>
  <r>
    <n v="7707"/>
    <n v="1149252"/>
    <s v="佛山市美的房地产发展有限公司"/>
    <s v="佛山市顺德区北滘广夏花园7座1303"/>
    <n v="140"/>
    <m/>
    <d v="2014-09-22T00:00:00"/>
    <n v="120385"/>
    <x v="0"/>
    <x v="0"/>
    <s v="-"/>
    <n v="10"/>
    <m/>
    <x v="0"/>
  </r>
  <r>
    <n v="7708"/>
    <n v="1148879"/>
    <s v="佛山市美的房地产发展有限公司"/>
    <s v="佛山市顺德区北滘广夏花园7座708"/>
    <n v="144.5"/>
    <m/>
    <d v="2014-09-19T00:00:00"/>
    <n v="120385"/>
    <x v="0"/>
    <x v="0"/>
    <s v="-"/>
    <n v="10"/>
    <m/>
    <x v="0"/>
  </r>
  <r>
    <n v="7709"/>
    <n v="1148633"/>
    <s v="佛山市美的房地产发展有限公司"/>
    <s v="佛山市顺德区北滘广夏花园7座404"/>
    <n v="140"/>
    <m/>
    <d v="2014-09-19T00:00:00"/>
    <n v="120385"/>
    <x v="0"/>
    <x v="0"/>
    <s v="-"/>
    <n v="10"/>
    <m/>
    <x v="0"/>
  </r>
  <r>
    <n v="7710"/>
    <n v="1148587"/>
    <s v="佛山市美的房地产发展有限公司"/>
    <s v="佛山市顺德区北滘广夏花园7座306"/>
    <n v="144.5"/>
    <m/>
    <d v="2014-09-16T00:00:00"/>
    <n v="120385"/>
    <x v="0"/>
    <x v="0"/>
    <s v="-"/>
    <n v="10"/>
    <m/>
    <x v="0"/>
  </r>
  <r>
    <n v="7711"/>
    <n v="1147294"/>
    <s v="佛山市美的房地产发展有限公司"/>
    <s v="佛山市顺德区北滘广夏花园8座303"/>
    <n v="140"/>
    <m/>
    <d v="2014-09-23T00:00:00"/>
    <n v="120385"/>
    <x v="0"/>
    <x v="0"/>
    <s v="-"/>
    <n v="10"/>
    <m/>
    <x v="0"/>
  </r>
  <r>
    <n v="7712"/>
    <n v="1150344"/>
    <s v="佛山市美的房地产发展有限公司"/>
    <s v="佛山市顺德区北滘广夏花园8座2508"/>
    <n v="144.5"/>
    <m/>
    <d v="2014-09-23T00:00:00"/>
    <n v="120385"/>
    <x v="0"/>
    <x v="0"/>
    <s v="-"/>
    <n v="10"/>
    <m/>
    <x v="0"/>
  </r>
  <r>
    <n v="7713"/>
    <n v="1150085"/>
    <s v="佛山市美的房地产发展有限公司"/>
    <s v="佛山市顺德区北滘广夏花园8座2206"/>
    <n v="140"/>
    <m/>
    <d v="2014-09-22T00:00:00"/>
    <n v="120385"/>
    <x v="0"/>
    <x v="0"/>
    <s v="-"/>
    <n v="10"/>
    <m/>
    <x v="0"/>
  </r>
  <r>
    <n v="7714"/>
    <n v="1149937"/>
    <s v="佛山市美的房地产发展有限公司"/>
    <s v="佛山市顺德区北滘广夏花园8座1909"/>
    <n v="140"/>
    <m/>
    <d v="2014-09-23T00:00:00"/>
    <n v="120385"/>
    <x v="0"/>
    <x v="0"/>
    <s v="-"/>
    <n v="10"/>
    <m/>
    <x v="0"/>
  </r>
  <r>
    <n v="7715"/>
    <n v="1149803"/>
    <s v="佛山市美的房地产发展有限公司"/>
    <s v="佛山市顺德区北滘广夏花园8座1703"/>
    <n v="140"/>
    <m/>
    <d v="2014-09-22T00:00:00"/>
    <n v="120385"/>
    <x v="0"/>
    <x v="0"/>
    <s v="-"/>
    <n v="10"/>
    <m/>
    <x v="0"/>
  </r>
  <r>
    <n v="7716"/>
    <n v="1149779"/>
    <s v="佛山市美的房地产发展有限公司"/>
    <s v="佛山市顺德区北滘广夏花园8座1606"/>
    <n v="140"/>
    <m/>
    <d v="2014-09-22T00:00:00"/>
    <n v="120385"/>
    <x v="0"/>
    <x v="0"/>
    <s v="-"/>
    <n v="10"/>
    <m/>
    <x v="0"/>
  </r>
  <r>
    <n v="7717"/>
    <n v="1148330"/>
    <s v="佛山市美的房地产发展有限公司"/>
    <s v="佛山市顺德区北滘广夏花园8座1307"/>
    <n v="144.5"/>
    <m/>
    <d v="2014-09-22T00:00:00"/>
    <n v="120385"/>
    <x v="0"/>
    <x v="0"/>
    <s v="-"/>
    <n v="10"/>
    <m/>
    <x v="0"/>
  </r>
  <r>
    <n v="7718"/>
    <n v="1148161"/>
    <s v="佛山市美的房地产发展有限公司"/>
    <s v="佛山市顺德区北滘广夏花园8座906"/>
    <n v="140"/>
    <m/>
    <d v="2014-09-23T00:00:00"/>
    <n v="120385"/>
    <x v="0"/>
    <x v="0"/>
    <s v="-"/>
    <n v="10"/>
    <m/>
    <x v="0"/>
  </r>
  <r>
    <n v="7719"/>
    <n v="1148082"/>
    <s v="佛山市美的房地产发展有限公司"/>
    <s v="佛山市顺德区北滘广夏花园8座708"/>
    <n v="144.5"/>
    <m/>
    <d v="2014-09-23T00:00:00"/>
    <n v="120385"/>
    <x v="0"/>
    <x v="0"/>
    <s v="-"/>
    <n v="10"/>
    <m/>
    <x v="0"/>
  </r>
  <r>
    <n v="7720"/>
    <n v="1148015"/>
    <s v="佛山市美的房地产发展有限公司"/>
    <s v="佛山市顺德区北滘广夏花园8座607"/>
    <n v="144.5"/>
    <m/>
    <d v="2014-09-23T00:00:00"/>
    <n v="120385"/>
    <x v="0"/>
    <x v="0"/>
    <s v="-"/>
    <n v="10"/>
    <m/>
    <x v="0"/>
  </r>
  <r>
    <n v="7721"/>
    <n v="1147902"/>
    <s v="佛山市美的房地产发展有限公司"/>
    <s v="佛山市顺德区北滘广夏花园8座408"/>
    <n v="144.5"/>
    <m/>
    <d v="2014-09-22T00:00:00"/>
    <n v="120385"/>
    <x v="0"/>
    <x v="0"/>
    <s v="-"/>
    <n v="10"/>
    <m/>
    <x v="0"/>
  </r>
  <r>
    <n v="7722"/>
    <n v="10137822"/>
    <s v="林智"/>
    <s v="佛山市顺德区大良美的广场一期3座1901"/>
    <n v="1580"/>
    <n v="18666398333"/>
    <d v="2015-05-18T00:00:00"/>
    <n v="120210"/>
    <x v="0"/>
    <x v="0"/>
    <s v="-"/>
    <n v="2"/>
    <m/>
    <x v="1"/>
  </r>
  <r>
    <n v="7723"/>
    <n v="10095130"/>
    <s v="林敏鹏"/>
    <s v="佛山市顺德区大良美的广场一期6座0401"/>
    <n v="303.5"/>
    <n v="13702481268"/>
    <d v="2014-09-16T00:00:00"/>
    <n v="120221"/>
    <x v="0"/>
    <x v="0"/>
    <s v="-"/>
    <n v="10"/>
    <m/>
    <x v="0"/>
  </r>
  <r>
    <n v="7724"/>
    <n v="10044821"/>
    <s v="黄艳玲"/>
    <s v="佛山市顺德区大良美的广场一期7座2202"/>
    <n v="60"/>
    <n v="13928286669"/>
    <d v="2015-03-12T00:00:00"/>
    <n v="90002"/>
    <x v="0"/>
    <x v="0"/>
    <s v="-"/>
    <n v="4"/>
    <m/>
    <x v="0"/>
  </r>
  <r>
    <n v="7725"/>
    <n v="10112177"/>
    <s v="覃海球"/>
    <s v="佛山市顺德区龙江保利家园11栋1704"/>
    <n v="630"/>
    <n v="13928523923"/>
    <d v="2014-12-06T00:00:00"/>
    <n v="120401"/>
    <x v="0"/>
    <x v="0"/>
    <s v="-"/>
    <n v="7"/>
    <m/>
    <x v="0"/>
  </r>
  <r>
    <n v="7726"/>
    <n v="10141195"/>
    <s v="吕杏嫦"/>
    <s v="佛山市顺德区龙江保利家园11栋1501"/>
    <n v="390"/>
    <n v="13434814880"/>
    <d v="2015-06-23T00:00:00"/>
    <n v="120401"/>
    <x v="0"/>
    <x v="0"/>
    <s v="-"/>
    <n v="1"/>
    <m/>
    <x v="1"/>
  </r>
  <r>
    <n v="7727"/>
    <n v="10134775"/>
    <s v="杨丽珍"/>
    <s v="佛山市顺德区龙江保利家园11栋1201"/>
    <n v="310"/>
    <n v="18605052293"/>
    <m/>
    <m/>
    <x v="1"/>
    <x v="1"/>
    <d v="2015-07-09T00:00:00"/>
    <m/>
    <s v="系统显示未欠费"/>
    <x v="1"/>
  </r>
  <r>
    <n v="7728"/>
    <n v="10141396"/>
    <s v="徐进洋"/>
    <s v="佛山市顺德区龙江保利家园20栋0705"/>
    <n v="1164"/>
    <n v="13790027910"/>
    <d v="2015-06-14T00:00:00"/>
    <n v="120401"/>
    <x v="0"/>
    <x v="0"/>
    <s v="-"/>
    <n v="1"/>
    <m/>
    <x v="1"/>
  </r>
  <r>
    <n v="7729"/>
    <n v="10142576"/>
    <s v="任明"/>
    <s v="佛山市顺德区龙江保利家园20栋1104"/>
    <n v="750"/>
    <n v="13715419665"/>
    <d v="2015-06-23T00:00:00"/>
    <n v="120401"/>
    <x v="0"/>
    <x v="0"/>
    <s v="-"/>
    <n v="1"/>
    <m/>
    <x v="1"/>
  </r>
  <r>
    <n v="7730"/>
    <n v="10134070"/>
    <s v="张海涛"/>
    <s v="佛山市顺德区龙江保利家园21栋2102"/>
    <n v="390"/>
    <n v="18928575330"/>
    <d v="2015-04-27T00:00:00"/>
    <n v="120401"/>
    <x v="0"/>
    <x v="0"/>
    <s v="-"/>
    <n v="3"/>
    <m/>
    <x v="1"/>
  </r>
  <r>
    <n v="7731"/>
    <n v="10136933"/>
    <s v="周想珍"/>
    <s v="佛山市顺德区龙江保利家园21栋1804"/>
    <n v="750"/>
    <n v="18666573829"/>
    <d v="2015-05-16T00:00:00"/>
    <n v="120258"/>
    <x v="0"/>
    <x v="0"/>
    <s v="-"/>
    <n v="2"/>
    <m/>
    <x v="1"/>
  </r>
  <r>
    <n v="7732"/>
    <n v="10134691"/>
    <s v="李敏仪"/>
    <s v="佛山市顺德区龙江保利家园21栋2503"/>
    <n v="654"/>
    <n v="13620327278"/>
    <d v="2015-04-27T00:00:00"/>
    <n v="120401"/>
    <x v="0"/>
    <x v="0"/>
    <s v="-"/>
    <n v="3"/>
    <m/>
    <x v="1"/>
  </r>
  <r>
    <n v="7733"/>
    <n v="10132656"/>
    <s v="罗文俊"/>
    <s v="佛山市顺德区龙江保利家园22栋1704"/>
    <n v="790"/>
    <n v="15989996859"/>
    <d v="2015-04-07T00:00:00"/>
    <n v="120401"/>
    <x v="0"/>
    <x v="0"/>
    <s v="-"/>
    <n v="3"/>
    <m/>
    <x v="1"/>
  </r>
  <r>
    <n v="7734"/>
    <n v="10127818"/>
    <s v="林丽英"/>
    <s v="佛山市顺德区大良英煌新座1号楼0703"/>
    <n v="347.5"/>
    <n v="13360361722"/>
    <d v="2015-04-03T00:00:00"/>
    <n v="120221"/>
    <x v="0"/>
    <x v="0"/>
    <s v="-"/>
    <n v="3"/>
    <m/>
    <x v="1"/>
  </r>
  <r>
    <n v="7735"/>
    <n v="10048203"/>
    <s v="袁晓媚"/>
    <s v="佛山市顺德区大良英煌新座1号楼1001"/>
    <n v="774"/>
    <n v="13928299696"/>
    <d v="2014-08-07T00:00:00"/>
    <n v="120221"/>
    <x v="0"/>
    <x v="0"/>
    <s v="-"/>
    <n v="11"/>
    <m/>
    <x v="0"/>
  </r>
  <r>
    <n v="7736"/>
    <n v="10045271"/>
    <s v="谢红梅"/>
    <s v="佛山市顺德区大良英煌新座1号楼1304"/>
    <n v="1100"/>
    <n v="13316321208"/>
    <s v="2014-09-25    2015-07-23"/>
    <s v="120221   120434"/>
    <x v="0"/>
    <x v="0"/>
    <s v="-"/>
    <n v="10"/>
    <s v="一共1240元数目不对"/>
    <x v="0"/>
  </r>
  <r>
    <n v="7737"/>
    <n v="1142121"/>
    <s v="杨敏仪"/>
    <s v="佛山市顺德区大良海岸星座2座1602"/>
    <n v="805"/>
    <n v="13827749326"/>
    <d v="2014-11-06T00:00:00"/>
    <n v="120207"/>
    <x v="0"/>
    <x v="0"/>
    <s v="-"/>
    <n v="8"/>
    <m/>
    <x v="0"/>
  </r>
  <r>
    <n v="7738"/>
    <n v="10059229"/>
    <s v="陈名就"/>
    <s v="佛山市顺德区北滘海琴水岸(C05)天宁路19号10栋0503"/>
    <n v="734"/>
    <n v="13652912988"/>
    <s v="2014-08-18    2015-05-20"/>
    <s v="120216    90002"/>
    <x v="0"/>
    <x v="0"/>
    <s v="-"/>
    <n v="11"/>
    <s v="18号欠费654元    20号欠费80元"/>
    <x v="0"/>
  </r>
  <r>
    <n v="7739"/>
    <n v="10132753"/>
    <s v="王彦龙"/>
    <s v="佛山市顺德区北滘海琴水岸(C05)天宁路19号13栋0101"/>
    <n v="350"/>
    <n v="13825595551"/>
    <s v="2015-04-17     2015-07-02"/>
    <s v="120216    120434"/>
    <x v="0"/>
    <x v="0"/>
    <s v="-"/>
    <n v="3"/>
    <s v="一共436元数目不对"/>
    <x v="1"/>
  </r>
  <r>
    <n v="7740"/>
    <n v="1158982"/>
    <s v="梁劲鸿"/>
    <s v="佛山市顺德区北滘海琴水岸(C05)天宁路19号15栋1102"/>
    <n v="540"/>
    <n v="13825526180"/>
    <s v="2014-12-10     2014-12-25"/>
    <n v="90001"/>
    <x v="0"/>
    <x v="0"/>
    <s v="-"/>
    <n v="7"/>
    <s v="10号欠费400元    25号欠费140元"/>
    <x v="0"/>
  </r>
  <r>
    <n v="7741"/>
    <n v="10130800"/>
    <s v="陈远民"/>
    <s v="佛山市顺德区北滘海琴水岸(C05)天宁路19号17栋0302"/>
    <n v="630"/>
    <n v="13380283319"/>
    <d v="2015-04-01T00:00:00"/>
    <n v="120215"/>
    <x v="0"/>
    <x v="0"/>
    <s v="-"/>
    <n v="3"/>
    <m/>
    <x v="1"/>
  </r>
  <r>
    <n v="7742"/>
    <n v="10139313"/>
    <s v="黄肖菊"/>
    <s v="佛山市顺德区北滘海琴水岸(C05)天宁路19号17栋0601"/>
    <n v="756"/>
    <n v="13928280068"/>
    <d v="2015-06-24T00:00:00"/>
    <n v="120418"/>
    <x v="0"/>
    <x v="0"/>
    <s v="-"/>
    <n v="1"/>
    <m/>
    <x v="1"/>
  </r>
  <r>
    <n v="7743"/>
    <n v="10047137"/>
    <s v="林国文"/>
    <s v="佛山市顺德区陈村港隆花园1栋3单元2403"/>
    <n v="270"/>
    <n v="13924550485"/>
    <s v="2014-09-17   2015-07-22"/>
    <s v="120213    120421"/>
    <x v="0"/>
    <x v="0"/>
    <s v="-"/>
    <n v="10"/>
    <s v="一共350元数目不对"/>
    <x v="0"/>
  </r>
  <r>
    <n v="7744"/>
    <n v="1168477"/>
    <s v="宋根胜"/>
    <s v="佛山市顺德区陈村港隆花园三期3栋2单元2302"/>
    <n v="60"/>
    <n v="13570315517"/>
    <d v="2014-10-28T00:00:00"/>
    <n v="120412"/>
    <x v="0"/>
    <x v="0"/>
    <s v="-"/>
    <n v="9"/>
    <m/>
    <x v="0"/>
  </r>
  <r>
    <n v="7745"/>
    <n v="10139631"/>
    <s v="刘玉平"/>
    <s v="佛山市顺德区陈村港隆花园3栋1单元2101"/>
    <n v="264.5"/>
    <n v="18688840687"/>
    <d v="2015-06-18T00:00:00"/>
    <n v="120421"/>
    <x v="0"/>
    <x v="0"/>
    <s v="-"/>
    <n v="1"/>
    <m/>
    <x v="1"/>
  </r>
  <r>
    <n v="7746"/>
    <n v="137708"/>
    <s v="刘琦"/>
    <s v="佛山市顺德区大良奥园华庭2座1101"/>
    <n v="198.92"/>
    <n v="13929106585"/>
    <m/>
    <m/>
    <x v="1"/>
    <x v="1"/>
    <d v="2015-07-08T00:00:00"/>
    <m/>
    <s v="系统显示未欠费"/>
    <x v="1"/>
  </r>
  <r>
    <n v="7747"/>
    <n v="63436"/>
    <s v="于东林"/>
    <s v="佛山市顺德区大良柏利广场H座405"/>
    <n v="135.05000000000001"/>
    <n v="13690403386"/>
    <s v="2015-04-07     2015-06-04"/>
    <m/>
    <x v="2"/>
    <x v="0"/>
    <s v="-"/>
    <n v="3"/>
    <s v="7号欠费65.7元   4号欠费69.35元"/>
    <x v="1"/>
  </r>
  <r>
    <n v="7748"/>
    <n v="10108788"/>
    <s v="卢少芳"/>
    <s v="佛山市顺德区大良海悦新城16座0803"/>
    <n v="1014"/>
    <n v="13922203156"/>
    <s v="2014-11-14     2015-06-26"/>
    <s v="120221   120434"/>
    <x v="0"/>
    <x v="0"/>
    <s v="-"/>
    <n v="8"/>
    <s v="14号欠费854元      26号欠费160元"/>
    <x v="0"/>
  </r>
  <r>
    <n v="7749"/>
    <n v="544205"/>
    <s v="李敏仪"/>
    <s v="佛山市顺德区大良海悦新城20座901"/>
    <n v="80"/>
    <n v="13715511200"/>
    <d v="2015-03-18T00:00:00"/>
    <n v="120255"/>
    <x v="0"/>
    <x v="0"/>
    <s v="-"/>
    <n v="4"/>
    <m/>
    <x v="0"/>
  </r>
  <r>
    <n v="7750"/>
    <n v="10098228"/>
    <s v="潘广权"/>
    <s v="佛山市顺德区大良海悦新城26座1302"/>
    <n v="1235"/>
    <n v="13670918917"/>
    <d v="2014-09-25T00:00:00"/>
    <n v="120221"/>
    <x v="0"/>
    <x v="0"/>
    <s v="-"/>
    <n v="10"/>
    <m/>
    <x v="0"/>
  </r>
  <r>
    <n v="7751"/>
    <n v="10048562"/>
    <s v="潘卓钧"/>
    <s v="佛山市顺德区大良海悦新城28座0302"/>
    <n v="420"/>
    <n v="18923288686"/>
    <s v="2014-08-12     2015-04-22"/>
    <s v="120257    120255"/>
    <x v="0"/>
    <x v="0"/>
    <s v="-"/>
    <n v="11"/>
    <s v="12号欠费340元   22号欠费80元"/>
    <x v="0"/>
  </r>
  <r>
    <n v="7752"/>
    <n v="1094419"/>
    <s v="黄万红"/>
    <s v="佛山市顺德区大良海悦新城28座608"/>
    <n v="60"/>
    <n v="13318392282"/>
    <d v="2015-01-23T00:00:00"/>
    <n v="90002"/>
    <x v="0"/>
    <x v="0"/>
    <s v="-"/>
    <n v="6"/>
    <m/>
    <x v="0"/>
  </r>
  <r>
    <n v="7753"/>
    <n v="10120242"/>
    <s v="黎秀升"/>
    <s v="佛山市顺德区大良海悦新城29座1205"/>
    <n v="287.5"/>
    <n v="15011680303"/>
    <d v="2015-03-19T00:00:00"/>
    <n v="90002"/>
    <x v="0"/>
    <x v="0"/>
    <s v="-"/>
    <n v="4"/>
    <m/>
    <x v="0"/>
  </r>
  <r>
    <n v="7754"/>
    <n v="10060142"/>
    <s v="陈秋雯"/>
    <s v="佛山市顺德区大良海悦新城30座1202"/>
    <n v="25"/>
    <n v="13724966001"/>
    <m/>
    <m/>
    <x v="1"/>
    <x v="0"/>
    <m/>
    <m/>
    <s v="上门服务费"/>
    <x v="1"/>
  </r>
  <r>
    <n v="7755"/>
    <n v="10109990"/>
    <s v="伍冬慧"/>
    <s v="佛山市顺德区大良海悦新城32座1002"/>
    <n v="1180"/>
    <n v="13702633345"/>
    <m/>
    <m/>
    <x v="1"/>
    <x v="1"/>
    <d v="2015-07-09T00:00:00"/>
    <m/>
    <s v="系统显示未欠费"/>
    <x v="1"/>
  </r>
  <r>
    <n v="7756"/>
    <n v="10138022"/>
    <s v="吴汝龙"/>
    <s v="佛山市顺德区大良海悦新城37座1202"/>
    <n v="654"/>
    <n v="15019601606"/>
    <d v="2015-05-18T00:00:00"/>
    <n v="120210"/>
    <x v="0"/>
    <x v="0"/>
    <s v="-"/>
    <n v="2"/>
    <m/>
    <x v="1"/>
  </r>
  <r>
    <n v="7757"/>
    <n v="1145045"/>
    <s v="孔庆忠"/>
    <s v="佛山市顺德区北滘海琴水岸(C05)天宁路19号2栋802"/>
    <n v="330"/>
    <n v="13726669237"/>
    <d v="2015-01-10T00:00:00"/>
    <n v="90001"/>
    <x v="0"/>
    <x v="0"/>
    <s v="-"/>
    <n v="6"/>
    <m/>
    <x v="0"/>
  </r>
  <r>
    <n v="7758"/>
    <n v="10115304"/>
    <s v="古志新"/>
    <s v="佛山市顺德区北滘海琴水岸(C05)天宁路19号5栋0501"/>
    <n v="1100"/>
    <n v="13802782166"/>
    <d v="2015-01-22T00:00:00"/>
    <n v="120216"/>
    <x v="0"/>
    <x v="0"/>
    <s v="-"/>
    <n v="6"/>
    <m/>
    <x v="0"/>
  </r>
  <r>
    <n v="7759"/>
    <n v="10116874"/>
    <s v="李嘉健"/>
    <s v="佛山市顺德区北滘海琴水岸(C05)天宁路19号8栋1002"/>
    <n v="503"/>
    <n v="13702621456"/>
    <d v="2014-12-29T00:00:00"/>
    <n v="120216"/>
    <x v="0"/>
    <x v="0"/>
    <s v="-"/>
    <n v="7"/>
    <m/>
    <x v="0"/>
  </r>
  <r>
    <n v="7760"/>
    <n v="10134130"/>
    <s v="周景祥"/>
    <s v="佛山市顺德区北滘海琴水岸(C05)天宁路19号9栋1303"/>
    <n v="816"/>
    <n v="13802647000"/>
    <m/>
    <m/>
    <x v="1"/>
    <x v="1"/>
    <d v="2015-07-07T00:00:00"/>
    <m/>
    <s v="系统显示未欠费"/>
    <x v="1"/>
  </r>
  <r>
    <n v="7761"/>
    <n v="1156519"/>
    <s v="左帅帅"/>
    <s v="佛山市顺德区北滘海琴水岸二期(C01)天宁路24号14栋502"/>
    <n v="262"/>
    <n v="15927431211"/>
    <d v="2014-09-19T00:00:00"/>
    <n v="120385"/>
    <x v="0"/>
    <x v="0"/>
    <s v="-"/>
    <n v="10"/>
    <m/>
    <x v="0"/>
  </r>
  <r>
    <n v="7762"/>
    <n v="1134470"/>
    <s v="马玲"/>
    <s v="佛山市顺德区北滘海琴水岸一期(C01)天宁路24号15栋1401"/>
    <n v="447"/>
    <n v="13825526182"/>
    <s v="2014-07-28     2015-03-02"/>
    <s v="120347   90002"/>
    <x v="0"/>
    <x v="0"/>
    <s v="-"/>
    <n v="12"/>
    <s v="28号欠费367元    2号欠费80元"/>
    <x v="0"/>
  </r>
  <r>
    <n v="7763"/>
    <n v="10141823"/>
    <s v="梁有银"/>
    <s v="佛山市顺德区北滘海琴水岸一期(C01)天宁路24号17栋1301"/>
    <n v="495"/>
    <n v="13432614132"/>
    <d v="2015-06-25T00:00:00"/>
    <n v="120216"/>
    <x v="0"/>
    <x v="0"/>
    <s v="-"/>
    <n v="1"/>
    <m/>
    <x v="1"/>
  </r>
  <r>
    <n v="7764"/>
    <n v="10123620"/>
    <s v="苏善容"/>
    <s v="佛山市顺德区北滘海琴水岸一期(C01)天宁路24号18栋0501"/>
    <n v="358"/>
    <n v="13726332036"/>
    <d v="2015-03-02T00:00:00"/>
    <n v="120215"/>
    <x v="0"/>
    <x v="0"/>
    <s v="-"/>
    <n v="4"/>
    <m/>
    <x v="0"/>
  </r>
  <r>
    <n v="7765"/>
    <n v="1110823"/>
    <s v="赵翠玲（A）"/>
    <s v="佛山市顺德区大良保利中宇一期10座1102"/>
    <n v="80"/>
    <n v="13702265893"/>
    <d v="2014-08-05T00:00:00"/>
    <n v="120213"/>
    <x v="0"/>
    <x v="0"/>
    <s v="-"/>
    <n v="11"/>
    <m/>
    <x v="0"/>
  </r>
  <r>
    <n v="7766"/>
    <n v="10112374"/>
    <s v="许之骥"/>
    <s v="佛山市顺德区大良保利中宇一期1座2502"/>
    <n v="439.5"/>
    <n v="13902560593"/>
    <d v="2015-03-11T00:00:00"/>
    <n v="120255"/>
    <x v="0"/>
    <x v="0"/>
    <s v="-"/>
    <n v="4"/>
    <m/>
    <x v="0"/>
  </r>
  <r>
    <n v="7767"/>
    <n v="1070749"/>
    <s v="刘运平"/>
    <s v="佛山市顺德区大良保利中宇一期1座403"/>
    <n v="410"/>
    <n v="13302833163"/>
    <d v="2014-06-06T00:00:00"/>
    <n v="120207"/>
    <x v="0"/>
    <x v="0"/>
    <s v="-"/>
    <n v="13"/>
    <m/>
    <x v="2"/>
  </r>
  <r>
    <n v="7768"/>
    <n v="1057058"/>
    <s v="刘娟"/>
    <s v="佛山市顺德区大良海悦新城43座301"/>
    <n v="80"/>
    <n v="18988519689"/>
    <d v="2014-06-16T00:00:00"/>
    <n v="120207"/>
    <x v="0"/>
    <x v="0"/>
    <s v="-"/>
    <n v="13"/>
    <m/>
    <x v="2"/>
  </r>
  <r>
    <n v="7769"/>
    <n v="824554"/>
    <s v="周顺领"/>
    <s v="佛山市顺德区大良海悦新城45座902"/>
    <n v="260"/>
    <n v="13923228060"/>
    <d v="2014-06-18T00:00:00"/>
    <n v="90002"/>
    <x v="0"/>
    <x v="0"/>
    <s v="-"/>
    <n v="13"/>
    <m/>
    <x v="2"/>
  </r>
  <r>
    <n v="7770"/>
    <n v="252313"/>
    <s v="吴翠飞"/>
    <s v="佛山市顺德区大良海悦新城9座1406"/>
    <n v="372.5"/>
    <n v="18923283688"/>
    <s v="2014-10-21    2014-12-22"/>
    <s v="120221   90002"/>
    <x v="0"/>
    <x v="0"/>
    <s v="-"/>
    <n v="9"/>
    <m/>
    <x v="0"/>
  </r>
  <r>
    <n v="7771"/>
    <n v="574411"/>
    <s v="刘浩标"/>
    <s v="佛山市顺德区大良和桂路3街3巷3"/>
    <n v="393.46"/>
    <n v="13902565890"/>
    <m/>
    <m/>
    <x v="1"/>
    <x v="1"/>
    <d v="2015-07-27T00:00:00"/>
    <m/>
    <s v="系统显示未欠费"/>
    <x v="1"/>
  </r>
  <r>
    <n v="7772"/>
    <n v="1160233"/>
    <s v="万金童"/>
    <s v="佛山市顺德区北滘海琴水岸一期(C01)天宁路24号4栋1702"/>
    <n v="382"/>
    <n v="13668921274"/>
    <d v="2014-09-23T00:00:00"/>
    <n v="120385"/>
    <x v="0"/>
    <x v="0"/>
    <s v="-"/>
    <n v="10"/>
    <m/>
    <x v="0"/>
  </r>
  <r>
    <n v="7773"/>
    <n v="10047195"/>
    <s v="吴进波"/>
    <s v="佛山市顺德区北滘佳兆业上品雅园5座1梯0202"/>
    <n v="80"/>
    <n v="13422223333"/>
    <d v="2015-02-02T00:00:00"/>
    <n v="120216"/>
    <x v="0"/>
    <x v="0"/>
    <s v="-"/>
    <n v="5"/>
    <m/>
    <x v="0"/>
  </r>
  <r>
    <n v="7774"/>
    <n v="1125234"/>
    <s v="何瑞莹"/>
    <s v="佛山市顺德区北滘佳兆业上品雅园7座1梯202"/>
    <n v="604"/>
    <n v="13570549871"/>
    <d v="2014-12-08T00:00:00"/>
    <n v="90001"/>
    <x v="0"/>
    <x v="0"/>
    <s v="-"/>
    <n v="7"/>
    <m/>
    <x v="0"/>
  </r>
  <r>
    <n v="7775"/>
    <n v="1139206"/>
    <s v="周崧"/>
    <s v="佛山市顺德区北滘佳兆业上品雅园9座1梯1501"/>
    <n v="60"/>
    <n v="18925977803"/>
    <d v="2014-09-17T00:00:00"/>
    <n v="120215"/>
    <x v="0"/>
    <x v="0"/>
    <s v="-"/>
    <n v="10"/>
    <m/>
    <x v="0"/>
  </r>
  <r>
    <n v="7776"/>
    <n v="10124475"/>
    <s v="李珏君"/>
    <s v="佛山市顺德区陈村金宇锦园御景台1号楼1801"/>
    <n v="1260"/>
    <n v="13600321659"/>
    <d v="2015-02-04T00:00:00"/>
    <n v="120216"/>
    <x v="0"/>
    <x v="0"/>
    <s v="-"/>
    <n v="5"/>
    <m/>
    <x v="0"/>
  </r>
  <r>
    <n v="7777"/>
    <n v="1122006"/>
    <s v="丘槐昌"/>
    <s v="佛山市顺德区陈村锦明华府一期1座102"/>
    <n v="84.5"/>
    <n v="15918786073"/>
    <d v="2014-07-29T00:00:00"/>
    <n v="120347"/>
    <x v="0"/>
    <x v="0"/>
    <s v="-"/>
    <n v="12"/>
    <m/>
    <x v="0"/>
  </r>
  <r>
    <n v="7778"/>
    <n v="348106"/>
    <s v="丁伟标"/>
    <s v="佛山市顺德区大良宝翠花园22座205"/>
    <n v="41.97"/>
    <n v="13326799185"/>
    <m/>
    <m/>
    <x v="1"/>
    <x v="1"/>
    <d v="2015-07-27T00:00:00"/>
    <m/>
    <s v="系统显示未欠费"/>
    <x v="1"/>
  </r>
  <r>
    <n v="7779"/>
    <n v="350536"/>
    <s v="丁艳娥"/>
    <s v="佛山市顺德区大良宝翠花园26座601"/>
    <n v="138.69999999999999"/>
    <n v="13703031806"/>
    <s v="2015-05-27   2015-07-25"/>
    <m/>
    <x v="2"/>
    <x v="0"/>
    <s v="-"/>
    <n v="2"/>
    <s v="一共237.25元数目不对"/>
    <x v="1"/>
  </r>
  <r>
    <n v="7780"/>
    <n v="356486"/>
    <s v="马惠"/>
    <s v="佛山市顺德区大良宝翠花园33座402"/>
    <n v="211.7"/>
    <n v="13923235998"/>
    <s v="2015-05-27   2015-07-25"/>
    <m/>
    <x v="2"/>
    <x v="0"/>
    <s v="-"/>
    <n v="2"/>
    <s v="一共416.1元数目不对"/>
    <x v="1"/>
  </r>
  <r>
    <n v="7781"/>
    <n v="573825"/>
    <s v="杨春兰"/>
    <s v="佛山市顺德区大良和桂路5街2巷11"/>
    <n v="74.459999999999994"/>
    <n v="13630010197"/>
    <d v="2015-06-23T00:00:00"/>
    <m/>
    <x v="2"/>
    <x v="0"/>
    <s v="-"/>
    <n v="1"/>
    <m/>
    <x v="1"/>
  </r>
  <r>
    <n v="7782"/>
    <n v="774222"/>
    <s v="黄金凤"/>
    <s v="佛山市顺德区北滘金茂广场2座402"/>
    <n v="90.88"/>
    <n v="13392792423"/>
    <d v="2015-07-27T00:00:00"/>
    <m/>
    <x v="2"/>
    <x v="0"/>
    <s v="-"/>
    <n v="0"/>
    <s v="一共21.17元数目不对"/>
    <x v="1"/>
  </r>
  <r>
    <n v="7783"/>
    <n v="10098840"/>
    <s v="梁润财"/>
    <s v="佛山市顺德区陈村水晶城一期5号楼2102"/>
    <n v="710"/>
    <n v="13902418117"/>
    <d v="2014-11-19T00:00:00"/>
    <n v="120215"/>
    <x v="0"/>
    <x v="0"/>
    <s v="-"/>
    <n v="8"/>
    <m/>
    <x v="0"/>
  </r>
  <r>
    <n v="7784"/>
    <n v="315885"/>
    <s v="刘兵"/>
    <s v="佛山市顺德区大良宝翠花园翠鸣阁C座702"/>
    <n v="75"/>
    <n v="13928267658"/>
    <d v="2015-01-23T00:00:00"/>
    <n v="120221"/>
    <x v="0"/>
    <x v="0"/>
    <s v="-"/>
    <n v="6"/>
    <m/>
    <x v="0"/>
  </r>
  <r>
    <n v="7785"/>
    <n v="10135946"/>
    <s v="张展浩"/>
    <s v="佛山市顺德区大良碧翠豪苑首誉12座0633"/>
    <n v="670"/>
    <n v="18929942377"/>
    <d v="2015-04-29T00:00:00"/>
    <n v="120210"/>
    <x v="0"/>
    <x v="0"/>
    <s v="-"/>
    <n v="3"/>
    <m/>
    <x v="1"/>
  </r>
  <r>
    <n v="7786"/>
    <n v="673860"/>
    <s v="胡俊庭"/>
    <s v="佛山市顺德区大良碧翠豪苑首誉15座803"/>
    <n v="295.64999999999998"/>
    <n v="13902565706"/>
    <s v="2015-01-16   2015-05-13   2015-07-10"/>
    <m/>
    <x v="2"/>
    <x v="0"/>
    <s v="-"/>
    <n v="6"/>
    <s v="一共430.7元数目不对"/>
    <x v="0"/>
  </r>
  <r>
    <n v="7787"/>
    <n v="10107832"/>
    <s v="黄龙炬"/>
    <s v="佛山市顺德区大良碧翠豪苑首誉17座0501"/>
    <n v="80"/>
    <n v="13450588630"/>
    <m/>
    <m/>
    <x v="1"/>
    <x v="1"/>
    <d v="2015-07-02T00:00:00"/>
    <m/>
    <s v="系统显示未欠费"/>
    <x v="1"/>
  </r>
  <r>
    <n v="7788"/>
    <n v="714237"/>
    <s v="房浩宇"/>
    <s v="佛山市顺德区北滘金茂广场3座702"/>
    <n v="328.86"/>
    <n v="13703013263"/>
    <s v="2015-03-23    2015-05-18    2015-07-27"/>
    <m/>
    <x v="2"/>
    <x v="0"/>
    <s v="-"/>
    <n v="4"/>
    <s v="一共402.22元数目不对"/>
    <x v="0"/>
  </r>
  <r>
    <n v="7789"/>
    <n v="651024"/>
    <s v="赖林辉"/>
    <s v="佛山市顺德区北滘金茂广场3座1604"/>
    <n v="1.0900000000000001"/>
    <n v="13929940858"/>
    <d v="2015-05-18T00:00:00"/>
    <m/>
    <x v="2"/>
    <x v="0"/>
    <s v="-"/>
    <n v="2"/>
    <m/>
    <x v="1"/>
  </r>
  <r>
    <n v="7790"/>
    <n v="781769"/>
    <s v="劳翠茵"/>
    <s v="佛山市顺德区北滘金茂广场4座712"/>
    <n v="17.52"/>
    <n v="13392799977"/>
    <d v="2015-05-18T00:00:00"/>
    <m/>
    <x v="2"/>
    <x v="0"/>
    <s v="-"/>
    <n v="2"/>
    <m/>
    <x v="1"/>
  </r>
  <r>
    <n v="7791"/>
    <n v="117683"/>
    <s v="林雪燕"/>
    <s v="佛山市顺德区北滘君兰名邸A3梯502"/>
    <n v="136"/>
    <n v="13810271919"/>
    <d v="2015-06-19T00:00:00"/>
    <m/>
    <x v="2"/>
    <x v="0"/>
    <s v="-"/>
    <n v="1"/>
    <m/>
    <x v="1"/>
  </r>
  <r>
    <n v="7792"/>
    <n v="181921"/>
    <s v="梁丽贞"/>
    <s v="佛山市顺德区北滘君兰名邸A9梯1301"/>
    <n v="6.8"/>
    <n v="13929116381"/>
    <m/>
    <m/>
    <x v="1"/>
    <x v="1"/>
    <d v="2015-07-02T00:00:00"/>
    <m/>
    <s v="系统显示未欠费"/>
    <x v="1"/>
  </r>
  <r>
    <n v="7793"/>
    <n v="395939"/>
    <s v="潘翠莲"/>
    <s v="佛山市顺德区北滘君兰名邸B5梯302"/>
    <n v="564"/>
    <n v="13702561302"/>
    <d v="2014-08-02T00:00:00"/>
    <n v="120216"/>
    <x v="0"/>
    <x v="0"/>
    <s v="-"/>
    <n v="11"/>
    <m/>
    <x v="0"/>
  </r>
  <r>
    <n v="7794"/>
    <n v="10140226"/>
    <s v="丁国容"/>
    <s v="佛山市顺德区北滘君兰名邸B7梯1001"/>
    <n v="807.5"/>
    <n v="18575899109"/>
    <d v="2015-06-25T00:00:00"/>
    <n v="120216"/>
    <x v="0"/>
    <x v="0"/>
    <s v="-"/>
    <n v="1"/>
    <m/>
    <x v="1"/>
  </r>
  <r>
    <n v="7795"/>
    <n v="10126770"/>
    <s v="莫子健"/>
    <s v="佛山市顺德区陈村万科水晶城11栋1104"/>
    <n v="710"/>
    <n v="13827706777"/>
    <d v="2015-04-09T00:00:00"/>
    <n v="120216"/>
    <x v="0"/>
    <x v="0"/>
    <s v="-"/>
    <n v="3"/>
    <m/>
    <x v="1"/>
  </r>
  <r>
    <n v="7796"/>
    <n v="10125916"/>
    <s v="王舟洋"/>
    <s v="佛山市顺德区陈村万科水晶城11栋2701"/>
    <n v="260"/>
    <n v="13827795903"/>
    <d v="2015-03-10T00:00:00"/>
    <n v="120255"/>
    <x v="0"/>
    <x v="0"/>
    <s v="-"/>
    <n v="4"/>
    <m/>
    <x v="0"/>
  </r>
  <r>
    <n v="7797"/>
    <n v="10109111"/>
    <s v="徐敬发"/>
    <s v="佛山市顺德区陈村万科水晶城11栋2401"/>
    <n v="764"/>
    <n v="13827753200"/>
    <s v="2014-12-25    2015-01-09"/>
    <s v="120215    120216"/>
    <x v="0"/>
    <x v="0"/>
    <s v="-"/>
    <n v="7"/>
    <s v="25号欠费294元     9号欠费470元"/>
    <x v="0"/>
  </r>
  <r>
    <n v="7798"/>
    <n v="10136833"/>
    <s v="庞智朗"/>
    <s v="佛山市顺德区陈村万科水晶城8栋3301"/>
    <n v="207.5"/>
    <n v="13827722155"/>
    <d v="2015-06-10T00:00:00"/>
    <n v="120215"/>
    <x v="0"/>
    <x v="0"/>
    <s v="-"/>
    <n v="1"/>
    <m/>
    <x v="1"/>
  </r>
  <r>
    <n v="7799"/>
    <n v="10135813"/>
    <s v="陶洪亮"/>
    <s v="佛山市顺德区陈村万科水晶城9栋0804"/>
    <n v="892.5"/>
    <n v="13929113883"/>
    <d v="2015-05-20T00:00:00"/>
    <n v="120215"/>
    <x v="0"/>
    <x v="0"/>
    <s v="-"/>
    <n v="2"/>
    <m/>
    <x v="1"/>
  </r>
  <r>
    <n v="7800"/>
    <n v="10118992"/>
    <s v="梁伟彬"/>
    <s v="佛山市顺德区陈村万科水晶城二期12号楼1805"/>
    <n v="42"/>
    <n v="15363551313"/>
    <d v="2015-02-11T00:00:00"/>
    <n v="90002"/>
    <x v="0"/>
    <x v="0"/>
    <s v="-"/>
    <n v="5"/>
    <m/>
    <x v="0"/>
  </r>
  <r>
    <n v="7801"/>
    <n v="975023"/>
    <s v="殷洁"/>
    <s v="佛山市顺德区陈村万科水晶城二期12号楼2602"/>
    <n v="260"/>
    <s v="13709665308"/>
    <d v="2014-06-16T00:00:00"/>
    <n v="90001"/>
    <x v="0"/>
    <x v="0"/>
    <m/>
    <n v="13"/>
    <m/>
    <x v="2"/>
  </r>
  <r>
    <n v="7802"/>
    <n v="402332"/>
    <s v="卢旺莲"/>
    <s v="佛山市顺德区大良湖景花园B22"/>
    <n v="130.30000000000001"/>
    <s v="13326798813"/>
    <m/>
    <m/>
    <x v="1"/>
    <x v="1"/>
    <d v="2015-07-29T00:00:00"/>
    <m/>
    <s v="系统显示未欠费"/>
    <x v="1"/>
  </r>
  <r>
    <n v="7803"/>
    <n v="10136152"/>
    <s v="邓结敏"/>
    <s v="佛山市顺德区大良汇成华庭1栋1404"/>
    <n v="956"/>
    <s v="13802648261"/>
    <d v="2015-04-29T00:00:00"/>
    <n v="120210"/>
    <x v="0"/>
    <x v="0"/>
    <m/>
    <n v="3"/>
    <m/>
    <x v="1"/>
  </r>
  <r>
    <n v="7804"/>
    <n v="1175835"/>
    <s v="张坤"/>
    <s v="佛山市顺德区大良汇成华庭1栋1604"/>
    <n v="470"/>
    <s v="15920706082"/>
    <d v="2014-11-05T00:00:00"/>
    <n v="90001"/>
    <x v="0"/>
    <x v="0"/>
    <m/>
    <n v="8"/>
    <m/>
    <x v="0"/>
  </r>
  <r>
    <n v="7805"/>
    <n v="10101990"/>
    <s v="李浩生"/>
    <s v="佛山市顺德区陈村新君汇花地湾4栋D梯1505"/>
    <n v="30"/>
    <s v="13923150229"/>
    <d v="2014-12-18T00:00:00"/>
    <n v="90002"/>
    <x v="0"/>
    <x v="0"/>
    <m/>
    <n v="7"/>
    <m/>
    <x v="0"/>
  </r>
  <r>
    <n v="7806"/>
    <n v="10137843"/>
    <s v="曾菊梅"/>
    <s v="佛山市顺德区陈村新君汇花地湾二期（二标段）3栋B梯1601"/>
    <n v="678"/>
    <s v="13751720674"/>
    <d v="2015-05-27T00:00:00"/>
    <n v="120216"/>
    <x v="0"/>
    <x v="0"/>
    <m/>
    <n v="2"/>
    <m/>
    <x v="1"/>
  </r>
  <r>
    <n v="7807"/>
    <n v="1128585"/>
    <s v="黎志伟"/>
    <s v="佛山市顺德区陈村新君汇花地湾二期（二标段）3栋B梯804"/>
    <n v="370"/>
    <s v="13420611835"/>
    <d v="2014-07-28T00:00:00"/>
    <n v="120347"/>
    <x v="0"/>
    <x v="0"/>
    <m/>
    <n v="12"/>
    <m/>
    <x v="0"/>
  </r>
  <r>
    <n v="7808"/>
    <n v="10136031"/>
    <s v="张冰"/>
    <s v="佛山市顺德区陈村新君汇花地湾二期（二标段）3栋C梯0201"/>
    <n v="1220"/>
    <s v="13609040408"/>
    <d v="2015-05-05T00:00:00"/>
    <n v="120215"/>
    <x v="0"/>
    <x v="0"/>
    <m/>
    <n v="2"/>
    <m/>
    <x v="1"/>
  </r>
  <r>
    <n v="7809"/>
    <n v="10136030"/>
    <s v="霍俊斌"/>
    <s v="佛山市顺德区陈村新君汇花地湾二期（二标段）3栋C梯0202"/>
    <n v="750"/>
    <s v="13802540406"/>
    <d v="2015-05-05T00:00:00"/>
    <n v="120215"/>
    <x v="0"/>
    <x v="0"/>
    <m/>
    <n v="2"/>
    <m/>
    <x v="1"/>
  </r>
  <r>
    <n v="7810"/>
    <n v="10105626"/>
    <s v="林志聪"/>
    <s v="佛山市顺德区陈村新君汇花地湾二期（二标段）3栋D梯1601"/>
    <n v="98.4"/>
    <s v="13650987115"/>
    <d v="2015-01-19T00:00:00"/>
    <n v="120216"/>
    <x v="0"/>
    <x v="0"/>
    <m/>
    <n v="6"/>
    <m/>
    <x v="0"/>
  </r>
  <r>
    <n v="7811"/>
    <n v="10046750"/>
    <s v="胡俊勇"/>
    <s v="佛山市顺德区陈村万科缤纷四季13号楼2103"/>
    <n v="60"/>
    <s v="13302803662"/>
    <d v="2014-09-10T00:00:00"/>
    <n v="120215"/>
    <x v="0"/>
    <x v="0"/>
    <m/>
    <n v="10"/>
    <m/>
    <x v="0"/>
  </r>
  <r>
    <n v="7812"/>
    <n v="895978"/>
    <s v="魏安民"/>
    <s v="佛山市顺德区陈村万科缤纷四季13号楼1304"/>
    <n v="144"/>
    <s v="13922404095"/>
    <d v="2015-06-24T00:00:00"/>
    <n v="120434"/>
    <x v="0"/>
    <x v="0"/>
    <m/>
    <n v="1"/>
    <m/>
    <x v="1"/>
  </r>
  <r>
    <n v="7813"/>
    <n v="1149173"/>
    <s v="区健敏"/>
    <s v="佛山市顺德区陈村万科缤纷四季14号楼2001"/>
    <n v="60"/>
    <s v="15818472322"/>
    <d v="2014-06-27T00:00:00"/>
    <n v="120216"/>
    <x v="0"/>
    <x v="0"/>
    <m/>
    <n v="13"/>
    <m/>
    <x v="2"/>
  </r>
  <r>
    <n v="7814"/>
    <n v="1142075"/>
    <s v="黄子星"/>
    <s v="佛山市顺德区陈村万科缤纷四季23号楼2303"/>
    <n v="60"/>
    <s v="13928262622"/>
    <s v=" 2014-12-19 "/>
    <n v="120216"/>
    <x v="0"/>
    <x v="0"/>
    <m/>
    <n v="7"/>
    <m/>
    <x v="0"/>
  </r>
  <r>
    <n v="7815"/>
    <n v="10063163"/>
    <s v="龙建国"/>
    <s v="佛山市顺德区大良纯自然名宅9座305"/>
    <n v="80"/>
    <s v="15382691215"/>
    <d v="2014-12-24T00:00:00"/>
    <n v="90001"/>
    <x v="0"/>
    <x v="0"/>
    <m/>
    <n v="7"/>
    <m/>
    <x v="0"/>
  </r>
  <r>
    <n v="7816"/>
    <n v="797564"/>
    <s v="何谦来"/>
    <s v="佛山市顺德区大良翠庭轩1座402"/>
    <n v="116.79"/>
    <s v="18025983116"/>
    <m/>
    <m/>
    <x v="1"/>
    <x v="1"/>
    <d v="2015-07-02T00:00:00"/>
    <m/>
    <s v="系统显示未欠费"/>
    <x v="1"/>
  </r>
  <r>
    <n v="7817"/>
    <n v="607104"/>
    <s v="朱德祥"/>
    <s v="佛山市顺德区大良翠庭轩6座503"/>
    <n v="70.81"/>
    <s v="13612631591"/>
    <s v="2015-07-21 2015-05-22"/>
    <m/>
    <x v="2"/>
    <x v="0"/>
    <m/>
    <n v="2"/>
    <m/>
    <x v="1"/>
  </r>
  <r>
    <n v="7818"/>
    <n v="10110949"/>
    <s v="彭梅清"/>
    <s v="佛山市顺德区大良汇成华庭5栋201"/>
    <n v="60"/>
    <s v="13929190798"/>
    <d v="2015-03-10T00:00:00"/>
    <n v="120221"/>
    <x v="0"/>
    <x v="0"/>
    <m/>
    <n v="4"/>
    <m/>
    <x v="0"/>
  </r>
  <r>
    <n v="7819"/>
    <n v="838942"/>
    <s v="赖韶春"/>
    <s v="佛山市顺德区大良汇成华庭5栋705"/>
    <n v="80"/>
    <s v="18022208623"/>
    <d v="2015-01-22T00:00:00"/>
    <n v="90002"/>
    <x v="0"/>
    <x v="0"/>
    <m/>
    <n v="6"/>
    <m/>
    <x v="0"/>
  </r>
  <r>
    <n v="7820"/>
    <n v="1141614"/>
    <s v="何嘉敬"/>
    <s v="佛山市顺德区大良汇景国际逸林苑6座502"/>
    <n v="64.5"/>
    <s v="13727350573"/>
    <d v="2014-10-31T00:00:00"/>
    <n v="90001"/>
    <x v="0"/>
    <x v="0"/>
    <m/>
    <n v="9"/>
    <m/>
    <x v="0"/>
  </r>
  <r>
    <n v="7821"/>
    <n v="84282"/>
    <s v="黎惠玲"/>
    <s v="佛山市顺德区大良嘉宝豪庭2座502"/>
    <n v="136.13999999999999"/>
    <s v="13360353522"/>
    <m/>
    <m/>
    <x v="1"/>
    <x v="1"/>
    <d v="2015-07-06T00:00:00"/>
    <m/>
    <s v="系统显示未欠费"/>
    <x v="1"/>
  </r>
  <r>
    <n v="7822"/>
    <n v="10115543"/>
    <s v="潘建红"/>
    <s v="佛山市顺德区北滘君兰新区一期江山花园25座2001"/>
    <n v="515.6"/>
    <s v="13928278666"/>
    <s v="2014-12-29 2015-05-29"/>
    <s v="120216 90001"/>
    <x v="0"/>
    <x v="0"/>
    <m/>
    <n v="7"/>
    <s v="2014年12月29日欠375.6元，2015年5月29日欠140元"/>
    <x v="0"/>
  </r>
  <r>
    <n v="7823"/>
    <n v="163257"/>
    <s v="黄锦鸿"/>
    <s v="佛山市顺德区北滘君领世纪(君美路)62号"/>
    <n v="25"/>
    <m/>
    <m/>
    <m/>
    <x v="1"/>
    <x v="0"/>
    <m/>
    <m/>
    <m/>
    <x v="1"/>
  </r>
  <r>
    <n v="7824"/>
    <n v="10097793"/>
    <s v="李杰"/>
    <s v="佛山市顺德区北滘君领世纪(君宇街)03号"/>
    <n v="819.5"/>
    <s v="13923244966"/>
    <s v="2014-11-13 2014-12-18"/>
    <s v="120215 90002"/>
    <x v="0"/>
    <x v="0"/>
    <m/>
    <n v="8"/>
    <m/>
    <x v="0"/>
  </r>
  <r>
    <n v="7825"/>
    <n v="723518"/>
    <s v="梁晓梅"/>
    <s v="佛山市顺德区陈村万科缤纷四季2号楼406"/>
    <n v="87"/>
    <s v="13929161728"/>
    <d v="2014-06-16T00:00:00"/>
    <n v="90001"/>
    <x v="0"/>
    <x v="0"/>
    <m/>
    <n v="13"/>
    <m/>
    <x v="2"/>
  </r>
  <r>
    <n v="7826"/>
    <n v="10131471"/>
    <s v="罗芳"/>
    <s v="佛山市顺德区陈村万科缤纷四季4号楼1604"/>
    <n v="140"/>
    <s v="13590657995"/>
    <d v="2015-04-07T00:00:00"/>
    <n v="120255"/>
    <x v="0"/>
    <x v="0"/>
    <m/>
    <n v="3"/>
    <m/>
    <x v="1"/>
  </r>
  <r>
    <n v="7827"/>
    <n v="10046969"/>
    <s v="甘洪明"/>
    <s v="佛山市顺德区陈村万科缤纷四季10号楼1601"/>
    <n v="60"/>
    <s v="13809222870"/>
    <d v="2014-08-15T00:00:00"/>
    <n v="120215"/>
    <x v="0"/>
    <x v="0"/>
    <m/>
    <n v="11"/>
    <m/>
    <x v="0"/>
  </r>
  <r>
    <n v="7828"/>
    <n v="911933"/>
    <s v="黄惠深"/>
    <s v="佛山市顺德区陈村万科缤纷四季1号楼1101"/>
    <n v="542.5"/>
    <s v="13902567209"/>
    <s v="2015-02-06 2015-07-22"/>
    <s v="90002 120418"/>
    <x v="0"/>
    <x v="0"/>
    <m/>
    <n v="5"/>
    <s v="2015年2月6日欠542.5元，4月22日欠80元"/>
    <x v="0"/>
  </r>
  <r>
    <n v="7829"/>
    <n v="10044216"/>
    <s v="关育玲"/>
    <s v="佛山市顺德区陈村万科缤纷四季5号楼1304"/>
    <n v="60"/>
    <s v="18820896019"/>
    <d v="2014-08-29T00:00:00"/>
    <n v="120216"/>
    <x v="0"/>
    <x v="0"/>
    <m/>
    <n v="11"/>
    <m/>
    <x v="0"/>
  </r>
  <r>
    <n v="7830"/>
    <n v="10143525"/>
    <s v="冯炫民"/>
    <s v="佛山市顺德区北滘海琴水岸(C05)天宁路19号14栋0502"/>
    <n v="670"/>
    <s v="13425700765"/>
    <d v="2015-06-25T00:00:00"/>
    <n v="120216"/>
    <x v="0"/>
    <x v="0"/>
    <m/>
    <n v="1"/>
    <m/>
    <x v="1"/>
  </r>
  <r>
    <n v="7831"/>
    <n v="369075"/>
    <s v="熊胜峰"/>
    <s v="佛山市顺德区大良德怡居3座604"/>
    <n v="172.43"/>
    <s v="13926418214"/>
    <s v="2015-03-23 2015-04-15 2015-06-15"/>
    <m/>
    <x v="2"/>
    <x v="0"/>
    <m/>
    <n v="4"/>
    <m/>
    <x v="0"/>
  </r>
  <r>
    <n v="7832"/>
    <n v="10113275"/>
    <s v="丁明赛"/>
    <s v="佛山市顺德区龙江假日美域二期7栋1102"/>
    <n v="80"/>
    <s v="15088047635"/>
    <d v="2015-01-28T00:00:00"/>
    <n v="120288"/>
    <x v="0"/>
    <x v="0"/>
    <m/>
    <n v="6"/>
    <m/>
    <x v="0"/>
  </r>
  <r>
    <n v="7833"/>
    <n v="10127041"/>
    <s v="马小云"/>
    <s v="佛山市顺德区龙江假日美域二期9栋0402"/>
    <n v="45"/>
    <s v="13825510091"/>
    <d v="2015-04-14T00:00:00"/>
    <n v="90001"/>
    <x v="0"/>
    <x v="0"/>
    <m/>
    <n v="3"/>
    <m/>
    <x v="1"/>
  </r>
  <r>
    <n v="7834"/>
    <n v="10117484"/>
    <s v="董日龙"/>
    <s v="佛山市顺德区龙江假日美域二期12栋0502"/>
    <n v="870"/>
    <s v="13450774929"/>
    <s v="2015-01-14 2015-06-24"/>
    <m/>
    <x v="2"/>
    <x v="0"/>
    <m/>
    <n v="6"/>
    <m/>
    <x v="0"/>
  </r>
  <r>
    <n v="7835"/>
    <n v="10124660"/>
    <s v="孙胜"/>
    <s v="佛山市顺德区伦教万科沁园二期13座2102"/>
    <n v="1180"/>
    <s v="18988685356"/>
    <d v="2015-02-06T00:00:00"/>
    <n v="120221"/>
    <x v="0"/>
    <x v="0"/>
    <m/>
    <n v="5"/>
    <m/>
    <x v="0"/>
  </r>
  <r>
    <n v="7836"/>
    <n v="10121221"/>
    <s v="李萍"/>
    <s v="佛山市顺德区北滘美的北居翰城1栋0801"/>
    <n v="80"/>
    <s v="18924810758"/>
    <d v="2015-03-02T00:00:00"/>
    <n v="90002"/>
    <x v="0"/>
    <x v="0"/>
    <m/>
    <n v="4"/>
    <m/>
    <x v="0"/>
  </r>
  <r>
    <n v="7837"/>
    <n v="10139194"/>
    <s v="何志勇"/>
    <s v="佛山市顺德区北滘美的北居翰城5栋1501"/>
    <n v="197.6"/>
    <s v="18028119252"/>
    <d v="2015-06-18T00:00:00"/>
    <n v="120421"/>
    <x v="0"/>
    <x v="0"/>
    <m/>
    <n v="1"/>
    <m/>
    <x v="1"/>
  </r>
  <r>
    <n v="7838"/>
    <n v="10045527"/>
    <s v="何欣周"/>
    <s v="佛山市顺德区大良嘉信城市花园帝苑一期19栋1206"/>
    <n v="454"/>
    <s v="13535722308"/>
    <d v="2014-11-18T00:00:00"/>
    <n v="90001"/>
    <x v="0"/>
    <x v="0"/>
    <m/>
    <n v="8"/>
    <m/>
    <x v="0"/>
  </r>
  <r>
    <n v="7839"/>
    <n v="10136750"/>
    <s v="楼玉兆"/>
    <s v="佛山市顺德区容桂容桂碧桂园3座2903"/>
    <n v="1050"/>
    <s v="13516515556"/>
    <m/>
    <m/>
    <x v="1"/>
    <x v="1"/>
    <d v="2015-07-24T00:00:00"/>
    <m/>
    <s v="系统显示未欠费"/>
    <x v="1"/>
  </r>
  <r>
    <n v="7840"/>
    <n v="69049"/>
    <s v="史玉军"/>
    <s v="佛山市顺德区大良东城花园玉兰苑12座501"/>
    <n v="156.21"/>
    <m/>
    <s v="2015-7-3 2015-05-05 2015-03-02 "/>
    <m/>
    <x v="2"/>
    <x v="0"/>
    <m/>
    <n v="4"/>
    <m/>
    <x v="0"/>
  </r>
  <r>
    <n v="7841"/>
    <n v="10144271"/>
    <s v="杨绮祺"/>
    <s v="佛山市顺德区容桂容桂碧桂园4座1701"/>
    <n v="140"/>
    <s v="13794627036"/>
    <d v="2015-06-30T00:00:00"/>
    <n v="120421"/>
    <x v="0"/>
    <x v="0"/>
    <m/>
    <n v="1"/>
    <m/>
    <x v="1"/>
  </r>
  <r>
    <n v="7842"/>
    <n v="10112068"/>
    <s v="李子伦"/>
    <s v="佛山市顺德区北滘海琴水岸二期(C01)天宁路24号9栋1703"/>
    <n v="1180"/>
    <s v="13828872199"/>
    <d v="2014-12-05T00:00:00"/>
    <n v="120412"/>
    <x v="0"/>
    <x v="0"/>
    <m/>
    <n v="7"/>
    <m/>
    <x v="0"/>
  </r>
  <r>
    <n v="7843"/>
    <n v="10140405"/>
    <s v="卢顺燊"/>
    <s v="佛山市顺德区北滘海琴水岸二期(C01)天宁路24号9栋1303"/>
    <n v="550"/>
    <s v="13509959187"/>
    <d v="2015-06-03T00:00:00"/>
    <n v="120418"/>
    <x v="0"/>
    <x v="0"/>
    <m/>
    <n v="1"/>
    <m/>
    <x v="1"/>
  </r>
  <r>
    <n v="7844"/>
    <n v="10106833"/>
    <s v="马捷"/>
    <s v="佛山市顺德区大良保利中宇二期2座1602"/>
    <n v="212.5"/>
    <s v="15816980006"/>
    <d v="2015-02-09T00:00:00"/>
    <n v="120221"/>
    <x v="0"/>
    <x v="0"/>
    <m/>
    <n v="5"/>
    <m/>
    <x v="0"/>
  </r>
  <r>
    <n v="7845"/>
    <n v="10105719"/>
    <s v="高艳朋"/>
    <s v="佛山市顺德区大良保利中宇二期5座1004"/>
    <n v="60"/>
    <s v="18823110814"/>
    <d v="2015-02-02T00:00:00"/>
    <n v="120221"/>
    <x v="0"/>
    <x v="0"/>
    <m/>
    <n v="5"/>
    <m/>
    <x v="0"/>
  </r>
  <r>
    <n v="7846"/>
    <n v="10124964"/>
    <s v="卢加玲"/>
    <s v="佛山市顺德区容桂容桂碧桂园16座1202"/>
    <n v="630"/>
    <s v="13715434018"/>
    <d v="2015-04-01T00:00:00"/>
    <n v="120422"/>
    <x v="0"/>
    <x v="0"/>
    <m/>
    <n v="3"/>
    <m/>
    <x v="1"/>
  </r>
  <r>
    <n v="7847"/>
    <n v="10115641"/>
    <s v="陈翠霞"/>
    <s v="佛山市顺德区容桂金域花园4座1502"/>
    <n v="590"/>
    <s v="13924803860"/>
    <d v="2014-12-25T00:00:00"/>
    <n v="120367"/>
    <x v="0"/>
    <x v="0"/>
    <m/>
    <n v="7"/>
    <m/>
    <x v="0"/>
  </r>
  <r>
    <n v="7848"/>
    <n v="1166239"/>
    <s v="唐彩河"/>
    <s v="佛山市顺德区大良海悦新城29503"/>
    <n v="110"/>
    <s v="13695288299"/>
    <d v="2014-12-10T00:00:00"/>
    <n v="90001"/>
    <x v="0"/>
    <x v="0"/>
    <m/>
    <n v="7"/>
    <m/>
    <x v="0"/>
  </r>
  <r>
    <n v="7849"/>
    <n v="90672"/>
    <s v="梁心好"/>
    <s v="佛山市顺德区大良东城花园东盛楼15座103"/>
    <n v="362.44"/>
    <s v="13727398448"/>
    <s v="2015-7-8 2015-07-08"/>
    <m/>
    <x v="2"/>
    <x v="0"/>
    <m/>
    <n v="0"/>
    <m/>
    <x v="1"/>
  </r>
  <r>
    <n v="7850"/>
    <n v="90515"/>
    <s v="欧阳梅"/>
    <s v="佛山市顺德区大良东城花园东兴楼14座1203"/>
    <n v="425.21"/>
    <s v="13928299000"/>
    <m/>
    <m/>
    <x v="1"/>
    <x v="1"/>
    <d v="2015-07-20T00:00:00"/>
    <m/>
    <s v="系统显示未欠费"/>
    <x v="1"/>
  </r>
  <r>
    <n v="7851"/>
    <n v="62806"/>
    <s v="罗兆添"/>
    <s v="佛山市顺德区大良东城花园红棉苑3座802"/>
    <n v="220.09"/>
    <s v="13509964298"/>
    <s v="2015-7-8 2015-05-07"/>
    <m/>
    <x v="2"/>
    <x v="0"/>
    <m/>
    <n v="2"/>
    <m/>
    <x v="1"/>
  </r>
  <r>
    <n v="7852"/>
    <n v="62772"/>
    <s v="黄素兰"/>
    <s v="佛山市顺德区大良东城花园红棉苑3座703"/>
    <n v="193.82"/>
    <s v="13690705479"/>
    <s v="2015-05-07 2015-03-11 "/>
    <m/>
    <x v="2"/>
    <x v="0"/>
    <m/>
    <n v="6"/>
    <m/>
    <x v="0"/>
  </r>
  <r>
    <n v="7853"/>
    <n v="64864"/>
    <s v="劳溢权"/>
    <s v="佛山市顺德区大良东城花园红棉苑4座1003"/>
    <n v="30"/>
    <n v="13326786283"/>
    <m/>
    <m/>
    <x v="1"/>
    <x v="1"/>
    <d v="2015-07-02T00:00:00"/>
    <m/>
    <s v="系统显示未欠费"/>
    <x v="1"/>
  </r>
  <r>
    <n v="7854"/>
    <n v="10133431"/>
    <s v="余德欢"/>
    <s v="佛山市顺德区容桂容桂碧桂园6座803"/>
    <n v="1220"/>
    <s v="13929188816"/>
    <m/>
    <m/>
    <x v="1"/>
    <x v="1"/>
    <d v="2015-07-28T00:00:00"/>
    <m/>
    <s v="系统显示未欠费"/>
    <x v="1"/>
  </r>
  <r>
    <n v="7855"/>
    <n v="10134003"/>
    <s v="苏嘉浩"/>
    <s v="佛山市顺德区容桂容桂碧桂园6座2101"/>
    <n v="550"/>
    <s v="18688800367"/>
    <d v="2015-04-15T00:00:00"/>
    <n v="120259"/>
    <x v="0"/>
    <x v="0"/>
    <m/>
    <n v="3"/>
    <m/>
    <x v="1"/>
  </r>
  <r>
    <n v="7856"/>
    <n v="10138452"/>
    <s v="岑倩仪"/>
    <s v="佛山市顺德区容桂东逸湾中心广场二期（逸翠园）2座803"/>
    <n v="60"/>
    <s v="13630109485"/>
    <d v="2015-05-20T00:00:00"/>
    <n v="120360"/>
    <x v="0"/>
    <x v="0"/>
    <m/>
    <n v="2"/>
    <m/>
    <x v="1"/>
  </r>
  <r>
    <n v="7857"/>
    <n v="10134867"/>
    <s v="韦宝英"/>
    <s v="佛山市顺德区北滘金茂广场（5-11号楼）5栋0902"/>
    <n v="1298.8"/>
    <s v="18144700773"/>
    <d v="2015-05-05T00:00:00"/>
    <n v="120216"/>
    <x v="0"/>
    <x v="0"/>
    <m/>
    <n v="2"/>
    <m/>
    <x v="1"/>
  </r>
  <r>
    <n v="7858"/>
    <n v="10128033"/>
    <s v="张伟雄"/>
    <s v="佛山市顺德区乐从北岸美庐3栋0801"/>
    <n v="672.5"/>
    <s v="13751511579"/>
    <d v="2015-06-25T00:00:00"/>
    <n v="120434"/>
    <x v="0"/>
    <x v="0"/>
    <m/>
    <n v="1"/>
    <m/>
    <x v="1"/>
  </r>
  <r>
    <n v="7859"/>
    <n v="10127330"/>
    <s v="刘建明"/>
    <s v="佛山市顺德区容桂东怡水岸二期2座1503"/>
    <n v="80"/>
    <s v="18929973519"/>
    <d v="2015-05-25T00:00:00"/>
    <n v="90001"/>
    <x v="0"/>
    <x v="0"/>
    <m/>
    <n v="2"/>
    <m/>
    <x v="1"/>
  </r>
  <r>
    <n v="7860"/>
    <n v="10140295"/>
    <s v="骆大行"/>
    <s v="佛山市顺德区容桂保利外滩花园6期16座2903"/>
    <n v="670"/>
    <s v="15813672325"/>
    <d v="2015-06-12T00:00:00"/>
    <n v="120259"/>
    <x v="0"/>
    <x v="0"/>
    <m/>
    <n v="1"/>
    <m/>
    <x v="1"/>
  </r>
  <r>
    <n v="7861"/>
    <n v="10140621"/>
    <s v="曾云飞"/>
    <s v="佛山市顺德区容桂保利外滩花园6期19座0504"/>
    <n v="317.5"/>
    <s v="13825595162"/>
    <d v="2015-06-05T00:00:00"/>
    <n v="120367"/>
    <x v="0"/>
    <x v="0"/>
    <m/>
    <n v="1"/>
    <m/>
    <x v="1"/>
  </r>
  <r>
    <n v="7862"/>
    <n v="10115030"/>
    <s v="许陈娣"/>
    <s v="佛山市顺德区北滘美的北居翰城9栋0401"/>
    <n v="350.5"/>
    <s v="13825501158"/>
    <m/>
    <m/>
    <x v="1"/>
    <x v="1"/>
    <d v="2015-07-29T00:00:00"/>
    <m/>
    <s v="系统显示未欠费"/>
    <x v="1"/>
  </r>
  <r>
    <n v="7863"/>
    <n v="10135281"/>
    <s v="胡敏"/>
    <s v="佛山市顺德区北滘美的北居翰城9栋2402"/>
    <n v="430"/>
    <s v="13927789789"/>
    <d v="2015-05-27T00:00:00"/>
    <n v="120216"/>
    <x v="0"/>
    <x v="0"/>
    <m/>
    <n v="2"/>
    <m/>
    <x v="1"/>
  </r>
  <r>
    <n v="7864"/>
    <n v="10127793"/>
    <s v="何国杰"/>
    <s v="佛山市顺德区北滘美的北居翰城12栋0602"/>
    <n v="80"/>
    <s v="13924578113"/>
    <d v="2015-04-03T00:00:00"/>
    <n v="120255"/>
    <x v="0"/>
    <x v="0"/>
    <m/>
    <n v="3"/>
    <m/>
    <x v="1"/>
  </r>
  <r>
    <n v="7865"/>
    <n v="10115634"/>
    <s v="胡林海"/>
    <s v="佛山市顺德区北滘美的北居翰城12栋1103"/>
    <n v="80"/>
    <s v="15813694233"/>
    <m/>
    <m/>
    <x v="1"/>
    <x v="1"/>
    <d v="2015-07-04T00:00:00"/>
    <m/>
    <s v="系统显示未欠费"/>
    <x v="1"/>
  </r>
  <r>
    <n v="7866"/>
    <n v="10144186"/>
    <s v="张仕群"/>
    <s v="佛山市顺德区容桂凯蓝名都四期56座1302"/>
    <n v="310"/>
    <s v="13411028180"/>
    <d v="2015-06-23T00:00:00"/>
    <n v="120422"/>
    <x v="0"/>
    <x v="0"/>
    <m/>
    <n v="1"/>
    <m/>
    <x v="1"/>
  </r>
  <r>
    <n v="7867"/>
    <n v="10143310"/>
    <s v="杨文讯"/>
    <s v="佛山市顺德区容桂凯蓝名都四期56座1703"/>
    <n v="940"/>
    <s v="13528936188"/>
    <d v="2015-06-15T00:00:00"/>
    <n v="120220"/>
    <x v="0"/>
    <x v="0"/>
    <m/>
    <n v="1"/>
    <m/>
    <x v="1"/>
  </r>
  <r>
    <n v="7868"/>
    <n v="10124923"/>
    <s v="吴艺波"/>
    <s v="佛山市顺德区容桂佛罗伦斯柏悦湾13座802"/>
    <n v="790"/>
    <s v="15015636653"/>
    <d v="2015-01-28T00:00:00"/>
    <n v="120367"/>
    <x v="0"/>
    <x v="0"/>
    <m/>
    <n v="6"/>
    <m/>
    <x v="0"/>
  </r>
  <r>
    <n v="7869"/>
    <n v="10138562"/>
    <s v="彭冶剑"/>
    <s v="佛山市顺德区容桂佛罗伦斯柏悦湾13座902"/>
    <n v="1100"/>
    <s v="13924575721"/>
    <d v="2015-05-29T00:00:00"/>
    <n v="120220"/>
    <x v="0"/>
    <x v="0"/>
    <m/>
    <n v="2"/>
    <m/>
    <x v="1"/>
  </r>
  <r>
    <n v="7870"/>
    <n v="10132533"/>
    <s v="苏丽君"/>
    <s v="佛山市顺德区容桂容桂碧桂园8座2702"/>
    <n v="390"/>
    <s v="13434800071"/>
    <d v="2015-04-01T00:00:00"/>
    <n v="120422"/>
    <x v="0"/>
    <x v="0"/>
    <m/>
    <n v="3"/>
    <m/>
    <x v="1"/>
  </r>
  <r>
    <n v="7871"/>
    <n v="10141496"/>
    <s v="罗婷婷"/>
    <s v="佛山市顺德区杏坛美的时代花园2座0404"/>
    <n v="1260"/>
    <s v="15989099899"/>
    <d v="2015-06-11T00:00:00"/>
    <n v="120210"/>
    <x v="0"/>
    <x v="0"/>
    <m/>
    <n v="1"/>
    <m/>
    <x v="1"/>
  </r>
  <r>
    <n v="7872"/>
    <n v="10136390"/>
    <s v="邵乾坤"/>
    <s v="佛山市顺德区杏坛美的时代花园2座1704"/>
    <n v="1660"/>
    <s v="18927786910"/>
    <d v="2015-05-06T00:00:00"/>
    <n v="120210"/>
    <x v="0"/>
    <x v="0"/>
    <m/>
    <n v="2"/>
    <m/>
    <x v="1"/>
  </r>
  <r>
    <n v="7873"/>
    <n v="10142981"/>
    <s v="周金水"/>
    <s v="佛山市顺德区容桂佛罗伦斯柏悦湾12座1303"/>
    <n v="900"/>
    <s v="13640406166"/>
    <d v="2015-06-15T00:00:00"/>
    <n v="120220"/>
    <x v="0"/>
    <x v="0"/>
    <m/>
    <n v="1"/>
    <m/>
    <x v="1"/>
  </r>
  <r>
    <n v="7874"/>
    <n v="10119373"/>
    <s v="李福然"/>
    <s v="佛山市顺德区均安天汇公馆3栋0904"/>
    <n v="422"/>
    <s v="13432685148"/>
    <d v="2015-02-03T00:00:00"/>
    <n v="90002"/>
    <x v="0"/>
    <x v="0"/>
    <m/>
    <n v="5"/>
    <m/>
    <x v="0"/>
  </r>
  <r>
    <n v="7875"/>
    <n v="10119129"/>
    <s v="林瑞洁"/>
    <s v="佛山市顺德区均安天汇公馆2栋0803"/>
    <n v="80"/>
    <n v="13715535312"/>
    <d v="2015-02-02T00:00:00"/>
    <n v="120372"/>
    <x v="0"/>
    <x v="0"/>
    <m/>
    <n v="5"/>
    <m/>
    <x v="0"/>
  </r>
  <r>
    <n v="7876"/>
    <n v="10144411"/>
    <s v="刘志攀"/>
    <s v="佛山市顺德区勒流天品花园三期1座0703"/>
    <n v="790"/>
    <s v="13794040848"/>
    <d v="2015-06-27T00:00:00"/>
    <n v="120258"/>
    <x v="0"/>
    <x v="0"/>
    <m/>
    <n v="1"/>
    <m/>
    <x v="1"/>
  </r>
  <r>
    <n v="7877"/>
    <n v="10121857"/>
    <s v="赖楚倩"/>
    <s v="佛山市顺德区容桂容桂丰盛豪庭2座2305"/>
    <n v="331"/>
    <s v="13005125282"/>
    <d v="2015-02-15T00:00:00"/>
    <n v="90002"/>
    <x v="0"/>
    <x v="0"/>
    <m/>
    <n v="5"/>
    <m/>
    <x v="0"/>
  </r>
  <r>
    <n v="7878"/>
    <n v="10140868"/>
    <s v="张雨薇"/>
    <s v="佛山市顺德区容桂美的御海东郡花园（天行）8座1401"/>
    <n v="1460"/>
    <s v="13928259590"/>
    <d v="2015-06-23T00:00:00"/>
    <n v="120422"/>
    <x v="0"/>
    <x v="0"/>
    <m/>
    <n v="1"/>
    <m/>
    <x v="1"/>
  </r>
  <r>
    <n v="7879"/>
    <n v="10139869"/>
    <s v="董新伟"/>
    <s v="佛山市顺德区容桂保利外滩花园4、5期保利外滩花园5期14栋1701"/>
    <n v="470"/>
    <s v="13923285310"/>
    <m/>
    <m/>
    <x v="1"/>
    <x v="1"/>
    <s v=" 2015-07-02  "/>
    <m/>
    <s v="系统显示未欠费"/>
    <x v="1"/>
  </r>
  <r>
    <n v="7880"/>
    <n v="10142242"/>
    <s v="陈梅莲"/>
    <s v="佛山市顺德区勒流天品花园三期4座1703"/>
    <n v="312.5"/>
    <s v="13612566138"/>
    <d v="2015-06-25T00:00:00"/>
    <n v="120421"/>
    <x v="0"/>
    <x v="0"/>
    <m/>
    <n v="1"/>
    <m/>
    <x v="1"/>
  </r>
  <r>
    <n v="7881"/>
    <n v="10130003"/>
    <s v="周晓毅"/>
    <s v="佛山市顺德区乐从保利拉菲保利拉菲花园一期6座0203"/>
    <n v="940"/>
    <s v="18823286632"/>
    <d v="2015-04-15T00:00:00"/>
    <n v="120255"/>
    <x v="0"/>
    <x v="0"/>
    <m/>
    <n v="3"/>
    <m/>
    <x v="1"/>
  </r>
  <r>
    <n v="7882"/>
    <n v="10132626"/>
    <s v="罗言新"/>
    <s v="佛山市顺德区乐从保利拉菲保利拉菲花园一期6座1302"/>
    <n v="630"/>
    <s v="13424634026"/>
    <d v="2015-04-24T00:00:00"/>
    <n v="90002"/>
    <x v="0"/>
    <x v="0"/>
    <m/>
    <n v="3"/>
    <m/>
    <x v="1"/>
  </r>
  <r>
    <n v="7883"/>
    <n v="10134619"/>
    <s v="元光辉"/>
    <s v="佛山市顺德区乐从保利拉菲保利拉菲花园一期6座1101"/>
    <n v="790"/>
    <s v="18925987986"/>
    <d v="2015-04-29T00:00:00"/>
    <n v="120218"/>
    <x v="0"/>
    <x v="0"/>
    <m/>
    <n v="3"/>
    <m/>
    <x v="1"/>
  </r>
  <r>
    <n v="7884"/>
    <n v="10138839"/>
    <s v="周文"/>
    <s v="佛山市顺德区乐从保利拉菲保利拉菲花园一期6座1503"/>
    <n v="922"/>
    <s v="13827723608"/>
    <d v="2015-05-28T00:00:00"/>
    <n v="120218"/>
    <x v="0"/>
    <x v="0"/>
    <m/>
    <n v="2"/>
    <m/>
    <x v="1"/>
  </r>
  <r>
    <n v="7885"/>
    <n v="10131356"/>
    <s v="梁礼洪"/>
    <s v="佛山市顺德区乐从保利拉菲保利拉菲花园一期6座0304"/>
    <n v="758"/>
    <s v="13902419761"/>
    <s v="2015-7-27 2015-04-18"/>
    <s v="120434 120218"/>
    <x v="0"/>
    <x v="0"/>
    <m/>
    <n v="3"/>
    <m/>
    <x v="1"/>
  </r>
  <r>
    <n v="7886"/>
    <n v="10133829"/>
    <s v="翟世贵"/>
    <s v="佛山市顺德区伦教涛汇领御花园二期12座0701"/>
    <n v="585"/>
    <s v="18675737854"/>
    <m/>
    <m/>
    <x v="1"/>
    <x v="1"/>
    <d v="2015-07-27T00:00:00"/>
    <m/>
    <s v="系统显示未欠费"/>
    <x v="1"/>
  </r>
  <r>
    <n v="7887"/>
    <n v="10139603"/>
    <s v="邓海鹰"/>
    <s v="佛山市顺德区北滘凤都雅居二期6-9座凤都雅居二期7座1401"/>
    <n v="460"/>
    <s v="13318860929"/>
    <s v="2015-6-24 2015-06-03"/>
    <s v="120418 120418"/>
    <x v="0"/>
    <x v="0"/>
    <m/>
    <n v="1"/>
    <s v="2015年6月3日欠30元，6月24日欠430元"/>
    <x v="1"/>
  </r>
  <r>
    <n v="7888"/>
    <n v="10123206"/>
    <s v="殷新祥"/>
    <s v="佛山市顺德区乐从保利拉菲保利拉菲花园一期3座0504"/>
    <n v="940"/>
    <s v="13715519839"/>
    <d v="2015-01-28T00:00:00"/>
    <n v="120218"/>
    <x v="0"/>
    <x v="0"/>
    <m/>
    <n v="6"/>
    <m/>
    <x v="0"/>
  </r>
  <r>
    <n v="7889"/>
    <n v="10135875"/>
    <s v="王幸"/>
    <s v="佛山市顺德区乐从保利拉菲保利拉菲花园一期3座0402"/>
    <n v="526"/>
    <s v="13077408850"/>
    <d v="2015-04-29T00:00:00"/>
    <n v="120218"/>
    <x v="0"/>
    <x v="0"/>
    <m/>
    <n v="3"/>
    <m/>
    <x v="1"/>
  </r>
  <r>
    <n v="7890"/>
    <n v="10139379"/>
    <s v="马伟强"/>
    <s v="佛山市顺德区乐从保利拉菲保利拉菲花园一期3座0501"/>
    <n v="640.5"/>
    <s v="13702621565"/>
    <d v="2015-06-19T00:00:00"/>
    <n v="120218"/>
    <x v="0"/>
    <x v="0"/>
    <m/>
    <n v="1"/>
    <m/>
    <x v="1"/>
  </r>
  <r>
    <n v="7891"/>
    <n v="10143003"/>
    <s v="钟女燕"/>
    <s v="佛山市顺德区乐从保利拉菲保利拉菲花园一期3座1204"/>
    <n v="574"/>
    <s v="13827789093"/>
    <d v="2015-06-22T00:00:00"/>
    <n v="120393"/>
    <x v="0"/>
    <x v="0"/>
    <m/>
    <n v="1"/>
    <m/>
    <x v="1"/>
  </r>
  <r>
    <n v="7892"/>
    <n v="10129067"/>
    <s v="董齐"/>
    <s v="佛山市顺德区乐从保利拉菲保利拉菲花园一期3座0904"/>
    <n v="686"/>
    <s v="13928209679"/>
    <d v="2015-03-16T00:00:00"/>
    <n v="120218"/>
    <x v="0"/>
    <x v="0"/>
    <m/>
    <n v="4"/>
    <m/>
    <x v="0"/>
  </r>
  <r>
    <n v="7893"/>
    <n v="10129589"/>
    <s v="赖翠云"/>
    <s v="佛山市顺德区乐从保利拉菲保利拉菲花园一期3座0704"/>
    <n v="1740"/>
    <s v="13790097183"/>
    <d v="2015-04-15T00:00:00"/>
    <n v="120255"/>
    <x v="0"/>
    <x v="0"/>
    <m/>
    <n v="3"/>
    <m/>
    <x v="1"/>
  </r>
  <r>
    <n v="7894"/>
    <n v="10123001"/>
    <s v="贺学军"/>
    <s v="佛山市顺德区乐从保利拉菲保利拉菲花园一期3座0902"/>
    <n v="636"/>
    <s v="13727360368"/>
    <d v="2015-01-28T00:00:00"/>
    <n v="120218"/>
    <x v="0"/>
    <x v="0"/>
    <m/>
    <n v="6"/>
    <m/>
    <x v="0"/>
  </r>
  <r>
    <n v="7895"/>
    <n v="10129623"/>
    <s v="霍丽明"/>
    <s v="佛山市顺德区乐从保利拉菲保利拉菲花园一期3座1802"/>
    <n v="1460"/>
    <s v="13923148488"/>
    <m/>
    <m/>
    <x v="1"/>
    <x v="1"/>
    <d v="2015-07-04T00:00:00"/>
    <m/>
    <s v="系统显示未欠费"/>
    <x v="1"/>
  </r>
  <r>
    <n v="7896"/>
    <n v="10139627"/>
    <s v="谢继中"/>
    <s v="佛山市顺德区乐从保利拉菲保利拉菲花园一期4座0604"/>
    <n v="534"/>
    <s v="13535848739"/>
    <d v="2015-05-29T00:00:00"/>
    <n v="120218"/>
    <x v="0"/>
    <x v="0"/>
    <m/>
    <n v="2"/>
    <m/>
    <x v="1"/>
  </r>
  <r>
    <n v="7897"/>
    <n v="10136128"/>
    <s v="劳志标"/>
    <s v="佛山市顺德区乐从保利拉菲保利拉菲花园一期4座0603"/>
    <n v="900"/>
    <n v="18566023711"/>
    <d v="2015-04-29T00:00:00"/>
    <n v="120218"/>
    <x v="0"/>
    <x v="0"/>
    <m/>
    <n v="3"/>
    <m/>
    <x v="1"/>
  </r>
  <r>
    <n v="7898"/>
    <n v="10134653"/>
    <s v="马凯莹"/>
    <s v="佛山市顺德区乐从保利拉菲保利拉菲花园一期5座1502"/>
    <n v="965"/>
    <s v="13929190933"/>
    <d v="2015-05-14T00:00:00"/>
    <n v="120217"/>
    <x v="0"/>
    <x v="0"/>
    <m/>
    <n v="2"/>
    <m/>
    <x v="1"/>
  </r>
  <r>
    <n v="7899"/>
    <n v="10142978"/>
    <s v="熊碧容"/>
    <s v="佛山市顺德区伦教涛汇领御花园二期11座0704"/>
    <n v="758.5"/>
    <s v="18029263165"/>
    <m/>
    <m/>
    <x v="1"/>
    <x v="1"/>
    <d v="2015-07-08T00:00:00"/>
    <m/>
    <s v="系统显示未欠费"/>
    <x v="1"/>
  </r>
  <r>
    <n v="7900"/>
    <n v="10137866"/>
    <s v="何雯婷"/>
    <s v="佛山市顺德区伦教涛汇领御花园二期11座2105"/>
    <n v="980"/>
    <s v="18718711917"/>
    <s v=" 2015-05-18 "/>
    <n v="120221"/>
    <x v="0"/>
    <x v="0"/>
    <m/>
    <n v="2"/>
    <m/>
    <x v="1"/>
  </r>
  <r>
    <n v="7901"/>
    <n v="10138981"/>
    <s v="何孝华"/>
    <s v="伦教涛汇领御花园二期11座1104"/>
    <n v="430"/>
    <n v="13418013286"/>
    <d v="2015-05-28T00:00:00"/>
    <n v="120210"/>
    <x v="0"/>
    <x v="0"/>
    <s v="     -"/>
    <n v="2"/>
    <m/>
    <x v="1"/>
  </r>
  <r>
    <n v="7902"/>
    <n v="10136267"/>
    <s v="王兰兰"/>
    <s v="大良保利中汇花园一、二期1-10座一期1座1801"/>
    <n v="725"/>
    <n v="13825576076"/>
    <m/>
    <m/>
    <x v="1"/>
    <x v="1"/>
    <s v="     -"/>
    <m/>
    <s v="系统显示未欠费"/>
    <x v="1"/>
  </r>
  <r>
    <n v="7903"/>
    <n v="10135324"/>
    <s v="蔡文华"/>
    <s v="北滘江山花园6座0301"/>
    <n v="462.5"/>
    <n v="18823280238"/>
    <m/>
    <m/>
    <x v="1"/>
    <x v="1"/>
    <s v="     -"/>
    <m/>
    <s v="系统显示未欠费"/>
    <x v="1"/>
  </r>
  <r>
    <n v="7904"/>
    <n v="10130432"/>
    <s v="马中芳"/>
    <s v="容桂兆丰轩3座701"/>
    <n v="700"/>
    <n v="13612616776"/>
    <d v="2015-03-25T00:00:00"/>
    <n v="120220"/>
    <x v="0"/>
    <x v="0"/>
    <s v="     -"/>
    <n v="4"/>
    <m/>
    <x v="0"/>
  </r>
  <r>
    <n v="7905"/>
    <n v="10123285"/>
    <s v="张自贵"/>
    <s v="乐从保利拉菲保利拉菲花园一期8座1003"/>
    <n v="630"/>
    <n v="18666544947"/>
    <m/>
    <m/>
    <x v="1"/>
    <x v="1"/>
    <s v="     -"/>
    <m/>
    <s v="系统显示未欠费"/>
    <x v="1"/>
  </r>
  <r>
    <n v="7906"/>
    <n v="10138526"/>
    <s v="贺云丽"/>
    <s v="乐从保利拉菲保利拉菲花园一期8座0403"/>
    <n v="1166"/>
    <n v="13702938447"/>
    <s v="2015-05-28、2015-07-21"/>
    <s v="120218、120218"/>
    <x v="0"/>
    <x v="0"/>
    <s v="     -"/>
    <n v="2"/>
    <s v="2015年5月28号欠费1166元7月21号欠费30元"/>
    <x v="1"/>
  </r>
  <r>
    <n v="7907"/>
    <n v="10136325"/>
    <s v="李国平"/>
    <s v="乐从保利拉菲保利拉菲花园一期8座0801"/>
    <n v="620"/>
    <n v="13679827943"/>
    <d v="2015-05-14T00:00:00"/>
    <n v="120217"/>
    <x v="0"/>
    <x v="0"/>
    <s v="     -"/>
    <n v="2"/>
    <m/>
    <x v="1"/>
  </r>
  <r>
    <n v="7908"/>
    <n v="10136127"/>
    <s v="肖文"/>
    <s v="乐从保利拉菲保利拉菲花园一期8座0401"/>
    <n v="598"/>
    <n v="13674036855"/>
    <d v="2015-04-29T00:00:00"/>
    <n v="120218"/>
    <x v="0"/>
    <x v="0"/>
    <s v="     -"/>
    <n v="3"/>
    <m/>
    <x v="1"/>
  </r>
  <r>
    <n v="7909"/>
    <n v="10141378"/>
    <s v="甘志超"/>
    <s v="乐从保利拉菲保利拉菲花园一期8座0704"/>
    <n v="470"/>
    <n v="13535652465"/>
    <d v="2015-06-05T00:00:00"/>
    <n v="120393"/>
    <x v="0"/>
    <x v="0"/>
    <s v="     -"/>
    <n v="1"/>
    <m/>
    <x v="1"/>
  </r>
  <r>
    <n v="7910"/>
    <n v="10137782"/>
    <s v="何德云"/>
    <s v="大良嘉德新地楼1座0705"/>
    <n v="400"/>
    <n v="13534465338"/>
    <s v="2015-6-26、2015-07-09"/>
    <s v="120421、120210"/>
    <x v="0"/>
    <x v="0"/>
    <s v="     -"/>
    <n v="1"/>
    <s v="2015年6月26号欠费400元7月9号欠费510元"/>
    <x v="1"/>
  </r>
  <r>
    <n v="7911"/>
    <n v="10125964"/>
    <s v="胡汇敏"/>
    <s v="均安翰苑2栋1002"/>
    <n v="80"/>
    <n v="13690768762"/>
    <d v="2015-05-01T00:00:00"/>
    <n v="120372"/>
    <x v="0"/>
    <x v="0"/>
    <s v="     -"/>
    <n v="2"/>
    <m/>
    <x v="1"/>
  </r>
  <r>
    <n v="7912"/>
    <n v="10134209"/>
    <s v="章辉"/>
    <s v="容桂美的御海东郡花园（天行）1座2102"/>
    <n v="390"/>
    <n v="15817883990"/>
    <d v="2015-04-15T00:00:00"/>
    <n v="120259"/>
    <x v="0"/>
    <x v="0"/>
    <s v="     -"/>
    <n v="3"/>
    <m/>
    <x v="1"/>
  </r>
  <r>
    <n v="7913"/>
    <n v="10140158"/>
    <s v="彭雁云"/>
    <s v="容桂美的御海东郡花园（天行）1座1305"/>
    <n v="1820"/>
    <n v="18025963436"/>
    <d v="2015-06-05T00:00:00"/>
    <n v="120367"/>
    <x v="0"/>
    <x v="0"/>
    <s v="     -"/>
    <n v="1"/>
    <m/>
    <x v="1"/>
  </r>
  <r>
    <n v="7914"/>
    <n v="10125957"/>
    <s v="李学军"/>
    <s v="伦教万科沁园三期3号楼5座0301"/>
    <n v="130"/>
    <n v="13326796268"/>
    <s v="2015-02-12、2015-03-20"/>
    <s v="120221、90002"/>
    <x v="0"/>
    <x v="0"/>
    <s v="     -"/>
    <n v="5"/>
    <m/>
    <x v="0"/>
  </r>
  <r>
    <n v="7915"/>
    <n v="10139949"/>
    <s v="张成文"/>
    <s v="伦教万科沁园三期3号楼5座0302"/>
    <n v="238"/>
    <n v="13590558315"/>
    <d v="2015-06-26T00:00:00"/>
    <n v="120434"/>
    <x v="0"/>
    <x v="0"/>
    <s v="     -"/>
    <n v="1"/>
    <m/>
    <x v="1"/>
  </r>
  <r>
    <n v="7916"/>
    <n v="10132502"/>
    <s v="何杏芳"/>
    <s v="容桂保利外滩花园4、5期保利外滩花园5期22栋2103"/>
    <n v="630"/>
    <n v="18718714719"/>
    <d v="2015-04-01T00:00:00"/>
    <n v="120422"/>
    <x v="0"/>
    <x v="0"/>
    <s v="     -"/>
    <n v="3"/>
    <m/>
    <x v="1"/>
  </r>
  <r>
    <n v="7917"/>
    <n v="10132353"/>
    <s v="廖尉秀"/>
    <s v="容桂兆丰轩4座602"/>
    <n v="60"/>
    <n v="15817838397"/>
    <d v="2015-05-07T00:00:00"/>
    <n v="120255"/>
    <x v="0"/>
    <x v="0"/>
    <s v="     -"/>
    <n v="2"/>
    <m/>
    <x v="1"/>
  </r>
  <r>
    <n v="7918"/>
    <n v="10115126"/>
    <s v="蒙禄超"/>
    <s v="大良嘉德新地楼2座0305"/>
    <n v="390"/>
    <n v="13924822942"/>
    <d v="2014-12-24T00:00:00"/>
    <n v="120221"/>
    <x v="0"/>
    <x v="0"/>
    <s v="     -"/>
    <n v="7"/>
    <m/>
    <x v="0"/>
  </r>
  <r>
    <n v="7919"/>
    <n v="10134917"/>
    <s v="李建"/>
    <s v="北滘金茂广场（5-11号楼）7栋0602"/>
    <n v="830"/>
    <n v="18688226229"/>
    <d v="2015-05-05T00:00:00"/>
    <n v="120215"/>
    <x v="0"/>
    <x v="0"/>
    <s v="     -"/>
    <n v="2"/>
    <m/>
    <x v="1"/>
  </r>
  <r>
    <n v="7920"/>
    <n v="10136970"/>
    <s v="冯延晖"/>
    <s v="北滘金茂广场（5-11号楼）7栋1002"/>
    <n v="870"/>
    <n v="13813938960"/>
    <d v="2015-05-27T00:00:00"/>
    <n v="120216"/>
    <x v="0"/>
    <x v="0"/>
    <s v="     -"/>
    <n v="2"/>
    <m/>
    <x v="1"/>
  </r>
  <r>
    <n v="7921"/>
    <n v="10118968"/>
    <s v="杨宝林"/>
    <s v="北滘金茂广场（5-11号楼）9栋1304"/>
    <n v="30"/>
    <n v="13925986999"/>
    <d v="2015-01-19T00:00:00"/>
    <n v="120216"/>
    <x v="0"/>
    <x v="0"/>
    <s v="     -"/>
    <n v="6"/>
    <m/>
    <x v="0"/>
  </r>
  <r>
    <n v="7922"/>
    <n v="10098368"/>
    <s v="陈惠然"/>
    <s v="乐从星光广场3号楼E座2518"/>
    <n v="160"/>
    <n v="13802688741"/>
    <d v="2015-01-19T00:00:00"/>
    <n v="90001"/>
    <x v="0"/>
    <x v="0"/>
    <s v="     -"/>
    <n v="6"/>
    <m/>
    <x v="0"/>
  </r>
  <r>
    <n v="7923"/>
    <n v="10107865"/>
    <s v="周歆田"/>
    <s v="乐从星光广场3号楼E座2209"/>
    <n v="190.29"/>
    <n v="13929927376"/>
    <s v="2015-01-16、2015-04-27、2015-05-21、2015-07-22"/>
    <s v="90001、90001"/>
    <x v="3"/>
    <x v="0"/>
    <s v="     -"/>
    <n v="6"/>
    <s v="2015年1月16号欠费80元4月27号欠费80元（管件材料费）2015年5月21号欠费30.29元7月22号欠费25.91元（燃气费）"/>
    <x v="0"/>
  </r>
  <r>
    <n v="7924"/>
    <n v="10098094"/>
    <s v="李丹青"/>
    <s v="乐从星光广场3号楼E座0901"/>
    <n v="362.94"/>
    <n v="15989993623"/>
    <s v="2014-12-09、2015-01-16、03-18、05-21、07-22 "/>
    <n v="90002"/>
    <x v="0"/>
    <x v="0"/>
    <s v="     -"/>
    <n v="7"/>
    <s v="2014年12月9号欠费160元（管件材料费）2015年1月16号欠费82.49元3月18号欠费65.7元5月21号欠费54.75元7月22号欠费32.85元"/>
    <x v="0"/>
  </r>
  <r>
    <n v="7925"/>
    <n v="10104115"/>
    <s v="钟春燕"/>
    <s v="乐从星光广场3号楼E座0820"/>
    <n v="144.9"/>
    <n v="13695201480"/>
    <s v="2015-03-18 、2015-05-21、2015-07-22"/>
    <m/>
    <x v="2"/>
    <x v="0"/>
    <s v="     -"/>
    <n v="4"/>
    <s v="2015年3月18号欠费75.55元5月21号欠费69.35元7月22号欠费61.68元"/>
    <x v="0"/>
  </r>
  <r>
    <n v="7926"/>
    <n v="10125489"/>
    <s v="雷庆华"/>
    <s v="乐从星光广场3号楼E座1604"/>
    <n v="140"/>
    <n v="18676588363"/>
    <d v="2015-03-13T00:00:00"/>
    <n v="90002"/>
    <x v="0"/>
    <x v="0"/>
    <s v="     -"/>
    <n v="4"/>
    <m/>
    <x v="0"/>
  </r>
  <r>
    <n v="7927"/>
    <n v="10141935"/>
    <s v="潘铵庆"/>
    <s v="乐从星光广场3号楼E座1618"/>
    <n v="160"/>
    <n v="13413209395"/>
    <d v="2015-06-25T00:00:00"/>
    <n v="120434"/>
    <x v="0"/>
    <x v="0"/>
    <s v="     -"/>
    <n v="1"/>
    <m/>
    <x v="1"/>
  </r>
  <r>
    <n v="7928"/>
    <n v="10098486"/>
    <s v="范建伟"/>
    <s v="乐从星光广场3号楼E座1720"/>
    <n v="160"/>
    <n v="13724888684"/>
    <d v="2015-01-18T00:00:00"/>
    <n v="90001"/>
    <x v="0"/>
    <x v="0"/>
    <s v="     -"/>
    <n v="6"/>
    <m/>
    <x v="0"/>
  </r>
  <r>
    <n v="7929"/>
    <n v="10132913"/>
    <s v="李春雷"/>
    <s v="乐从星光广场3号楼E座2906"/>
    <n v="352.5"/>
    <n v="13423626728"/>
    <d v="2015-04-27T00:00:00"/>
    <n v="90002"/>
    <x v="0"/>
    <x v="0"/>
    <s v="     -"/>
    <n v="3"/>
    <m/>
    <x v="1"/>
  </r>
  <r>
    <n v="7930"/>
    <n v="10123953"/>
    <s v="何彩顺"/>
    <s v="乐从星光广场3号楼E座2509"/>
    <n v="80"/>
    <n v="18924542877"/>
    <d v="2015-03-17T00:00:00"/>
    <n v="90002"/>
    <x v="0"/>
    <x v="0"/>
    <s v="     -"/>
    <n v="4"/>
    <m/>
    <x v="0"/>
  </r>
  <r>
    <n v="7931"/>
    <n v="10143497"/>
    <s v="周功权"/>
    <s v="容桂凯蓝名都四期39座1202"/>
    <n v="470"/>
    <n v="13927291886"/>
    <d v="2015-06-23T00:00:00"/>
    <n v="120422"/>
    <x v="0"/>
    <x v="0"/>
    <s v="     -"/>
    <n v="1"/>
    <m/>
    <x v="1"/>
  </r>
  <r>
    <n v="7932"/>
    <n v="10143423"/>
    <s v="季广准"/>
    <s v="容桂凯蓝名都四期39座701"/>
    <n v="1175"/>
    <n v="13923226389"/>
    <d v="2015-06-15T00:00:00"/>
    <n v="120220"/>
    <x v="0"/>
    <x v="0"/>
    <s v="     -"/>
    <n v="1"/>
    <m/>
    <x v="1"/>
  </r>
  <r>
    <n v="7933"/>
    <n v="10143454"/>
    <s v="邱克军"/>
    <s v="容桂凯蓝名都四期55座2405"/>
    <n v="1060"/>
    <n v="18576500899"/>
    <d v="2015-06-23T00:00:00"/>
    <n v="120422"/>
    <x v="0"/>
    <x v="0"/>
    <s v="     -"/>
    <n v="1"/>
    <m/>
    <x v="1"/>
  </r>
  <r>
    <n v="7934"/>
    <n v="10127298"/>
    <s v="冼家星"/>
    <s v="乐从北岸美庐5栋1501"/>
    <n v="950"/>
    <n v="13435469847"/>
    <d v="2015-02-25T00:00:00"/>
    <n v="120217"/>
    <x v="0"/>
    <x v="0"/>
    <s v="     -"/>
    <n v="5"/>
    <m/>
    <x v="0"/>
  </r>
  <r>
    <n v="7934"/>
    <n v="10127298"/>
    <s v="冼家星"/>
    <s v="乐从北岸美庐5栋1501"/>
    <n v="950"/>
    <n v="13435469847"/>
    <d v="2015-03-23T00:00:00"/>
    <n v="90002"/>
    <x v="0"/>
    <x v="0"/>
    <s v="     -"/>
    <n v="4"/>
    <m/>
    <x v="0"/>
  </r>
  <r>
    <n v="7935"/>
    <n v="10140176"/>
    <s v="王君堂"/>
    <s v="乐从保利东滨花园4-9座保利东滨花园7座0802"/>
    <n v="830"/>
    <n v="13425905121"/>
    <d v="2015-05-30T00:00:00"/>
    <n v="120218"/>
    <x v="0"/>
    <x v="0"/>
    <s v="     -"/>
    <n v="2"/>
    <m/>
    <x v="1"/>
  </r>
  <r>
    <n v="7936"/>
    <n v="10119820"/>
    <s v="李桂婵"/>
    <s v="容桂幸福豪苑海晴阁303"/>
    <n v="140"/>
    <n v="13674076462"/>
    <d v="2015-06-23T00:00:00"/>
    <n v="120421"/>
    <x v="0"/>
    <x v="0"/>
    <s v="     -"/>
    <n v="1"/>
    <m/>
    <x v="1"/>
  </r>
  <r>
    <n v="7937"/>
    <n v="10124569"/>
    <s v="郑东胜"/>
    <s v="伦教涛汇领御花园二期13座1901"/>
    <n v="1490"/>
    <n v="18902893088"/>
    <d v="2015-02-06T00:00:00"/>
    <n v="120221"/>
    <x v="0"/>
    <x v="0"/>
    <s v="     -"/>
    <n v="5"/>
    <m/>
    <x v="0"/>
  </r>
  <r>
    <n v="7938"/>
    <n v="442235"/>
    <s v="樊伟雄"/>
    <s v="大良乐雅苑怡晖轩501"/>
    <n v="100.01"/>
    <n v="13531418161"/>
    <m/>
    <m/>
    <x v="1"/>
    <x v="1"/>
    <s v="     -"/>
    <m/>
    <s v="系统显示未欠费"/>
    <x v="1"/>
  </r>
  <r>
    <n v="7939"/>
    <n v="10137548"/>
    <s v="郑航敏"/>
    <s v="陈村佛山万科水晶城二期3、4#楼佛山万科水晶城二期4号楼1座0802"/>
    <n v="582"/>
    <n v="13827763983"/>
    <d v="2015-05-17T00:00:00"/>
    <n v="120216"/>
    <x v="0"/>
    <x v="0"/>
    <s v="     -"/>
    <n v="2"/>
    <m/>
    <x v="1"/>
  </r>
  <r>
    <n v="7940"/>
    <n v="10142563"/>
    <s v="梁俭祥"/>
    <s v="大良天悦湾花园A区1-4座1座1602"/>
    <n v="2035"/>
    <n v="18928606666"/>
    <d v="2015-06-26T00:00:00"/>
    <n v="120421"/>
    <x v="0"/>
    <x v="0"/>
    <s v="     -"/>
    <n v="1"/>
    <m/>
    <x v="1"/>
  </r>
  <r>
    <n v="7941"/>
    <n v="10139166"/>
    <s v="胡积善"/>
    <s v="大良天悦湾花园A区1-4座1座1802"/>
    <n v="2640"/>
    <n v="13702827934"/>
    <d v="2015-06-15T00:00:00"/>
    <n v="90001"/>
    <x v="0"/>
    <x v="0"/>
    <s v="     -"/>
    <n v="1"/>
    <m/>
    <x v="1"/>
  </r>
  <r>
    <n v="7942"/>
    <n v="10139983"/>
    <s v="刘润兰"/>
    <s v="大良天悦湾花园A区1-4座2座0901"/>
    <n v="1484"/>
    <n v="13690566989"/>
    <d v="2015-06-16T00:00:00"/>
    <n v="90001"/>
    <x v="0"/>
    <x v="0"/>
    <s v="     -"/>
    <n v="1"/>
    <m/>
    <x v="1"/>
  </r>
  <r>
    <n v="7943"/>
    <n v="10142559"/>
    <s v="文国新"/>
    <s v="伦教涛汇领御花园二期10座2602"/>
    <n v="485"/>
    <n v="15363684290"/>
    <d v="2015-06-29T00:00:00"/>
    <n v="120434"/>
    <x v="0"/>
    <x v="0"/>
    <s v="     -"/>
    <n v="1"/>
    <m/>
    <x v="1"/>
  </r>
  <r>
    <n v="7943"/>
    <n v="10142559"/>
    <s v="文国新"/>
    <s v="伦教涛汇领御花园二期10座2602"/>
    <n v="485"/>
    <n v="15363684290"/>
    <d v="2015-07-10T00:00:00"/>
    <n v="120460"/>
    <x v="0"/>
    <x v="0"/>
    <s v="     -"/>
    <n v="0"/>
    <m/>
    <x v="1"/>
  </r>
  <r>
    <n v="7944"/>
    <n v="10138282"/>
    <s v="韦青"/>
    <s v="伦教涛汇领御花园二期9座1306"/>
    <n v="670"/>
    <n v="13928269260"/>
    <d v="2015-05-25T00:00:00"/>
    <n v="120210"/>
    <x v="0"/>
    <x v="0"/>
    <s v="     -"/>
    <n v="2"/>
    <m/>
    <x v="1"/>
  </r>
  <r>
    <n v="7945"/>
    <n v="10132619"/>
    <s v="何桂敏"/>
    <s v="伦教涛汇领御花园二期9座0202"/>
    <n v="980"/>
    <n v="18022225713"/>
    <m/>
    <m/>
    <x v="1"/>
    <x v="1"/>
    <s v="     -"/>
    <m/>
    <s v="系统显示未欠费"/>
    <x v="1"/>
  </r>
  <r>
    <n v="7946"/>
    <n v="10143084"/>
    <s v="刘士腊"/>
    <s v="伦教涛汇领御花园二期9座1606"/>
    <n v="420.5"/>
    <n v="15363655483"/>
    <m/>
    <m/>
    <x v="1"/>
    <x v="1"/>
    <s v="     -"/>
    <m/>
    <s v="系统显示未欠费"/>
    <x v="1"/>
  </r>
  <r>
    <n v="7947"/>
    <n v="10115977"/>
    <s v="陈杏生"/>
    <s v="容桂幸福豪苑海幸阁0803"/>
    <n v="230"/>
    <n v="13078429330"/>
    <d v="2015-06-18T00:00:00"/>
    <n v="120434"/>
    <x v="0"/>
    <x v="0"/>
    <s v="     -"/>
    <n v="1"/>
    <m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3" cacheId="0" applyNumberFormats="0" applyBorderFormats="0" applyFontFormats="0" applyPatternFormats="0" applyAlignmentFormats="0" applyWidthHeightFormats="1" dataCaption="值" updatedVersion="3" minRefreshableVersion="3" showCalcMbrs="0" useAutoFormatting="1" itemPrintTitles="1" createdVersion="3" indent="0" outline="1" outlineData="1" multipleFieldFilters="0">
  <location ref="A3:D17" firstHeaderRow="1" firstDataRow="2" firstDataCol="1"/>
  <pivotFields count="14"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7">
        <item x="0"/>
        <item x="3"/>
        <item h="1" x="2"/>
        <item h="1" x="4"/>
        <item h="1" x="5"/>
        <item x="1"/>
        <item t="default"/>
      </items>
    </pivotField>
    <pivotField axis="axisCol" showAll="0">
      <items count="4">
        <item x="0"/>
        <item x="1"/>
        <item m="1" x="2"/>
        <item t="default"/>
      </items>
    </pivotField>
    <pivotField showAll="0"/>
    <pivotField showAll="0"/>
    <pivotField showAll="0"/>
    <pivotField axis="axisRow" showAll="0">
      <items count="9">
        <item m="1" x="5"/>
        <item m="1" x="6"/>
        <item m="1" x="7"/>
        <item m="1" x="4"/>
        <item x="0"/>
        <item x="1"/>
        <item x="2"/>
        <item x="3"/>
        <item t="default"/>
      </items>
    </pivotField>
  </pivotFields>
  <rowFields count="2">
    <field x="8"/>
    <field x="13"/>
  </rowFields>
  <rowItems count="13">
    <i>
      <x/>
    </i>
    <i r="1">
      <x v="4"/>
    </i>
    <i r="1">
      <x v="5"/>
    </i>
    <i r="1">
      <x v="6"/>
    </i>
    <i r="1">
      <x v="7"/>
    </i>
    <i>
      <x v="1"/>
    </i>
    <i r="1">
      <x v="4"/>
    </i>
    <i r="1">
      <x v="5"/>
    </i>
    <i>
      <x v="5"/>
    </i>
    <i r="1">
      <x v="4"/>
    </i>
    <i r="1">
      <x v="5"/>
    </i>
    <i r="1">
      <x v="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求和项:欠费金额（元）" fld="4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950"/>
  <sheetViews>
    <sheetView tabSelected="1" zoomScale="80" zoomScaleNormal="80" workbookViewId="0">
      <pane ySplit="1" topLeftCell="A2" activePane="bottomLeft" state="frozen"/>
      <selection activeCell="B1" sqref="B1"/>
      <selection pane="bottomLeft" sqref="A1:A1048576"/>
    </sheetView>
  </sheetViews>
  <sheetFormatPr defaultColWidth="20.625" defaultRowHeight="30" customHeight="1" x14ac:dyDescent="0.15"/>
  <cols>
    <col min="1" max="1" width="20.625" style="47"/>
    <col min="2" max="4" width="20.625" style="45"/>
    <col min="5" max="5" width="20.625" style="47"/>
    <col min="6" max="11" width="20.625" style="45"/>
    <col min="12" max="12" width="30.625" style="141" customWidth="1"/>
    <col min="13" max="13" width="20.625" style="45"/>
    <col min="15" max="16384" width="20.625" style="45"/>
  </cols>
  <sheetData>
    <row r="1" spans="1:16" ht="30" customHeight="1" x14ac:dyDescent="0.15">
      <c r="A1" s="165" t="s">
        <v>1</v>
      </c>
      <c r="B1" s="165" t="s">
        <v>11452</v>
      </c>
      <c r="C1" s="164" t="s">
        <v>11449</v>
      </c>
      <c r="D1" s="165" t="s">
        <v>11453</v>
      </c>
      <c r="E1" s="165" t="s">
        <v>11454</v>
      </c>
      <c r="F1" s="164" t="s">
        <v>6</v>
      </c>
      <c r="G1" s="165" t="s">
        <v>7</v>
      </c>
      <c r="H1" s="165" t="s">
        <v>8</v>
      </c>
      <c r="I1" s="165" t="s">
        <v>9</v>
      </c>
      <c r="J1" s="164" t="s">
        <v>10</v>
      </c>
      <c r="K1" s="1" t="s">
        <v>11450</v>
      </c>
      <c r="L1" s="164" t="s">
        <v>12</v>
      </c>
      <c r="M1" s="3" t="s">
        <v>11451</v>
      </c>
    </row>
    <row r="2" spans="1:16" s="68" customFormat="1" ht="30" customHeight="1" x14ac:dyDescent="0.15">
      <c r="A2" s="120">
        <v>1124895</v>
      </c>
      <c r="B2" s="2" t="s">
        <v>13</v>
      </c>
      <c r="C2" s="65"/>
      <c r="D2" s="7">
        <v>60</v>
      </c>
      <c r="E2" s="45">
        <v>13509954386</v>
      </c>
      <c r="F2" s="46">
        <v>41991</v>
      </c>
      <c r="G2" s="65">
        <v>90001</v>
      </c>
      <c r="H2" s="66" t="s">
        <v>9521</v>
      </c>
      <c r="I2" s="65" t="s">
        <v>7333</v>
      </c>
      <c r="J2" s="67" t="s">
        <v>9522</v>
      </c>
      <c r="K2" s="65">
        <v>8</v>
      </c>
      <c r="L2" s="138" t="s">
        <v>10260</v>
      </c>
      <c r="M2" s="65" t="str">
        <f>IF(K2&gt;24,"24个月以上",IF(K2&gt;12,"超过12-24个月",IF(K2&gt;3,"3-12个月","3个月以下（含）")))</f>
        <v>3-12个月</v>
      </c>
      <c r="O2" s="65"/>
      <c r="P2" s="65"/>
    </row>
    <row r="3" spans="1:16" s="68" customFormat="1" ht="30" customHeight="1" x14ac:dyDescent="0.15">
      <c r="A3" s="120">
        <v>10110928</v>
      </c>
      <c r="B3" s="2" t="s">
        <v>14</v>
      </c>
      <c r="C3" s="65"/>
      <c r="D3" s="7">
        <v>60</v>
      </c>
      <c r="E3" s="45">
        <v>13825599586</v>
      </c>
      <c r="F3" s="46"/>
      <c r="G3" s="65"/>
      <c r="H3" s="66"/>
      <c r="I3" s="65" t="s">
        <v>9518</v>
      </c>
      <c r="J3" s="67" t="s">
        <v>9522</v>
      </c>
      <c r="K3" s="65">
        <v>6</v>
      </c>
      <c r="L3" s="138" t="s">
        <v>9520</v>
      </c>
      <c r="M3" s="65" t="str">
        <f t="shared" ref="M3:M66" si="0">IF(K3&gt;24,"24个月以上",IF(K3&gt;12,"超过12-24个月",IF(K3&gt;3,"3-12个月","3个月以下（含）")))</f>
        <v>3-12个月</v>
      </c>
      <c r="O3" s="65"/>
      <c r="P3" s="65"/>
    </row>
    <row r="4" spans="1:16" s="68" customFormat="1" ht="30" customHeight="1" x14ac:dyDescent="0.15">
      <c r="A4" s="120">
        <v>10117761</v>
      </c>
      <c r="B4" s="2" t="s">
        <v>15</v>
      </c>
      <c r="C4" s="65"/>
      <c r="D4" s="7">
        <v>315</v>
      </c>
      <c r="E4" s="45">
        <v>13927298118</v>
      </c>
      <c r="F4" s="46">
        <v>42094</v>
      </c>
      <c r="G4" s="65">
        <v>120255</v>
      </c>
      <c r="H4" s="66" t="s">
        <v>9521</v>
      </c>
      <c r="I4" s="65" t="s">
        <v>7333</v>
      </c>
      <c r="J4" s="67" t="s">
        <v>9522</v>
      </c>
      <c r="K4" s="65">
        <v>4</v>
      </c>
      <c r="L4" s="138" t="s">
        <v>10260</v>
      </c>
      <c r="M4" s="65" t="str">
        <f t="shared" si="0"/>
        <v>3-12个月</v>
      </c>
      <c r="O4" s="65"/>
      <c r="P4" s="65"/>
    </row>
    <row r="5" spans="1:16" s="68" customFormat="1" ht="30" customHeight="1" x14ac:dyDescent="0.15">
      <c r="A5" s="120">
        <v>10112419</v>
      </c>
      <c r="B5" s="2" t="s">
        <v>16</v>
      </c>
      <c r="C5" s="65"/>
      <c r="D5" s="7">
        <v>235</v>
      </c>
      <c r="E5" s="45">
        <v>13929198811</v>
      </c>
      <c r="F5" s="46"/>
      <c r="G5" s="65"/>
      <c r="H5" s="66"/>
      <c r="I5" s="65" t="s">
        <v>7295</v>
      </c>
      <c r="J5" s="67" t="s">
        <v>9522</v>
      </c>
      <c r="K5" s="65">
        <v>6</v>
      </c>
      <c r="L5" s="138" t="s">
        <v>9520</v>
      </c>
      <c r="M5" s="65" t="str">
        <f t="shared" si="0"/>
        <v>3-12个月</v>
      </c>
      <c r="O5" s="65"/>
      <c r="P5" s="65"/>
    </row>
    <row r="6" spans="1:16" s="68" customFormat="1" ht="30" customHeight="1" x14ac:dyDescent="0.15">
      <c r="A6" s="120">
        <v>10135212</v>
      </c>
      <c r="B6" s="2" t="s">
        <v>17</v>
      </c>
      <c r="C6" s="65"/>
      <c r="D6" s="7">
        <v>670</v>
      </c>
      <c r="E6" s="45">
        <v>13923281036</v>
      </c>
      <c r="F6" s="46">
        <v>42122</v>
      </c>
      <c r="G6" s="45">
        <v>120221</v>
      </c>
      <c r="H6" s="66" t="s">
        <v>9521</v>
      </c>
      <c r="I6" s="65" t="s">
        <v>7333</v>
      </c>
      <c r="J6" s="67" t="s">
        <v>9522</v>
      </c>
      <c r="K6" s="65">
        <v>3</v>
      </c>
      <c r="L6" s="138" t="s">
        <v>9525</v>
      </c>
      <c r="M6" s="65" t="str">
        <f t="shared" si="0"/>
        <v>3个月以下（含）</v>
      </c>
      <c r="O6" s="65"/>
      <c r="P6" s="65"/>
    </row>
    <row r="7" spans="1:16" s="68" customFormat="1" ht="30" customHeight="1" x14ac:dyDescent="0.15">
      <c r="A7" s="120">
        <v>10126383</v>
      </c>
      <c r="B7" s="2" t="s">
        <v>18</v>
      </c>
      <c r="C7" s="65"/>
      <c r="D7" s="7">
        <v>817.5</v>
      </c>
      <c r="E7" s="45">
        <v>13928292942</v>
      </c>
      <c r="F7" s="46">
        <v>42163</v>
      </c>
      <c r="G7" s="45">
        <v>120214</v>
      </c>
      <c r="H7" s="66" t="s">
        <v>10263</v>
      </c>
      <c r="I7" s="65" t="s">
        <v>7333</v>
      </c>
      <c r="J7" s="67" t="s">
        <v>10264</v>
      </c>
      <c r="K7" s="65">
        <v>1</v>
      </c>
      <c r="L7" s="138" t="s">
        <v>10265</v>
      </c>
      <c r="M7" s="65" t="str">
        <f t="shared" si="0"/>
        <v>3个月以下（含）</v>
      </c>
      <c r="O7" s="65"/>
      <c r="P7" s="65"/>
    </row>
    <row r="8" spans="1:16" s="68" customFormat="1" ht="30" customHeight="1" x14ac:dyDescent="0.15">
      <c r="A8" s="120">
        <v>1100833</v>
      </c>
      <c r="B8" s="2" t="s">
        <v>19</v>
      </c>
      <c r="C8" s="65"/>
      <c r="D8" s="7">
        <v>60</v>
      </c>
      <c r="E8" s="45">
        <v>13326785518</v>
      </c>
      <c r="F8" s="46">
        <v>41877</v>
      </c>
      <c r="G8" s="45">
        <v>120359</v>
      </c>
      <c r="H8" s="66" t="s">
        <v>10263</v>
      </c>
      <c r="I8" s="65" t="s">
        <v>7333</v>
      </c>
      <c r="J8" s="67" t="s">
        <v>10264</v>
      </c>
      <c r="K8" s="65">
        <v>11</v>
      </c>
      <c r="L8" s="138" t="s">
        <v>10260</v>
      </c>
      <c r="M8" s="65" t="str">
        <f t="shared" si="0"/>
        <v>3-12个月</v>
      </c>
      <c r="O8" s="65"/>
      <c r="P8" s="65"/>
    </row>
    <row r="9" spans="1:16" s="68" customFormat="1" ht="30" customHeight="1" x14ac:dyDescent="0.15">
      <c r="A9" s="120">
        <v>10140468</v>
      </c>
      <c r="B9" s="2" t="s">
        <v>20</v>
      </c>
      <c r="C9" s="65"/>
      <c r="D9" s="7">
        <v>64</v>
      </c>
      <c r="E9" s="45">
        <v>13929178438</v>
      </c>
      <c r="F9" s="46">
        <v>42158</v>
      </c>
      <c r="G9" s="45">
        <v>120423</v>
      </c>
      <c r="H9" s="66" t="s">
        <v>10263</v>
      </c>
      <c r="I9" s="65" t="s">
        <v>7333</v>
      </c>
      <c r="J9" s="67" t="s">
        <v>10264</v>
      </c>
      <c r="K9" s="65">
        <v>1</v>
      </c>
      <c r="L9" s="138" t="s">
        <v>10260</v>
      </c>
      <c r="M9" s="65" t="str">
        <f t="shared" si="0"/>
        <v>3个月以下（含）</v>
      </c>
      <c r="O9" s="65"/>
      <c r="P9" s="65"/>
    </row>
    <row r="10" spans="1:16" s="68" customFormat="1" ht="30" customHeight="1" x14ac:dyDescent="0.15">
      <c r="A10" s="120">
        <v>10059892</v>
      </c>
      <c r="B10" s="2" t="s">
        <v>21</v>
      </c>
      <c r="C10" s="65"/>
      <c r="D10" s="7">
        <v>630</v>
      </c>
      <c r="E10" s="45">
        <v>13824533770</v>
      </c>
      <c r="F10" s="46">
        <v>41877</v>
      </c>
      <c r="G10" s="45">
        <v>120221</v>
      </c>
      <c r="H10" s="66" t="s">
        <v>10263</v>
      </c>
      <c r="I10" s="65" t="s">
        <v>7333</v>
      </c>
      <c r="J10" s="67" t="s">
        <v>10264</v>
      </c>
      <c r="K10" s="65">
        <v>11</v>
      </c>
      <c r="L10" s="138" t="s">
        <v>10260</v>
      </c>
      <c r="M10" s="65" t="str">
        <f t="shared" si="0"/>
        <v>3-12个月</v>
      </c>
      <c r="O10" s="65"/>
      <c r="P10" s="65"/>
    </row>
    <row r="11" spans="1:16" s="68" customFormat="1" ht="30" customHeight="1" x14ac:dyDescent="0.15">
      <c r="A11" s="120">
        <v>1175824</v>
      </c>
      <c r="B11" s="2" t="s">
        <v>22</v>
      </c>
      <c r="C11" s="65"/>
      <c r="D11" s="7">
        <v>30</v>
      </c>
      <c r="E11" s="45">
        <v>18022273493</v>
      </c>
      <c r="F11" s="46">
        <v>41960</v>
      </c>
      <c r="G11" s="65">
        <v>90001</v>
      </c>
      <c r="H11" s="66" t="s">
        <v>11390</v>
      </c>
      <c r="I11" s="65" t="s">
        <v>7333</v>
      </c>
      <c r="J11" s="67" t="s">
        <v>10264</v>
      </c>
      <c r="K11" s="65">
        <v>8</v>
      </c>
      <c r="L11" s="138" t="s">
        <v>10260</v>
      </c>
      <c r="M11" s="65" t="str">
        <f t="shared" si="0"/>
        <v>3-12个月</v>
      </c>
      <c r="O11" s="65"/>
      <c r="P11" s="65"/>
    </row>
    <row r="12" spans="1:16" s="68" customFormat="1" ht="30" customHeight="1" x14ac:dyDescent="0.15">
      <c r="A12" s="120">
        <v>172134</v>
      </c>
      <c r="B12" s="2" t="s">
        <v>23</v>
      </c>
      <c r="C12" s="65"/>
      <c r="D12" s="7">
        <v>20.440000000000001</v>
      </c>
      <c r="E12" s="45">
        <v>13902568339</v>
      </c>
      <c r="F12" s="67"/>
      <c r="G12" s="65"/>
      <c r="H12" s="65"/>
      <c r="I12" s="65" t="s">
        <v>7295</v>
      </c>
      <c r="J12" s="67"/>
      <c r="K12" s="65"/>
      <c r="L12" s="138" t="s">
        <v>10266</v>
      </c>
      <c r="M12" s="65" t="str">
        <f t="shared" si="0"/>
        <v>3个月以下（含）</v>
      </c>
      <c r="O12" s="65"/>
      <c r="P12" s="65"/>
    </row>
    <row r="13" spans="1:16" s="68" customFormat="1" ht="30" customHeight="1" x14ac:dyDescent="0.15">
      <c r="A13" s="120">
        <v>1040500</v>
      </c>
      <c r="B13" s="2" t="s">
        <v>24</v>
      </c>
      <c r="C13" s="65"/>
      <c r="D13" s="7">
        <v>80</v>
      </c>
      <c r="E13" s="45">
        <v>13924847228</v>
      </c>
      <c r="F13" s="46">
        <v>41981</v>
      </c>
      <c r="G13" s="45">
        <v>90001</v>
      </c>
      <c r="H13" s="66" t="s">
        <v>10263</v>
      </c>
      <c r="I13" s="65" t="s">
        <v>7333</v>
      </c>
      <c r="J13" s="67" t="s">
        <v>10264</v>
      </c>
      <c r="K13" s="65">
        <v>7</v>
      </c>
      <c r="L13" s="138" t="s">
        <v>10265</v>
      </c>
      <c r="M13" s="65" t="str">
        <f t="shared" si="0"/>
        <v>3-12个月</v>
      </c>
      <c r="O13" s="65"/>
      <c r="P13" s="65"/>
    </row>
    <row r="14" spans="1:16" s="68" customFormat="1" ht="30" customHeight="1" x14ac:dyDescent="0.15">
      <c r="A14" s="120">
        <v>10132853</v>
      </c>
      <c r="B14" s="2" t="s">
        <v>25</v>
      </c>
      <c r="C14" s="65"/>
      <c r="D14" s="7">
        <v>80</v>
      </c>
      <c r="E14" s="45">
        <v>13902568808</v>
      </c>
      <c r="F14" s="67"/>
      <c r="G14" s="65"/>
      <c r="H14" s="65"/>
      <c r="I14" s="65" t="s">
        <v>7295</v>
      </c>
      <c r="J14" s="67" t="s">
        <v>10264</v>
      </c>
      <c r="K14" s="65"/>
      <c r="L14" s="138" t="s">
        <v>10266</v>
      </c>
      <c r="M14" s="65" t="str">
        <f t="shared" si="0"/>
        <v>3个月以下（含）</v>
      </c>
      <c r="O14" s="65"/>
      <c r="P14" s="65"/>
    </row>
    <row r="15" spans="1:16" s="68" customFormat="1" ht="30" customHeight="1" x14ac:dyDescent="0.15">
      <c r="A15" s="120">
        <v>10143765</v>
      </c>
      <c r="B15" s="2" t="s">
        <v>26</v>
      </c>
      <c r="C15" s="65"/>
      <c r="D15" s="7">
        <v>1030</v>
      </c>
      <c r="E15" s="45">
        <v>13674079299</v>
      </c>
      <c r="F15" s="46">
        <v>42181</v>
      </c>
      <c r="G15" s="45">
        <v>120434</v>
      </c>
      <c r="H15" s="66" t="s">
        <v>10263</v>
      </c>
      <c r="I15" s="65" t="s">
        <v>7333</v>
      </c>
      <c r="J15" s="67" t="s">
        <v>10264</v>
      </c>
      <c r="K15" s="65">
        <v>1</v>
      </c>
      <c r="L15" s="138" t="s">
        <v>10260</v>
      </c>
      <c r="M15" s="65" t="str">
        <f t="shared" si="0"/>
        <v>3个月以下（含）</v>
      </c>
      <c r="O15" s="65"/>
      <c r="P15" s="65"/>
    </row>
    <row r="16" spans="1:16" s="68" customFormat="1" ht="30" customHeight="1" x14ac:dyDescent="0.15">
      <c r="A16" s="120">
        <v>10140157</v>
      </c>
      <c r="B16" s="2" t="s">
        <v>27</v>
      </c>
      <c r="D16" s="7">
        <v>710</v>
      </c>
      <c r="E16" s="45">
        <v>13531372592</v>
      </c>
      <c r="F16" s="46">
        <v>42171</v>
      </c>
      <c r="G16" s="45">
        <v>90001</v>
      </c>
      <c r="H16" s="66" t="s">
        <v>10263</v>
      </c>
      <c r="I16" s="65" t="s">
        <v>7333</v>
      </c>
      <c r="J16" s="67" t="s">
        <v>10264</v>
      </c>
      <c r="K16" s="65">
        <v>1</v>
      </c>
      <c r="L16" s="138" t="s">
        <v>10260</v>
      </c>
      <c r="M16" s="65" t="str">
        <f t="shared" si="0"/>
        <v>3个月以下（含）</v>
      </c>
    </row>
    <row r="17" spans="1:13" s="68" customFormat="1" ht="30" customHeight="1" x14ac:dyDescent="0.15">
      <c r="A17" s="120">
        <v>10140217</v>
      </c>
      <c r="B17" s="2" t="s">
        <v>28</v>
      </c>
      <c r="D17" s="7">
        <v>974</v>
      </c>
      <c r="E17" s="45">
        <v>13380250216</v>
      </c>
      <c r="F17" s="46"/>
      <c r="G17" s="45"/>
      <c r="H17" s="66"/>
      <c r="I17" s="65" t="s">
        <v>7295</v>
      </c>
      <c r="J17" s="67" t="s">
        <v>10264</v>
      </c>
      <c r="K17" s="65">
        <v>1</v>
      </c>
      <c r="L17" s="138" t="s">
        <v>10266</v>
      </c>
      <c r="M17" s="65" t="str">
        <f t="shared" si="0"/>
        <v>3个月以下（含）</v>
      </c>
    </row>
    <row r="18" spans="1:13" s="68" customFormat="1" ht="30" customHeight="1" x14ac:dyDescent="0.15">
      <c r="A18" s="120">
        <v>1136720</v>
      </c>
      <c r="B18" s="2" t="s">
        <v>29</v>
      </c>
      <c r="D18" s="7">
        <v>44</v>
      </c>
      <c r="E18" s="45">
        <v>13924578781</v>
      </c>
      <c r="F18" s="46">
        <v>41997</v>
      </c>
      <c r="G18" s="45">
        <v>90001</v>
      </c>
      <c r="H18" s="66" t="s">
        <v>10263</v>
      </c>
      <c r="I18" s="65" t="s">
        <v>7333</v>
      </c>
      <c r="J18" s="67" t="s">
        <v>10264</v>
      </c>
      <c r="K18" s="65">
        <v>7</v>
      </c>
      <c r="L18" s="138" t="s">
        <v>10260</v>
      </c>
      <c r="M18" s="65" t="str">
        <f t="shared" si="0"/>
        <v>3-12个月</v>
      </c>
    </row>
    <row r="19" spans="1:13" s="68" customFormat="1" ht="30" customHeight="1" x14ac:dyDescent="0.15">
      <c r="A19" s="120">
        <v>1092428</v>
      </c>
      <c r="B19" s="2" t="s">
        <v>30</v>
      </c>
      <c r="D19" s="7">
        <v>30</v>
      </c>
      <c r="E19" s="45">
        <v>13695211115</v>
      </c>
      <c r="F19" s="46">
        <v>41943</v>
      </c>
      <c r="G19" s="45">
        <v>90001</v>
      </c>
      <c r="H19" s="66" t="s">
        <v>10263</v>
      </c>
      <c r="I19" s="65" t="s">
        <v>7333</v>
      </c>
      <c r="J19" s="67" t="s">
        <v>10264</v>
      </c>
      <c r="K19" s="65">
        <v>9</v>
      </c>
      <c r="L19" s="138" t="s">
        <v>10260</v>
      </c>
      <c r="M19" s="65" t="str">
        <f t="shared" si="0"/>
        <v>3-12个月</v>
      </c>
    </row>
    <row r="20" spans="1:13" s="68" customFormat="1" ht="30" customHeight="1" x14ac:dyDescent="0.15">
      <c r="A20" s="120">
        <v>10112350</v>
      </c>
      <c r="B20" s="2" t="s">
        <v>31</v>
      </c>
      <c r="D20" s="7">
        <v>160</v>
      </c>
      <c r="E20" s="45">
        <v>13516607096</v>
      </c>
      <c r="F20" s="46">
        <v>42123</v>
      </c>
      <c r="G20" s="45">
        <v>120255</v>
      </c>
      <c r="H20" s="66" t="s">
        <v>10263</v>
      </c>
      <c r="I20" s="65" t="s">
        <v>7333</v>
      </c>
      <c r="J20" s="67" t="s">
        <v>10264</v>
      </c>
      <c r="K20" s="65">
        <v>3</v>
      </c>
      <c r="L20" s="138" t="s">
        <v>10260</v>
      </c>
      <c r="M20" s="65" t="str">
        <f t="shared" si="0"/>
        <v>3个月以下（含）</v>
      </c>
    </row>
    <row r="21" spans="1:13" s="68" customFormat="1" ht="30" customHeight="1" x14ac:dyDescent="0.15">
      <c r="A21" s="120">
        <v>10107421</v>
      </c>
      <c r="B21" s="2" t="s">
        <v>32</v>
      </c>
      <c r="D21" s="7">
        <v>1678.5</v>
      </c>
      <c r="E21" s="45">
        <v>13450850379</v>
      </c>
      <c r="F21" s="67"/>
      <c r="G21" s="65"/>
      <c r="H21" s="65"/>
      <c r="I21" s="65" t="s">
        <v>7295</v>
      </c>
      <c r="J21" s="67" t="s">
        <v>10264</v>
      </c>
      <c r="K21" s="65"/>
      <c r="L21" s="138" t="s">
        <v>10266</v>
      </c>
      <c r="M21" s="65" t="str">
        <f t="shared" si="0"/>
        <v>3个月以下（含）</v>
      </c>
    </row>
    <row r="22" spans="1:13" s="68" customFormat="1" ht="30" customHeight="1" x14ac:dyDescent="0.15">
      <c r="A22" s="120">
        <v>10098738</v>
      </c>
      <c r="B22" s="2" t="s">
        <v>33</v>
      </c>
      <c r="D22" s="7">
        <v>986</v>
      </c>
      <c r="E22" s="45">
        <v>13825515888</v>
      </c>
      <c r="F22" s="46">
        <v>41926</v>
      </c>
      <c r="G22" s="45">
        <v>120221</v>
      </c>
      <c r="H22" s="66" t="s">
        <v>10263</v>
      </c>
      <c r="I22" s="65" t="s">
        <v>7333</v>
      </c>
      <c r="J22" s="67" t="s">
        <v>10264</v>
      </c>
      <c r="K22" s="65">
        <v>9</v>
      </c>
      <c r="L22" s="138" t="s">
        <v>10267</v>
      </c>
      <c r="M22" s="65" t="str">
        <f t="shared" si="0"/>
        <v>3-12个月</v>
      </c>
    </row>
    <row r="23" spans="1:13" s="68" customFormat="1" ht="30" customHeight="1" x14ac:dyDescent="0.15">
      <c r="A23" s="120">
        <v>10098738</v>
      </c>
      <c r="B23" s="2" t="s">
        <v>33</v>
      </c>
      <c r="D23" s="7">
        <v>986</v>
      </c>
      <c r="E23" s="45">
        <v>13825515888</v>
      </c>
      <c r="F23" s="46">
        <v>41933</v>
      </c>
      <c r="G23" s="45">
        <v>120221</v>
      </c>
      <c r="H23" s="66" t="s">
        <v>10263</v>
      </c>
      <c r="I23" s="65" t="s">
        <v>7333</v>
      </c>
      <c r="J23" s="67" t="s">
        <v>10264</v>
      </c>
      <c r="K23" s="65">
        <v>9</v>
      </c>
      <c r="L23" s="138" t="s">
        <v>10267</v>
      </c>
      <c r="M23" s="65" t="str">
        <f t="shared" si="0"/>
        <v>3-12个月</v>
      </c>
    </row>
    <row r="24" spans="1:13" s="68" customFormat="1" ht="30" customHeight="1" x14ac:dyDescent="0.15">
      <c r="A24" s="120">
        <v>10108257</v>
      </c>
      <c r="B24" s="2" t="s">
        <v>34</v>
      </c>
      <c r="D24" s="7">
        <v>9</v>
      </c>
      <c r="E24" s="45">
        <v>13924833189</v>
      </c>
      <c r="F24" s="46"/>
      <c r="G24" s="45"/>
      <c r="H24" s="69"/>
      <c r="I24" s="65" t="s">
        <v>7295</v>
      </c>
      <c r="J24" s="67" t="s">
        <v>10264</v>
      </c>
      <c r="K24" s="65"/>
      <c r="L24" s="138" t="s">
        <v>10266</v>
      </c>
      <c r="M24" s="65" t="str">
        <f t="shared" si="0"/>
        <v>3个月以下（含）</v>
      </c>
    </row>
    <row r="25" spans="1:13" s="68" customFormat="1" ht="30" customHeight="1" x14ac:dyDescent="0.15">
      <c r="A25" s="120">
        <v>10138067</v>
      </c>
      <c r="B25" s="2" t="s">
        <v>35</v>
      </c>
      <c r="D25" s="7">
        <v>470</v>
      </c>
      <c r="E25" s="45">
        <v>13928286802</v>
      </c>
      <c r="F25" s="46">
        <v>42184</v>
      </c>
      <c r="G25" s="45">
        <v>120434</v>
      </c>
      <c r="H25" s="65" t="s">
        <v>10263</v>
      </c>
      <c r="I25" s="65" t="s">
        <v>7333</v>
      </c>
      <c r="J25" s="67" t="s">
        <v>10264</v>
      </c>
      <c r="K25" s="65">
        <v>1</v>
      </c>
      <c r="L25" s="138" t="s">
        <v>10265</v>
      </c>
      <c r="M25" s="65" t="str">
        <f t="shared" si="0"/>
        <v>3个月以下（含）</v>
      </c>
    </row>
    <row r="26" spans="1:13" s="68" customFormat="1" ht="30" customHeight="1" x14ac:dyDescent="0.15">
      <c r="A26" s="120">
        <v>10126283</v>
      </c>
      <c r="B26" s="2" t="s">
        <v>36</v>
      </c>
      <c r="D26" s="7">
        <v>457.5</v>
      </c>
      <c r="E26" s="45">
        <v>18820896090</v>
      </c>
      <c r="F26" s="46"/>
      <c r="G26" s="45"/>
      <c r="H26" s="65"/>
      <c r="I26" s="65" t="s">
        <v>7295</v>
      </c>
      <c r="J26" s="67" t="s">
        <v>10264</v>
      </c>
      <c r="K26" s="65"/>
      <c r="L26" s="138" t="s">
        <v>10266</v>
      </c>
      <c r="M26" s="65" t="str">
        <f t="shared" si="0"/>
        <v>3个月以下（含）</v>
      </c>
    </row>
    <row r="27" spans="1:13" s="68" customFormat="1" ht="30" customHeight="1" x14ac:dyDescent="0.15">
      <c r="A27" s="120">
        <v>1181966</v>
      </c>
      <c r="B27" s="2" t="s">
        <v>37</v>
      </c>
      <c r="D27" s="7">
        <v>45</v>
      </c>
      <c r="E27" s="45">
        <v>18576506378</v>
      </c>
      <c r="F27" s="46">
        <v>42023</v>
      </c>
      <c r="G27" s="45">
        <v>90002</v>
      </c>
      <c r="H27" s="65" t="s">
        <v>10263</v>
      </c>
      <c r="I27" s="65" t="s">
        <v>7333</v>
      </c>
      <c r="J27" s="67" t="s">
        <v>10264</v>
      </c>
      <c r="K27" s="65">
        <v>6</v>
      </c>
      <c r="L27" s="138" t="s">
        <v>10265</v>
      </c>
      <c r="M27" s="65" t="str">
        <f t="shared" si="0"/>
        <v>3-12个月</v>
      </c>
    </row>
    <row r="28" spans="1:13" s="68" customFormat="1" ht="30" customHeight="1" x14ac:dyDescent="0.15">
      <c r="A28" s="120">
        <v>10118085</v>
      </c>
      <c r="B28" s="2" t="s">
        <v>38</v>
      </c>
      <c r="D28" s="7">
        <v>743</v>
      </c>
      <c r="E28" s="45">
        <v>13715529369</v>
      </c>
      <c r="F28" s="46">
        <v>42010</v>
      </c>
      <c r="G28" s="45">
        <v>120210</v>
      </c>
      <c r="H28" s="65" t="s">
        <v>10263</v>
      </c>
      <c r="I28" s="65" t="s">
        <v>7333</v>
      </c>
      <c r="J28" s="67" t="s">
        <v>10264</v>
      </c>
      <c r="K28" s="65">
        <v>6</v>
      </c>
      <c r="L28" s="138" t="s">
        <v>10265</v>
      </c>
      <c r="M28" s="65" t="str">
        <f t="shared" si="0"/>
        <v>3-12个月</v>
      </c>
    </row>
    <row r="29" spans="1:13" s="68" customFormat="1" ht="30" customHeight="1" x14ac:dyDescent="0.15">
      <c r="A29" s="120">
        <v>10040375</v>
      </c>
      <c r="B29" s="2" t="s">
        <v>39</v>
      </c>
      <c r="D29" s="7">
        <v>598</v>
      </c>
      <c r="E29" s="45">
        <v>15899800988</v>
      </c>
      <c r="F29" s="46">
        <v>41821</v>
      </c>
      <c r="G29" s="45">
        <v>120210</v>
      </c>
      <c r="H29" s="65" t="s">
        <v>10263</v>
      </c>
      <c r="I29" s="65" t="s">
        <v>7333</v>
      </c>
      <c r="J29" s="67" t="s">
        <v>10264</v>
      </c>
      <c r="K29" s="65">
        <v>12</v>
      </c>
      <c r="L29" s="138" t="s">
        <v>10260</v>
      </c>
      <c r="M29" s="65" t="str">
        <f t="shared" si="0"/>
        <v>3-12个月</v>
      </c>
    </row>
    <row r="30" spans="1:13" s="68" customFormat="1" ht="30" customHeight="1" x14ac:dyDescent="0.15">
      <c r="A30" s="120">
        <v>10103287</v>
      </c>
      <c r="B30" s="2" t="s">
        <v>40</v>
      </c>
      <c r="D30" s="7">
        <v>430</v>
      </c>
      <c r="E30" s="2" t="s">
        <v>10268</v>
      </c>
      <c r="F30" s="46">
        <v>41940</v>
      </c>
      <c r="G30" s="45">
        <v>120221</v>
      </c>
      <c r="H30" s="65" t="s">
        <v>10263</v>
      </c>
      <c r="I30" s="65" t="s">
        <v>7333</v>
      </c>
      <c r="J30" s="67" t="s">
        <v>10264</v>
      </c>
      <c r="K30" s="65">
        <v>9</v>
      </c>
      <c r="L30" s="138" t="s">
        <v>10260</v>
      </c>
      <c r="M30" s="65" t="str">
        <f t="shared" si="0"/>
        <v>3-12个月</v>
      </c>
    </row>
    <row r="31" spans="1:13" s="68" customFormat="1" ht="30" customHeight="1" x14ac:dyDescent="0.15">
      <c r="A31" s="120">
        <v>164281</v>
      </c>
      <c r="B31" s="2" t="s">
        <v>41</v>
      </c>
      <c r="D31" s="7">
        <v>31.75</v>
      </c>
      <c r="E31" s="45">
        <v>13531354779</v>
      </c>
      <c r="F31" s="46">
        <v>42081</v>
      </c>
      <c r="G31" s="45"/>
      <c r="H31" s="65" t="s">
        <v>10269</v>
      </c>
      <c r="I31" s="65" t="s">
        <v>7333</v>
      </c>
      <c r="J31" s="67" t="s">
        <v>10264</v>
      </c>
      <c r="K31" s="65">
        <v>4</v>
      </c>
      <c r="L31" s="138" t="s">
        <v>10270</v>
      </c>
      <c r="M31" s="65" t="str">
        <f t="shared" si="0"/>
        <v>3-12个月</v>
      </c>
    </row>
    <row r="32" spans="1:13" s="68" customFormat="1" ht="30" customHeight="1" x14ac:dyDescent="0.15">
      <c r="A32" s="120">
        <v>796811</v>
      </c>
      <c r="B32" s="2" t="s">
        <v>42</v>
      </c>
      <c r="D32" s="7">
        <v>60</v>
      </c>
      <c r="E32" s="45">
        <v>18924848523</v>
      </c>
      <c r="F32" s="46">
        <v>42097</v>
      </c>
      <c r="G32" s="45">
        <v>120217</v>
      </c>
      <c r="H32" s="65" t="s">
        <v>10263</v>
      </c>
      <c r="I32" s="65" t="s">
        <v>7333</v>
      </c>
      <c r="J32" s="67" t="s">
        <v>10264</v>
      </c>
      <c r="K32" s="65">
        <v>3</v>
      </c>
      <c r="L32" s="138" t="s">
        <v>10271</v>
      </c>
      <c r="M32" s="65" t="str">
        <f t="shared" si="0"/>
        <v>3个月以下（含）</v>
      </c>
    </row>
    <row r="33" spans="1:13" s="68" customFormat="1" ht="30" customHeight="1" x14ac:dyDescent="0.15">
      <c r="A33" s="120">
        <v>192248</v>
      </c>
      <c r="B33" s="2" t="s">
        <v>43</v>
      </c>
      <c r="D33" s="7">
        <v>144</v>
      </c>
      <c r="E33" s="45">
        <v>13068697021</v>
      </c>
      <c r="F33" s="46">
        <v>41971</v>
      </c>
      <c r="G33" s="45">
        <v>120221</v>
      </c>
      <c r="H33" s="65" t="s">
        <v>10263</v>
      </c>
      <c r="I33" s="65" t="s">
        <v>7333</v>
      </c>
      <c r="J33" s="67" t="s">
        <v>10264</v>
      </c>
      <c r="K33" s="65">
        <v>8</v>
      </c>
      <c r="L33" s="138" t="s">
        <v>10260</v>
      </c>
      <c r="M33" s="65" t="str">
        <f t="shared" si="0"/>
        <v>3-12个月</v>
      </c>
    </row>
    <row r="34" spans="1:13" s="68" customFormat="1" ht="30" customHeight="1" x14ac:dyDescent="0.15">
      <c r="A34" s="120">
        <v>326450</v>
      </c>
      <c r="B34" s="2" t="s">
        <v>44</v>
      </c>
      <c r="D34" s="7">
        <v>2.5499999999999998</v>
      </c>
      <c r="E34" s="45">
        <v>18923296111</v>
      </c>
      <c r="F34" s="67"/>
      <c r="G34" s="65"/>
      <c r="H34" s="65"/>
      <c r="I34" s="65" t="s">
        <v>7295</v>
      </c>
      <c r="J34" s="67" t="s">
        <v>10264</v>
      </c>
      <c r="K34" s="65"/>
      <c r="L34" s="138" t="s">
        <v>10266</v>
      </c>
      <c r="M34" s="65" t="str">
        <f t="shared" si="0"/>
        <v>3个月以下（含）</v>
      </c>
    </row>
    <row r="35" spans="1:13" s="68" customFormat="1" ht="30" customHeight="1" x14ac:dyDescent="0.15">
      <c r="A35" s="120">
        <v>10111535</v>
      </c>
      <c r="B35" s="2" t="s">
        <v>45</v>
      </c>
      <c r="D35" s="7">
        <v>910</v>
      </c>
      <c r="E35" s="45">
        <v>13702342996</v>
      </c>
      <c r="F35" s="46">
        <v>41971</v>
      </c>
      <c r="G35" s="45">
        <v>120221</v>
      </c>
      <c r="H35" s="65" t="s">
        <v>10263</v>
      </c>
      <c r="I35" s="65" t="s">
        <v>7333</v>
      </c>
      <c r="J35" s="67" t="s">
        <v>10264</v>
      </c>
      <c r="K35" s="65">
        <v>8</v>
      </c>
      <c r="L35" s="138" t="s">
        <v>10265</v>
      </c>
      <c r="M35" s="65" t="str">
        <f t="shared" si="0"/>
        <v>3-12个月</v>
      </c>
    </row>
    <row r="36" spans="1:13" s="68" customFormat="1" ht="30" customHeight="1" x14ac:dyDescent="0.15">
      <c r="A36" s="120">
        <v>10099803</v>
      </c>
      <c r="B36" s="2" t="s">
        <v>46</v>
      </c>
      <c r="D36" s="7">
        <v>1645</v>
      </c>
      <c r="E36" s="45">
        <v>13923220233</v>
      </c>
      <c r="F36" s="46"/>
      <c r="G36" s="45"/>
      <c r="H36" s="65"/>
      <c r="I36" s="65" t="s">
        <v>7295</v>
      </c>
      <c r="J36" s="67" t="s">
        <v>10264</v>
      </c>
      <c r="K36" s="65"/>
      <c r="L36" s="138" t="s">
        <v>10266</v>
      </c>
      <c r="M36" s="65" t="str">
        <f t="shared" si="0"/>
        <v>3个月以下（含）</v>
      </c>
    </row>
    <row r="37" spans="1:13" s="68" customFormat="1" ht="30" customHeight="1" x14ac:dyDescent="0.15">
      <c r="A37" s="120">
        <v>10038504</v>
      </c>
      <c r="B37" s="2" t="s">
        <v>47</v>
      </c>
      <c r="D37" s="7">
        <v>35</v>
      </c>
      <c r="E37" s="45">
        <v>13928216128</v>
      </c>
      <c r="F37" s="46"/>
      <c r="G37" s="45"/>
      <c r="H37" s="65"/>
      <c r="I37" s="65" t="s">
        <v>7295</v>
      </c>
      <c r="J37" s="67" t="s">
        <v>10264</v>
      </c>
      <c r="K37" s="65"/>
      <c r="L37" s="138" t="s">
        <v>10266</v>
      </c>
      <c r="M37" s="65" t="str">
        <f t="shared" si="0"/>
        <v>3个月以下（含）</v>
      </c>
    </row>
    <row r="38" spans="1:13" s="68" customFormat="1" ht="30" customHeight="1" x14ac:dyDescent="0.15">
      <c r="A38" s="120">
        <v>10114342</v>
      </c>
      <c r="B38" s="2" t="s">
        <v>48</v>
      </c>
      <c r="D38" s="7">
        <v>990</v>
      </c>
      <c r="E38" s="45">
        <v>13727342446</v>
      </c>
      <c r="F38" s="46">
        <v>41996</v>
      </c>
      <c r="G38" s="45">
        <v>120221</v>
      </c>
      <c r="H38" s="65" t="s">
        <v>10263</v>
      </c>
      <c r="I38" s="65" t="s">
        <v>7333</v>
      </c>
      <c r="J38" s="67" t="s">
        <v>10264</v>
      </c>
      <c r="K38" s="65">
        <v>7</v>
      </c>
      <c r="L38" s="138" t="s">
        <v>10265</v>
      </c>
      <c r="M38" s="65" t="str">
        <f t="shared" si="0"/>
        <v>3-12个月</v>
      </c>
    </row>
    <row r="39" spans="1:13" s="68" customFormat="1" ht="30" customHeight="1" x14ac:dyDescent="0.15">
      <c r="A39" s="120">
        <v>10126188</v>
      </c>
      <c r="B39" s="2" t="s">
        <v>49</v>
      </c>
      <c r="D39" s="7">
        <v>1680</v>
      </c>
      <c r="E39" s="45">
        <v>13902351288</v>
      </c>
      <c r="F39" s="46" t="s">
        <v>10272</v>
      </c>
      <c r="G39" s="65">
        <v>120221</v>
      </c>
      <c r="H39" s="65" t="s">
        <v>10263</v>
      </c>
      <c r="I39" s="65" t="s">
        <v>7333</v>
      </c>
      <c r="J39" s="67" t="s">
        <v>10264</v>
      </c>
      <c r="K39" s="65">
        <v>5</v>
      </c>
      <c r="L39" s="138" t="s">
        <v>10273</v>
      </c>
      <c r="M39" s="65" t="str">
        <f t="shared" si="0"/>
        <v>3-12个月</v>
      </c>
    </row>
    <row r="40" spans="1:13" s="68" customFormat="1" ht="30" customHeight="1" x14ac:dyDescent="0.15">
      <c r="A40" s="120">
        <v>441795</v>
      </c>
      <c r="B40" s="2" t="s">
        <v>50</v>
      </c>
      <c r="D40" s="7">
        <v>10.95</v>
      </c>
      <c r="E40" s="45">
        <v>13825503788</v>
      </c>
      <c r="F40" s="46"/>
      <c r="G40" s="65"/>
      <c r="H40" s="65"/>
      <c r="I40" s="65" t="s">
        <v>7295</v>
      </c>
      <c r="J40" s="67" t="s">
        <v>10264</v>
      </c>
      <c r="K40" s="65"/>
      <c r="L40" s="138" t="s">
        <v>10266</v>
      </c>
      <c r="M40" s="65" t="str">
        <f t="shared" si="0"/>
        <v>3个月以下（含）</v>
      </c>
    </row>
    <row r="41" spans="1:13" s="68" customFormat="1" ht="30" customHeight="1" x14ac:dyDescent="0.15">
      <c r="A41" s="120">
        <v>435417</v>
      </c>
      <c r="B41" s="2" t="s">
        <v>51</v>
      </c>
      <c r="D41" s="7">
        <v>761.39</v>
      </c>
      <c r="E41" s="65"/>
      <c r="F41" s="67" t="s">
        <v>10274</v>
      </c>
      <c r="G41" s="65"/>
      <c r="H41" s="65" t="s">
        <v>10269</v>
      </c>
      <c r="I41" s="65" t="s">
        <v>7333</v>
      </c>
      <c r="J41" s="67" t="s">
        <v>10264</v>
      </c>
      <c r="K41" s="65">
        <v>4</v>
      </c>
      <c r="L41" s="138" t="s">
        <v>10275</v>
      </c>
      <c r="M41" s="65" t="str">
        <f t="shared" si="0"/>
        <v>3-12个月</v>
      </c>
    </row>
    <row r="42" spans="1:13" s="68" customFormat="1" ht="30" customHeight="1" x14ac:dyDescent="0.15">
      <c r="A42" s="120">
        <v>1106929</v>
      </c>
      <c r="B42" s="2" t="s">
        <v>52</v>
      </c>
      <c r="D42" s="7">
        <v>80</v>
      </c>
      <c r="E42" s="45">
        <v>13630137228</v>
      </c>
      <c r="F42" s="46">
        <v>41995</v>
      </c>
      <c r="G42" s="45">
        <v>90001</v>
      </c>
      <c r="H42" s="65" t="s">
        <v>10263</v>
      </c>
      <c r="I42" s="65" t="s">
        <v>7333</v>
      </c>
      <c r="J42" s="67" t="s">
        <v>10264</v>
      </c>
      <c r="K42" s="65">
        <v>7</v>
      </c>
      <c r="L42" s="138" t="s">
        <v>10265</v>
      </c>
      <c r="M42" s="65" t="str">
        <f t="shared" si="0"/>
        <v>3-12个月</v>
      </c>
    </row>
    <row r="43" spans="1:13" s="68" customFormat="1" ht="30" customHeight="1" x14ac:dyDescent="0.15">
      <c r="A43" s="120">
        <v>1104376</v>
      </c>
      <c r="B43" s="2" t="s">
        <v>53</v>
      </c>
      <c r="D43" s="7">
        <v>115</v>
      </c>
      <c r="E43" s="45">
        <v>15015584021</v>
      </c>
      <c r="F43" s="46">
        <v>41984</v>
      </c>
      <c r="G43" s="45">
        <v>90001</v>
      </c>
      <c r="H43" s="65" t="s">
        <v>10263</v>
      </c>
      <c r="I43" s="65" t="s">
        <v>7333</v>
      </c>
      <c r="J43" s="67" t="s">
        <v>10264</v>
      </c>
      <c r="K43" s="65">
        <v>7</v>
      </c>
      <c r="L43" s="138" t="s">
        <v>10265</v>
      </c>
      <c r="M43" s="65" t="str">
        <f t="shared" si="0"/>
        <v>3-12个月</v>
      </c>
    </row>
    <row r="44" spans="1:13" s="75" customFormat="1" ht="30" customHeight="1" x14ac:dyDescent="0.15">
      <c r="A44" s="121">
        <v>10129154</v>
      </c>
      <c r="B44" s="60" t="s">
        <v>54</v>
      </c>
      <c r="D44" s="71">
        <v>1822.5</v>
      </c>
      <c r="E44" s="72">
        <v>13726313320</v>
      </c>
      <c r="F44" s="73">
        <v>42128</v>
      </c>
      <c r="G44" s="72">
        <v>120255</v>
      </c>
      <c r="H44" s="70" t="s">
        <v>9521</v>
      </c>
      <c r="I44" s="65" t="s">
        <v>7333</v>
      </c>
      <c r="J44" s="74" t="s">
        <v>9522</v>
      </c>
      <c r="K44" s="70">
        <v>2</v>
      </c>
      <c r="L44" s="139" t="s">
        <v>9525</v>
      </c>
      <c r="M44" s="65" t="str">
        <f t="shared" si="0"/>
        <v>3个月以下（含）</v>
      </c>
    </row>
    <row r="45" spans="1:13" s="68" customFormat="1" ht="30" customHeight="1" x14ac:dyDescent="0.15">
      <c r="A45" s="120">
        <v>228855</v>
      </c>
      <c r="B45" s="2" t="s">
        <v>55</v>
      </c>
      <c r="D45" s="7">
        <v>367.92</v>
      </c>
      <c r="E45" s="45">
        <v>13929186872</v>
      </c>
      <c r="F45" s="46" t="s">
        <v>10276</v>
      </c>
      <c r="G45" s="65"/>
      <c r="H45" s="65" t="s">
        <v>9529</v>
      </c>
      <c r="I45" s="65" t="s">
        <v>7333</v>
      </c>
      <c r="J45" s="67" t="s">
        <v>9522</v>
      </c>
      <c r="K45" s="65">
        <v>3</v>
      </c>
      <c r="L45" s="138" t="s">
        <v>10277</v>
      </c>
      <c r="M45" s="65" t="str">
        <f t="shared" si="0"/>
        <v>3个月以下（含）</v>
      </c>
    </row>
    <row r="46" spans="1:13" s="68" customFormat="1" ht="30" customHeight="1" x14ac:dyDescent="0.15">
      <c r="A46" s="120">
        <v>227472</v>
      </c>
      <c r="B46" s="2" t="s">
        <v>56</v>
      </c>
      <c r="D46" s="7">
        <v>97.82</v>
      </c>
      <c r="E46" s="45">
        <v>13923120128</v>
      </c>
      <c r="F46" s="46"/>
      <c r="G46" s="65"/>
      <c r="H46" s="65"/>
      <c r="I46" s="65" t="s">
        <v>7295</v>
      </c>
      <c r="J46" s="67" t="s">
        <v>9522</v>
      </c>
      <c r="K46" s="65"/>
      <c r="L46" s="138" t="s">
        <v>9520</v>
      </c>
      <c r="M46" s="65" t="str">
        <f t="shared" si="0"/>
        <v>3个月以下（含）</v>
      </c>
    </row>
    <row r="47" spans="1:13" s="68" customFormat="1" ht="30" customHeight="1" x14ac:dyDescent="0.15">
      <c r="A47" s="120">
        <v>136695</v>
      </c>
      <c r="B47" s="2" t="s">
        <v>57</v>
      </c>
      <c r="D47" s="7">
        <v>146.36000000000001</v>
      </c>
      <c r="E47" s="45">
        <v>13825525384</v>
      </c>
      <c r="F47" s="67"/>
      <c r="G47" s="65"/>
      <c r="H47" s="65"/>
      <c r="I47" s="65" t="s">
        <v>7295</v>
      </c>
      <c r="J47" s="67" t="s">
        <v>9522</v>
      </c>
      <c r="K47" s="65"/>
      <c r="L47" s="138" t="s">
        <v>9520</v>
      </c>
      <c r="M47" s="65" t="str">
        <f t="shared" si="0"/>
        <v>3个月以下（含）</v>
      </c>
    </row>
    <row r="48" spans="1:13" s="68" customFormat="1" ht="30" customHeight="1" x14ac:dyDescent="0.15">
      <c r="A48" s="120">
        <v>10123247</v>
      </c>
      <c r="B48" s="2" t="s">
        <v>58</v>
      </c>
      <c r="D48" s="7">
        <v>550</v>
      </c>
      <c r="E48" s="45">
        <v>13703015285</v>
      </c>
      <c r="F48" s="46">
        <v>42037</v>
      </c>
      <c r="G48" s="45">
        <v>120221</v>
      </c>
      <c r="H48" s="65" t="s">
        <v>9521</v>
      </c>
      <c r="I48" s="65" t="s">
        <v>7333</v>
      </c>
      <c r="J48" s="67" t="s">
        <v>9522</v>
      </c>
      <c r="K48" s="65">
        <v>5</v>
      </c>
      <c r="L48" s="138" t="s">
        <v>10278</v>
      </c>
      <c r="M48" s="65" t="str">
        <f t="shared" si="0"/>
        <v>3-12个月</v>
      </c>
    </row>
    <row r="49" spans="1:13" s="75" customFormat="1" ht="30" customHeight="1" x14ac:dyDescent="0.15">
      <c r="A49" s="121">
        <v>658043</v>
      </c>
      <c r="B49" s="60" t="s">
        <v>10279</v>
      </c>
      <c r="D49" s="71">
        <v>267.91000000000003</v>
      </c>
      <c r="E49" s="70">
        <v>13702626345</v>
      </c>
      <c r="F49" s="74"/>
      <c r="G49" s="70"/>
      <c r="H49" s="70"/>
      <c r="I49" s="65" t="s">
        <v>7295</v>
      </c>
      <c r="J49" s="74" t="s">
        <v>10264</v>
      </c>
      <c r="K49" s="70">
        <v>1</v>
      </c>
      <c r="L49" s="139" t="s">
        <v>10266</v>
      </c>
      <c r="M49" s="65" t="str">
        <f t="shared" si="0"/>
        <v>3个月以下（含）</v>
      </c>
    </row>
    <row r="50" spans="1:13" s="68" customFormat="1" ht="30" customHeight="1" x14ac:dyDescent="0.15">
      <c r="A50" s="120">
        <v>10042823</v>
      </c>
      <c r="B50" s="2" t="s">
        <v>59</v>
      </c>
      <c r="D50" s="7">
        <v>748.5</v>
      </c>
      <c r="E50" s="65">
        <v>18688238133</v>
      </c>
      <c r="F50" s="67">
        <v>42081</v>
      </c>
      <c r="G50" s="45">
        <v>120214</v>
      </c>
      <c r="H50" s="65" t="s">
        <v>10263</v>
      </c>
      <c r="I50" s="65" t="s">
        <v>7333</v>
      </c>
      <c r="J50" s="67" t="s">
        <v>10264</v>
      </c>
      <c r="K50" s="65">
        <v>4</v>
      </c>
      <c r="L50" s="138" t="s">
        <v>10265</v>
      </c>
      <c r="M50" s="65" t="str">
        <f t="shared" si="0"/>
        <v>3-12个月</v>
      </c>
    </row>
    <row r="51" spans="1:13" s="68" customFormat="1" ht="30" customHeight="1" x14ac:dyDescent="0.15">
      <c r="A51" s="120">
        <v>10096458</v>
      </c>
      <c r="B51" s="2" t="s">
        <v>60</v>
      </c>
      <c r="D51" s="7">
        <v>900</v>
      </c>
      <c r="E51" s="45">
        <v>13802684427</v>
      </c>
      <c r="F51" s="46">
        <v>42002</v>
      </c>
      <c r="G51" s="45">
        <v>120213</v>
      </c>
      <c r="H51" s="65" t="s">
        <v>10263</v>
      </c>
      <c r="I51" s="65" t="s">
        <v>7333</v>
      </c>
      <c r="J51" s="67" t="s">
        <v>10264</v>
      </c>
      <c r="K51" s="65">
        <v>7</v>
      </c>
      <c r="L51" s="138" t="s">
        <v>10265</v>
      </c>
      <c r="M51" s="65" t="str">
        <f t="shared" si="0"/>
        <v>3-12个月</v>
      </c>
    </row>
    <row r="52" spans="1:13" s="68" customFormat="1" ht="30" customHeight="1" x14ac:dyDescent="0.15">
      <c r="A52" s="120">
        <v>1147092</v>
      </c>
      <c r="B52" s="2" t="s">
        <v>61</v>
      </c>
      <c r="D52" s="7">
        <v>990</v>
      </c>
      <c r="E52" s="45">
        <v>18688235353</v>
      </c>
      <c r="F52" s="46">
        <v>41827</v>
      </c>
      <c r="G52" s="45">
        <v>120221</v>
      </c>
      <c r="H52" s="65" t="s">
        <v>10263</v>
      </c>
      <c r="I52" s="65" t="s">
        <v>7333</v>
      </c>
      <c r="J52" s="67" t="s">
        <v>10264</v>
      </c>
      <c r="K52" s="65">
        <v>12</v>
      </c>
      <c r="L52" s="138" t="s">
        <v>10280</v>
      </c>
      <c r="M52" s="65" t="str">
        <f t="shared" si="0"/>
        <v>3-12个月</v>
      </c>
    </row>
    <row r="53" spans="1:13" s="68" customFormat="1" ht="30" customHeight="1" x14ac:dyDescent="0.15">
      <c r="A53" s="120">
        <v>1147722</v>
      </c>
      <c r="B53" s="2" t="s">
        <v>62</v>
      </c>
      <c r="D53" s="7">
        <v>562.5</v>
      </c>
      <c r="E53" s="45">
        <v>15815672341</v>
      </c>
      <c r="F53" s="46">
        <v>41799</v>
      </c>
      <c r="G53" s="45">
        <v>90001</v>
      </c>
      <c r="H53" s="65" t="s">
        <v>10263</v>
      </c>
      <c r="I53" s="65" t="s">
        <v>7333</v>
      </c>
      <c r="J53" s="67" t="s">
        <v>10264</v>
      </c>
      <c r="K53" s="65">
        <v>13</v>
      </c>
      <c r="L53" s="138" t="s">
        <v>10281</v>
      </c>
      <c r="M53" s="65" t="str">
        <f t="shared" si="0"/>
        <v>超过12-24个月</v>
      </c>
    </row>
    <row r="54" spans="1:13" s="68" customFormat="1" ht="30" customHeight="1" x14ac:dyDescent="0.15">
      <c r="A54" s="120">
        <v>47034</v>
      </c>
      <c r="B54" s="2" t="s">
        <v>63</v>
      </c>
      <c r="D54" s="7">
        <v>145.26</v>
      </c>
      <c r="E54" s="45">
        <v>13702341626</v>
      </c>
      <c r="F54" s="46" t="s">
        <v>10282</v>
      </c>
      <c r="G54" s="65"/>
      <c r="H54" s="65" t="s">
        <v>10269</v>
      </c>
      <c r="I54" s="65" t="s">
        <v>7333</v>
      </c>
      <c r="J54" s="67" t="s">
        <v>10264</v>
      </c>
      <c r="K54" s="65">
        <v>3</v>
      </c>
      <c r="L54" s="138" t="s">
        <v>10283</v>
      </c>
      <c r="M54" s="65" t="str">
        <f t="shared" si="0"/>
        <v>3个月以下（含）</v>
      </c>
    </row>
    <row r="55" spans="1:13" s="68" customFormat="1" ht="30" customHeight="1" x14ac:dyDescent="0.15">
      <c r="A55" s="120">
        <v>45379</v>
      </c>
      <c r="B55" s="2" t="s">
        <v>64</v>
      </c>
      <c r="D55" s="7">
        <v>93.44</v>
      </c>
      <c r="E55" s="45">
        <v>13727412890</v>
      </c>
      <c r="F55" s="46">
        <v>42183</v>
      </c>
      <c r="G55" s="65"/>
      <c r="H55" s="65" t="s">
        <v>10269</v>
      </c>
      <c r="I55" s="65" t="s">
        <v>7333</v>
      </c>
      <c r="J55" s="67" t="s">
        <v>10264</v>
      </c>
      <c r="K55" s="65">
        <v>1</v>
      </c>
      <c r="L55" s="138" t="s">
        <v>10265</v>
      </c>
      <c r="M55" s="65" t="str">
        <f t="shared" si="0"/>
        <v>3个月以下（含）</v>
      </c>
    </row>
    <row r="56" spans="1:13" s="68" customFormat="1" ht="30" customHeight="1" x14ac:dyDescent="0.15">
      <c r="A56" s="120">
        <v>46897</v>
      </c>
      <c r="B56" s="2" t="s">
        <v>65</v>
      </c>
      <c r="D56" s="7">
        <v>365</v>
      </c>
      <c r="E56" s="45">
        <v>13713880032</v>
      </c>
      <c r="F56" s="46" t="s">
        <v>10284</v>
      </c>
      <c r="G56" s="65"/>
      <c r="H56" s="65" t="s">
        <v>10269</v>
      </c>
      <c r="I56" s="65" t="s">
        <v>7333</v>
      </c>
      <c r="J56" s="67" t="s">
        <v>10264</v>
      </c>
      <c r="K56" s="65">
        <v>3</v>
      </c>
      <c r="L56" s="138" t="s">
        <v>10285</v>
      </c>
      <c r="M56" s="65" t="str">
        <f t="shared" si="0"/>
        <v>3个月以下（含）</v>
      </c>
    </row>
    <row r="57" spans="1:13" s="68" customFormat="1" ht="30" customHeight="1" x14ac:dyDescent="0.15">
      <c r="A57" s="120">
        <v>10125057</v>
      </c>
      <c r="B57" s="2" t="s">
        <v>66</v>
      </c>
      <c r="D57" s="7">
        <v>315</v>
      </c>
      <c r="E57" s="45">
        <v>18022201926</v>
      </c>
      <c r="F57" s="46">
        <v>42066</v>
      </c>
      <c r="G57" s="45">
        <v>90002</v>
      </c>
      <c r="H57" s="65" t="s">
        <v>10263</v>
      </c>
      <c r="I57" s="65" t="s">
        <v>7333</v>
      </c>
      <c r="J57" s="67" t="s">
        <v>10264</v>
      </c>
      <c r="K57" s="65">
        <v>4</v>
      </c>
      <c r="L57" s="138" t="s">
        <v>10286</v>
      </c>
      <c r="M57" s="65" t="str">
        <f t="shared" si="0"/>
        <v>3-12个月</v>
      </c>
    </row>
    <row r="58" spans="1:13" s="68" customFormat="1" ht="30" customHeight="1" x14ac:dyDescent="0.15">
      <c r="A58" s="120">
        <v>10143415</v>
      </c>
      <c r="B58" s="2" t="s">
        <v>67</v>
      </c>
      <c r="D58" s="7">
        <v>870</v>
      </c>
      <c r="E58" s="45">
        <v>18688800569</v>
      </c>
      <c r="F58" s="46">
        <v>42181</v>
      </c>
      <c r="G58" s="45">
        <v>120421</v>
      </c>
      <c r="H58" s="65" t="s">
        <v>10263</v>
      </c>
      <c r="I58" s="65" t="s">
        <v>7333</v>
      </c>
      <c r="J58" s="67" t="s">
        <v>10264</v>
      </c>
      <c r="K58" s="65">
        <v>1</v>
      </c>
      <c r="L58" s="138" t="s">
        <v>10260</v>
      </c>
      <c r="M58" s="65" t="str">
        <f t="shared" si="0"/>
        <v>3个月以下（含）</v>
      </c>
    </row>
    <row r="59" spans="1:13" s="68" customFormat="1" ht="30" customHeight="1" x14ac:dyDescent="0.15">
      <c r="A59" s="120">
        <v>232805</v>
      </c>
      <c r="B59" s="2" t="s">
        <v>68</v>
      </c>
      <c r="D59" s="7">
        <v>2601</v>
      </c>
      <c r="E59" s="45">
        <v>13825507710</v>
      </c>
      <c r="F59" s="46">
        <v>41948</v>
      </c>
      <c r="G59" s="45">
        <v>90001</v>
      </c>
      <c r="H59" s="65" t="s">
        <v>10263</v>
      </c>
      <c r="I59" s="65" t="s">
        <v>7333</v>
      </c>
      <c r="J59" s="67" t="s">
        <v>10264</v>
      </c>
      <c r="K59" s="65">
        <v>8</v>
      </c>
      <c r="L59" s="138" t="s">
        <v>10287</v>
      </c>
      <c r="M59" s="65" t="str">
        <f t="shared" si="0"/>
        <v>3-12个月</v>
      </c>
    </row>
    <row r="60" spans="1:13" s="68" customFormat="1" ht="30" customHeight="1" x14ac:dyDescent="0.15">
      <c r="A60" s="120">
        <v>269265</v>
      </c>
      <c r="B60" s="2" t="s">
        <v>69</v>
      </c>
      <c r="D60" s="7">
        <v>75</v>
      </c>
      <c r="E60" s="45">
        <v>13702821747</v>
      </c>
      <c r="F60" s="67">
        <v>42096</v>
      </c>
      <c r="G60" s="45">
        <v>120221</v>
      </c>
      <c r="H60" s="65" t="s">
        <v>10263</v>
      </c>
      <c r="I60" s="65" t="s">
        <v>7333</v>
      </c>
      <c r="J60" s="67" t="s">
        <v>10264</v>
      </c>
      <c r="K60" s="65">
        <v>3</v>
      </c>
      <c r="L60" s="138" t="s">
        <v>10260</v>
      </c>
      <c r="M60" s="65" t="str">
        <f t="shared" si="0"/>
        <v>3个月以下（含）</v>
      </c>
    </row>
    <row r="61" spans="1:13" s="68" customFormat="1" ht="30" customHeight="1" x14ac:dyDescent="0.15">
      <c r="A61" s="120">
        <v>407786</v>
      </c>
      <c r="B61" s="2" t="s">
        <v>70</v>
      </c>
      <c r="D61" s="7">
        <v>66.06</v>
      </c>
      <c r="E61" s="45">
        <v>13392212623</v>
      </c>
      <c r="F61" s="46">
        <v>42144</v>
      </c>
      <c r="G61" s="65"/>
      <c r="H61" s="65" t="s">
        <v>10269</v>
      </c>
      <c r="I61" s="65" t="s">
        <v>7333</v>
      </c>
      <c r="J61" s="67" t="s">
        <v>10264</v>
      </c>
      <c r="K61" s="65">
        <v>2</v>
      </c>
      <c r="L61" s="138" t="s">
        <v>10288</v>
      </c>
      <c r="M61" s="65" t="str">
        <f t="shared" si="0"/>
        <v>3个月以下（含）</v>
      </c>
    </row>
    <row r="62" spans="1:13" s="68" customFormat="1" ht="30" customHeight="1" x14ac:dyDescent="0.15">
      <c r="A62" s="120">
        <v>10126305</v>
      </c>
      <c r="B62" s="2" t="s">
        <v>71</v>
      </c>
      <c r="D62" s="7">
        <v>303.5</v>
      </c>
      <c r="E62" s="45">
        <v>13928233796</v>
      </c>
      <c r="F62" s="46">
        <v>42047</v>
      </c>
      <c r="G62" s="45">
        <v>120221</v>
      </c>
      <c r="H62" s="65" t="s">
        <v>10263</v>
      </c>
      <c r="I62" s="65" t="s">
        <v>7333</v>
      </c>
      <c r="J62" s="67" t="s">
        <v>10264</v>
      </c>
      <c r="K62" s="65">
        <v>5</v>
      </c>
      <c r="L62" s="138" t="s">
        <v>10265</v>
      </c>
      <c r="M62" s="65" t="str">
        <f t="shared" si="0"/>
        <v>3-12个月</v>
      </c>
    </row>
    <row r="63" spans="1:13" s="68" customFormat="1" ht="30" customHeight="1" x14ac:dyDescent="0.15">
      <c r="A63" s="120">
        <v>409441</v>
      </c>
      <c r="B63" s="2" t="s">
        <v>72</v>
      </c>
      <c r="D63" s="7">
        <v>54.75</v>
      </c>
      <c r="E63" s="45">
        <v>18923229168</v>
      </c>
      <c r="F63" s="46">
        <v>42144</v>
      </c>
      <c r="G63" s="65"/>
      <c r="H63" s="65" t="s">
        <v>10269</v>
      </c>
      <c r="I63" s="65" t="s">
        <v>7333</v>
      </c>
      <c r="J63" s="67" t="s">
        <v>10264</v>
      </c>
      <c r="K63" s="65">
        <v>2</v>
      </c>
      <c r="L63" s="138" t="s">
        <v>10289</v>
      </c>
      <c r="M63" s="65" t="str">
        <f t="shared" si="0"/>
        <v>3个月以下（含）</v>
      </c>
    </row>
    <row r="64" spans="1:13" s="68" customFormat="1" ht="30" customHeight="1" x14ac:dyDescent="0.15">
      <c r="A64" s="120">
        <v>536251</v>
      </c>
      <c r="B64" s="2" t="s">
        <v>73</v>
      </c>
      <c r="D64" s="7">
        <v>570</v>
      </c>
      <c r="E64" s="45">
        <v>18666582213</v>
      </c>
      <c r="F64" s="46">
        <v>42009</v>
      </c>
      <c r="G64" s="45">
        <v>90001</v>
      </c>
      <c r="H64" s="65" t="s">
        <v>10263</v>
      </c>
      <c r="I64" s="65" t="s">
        <v>7333</v>
      </c>
      <c r="J64" s="67" t="s">
        <v>10264</v>
      </c>
      <c r="K64" s="65">
        <v>6</v>
      </c>
      <c r="L64" s="138" t="s">
        <v>10290</v>
      </c>
      <c r="M64" s="65" t="str">
        <f t="shared" si="0"/>
        <v>3-12个月</v>
      </c>
    </row>
    <row r="65" spans="1:13" s="68" customFormat="1" ht="30" customHeight="1" x14ac:dyDescent="0.15">
      <c r="A65" s="120">
        <v>661632</v>
      </c>
      <c r="B65" s="2" t="s">
        <v>74</v>
      </c>
      <c r="D65" s="7">
        <v>320</v>
      </c>
      <c r="E65" s="45">
        <v>13509952949</v>
      </c>
      <c r="F65" s="46">
        <v>42193</v>
      </c>
      <c r="G65" s="45">
        <v>120421</v>
      </c>
      <c r="H65" s="65" t="s">
        <v>10263</v>
      </c>
      <c r="I65" s="65" t="s">
        <v>7333</v>
      </c>
      <c r="J65" s="67" t="s">
        <v>10264</v>
      </c>
      <c r="K65" s="65">
        <v>1</v>
      </c>
      <c r="L65" s="138" t="s">
        <v>10260</v>
      </c>
      <c r="M65" s="65" t="str">
        <f t="shared" si="0"/>
        <v>3个月以下（含）</v>
      </c>
    </row>
    <row r="66" spans="1:13" s="68" customFormat="1" ht="30" customHeight="1" x14ac:dyDescent="0.15">
      <c r="A66" s="120">
        <v>231680</v>
      </c>
      <c r="B66" s="2" t="s">
        <v>75</v>
      </c>
      <c r="D66" s="7">
        <v>581.5</v>
      </c>
      <c r="E66" s="45">
        <v>18942425858</v>
      </c>
      <c r="F66" s="46">
        <v>41904</v>
      </c>
      <c r="G66" s="45">
        <v>120221</v>
      </c>
      <c r="H66" s="65" t="s">
        <v>10263</v>
      </c>
      <c r="I66" s="65" t="s">
        <v>7333</v>
      </c>
      <c r="J66" s="67" t="s">
        <v>10264</v>
      </c>
      <c r="K66" s="65">
        <v>10</v>
      </c>
      <c r="L66" s="138" t="s">
        <v>10260</v>
      </c>
      <c r="M66" s="65" t="str">
        <f t="shared" si="0"/>
        <v>3-12个月</v>
      </c>
    </row>
    <row r="67" spans="1:13" s="68" customFormat="1" ht="30" customHeight="1" x14ac:dyDescent="0.15">
      <c r="A67" s="120">
        <v>1056282</v>
      </c>
      <c r="B67" s="2" t="s">
        <v>76</v>
      </c>
      <c r="D67" s="7">
        <v>80</v>
      </c>
      <c r="E67" s="45">
        <v>13302561984</v>
      </c>
      <c r="F67" s="46">
        <v>41956</v>
      </c>
      <c r="G67" s="45">
        <v>120221</v>
      </c>
      <c r="H67" s="65" t="s">
        <v>10263</v>
      </c>
      <c r="I67" s="65" t="s">
        <v>7333</v>
      </c>
      <c r="J67" s="67" t="s">
        <v>10264</v>
      </c>
      <c r="K67" s="65">
        <v>8</v>
      </c>
      <c r="L67" s="138" t="s">
        <v>10260</v>
      </c>
      <c r="M67" s="65" t="str">
        <f t="shared" ref="M67:M130" si="1">IF(K67&gt;24,"24个月以上",IF(K67&gt;12,"超过12-24个月",IF(K67&gt;3,"3-12个月","3个月以下（含）")))</f>
        <v>3-12个月</v>
      </c>
    </row>
    <row r="68" spans="1:13" s="68" customFormat="1" ht="30" customHeight="1" x14ac:dyDescent="0.15">
      <c r="A68" s="120">
        <v>35222</v>
      </c>
      <c r="B68" s="2" t="s">
        <v>77</v>
      </c>
      <c r="D68" s="7">
        <v>348.94</v>
      </c>
      <c r="E68" s="45">
        <v>13531376823</v>
      </c>
      <c r="F68" s="46">
        <v>42135</v>
      </c>
      <c r="G68" s="65"/>
      <c r="H68" s="65" t="s">
        <v>10269</v>
      </c>
      <c r="I68" s="65" t="s">
        <v>7333</v>
      </c>
      <c r="J68" s="67" t="s">
        <v>10264</v>
      </c>
      <c r="K68" s="65">
        <v>2</v>
      </c>
      <c r="L68" s="138" t="s">
        <v>10260</v>
      </c>
      <c r="M68" s="65" t="str">
        <f t="shared" si="1"/>
        <v>3个月以下（含）</v>
      </c>
    </row>
    <row r="69" spans="1:13" s="68" customFormat="1" ht="30" customHeight="1" x14ac:dyDescent="0.15">
      <c r="A69" s="120">
        <v>113454</v>
      </c>
      <c r="B69" s="2" t="s">
        <v>78</v>
      </c>
      <c r="D69" s="7">
        <v>60</v>
      </c>
      <c r="E69" s="45">
        <v>13822537628</v>
      </c>
      <c r="F69" s="46">
        <v>42128</v>
      </c>
      <c r="G69" s="45">
        <v>120255</v>
      </c>
      <c r="H69" s="65" t="s">
        <v>10263</v>
      </c>
      <c r="I69" s="65" t="s">
        <v>7333</v>
      </c>
      <c r="J69" s="67" t="s">
        <v>9522</v>
      </c>
      <c r="K69" s="65">
        <v>2</v>
      </c>
      <c r="L69" s="138" t="s">
        <v>10291</v>
      </c>
      <c r="M69" s="65" t="str">
        <f t="shared" si="1"/>
        <v>3个月以下（含）</v>
      </c>
    </row>
    <row r="70" spans="1:13" s="68" customFormat="1" ht="30" customHeight="1" x14ac:dyDescent="0.15">
      <c r="A70" s="120">
        <v>10132587</v>
      </c>
      <c r="B70" s="2" t="s">
        <v>79</v>
      </c>
      <c r="D70" s="7">
        <v>375</v>
      </c>
      <c r="E70" s="45">
        <v>18688809799</v>
      </c>
      <c r="F70" s="46">
        <v>42152</v>
      </c>
      <c r="G70" s="45">
        <v>120210</v>
      </c>
      <c r="H70" s="65" t="s">
        <v>9521</v>
      </c>
      <c r="I70" s="65" t="s">
        <v>7333</v>
      </c>
      <c r="J70" s="67" t="s">
        <v>9522</v>
      </c>
      <c r="K70" s="65">
        <v>2</v>
      </c>
      <c r="L70" s="138" t="s">
        <v>10260</v>
      </c>
      <c r="M70" s="65" t="str">
        <f t="shared" si="1"/>
        <v>3个月以下（含）</v>
      </c>
    </row>
    <row r="71" spans="1:13" s="68" customFormat="1" ht="30" customHeight="1" x14ac:dyDescent="0.15">
      <c r="A71" s="120">
        <v>1119563</v>
      </c>
      <c r="B71" s="2" t="s">
        <v>80</v>
      </c>
      <c r="D71" s="7">
        <v>80</v>
      </c>
      <c r="E71" s="45">
        <v>18934315335</v>
      </c>
      <c r="F71" s="46">
        <v>41890</v>
      </c>
      <c r="G71" s="45">
        <v>120372</v>
      </c>
      <c r="H71" s="65" t="s">
        <v>9521</v>
      </c>
      <c r="I71" s="65" t="s">
        <v>7333</v>
      </c>
      <c r="J71" s="67" t="s">
        <v>9522</v>
      </c>
      <c r="K71" s="65">
        <v>10</v>
      </c>
      <c r="L71" s="138" t="s">
        <v>10260</v>
      </c>
      <c r="M71" s="65" t="str">
        <f t="shared" si="1"/>
        <v>3-12个月</v>
      </c>
    </row>
    <row r="72" spans="1:13" s="68" customFormat="1" ht="30" customHeight="1" x14ac:dyDescent="0.15">
      <c r="A72" s="120">
        <v>10143852</v>
      </c>
      <c r="B72" s="2" t="s">
        <v>81</v>
      </c>
      <c r="D72" s="7">
        <v>312.5</v>
      </c>
      <c r="E72" s="45">
        <v>13535838754</v>
      </c>
      <c r="F72" s="67"/>
      <c r="G72" s="65"/>
      <c r="H72" s="65"/>
      <c r="I72" s="65" t="s">
        <v>7295</v>
      </c>
      <c r="J72" s="67" t="s">
        <v>9522</v>
      </c>
      <c r="K72" s="65"/>
      <c r="L72" s="138" t="s">
        <v>9520</v>
      </c>
      <c r="M72" s="65" t="str">
        <f t="shared" si="1"/>
        <v>3个月以下（含）</v>
      </c>
    </row>
    <row r="73" spans="1:13" s="68" customFormat="1" ht="30" customHeight="1" x14ac:dyDescent="0.15">
      <c r="A73" s="120">
        <v>108335</v>
      </c>
      <c r="B73" s="2" t="s">
        <v>82</v>
      </c>
      <c r="D73" s="7">
        <v>156.94999999999999</v>
      </c>
      <c r="E73" s="45">
        <v>13724685514</v>
      </c>
      <c r="F73" s="67"/>
      <c r="G73" s="65"/>
      <c r="H73" s="65"/>
      <c r="I73" s="65" t="s">
        <v>7295</v>
      </c>
      <c r="J73" s="67" t="s">
        <v>9522</v>
      </c>
      <c r="K73" s="65"/>
      <c r="L73" s="138" t="s">
        <v>9520</v>
      </c>
      <c r="M73" s="65" t="str">
        <f t="shared" si="1"/>
        <v>3个月以下（含）</v>
      </c>
    </row>
    <row r="74" spans="1:13" s="68" customFormat="1" ht="30" customHeight="1" x14ac:dyDescent="0.15">
      <c r="A74" s="120">
        <v>10142454</v>
      </c>
      <c r="B74" s="2" t="s">
        <v>83</v>
      </c>
      <c r="D74" s="7">
        <v>30</v>
      </c>
      <c r="E74" s="45">
        <v>13622513408</v>
      </c>
      <c r="F74" s="46">
        <v>42177</v>
      </c>
      <c r="G74" s="45">
        <v>120372</v>
      </c>
      <c r="H74" s="65" t="s">
        <v>9521</v>
      </c>
      <c r="I74" s="65" t="s">
        <v>7333</v>
      </c>
      <c r="J74" s="67" t="s">
        <v>9522</v>
      </c>
      <c r="K74" s="65">
        <v>1</v>
      </c>
      <c r="L74" s="138" t="s">
        <v>10260</v>
      </c>
      <c r="M74" s="65" t="str">
        <f t="shared" si="1"/>
        <v>3个月以下（含）</v>
      </c>
    </row>
    <row r="75" spans="1:13" s="68" customFormat="1" ht="30" customHeight="1" x14ac:dyDescent="0.15">
      <c r="A75" s="120">
        <v>66541</v>
      </c>
      <c r="B75" s="2" t="s">
        <v>84</v>
      </c>
      <c r="D75" s="7">
        <v>93.44</v>
      </c>
      <c r="E75" s="45">
        <v>13823408577</v>
      </c>
      <c r="F75" s="67"/>
      <c r="G75" s="65"/>
      <c r="H75" s="65"/>
      <c r="I75" s="65" t="s">
        <v>7295</v>
      </c>
      <c r="J75" s="67" t="s">
        <v>9522</v>
      </c>
      <c r="K75" s="65"/>
      <c r="L75" s="138" t="s">
        <v>9520</v>
      </c>
      <c r="M75" s="65" t="str">
        <f t="shared" si="1"/>
        <v>3个月以下（含）</v>
      </c>
    </row>
    <row r="76" spans="1:13" s="68" customFormat="1" ht="30" customHeight="1" x14ac:dyDescent="0.15">
      <c r="A76" s="120">
        <v>10134237</v>
      </c>
      <c r="B76" s="2" t="s">
        <v>85</v>
      </c>
      <c r="D76" s="7">
        <v>1130</v>
      </c>
      <c r="E76" s="45">
        <v>13702601101</v>
      </c>
      <c r="F76" s="46"/>
      <c r="G76" s="45"/>
      <c r="H76" s="65"/>
      <c r="I76" s="65" t="s">
        <v>7295</v>
      </c>
      <c r="J76" s="67" t="s">
        <v>9522</v>
      </c>
      <c r="K76" s="65"/>
      <c r="L76" s="138" t="s">
        <v>9520</v>
      </c>
      <c r="M76" s="65" t="str">
        <f t="shared" si="1"/>
        <v>3个月以下（含）</v>
      </c>
    </row>
    <row r="77" spans="1:13" s="68" customFormat="1" ht="30" customHeight="1" x14ac:dyDescent="0.15">
      <c r="A77" s="120">
        <v>10098728</v>
      </c>
      <c r="B77" s="2" t="s">
        <v>86</v>
      </c>
      <c r="D77" s="7">
        <v>2156</v>
      </c>
      <c r="E77" s="45">
        <v>13509960105</v>
      </c>
      <c r="F77" s="67"/>
      <c r="G77" s="65"/>
      <c r="H77" s="65"/>
      <c r="I77" s="65" t="s">
        <v>7295</v>
      </c>
      <c r="J77" s="67" t="s">
        <v>9522</v>
      </c>
      <c r="K77" s="65"/>
      <c r="L77" s="138" t="s">
        <v>9520</v>
      </c>
      <c r="M77" s="65" t="str">
        <f t="shared" si="1"/>
        <v>3个月以下（含）</v>
      </c>
    </row>
    <row r="78" spans="1:13" s="68" customFormat="1" ht="30" customHeight="1" x14ac:dyDescent="0.15">
      <c r="A78" s="120">
        <v>10045024</v>
      </c>
      <c r="B78" s="2" t="s">
        <v>87</v>
      </c>
      <c r="D78" s="7">
        <v>30</v>
      </c>
      <c r="E78" s="45">
        <v>13702262977</v>
      </c>
      <c r="F78" s="46">
        <v>41984</v>
      </c>
      <c r="G78" s="45">
        <v>90001</v>
      </c>
      <c r="H78" s="65" t="s">
        <v>9521</v>
      </c>
      <c r="I78" s="65" t="s">
        <v>7333</v>
      </c>
      <c r="J78" s="67" t="s">
        <v>9522</v>
      </c>
      <c r="K78" s="65">
        <v>7</v>
      </c>
      <c r="L78" s="138" t="s">
        <v>10260</v>
      </c>
      <c r="M78" s="65" t="str">
        <f t="shared" si="1"/>
        <v>3-12个月</v>
      </c>
    </row>
    <row r="79" spans="1:13" s="68" customFormat="1" ht="30" customHeight="1" x14ac:dyDescent="0.15">
      <c r="A79" s="120">
        <v>1152122</v>
      </c>
      <c r="B79" s="2" t="s">
        <v>88</v>
      </c>
      <c r="D79" s="7">
        <v>470</v>
      </c>
      <c r="E79" s="45">
        <v>15099862323</v>
      </c>
      <c r="F79" s="46">
        <v>41904</v>
      </c>
      <c r="G79" s="45">
        <v>120359</v>
      </c>
      <c r="H79" s="65" t="s">
        <v>9521</v>
      </c>
      <c r="I79" s="65" t="s">
        <v>7333</v>
      </c>
      <c r="J79" s="67" t="s">
        <v>9522</v>
      </c>
      <c r="K79" s="65">
        <v>10</v>
      </c>
      <c r="L79" s="138" t="s">
        <v>10260</v>
      </c>
      <c r="M79" s="65" t="str">
        <f t="shared" si="1"/>
        <v>3-12个月</v>
      </c>
    </row>
    <row r="80" spans="1:13" s="68" customFormat="1" ht="30" customHeight="1" x14ac:dyDescent="0.15">
      <c r="A80" s="120">
        <v>398695</v>
      </c>
      <c r="B80" s="2" t="s">
        <v>89</v>
      </c>
      <c r="D80" s="7">
        <v>60</v>
      </c>
      <c r="E80" s="45">
        <v>13411805625</v>
      </c>
      <c r="F80" s="46"/>
      <c r="G80" s="45"/>
      <c r="H80" s="65"/>
      <c r="I80" s="65" t="s">
        <v>11443</v>
      </c>
      <c r="J80" s="67" t="s">
        <v>9522</v>
      </c>
      <c r="K80" s="65"/>
      <c r="L80" s="138" t="s">
        <v>9520</v>
      </c>
      <c r="M80" s="65" t="str">
        <f t="shared" si="1"/>
        <v>3个月以下（含）</v>
      </c>
    </row>
    <row r="81" spans="1:13" s="68" customFormat="1" ht="30" customHeight="1" x14ac:dyDescent="0.15">
      <c r="A81" s="120">
        <v>1139857</v>
      </c>
      <c r="B81" s="2" t="s">
        <v>90</v>
      </c>
      <c r="D81" s="7">
        <v>60</v>
      </c>
      <c r="E81" s="45">
        <v>13927705757</v>
      </c>
      <c r="F81" s="46">
        <v>41940</v>
      </c>
      <c r="G81" s="45">
        <v>120207</v>
      </c>
      <c r="H81" s="65" t="s">
        <v>9521</v>
      </c>
      <c r="I81" s="65" t="s">
        <v>7333</v>
      </c>
      <c r="J81" s="67" t="s">
        <v>9522</v>
      </c>
      <c r="K81" s="65">
        <v>9</v>
      </c>
      <c r="L81" s="138" t="s">
        <v>10260</v>
      </c>
      <c r="M81" s="65" t="str">
        <f t="shared" si="1"/>
        <v>3-12个月</v>
      </c>
    </row>
    <row r="82" spans="1:13" s="68" customFormat="1" ht="30" customHeight="1" x14ac:dyDescent="0.15">
      <c r="A82" s="120">
        <v>861409</v>
      </c>
      <c r="B82" s="2" t="s">
        <v>91</v>
      </c>
      <c r="D82" s="7">
        <v>80</v>
      </c>
      <c r="E82" s="45">
        <v>15918184289</v>
      </c>
      <c r="F82" s="46">
        <v>41995</v>
      </c>
      <c r="G82" s="45">
        <v>90002</v>
      </c>
      <c r="H82" s="65" t="s">
        <v>9521</v>
      </c>
      <c r="I82" s="65" t="s">
        <v>7333</v>
      </c>
      <c r="J82" s="67" t="s">
        <v>9522</v>
      </c>
      <c r="K82" s="65">
        <v>7</v>
      </c>
      <c r="L82" s="138" t="s">
        <v>10260</v>
      </c>
      <c r="M82" s="65" t="str">
        <f t="shared" si="1"/>
        <v>3-12个月</v>
      </c>
    </row>
    <row r="83" spans="1:13" s="68" customFormat="1" ht="30" customHeight="1" x14ac:dyDescent="0.15">
      <c r="A83" s="120">
        <v>10115561</v>
      </c>
      <c r="B83" s="2" t="s">
        <v>92</v>
      </c>
      <c r="D83" s="7">
        <v>60</v>
      </c>
      <c r="E83" s="45">
        <v>18988672250</v>
      </c>
      <c r="F83" s="46">
        <v>42073</v>
      </c>
      <c r="G83" s="45">
        <v>120221</v>
      </c>
      <c r="H83" s="65" t="s">
        <v>9521</v>
      </c>
      <c r="I83" s="65" t="s">
        <v>7333</v>
      </c>
      <c r="J83" s="67" t="s">
        <v>9522</v>
      </c>
      <c r="K83" s="65">
        <v>4</v>
      </c>
      <c r="L83" s="138" t="s">
        <v>9641</v>
      </c>
      <c r="M83" s="65" t="str">
        <f t="shared" si="1"/>
        <v>3-12个月</v>
      </c>
    </row>
    <row r="84" spans="1:13" s="68" customFormat="1" ht="30" customHeight="1" x14ac:dyDescent="0.15">
      <c r="A84" s="120">
        <v>1144651</v>
      </c>
      <c r="B84" s="2" t="s">
        <v>93</v>
      </c>
      <c r="D84" s="7">
        <v>527</v>
      </c>
      <c r="E84" s="45">
        <v>13410041766</v>
      </c>
      <c r="F84" s="46">
        <v>41830</v>
      </c>
      <c r="G84" s="45">
        <v>120207</v>
      </c>
      <c r="H84" s="65" t="s">
        <v>9521</v>
      </c>
      <c r="I84" s="65" t="s">
        <v>7333</v>
      </c>
      <c r="J84" s="67" t="s">
        <v>9522</v>
      </c>
      <c r="K84" s="65">
        <v>12</v>
      </c>
      <c r="L84" s="138" t="s">
        <v>10260</v>
      </c>
      <c r="M84" s="65" t="str">
        <f t="shared" si="1"/>
        <v>3-12个月</v>
      </c>
    </row>
    <row r="85" spans="1:13" s="68" customFormat="1" ht="30" customHeight="1" x14ac:dyDescent="0.15">
      <c r="A85" s="120">
        <v>392554</v>
      </c>
      <c r="B85" s="2" t="s">
        <v>94</v>
      </c>
      <c r="D85" s="7">
        <v>4.5</v>
      </c>
      <c r="E85" s="45">
        <v>13790055120</v>
      </c>
      <c r="F85" s="67"/>
      <c r="G85" s="65"/>
      <c r="H85" s="65"/>
      <c r="I85" s="65" t="s">
        <v>7295</v>
      </c>
      <c r="J85" s="67" t="s">
        <v>9522</v>
      </c>
      <c r="K85" s="65"/>
      <c r="L85" s="138" t="s">
        <v>9520</v>
      </c>
      <c r="M85" s="65" t="str">
        <f t="shared" si="1"/>
        <v>3个月以下（含）</v>
      </c>
    </row>
    <row r="86" spans="1:13" s="68" customFormat="1" ht="30" customHeight="1" x14ac:dyDescent="0.15">
      <c r="A86" s="120">
        <v>253123</v>
      </c>
      <c r="B86" s="2" t="s">
        <v>95</v>
      </c>
      <c r="D86" s="7">
        <v>160</v>
      </c>
      <c r="E86" s="45">
        <v>13823409750</v>
      </c>
      <c r="F86" s="46">
        <v>41914</v>
      </c>
      <c r="G86" s="45">
        <v>120359</v>
      </c>
      <c r="H86" s="65" t="s">
        <v>9521</v>
      </c>
      <c r="I86" s="65" t="s">
        <v>7333</v>
      </c>
      <c r="J86" s="67" t="s">
        <v>9522</v>
      </c>
      <c r="K86" s="65">
        <v>9</v>
      </c>
      <c r="L86" s="138" t="s">
        <v>10260</v>
      </c>
      <c r="M86" s="65" t="str">
        <f t="shared" si="1"/>
        <v>3-12个月</v>
      </c>
    </row>
    <row r="87" spans="1:13" s="68" customFormat="1" ht="30" customHeight="1" x14ac:dyDescent="0.15">
      <c r="A87" s="120">
        <v>30159</v>
      </c>
      <c r="B87" s="2" t="s">
        <v>96</v>
      </c>
      <c r="D87" s="7">
        <v>161.6</v>
      </c>
      <c r="E87" s="45">
        <v>13620312312</v>
      </c>
      <c r="F87" s="67"/>
      <c r="G87" s="65"/>
      <c r="H87" s="65"/>
      <c r="I87" s="65" t="s">
        <v>7295</v>
      </c>
      <c r="J87" s="67" t="s">
        <v>9522</v>
      </c>
      <c r="K87" s="65"/>
      <c r="L87" s="138" t="s">
        <v>9520</v>
      </c>
      <c r="M87" s="65" t="str">
        <f t="shared" si="1"/>
        <v>3个月以下（含）</v>
      </c>
    </row>
    <row r="88" spans="1:13" s="68" customFormat="1" ht="30" customHeight="1" x14ac:dyDescent="0.15">
      <c r="A88" s="120">
        <v>33411</v>
      </c>
      <c r="B88" s="2" t="s">
        <v>97</v>
      </c>
      <c r="D88" s="7">
        <v>296.58999999999997</v>
      </c>
      <c r="E88" s="65"/>
      <c r="F88" s="67"/>
      <c r="G88" s="65"/>
      <c r="H88" s="65" t="s">
        <v>9529</v>
      </c>
      <c r="I88" s="65" t="s">
        <v>7333</v>
      </c>
      <c r="J88" s="67" t="s">
        <v>9522</v>
      </c>
      <c r="K88" s="65"/>
      <c r="L88" s="138" t="s">
        <v>10292</v>
      </c>
      <c r="M88" s="65" t="str">
        <f t="shared" si="1"/>
        <v>3个月以下（含）</v>
      </c>
    </row>
    <row r="89" spans="1:13" s="68" customFormat="1" ht="30" customHeight="1" x14ac:dyDescent="0.15">
      <c r="A89" s="120">
        <v>3340</v>
      </c>
      <c r="B89" s="2" t="s">
        <v>98</v>
      </c>
      <c r="D89" s="7">
        <v>115.34</v>
      </c>
      <c r="E89" s="45">
        <v>18988683830</v>
      </c>
      <c r="F89" s="46">
        <v>42178</v>
      </c>
      <c r="G89" s="65"/>
      <c r="H89" s="65" t="s">
        <v>9529</v>
      </c>
      <c r="I89" s="65" t="s">
        <v>7333</v>
      </c>
      <c r="J89" s="67" t="s">
        <v>9522</v>
      </c>
      <c r="K89" s="65">
        <v>1</v>
      </c>
      <c r="L89" s="138" t="s">
        <v>10293</v>
      </c>
      <c r="M89" s="65" t="str">
        <f t="shared" si="1"/>
        <v>3个月以下（含）</v>
      </c>
    </row>
    <row r="90" spans="1:13" s="68" customFormat="1" ht="30" customHeight="1" x14ac:dyDescent="0.15">
      <c r="A90" s="120">
        <v>1181078</v>
      </c>
      <c r="B90" s="2" t="s">
        <v>99</v>
      </c>
      <c r="D90" s="7">
        <v>60</v>
      </c>
      <c r="E90" s="45">
        <v>13202896738</v>
      </c>
      <c r="F90" s="46">
        <v>41806</v>
      </c>
      <c r="G90" s="45">
        <v>120207</v>
      </c>
      <c r="H90" s="65"/>
      <c r="I90" s="65" t="s">
        <v>7333</v>
      </c>
      <c r="J90" s="67" t="s">
        <v>9522</v>
      </c>
      <c r="K90" s="65">
        <v>13</v>
      </c>
      <c r="L90" s="138" t="s">
        <v>9641</v>
      </c>
      <c r="M90" s="65" t="str">
        <f t="shared" si="1"/>
        <v>超过12-24个月</v>
      </c>
    </row>
    <row r="91" spans="1:13" s="68" customFormat="1" ht="30" customHeight="1" x14ac:dyDescent="0.15">
      <c r="A91" s="120">
        <v>10045595</v>
      </c>
      <c r="B91" s="2" t="s">
        <v>100</v>
      </c>
      <c r="D91" s="7">
        <v>70</v>
      </c>
      <c r="E91" s="45">
        <v>13727336101</v>
      </c>
      <c r="F91" s="46">
        <v>41995</v>
      </c>
      <c r="G91" s="45">
        <v>90001</v>
      </c>
      <c r="H91" s="65" t="s">
        <v>9521</v>
      </c>
      <c r="I91" s="65" t="s">
        <v>7333</v>
      </c>
      <c r="J91" s="67" t="s">
        <v>9522</v>
      </c>
      <c r="K91" s="65">
        <v>7</v>
      </c>
      <c r="L91" s="138" t="s">
        <v>10294</v>
      </c>
      <c r="M91" s="65" t="str">
        <f t="shared" si="1"/>
        <v>3-12个月</v>
      </c>
    </row>
    <row r="92" spans="1:13" s="68" customFormat="1" ht="30" customHeight="1" x14ac:dyDescent="0.15">
      <c r="A92" s="120">
        <v>47810</v>
      </c>
      <c r="B92" s="2" t="s">
        <v>101</v>
      </c>
      <c r="D92" s="7">
        <v>47.45</v>
      </c>
      <c r="E92" s="45">
        <v>13702260706</v>
      </c>
      <c r="F92" s="46" t="s">
        <v>10295</v>
      </c>
      <c r="G92" s="65"/>
      <c r="H92" s="65" t="s">
        <v>9529</v>
      </c>
      <c r="I92" s="65" t="s">
        <v>7333</v>
      </c>
      <c r="J92" s="67" t="s">
        <v>9522</v>
      </c>
      <c r="K92" s="65">
        <v>3</v>
      </c>
      <c r="L92" s="138" t="s">
        <v>10296</v>
      </c>
      <c r="M92" s="65" t="str">
        <f t="shared" si="1"/>
        <v>3个月以下（含）</v>
      </c>
    </row>
    <row r="93" spans="1:13" s="68" customFormat="1" ht="30" customHeight="1" x14ac:dyDescent="0.15">
      <c r="A93" s="120">
        <v>47809</v>
      </c>
      <c r="B93" s="2" t="s">
        <v>102</v>
      </c>
      <c r="D93" s="7">
        <v>76.650000000000006</v>
      </c>
      <c r="E93" s="45">
        <v>18923236007</v>
      </c>
      <c r="F93" s="46">
        <v>42171</v>
      </c>
      <c r="G93" s="65"/>
      <c r="H93" s="65" t="s">
        <v>9529</v>
      </c>
      <c r="I93" s="65" t="s">
        <v>7333</v>
      </c>
      <c r="J93" s="67" t="s">
        <v>9522</v>
      </c>
      <c r="K93" s="65">
        <v>1</v>
      </c>
      <c r="L93" s="138" t="s">
        <v>9641</v>
      </c>
      <c r="M93" s="65" t="str">
        <f t="shared" si="1"/>
        <v>3个月以下（含）</v>
      </c>
    </row>
    <row r="94" spans="1:13" s="68" customFormat="1" ht="30" customHeight="1" x14ac:dyDescent="0.15">
      <c r="A94" s="120">
        <v>213095</v>
      </c>
      <c r="B94" s="2" t="s">
        <v>103</v>
      </c>
      <c r="D94" s="7">
        <v>54.75</v>
      </c>
      <c r="E94" s="45">
        <v>13923266948</v>
      </c>
      <c r="F94" s="46">
        <v>42171</v>
      </c>
      <c r="G94" s="65"/>
      <c r="H94" s="65" t="s">
        <v>9529</v>
      </c>
      <c r="I94" s="65" t="s">
        <v>7333</v>
      </c>
      <c r="J94" s="67" t="s">
        <v>9522</v>
      </c>
      <c r="K94" s="65">
        <v>1</v>
      </c>
      <c r="L94" s="138" t="s">
        <v>10297</v>
      </c>
      <c r="M94" s="65" t="str">
        <f t="shared" si="1"/>
        <v>3个月以下（含）</v>
      </c>
    </row>
    <row r="95" spans="1:13" s="68" customFormat="1" ht="30" customHeight="1" x14ac:dyDescent="0.15">
      <c r="A95" s="120">
        <v>49654</v>
      </c>
      <c r="B95" s="2" t="s">
        <v>104</v>
      </c>
      <c r="D95" s="7">
        <v>266.45</v>
      </c>
      <c r="E95" s="45">
        <v>13360357028</v>
      </c>
      <c r="F95" s="46" t="s">
        <v>10295</v>
      </c>
      <c r="G95" s="65"/>
      <c r="H95" s="65" t="s">
        <v>9529</v>
      </c>
      <c r="I95" s="65" t="s">
        <v>7333</v>
      </c>
      <c r="J95" s="67" t="s">
        <v>9522</v>
      </c>
      <c r="K95" s="65">
        <v>3</v>
      </c>
      <c r="L95" s="138" t="s">
        <v>10298</v>
      </c>
      <c r="M95" s="65" t="str">
        <f t="shared" si="1"/>
        <v>3个月以下（含）</v>
      </c>
    </row>
    <row r="96" spans="1:13" s="68" customFormat="1" ht="30" customHeight="1" x14ac:dyDescent="0.15">
      <c r="A96" s="120">
        <v>167543</v>
      </c>
      <c r="B96" s="2" t="s">
        <v>105</v>
      </c>
      <c r="D96" s="7">
        <v>66.790000000000006</v>
      </c>
      <c r="E96" s="45">
        <v>13902960087</v>
      </c>
      <c r="F96" s="46" t="s">
        <v>10299</v>
      </c>
      <c r="G96" s="65"/>
      <c r="H96" s="65" t="s">
        <v>9529</v>
      </c>
      <c r="I96" s="65" t="s">
        <v>7333</v>
      </c>
      <c r="J96" s="67" t="s">
        <v>9522</v>
      </c>
      <c r="K96" s="65">
        <v>3</v>
      </c>
      <c r="L96" s="138" t="s">
        <v>10300</v>
      </c>
      <c r="M96" s="65" t="str">
        <f t="shared" si="1"/>
        <v>3个月以下（含）</v>
      </c>
    </row>
    <row r="97" spans="1:13" s="68" customFormat="1" ht="30" customHeight="1" x14ac:dyDescent="0.15">
      <c r="A97" s="120">
        <v>84035</v>
      </c>
      <c r="B97" s="2" t="s">
        <v>106</v>
      </c>
      <c r="D97" s="7">
        <v>82.85</v>
      </c>
      <c r="E97" s="45">
        <v>13531419922</v>
      </c>
      <c r="F97" s="46" t="s">
        <v>10295</v>
      </c>
      <c r="G97" s="65"/>
      <c r="H97" s="65" t="s">
        <v>9529</v>
      </c>
      <c r="I97" s="65" t="s">
        <v>7333</v>
      </c>
      <c r="J97" s="67" t="s">
        <v>9522</v>
      </c>
      <c r="K97" s="65">
        <v>3</v>
      </c>
      <c r="L97" s="138" t="s">
        <v>10301</v>
      </c>
      <c r="M97" s="65" t="str">
        <f t="shared" si="1"/>
        <v>3个月以下（含）</v>
      </c>
    </row>
    <row r="98" spans="1:13" ht="30" customHeight="1" x14ac:dyDescent="0.15">
      <c r="A98" s="122">
        <v>10110646</v>
      </c>
      <c r="B98" s="2" t="s">
        <v>107</v>
      </c>
      <c r="D98" s="7">
        <v>347.5</v>
      </c>
      <c r="E98" s="12"/>
      <c r="F98" s="8"/>
      <c r="G98" s="6"/>
      <c r="H98" s="6"/>
      <c r="I98" s="6" t="s">
        <v>11444</v>
      </c>
      <c r="J98" s="8"/>
      <c r="K98" s="6"/>
      <c r="L98" s="140"/>
      <c r="M98" s="65" t="str">
        <f t="shared" si="1"/>
        <v>3个月以下（含）</v>
      </c>
    </row>
    <row r="99" spans="1:13" ht="30" customHeight="1" x14ac:dyDescent="0.15">
      <c r="A99" s="122">
        <v>10115767</v>
      </c>
      <c r="B99" s="2" t="s">
        <v>108</v>
      </c>
      <c r="D99" s="7">
        <v>30</v>
      </c>
      <c r="E99" s="12"/>
      <c r="F99" s="8"/>
      <c r="G99" s="6"/>
      <c r="H99" s="6"/>
      <c r="I99" s="6" t="s">
        <v>11444</v>
      </c>
      <c r="J99" s="8"/>
      <c r="K99" s="6"/>
      <c r="L99" s="140"/>
      <c r="M99" s="65" t="str">
        <f t="shared" si="1"/>
        <v>3个月以下（含）</v>
      </c>
    </row>
    <row r="100" spans="1:13" ht="30" customHeight="1" x14ac:dyDescent="0.15">
      <c r="A100" s="123">
        <v>10139644</v>
      </c>
      <c r="B100" s="50" t="s">
        <v>109</v>
      </c>
      <c r="D100" s="51">
        <v>350</v>
      </c>
      <c r="E100" s="45">
        <v>15015705190</v>
      </c>
      <c r="F100" s="46"/>
      <c r="G100" s="52"/>
      <c r="H100" s="53"/>
      <c r="I100" s="65" t="s">
        <v>7295</v>
      </c>
      <c r="J100" s="8" t="s">
        <v>9519</v>
      </c>
      <c r="K100" s="6"/>
      <c r="L100" s="140" t="s">
        <v>9520</v>
      </c>
      <c r="M100" s="65" t="str">
        <f t="shared" si="1"/>
        <v>3个月以下（含）</v>
      </c>
    </row>
    <row r="101" spans="1:13" ht="30" customHeight="1" x14ac:dyDescent="0.15">
      <c r="A101" s="123">
        <v>10141256</v>
      </c>
      <c r="B101" s="50" t="s">
        <v>110</v>
      </c>
      <c r="D101" s="51">
        <v>535</v>
      </c>
      <c r="E101" s="45">
        <v>13929179543</v>
      </c>
      <c r="F101" s="46"/>
      <c r="G101" s="54"/>
      <c r="I101" s="65" t="s">
        <v>7295</v>
      </c>
      <c r="J101" s="46">
        <v>42212</v>
      </c>
      <c r="K101" s="6"/>
      <c r="L101" s="140" t="s">
        <v>9520</v>
      </c>
      <c r="M101" s="65" t="str">
        <f t="shared" si="1"/>
        <v>3个月以下（含）</v>
      </c>
    </row>
    <row r="102" spans="1:13" ht="30" customHeight="1" x14ac:dyDescent="0.15">
      <c r="A102" s="123">
        <v>10062923</v>
      </c>
      <c r="B102" s="50" t="s">
        <v>111</v>
      </c>
      <c r="D102" s="51">
        <v>120</v>
      </c>
      <c r="E102" s="45">
        <v>13928242211</v>
      </c>
      <c r="F102" s="46">
        <v>41949</v>
      </c>
      <c r="G102" s="45">
        <v>120372</v>
      </c>
      <c r="H102" s="53" t="s">
        <v>9521</v>
      </c>
      <c r="I102" s="65" t="s">
        <v>7333</v>
      </c>
      <c r="J102" s="8" t="s">
        <v>9522</v>
      </c>
      <c r="K102" s="6">
        <v>8</v>
      </c>
      <c r="L102" s="140" t="s">
        <v>9523</v>
      </c>
      <c r="M102" s="65" t="str">
        <f t="shared" si="1"/>
        <v>3-12个月</v>
      </c>
    </row>
    <row r="103" spans="1:13" ht="30" customHeight="1" x14ac:dyDescent="0.15">
      <c r="A103" s="123">
        <v>10112022</v>
      </c>
      <c r="B103" s="50" t="s">
        <v>112</v>
      </c>
      <c r="D103" s="51">
        <v>100</v>
      </c>
      <c r="E103" s="45">
        <v>13889920558</v>
      </c>
      <c r="F103" s="55" t="s">
        <v>9524</v>
      </c>
      <c r="G103" s="54">
        <v>120372</v>
      </c>
      <c r="H103" s="53" t="s">
        <v>9521</v>
      </c>
      <c r="I103" s="65" t="s">
        <v>7333</v>
      </c>
      <c r="J103" s="8" t="s">
        <v>9522</v>
      </c>
      <c r="K103" s="6">
        <v>5</v>
      </c>
      <c r="L103" s="140" t="s">
        <v>9525</v>
      </c>
      <c r="M103" s="65" t="str">
        <f t="shared" si="1"/>
        <v>3-12个月</v>
      </c>
    </row>
    <row r="104" spans="1:13" ht="30" customHeight="1" x14ac:dyDescent="0.15">
      <c r="A104" s="123">
        <v>10064193</v>
      </c>
      <c r="B104" s="50" t="s">
        <v>113</v>
      </c>
      <c r="D104" s="51">
        <v>80</v>
      </c>
      <c r="E104" s="45">
        <v>13924568821</v>
      </c>
      <c r="F104" s="46">
        <v>42094</v>
      </c>
      <c r="G104" s="45">
        <v>120372</v>
      </c>
      <c r="H104" s="53" t="s">
        <v>9521</v>
      </c>
      <c r="I104" s="65" t="s">
        <v>7333</v>
      </c>
      <c r="J104" s="8" t="s">
        <v>9522</v>
      </c>
      <c r="K104" s="6">
        <v>4</v>
      </c>
      <c r="L104" s="140" t="s">
        <v>9525</v>
      </c>
      <c r="M104" s="65" t="str">
        <f t="shared" si="1"/>
        <v>3-12个月</v>
      </c>
    </row>
    <row r="105" spans="1:13" ht="30" customHeight="1" x14ac:dyDescent="0.15">
      <c r="A105" s="123">
        <v>939348</v>
      </c>
      <c r="B105" s="50" t="s">
        <v>114</v>
      </c>
      <c r="D105" s="51">
        <v>119</v>
      </c>
      <c r="E105" s="45">
        <v>13794642856</v>
      </c>
      <c r="F105" s="46" t="s">
        <v>9526</v>
      </c>
      <c r="G105" s="45">
        <v>90001</v>
      </c>
      <c r="H105" s="53" t="s">
        <v>9521</v>
      </c>
      <c r="I105" s="65" t="s">
        <v>7333</v>
      </c>
      <c r="J105" s="8" t="s">
        <v>9522</v>
      </c>
      <c r="K105" s="6">
        <v>9</v>
      </c>
      <c r="L105" s="140" t="s">
        <v>9527</v>
      </c>
      <c r="M105" s="65" t="str">
        <f t="shared" si="1"/>
        <v>3-12个月</v>
      </c>
    </row>
    <row r="106" spans="1:13" ht="30" customHeight="1" x14ac:dyDescent="0.15">
      <c r="A106" s="123">
        <v>10113178</v>
      </c>
      <c r="B106" s="50" t="s">
        <v>115</v>
      </c>
      <c r="D106" s="51">
        <v>95</v>
      </c>
      <c r="E106" s="45">
        <v>13702609809</v>
      </c>
      <c r="F106" s="46">
        <v>42027</v>
      </c>
      <c r="G106" s="45">
        <v>120221</v>
      </c>
      <c r="H106" s="53" t="s">
        <v>9521</v>
      </c>
      <c r="I106" s="65" t="s">
        <v>7333</v>
      </c>
      <c r="J106" s="8" t="s">
        <v>9522</v>
      </c>
      <c r="K106" s="6">
        <v>6</v>
      </c>
      <c r="L106" s="140" t="s">
        <v>9525</v>
      </c>
      <c r="M106" s="65" t="str">
        <f t="shared" si="1"/>
        <v>3-12个月</v>
      </c>
    </row>
    <row r="107" spans="1:13" ht="30" customHeight="1" x14ac:dyDescent="0.15">
      <c r="A107" s="123">
        <v>10123361</v>
      </c>
      <c r="B107" s="50" t="s">
        <v>116</v>
      </c>
      <c r="D107" s="51">
        <v>832.5</v>
      </c>
      <c r="E107" s="45">
        <v>15017426232</v>
      </c>
      <c r="F107" s="8"/>
      <c r="G107" s="6"/>
      <c r="H107" s="6"/>
      <c r="I107" s="65" t="s">
        <v>7295</v>
      </c>
      <c r="J107" s="46">
        <v>42188</v>
      </c>
      <c r="K107" s="6"/>
      <c r="L107" s="140" t="s">
        <v>9520</v>
      </c>
      <c r="M107" s="65" t="str">
        <f t="shared" si="1"/>
        <v>3个月以下（含）</v>
      </c>
    </row>
    <row r="108" spans="1:13" ht="30" customHeight="1" x14ac:dyDescent="0.15">
      <c r="A108" s="123">
        <v>1003116</v>
      </c>
      <c r="B108" s="50" t="s">
        <v>117</v>
      </c>
      <c r="D108" s="51">
        <v>66.400000000000006</v>
      </c>
      <c r="E108" s="45">
        <v>13602577425</v>
      </c>
      <c r="F108" s="46"/>
      <c r="H108" s="53"/>
      <c r="I108" s="65" t="s">
        <v>7295</v>
      </c>
      <c r="J108" s="8">
        <v>42221</v>
      </c>
      <c r="K108" s="6"/>
      <c r="L108" s="140" t="s">
        <v>9520</v>
      </c>
      <c r="M108" s="65" t="str">
        <f t="shared" si="1"/>
        <v>3个月以下（含）</v>
      </c>
    </row>
    <row r="109" spans="1:13" ht="30" customHeight="1" x14ac:dyDescent="0.15">
      <c r="A109" s="123">
        <v>61209</v>
      </c>
      <c r="B109" s="50" t="s">
        <v>118</v>
      </c>
      <c r="D109" s="51">
        <v>106.21</v>
      </c>
      <c r="E109" s="45">
        <v>13392757226</v>
      </c>
      <c r="F109" s="46"/>
      <c r="G109" s="6"/>
      <c r="H109" s="6"/>
      <c r="I109" s="65" t="s">
        <v>7295</v>
      </c>
      <c r="J109" s="46">
        <v>42212</v>
      </c>
      <c r="K109" s="6"/>
      <c r="L109" s="140" t="s">
        <v>9520</v>
      </c>
      <c r="M109" s="65" t="str">
        <f t="shared" si="1"/>
        <v>3个月以下（含）</v>
      </c>
    </row>
    <row r="110" spans="1:13" ht="30" customHeight="1" x14ac:dyDescent="0.15">
      <c r="A110" s="123">
        <v>842037</v>
      </c>
      <c r="B110" s="50" t="s">
        <v>119</v>
      </c>
      <c r="D110" s="51">
        <v>200.74</v>
      </c>
      <c r="E110" s="45">
        <v>18923296610</v>
      </c>
      <c r="F110" s="8" t="s">
        <v>9528</v>
      </c>
      <c r="G110" s="6"/>
      <c r="H110" s="6" t="s">
        <v>9529</v>
      </c>
      <c r="I110" s="65" t="s">
        <v>7333</v>
      </c>
      <c r="J110" s="8" t="s">
        <v>9522</v>
      </c>
      <c r="K110" s="6">
        <v>4</v>
      </c>
      <c r="L110" s="140" t="s">
        <v>9530</v>
      </c>
      <c r="M110" s="65" t="str">
        <f t="shared" si="1"/>
        <v>3-12个月</v>
      </c>
    </row>
    <row r="111" spans="1:13" ht="30" customHeight="1" x14ac:dyDescent="0.15">
      <c r="A111" s="123">
        <v>148621</v>
      </c>
      <c r="B111" s="50" t="s">
        <v>120</v>
      </c>
      <c r="D111" s="51">
        <v>81.03</v>
      </c>
      <c r="E111" s="45">
        <v>13702266007</v>
      </c>
      <c r="F111" s="56">
        <v>42026</v>
      </c>
      <c r="G111" s="6"/>
      <c r="H111" s="6" t="s">
        <v>9531</v>
      </c>
      <c r="I111" s="65" t="s">
        <v>7333</v>
      </c>
      <c r="J111" s="8" t="s">
        <v>9532</v>
      </c>
      <c r="K111" s="6">
        <v>6</v>
      </c>
      <c r="L111" s="140" t="s">
        <v>9533</v>
      </c>
      <c r="M111" s="65" t="str">
        <f t="shared" si="1"/>
        <v>3-12个月</v>
      </c>
    </row>
    <row r="112" spans="1:13" ht="30" customHeight="1" x14ac:dyDescent="0.15">
      <c r="A112" s="123">
        <v>10129846</v>
      </c>
      <c r="B112" s="50" t="s">
        <v>121</v>
      </c>
      <c r="D112" s="51">
        <v>1700</v>
      </c>
      <c r="E112" s="45">
        <v>13728538654</v>
      </c>
      <c r="F112" s="46">
        <v>42109</v>
      </c>
      <c r="G112" s="45">
        <v>120221</v>
      </c>
      <c r="H112" s="53" t="s">
        <v>9534</v>
      </c>
      <c r="I112" s="65" t="s">
        <v>7333</v>
      </c>
      <c r="J112" s="8" t="s">
        <v>9532</v>
      </c>
      <c r="K112" s="6">
        <v>3</v>
      </c>
      <c r="L112" s="140" t="s">
        <v>9535</v>
      </c>
      <c r="M112" s="65" t="str">
        <f t="shared" si="1"/>
        <v>3个月以下（含）</v>
      </c>
    </row>
    <row r="113" spans="1:13" ht="30" customHeight="1" x14ac:dyDescent="0.15">
      <c r="A113" s="123">
        <v>10123888</v>
      </c>
      <c r="B113" s="50" t="s">
        <v>122</v>
      </c>
      <c r="D113" s="51">
        <v>860</v>
      </c>
      <c r="E113" s="45">
        <v>13570287661</v>
      </c>
      <c r="F113" s="8"/>
      <c r="G113" s="6"/>
      <c r="H113" s="6"/>
      <c r="I113" s="65" t="s">
        <v>7295</v>
      </c>
      <c r="J113" s="8">
        <v>42189</v>
      </c>
      <c r="K113" s="6"/>
      <c r="L113" s="140" t="s">
        <v>9536</v>
      </c>
      <c r="M113" s="65" t="str">
        <f t="shared" si="1"/>
        <v>3个月以下（含）</v>
      </c>
    </row>
    <row r="114" spans="1:13" ht="30" customHeight="1" x14ac:dyDescent="0.15">
      <c r="A114" s="123">
        <v>10138956</v>
      </c>
      <c r="B114" s="50" t="s">
        <v>123</v>
      </c>
      <c r="D114" s="51">
        <v>1340</v>
      </c>
      <c r="E114" s="45">
        <v>13424617333</v>
      </c>
      <c r="F114" s="46">
        <v>42152</v>
      </c>
      <c r="G114" s="45">
        <v>120210</v>
      </c>
      <c r="H114" s="53" t="s">
        <v>9534</v>
      </c>
      <c r="I114" s="65" t="s">
        <v>7333</v>
      </c>
      <c r="J114" s="8" t="s">
        <v>9532</v>
      </c>
      <c r="K114" s="6">
        <v>2</v>
      </c>
      <c r="L114" s="140" t="s">
        <v>9535</v>
      </c>
      <c r="M114" s="65" t="str">
        <f t="shared" si="1"/>
        <v>3个月以下（含）</v>
      </c>
    </row>
    <row r="115" spans="1:13" ht="30" customHeight="1" x14ac:dyDescent="0.15">
      <c r="A115" s="123">
        <v>10100202</v>
      </c>
      <c r="B115" s="50" t="s">
        <v>124</v>
      </c>
      <c r="D115" s="51">
        <v>87.6</v>
      </c>
      <c r="E115" s="45">
        <v>13727375890</v>
      </c>
      <c r="F115" s="8" t="s">
        <v>9537</v>
      </c>
      <c r="G115" s="6" t="s">
        <v>9538</v>
      </c>
      <c r="H115" s="53" t="s">
        <v>9534</v>
      </c>
      <c r="I115" s="65" t="s">
        <v>7333</v>
      </c>
      <c r="J115" s="8" t="s">
        <v>9532</v>
      </c>
      <c r="K115" s="6">
        <v>8</v>
      </c>
      <c r="L115" s="140" t="s">
        <v>9539</v>
      </c>
      <c r="M115" s="65" t="str">
        <f t="shared" si="1"/>
        <v>3-12个月</v>
      </c>
    </row>
    <row r="116" spans="1:13" ht="30" customHeight="1" x14ac:dyDescent="0.15">
      <c r="A116" s="123">
        <v>10060576</v>
      </c>
      <c r="B116" s="50" t="s">
        <v>125</v>
      </c>
      <c r="D116" s="51">
        <v>275</v>
      </c>
      <c r="E116" s="45">
        <v>13923289328</v>
      </c>
      <c r="F116" s="46">
        <v>42017</v>
      </c>
      <c r="G116" s="45">
        <v>90001</v>
      </c>
      <c r="H116" s="53" t="s">
        <v>9534</v>
      </c>
      <c r="I116" s="65" t="s">
        <v>7333</v>
      </c>
      <c r="J116" s="8" t="s">
        <v>9532</v>
      </c>
      <c r="K116" s="6">
        <v>6</v>
      </c>
      <c r="L116" s="140" t="s">
        <v>9535</v>
      </c>
      <c r="M116" s="65" t="str">
        <f t="shared" si="1"/>
        <v>3-12个月</v>
      </c>
    </row>
    <row r="117" spans="1:13" ht="30" customHeight="1" x14ac:dyDescent="0.15">
      <c r="A117" s="123">
        <v>10123612</v>
      </c>
      <c r="B117" s="50" t="s">
        <v>126</v>
      </c>
      <c r="D117" s="51">
        <v>1870</v>
      </c>
      <c r="E117" s="45">
        <v>13802483719</v>
      </c>
      <c r="F117" s="46">
        <v>42097</v>
      </c>
      <c r="G117" s="45">
        <v>120221</v>
      </c>
      <c r="H117" s="53" t="s">
        <v>9534</v>
      </c>
      <c r="I117" s="65" t="s">
        <v>7333</v>
      </c>
      <c r="J117" s="8" t="s">
        <v>9532</v>
      </c>
      <c r="K117" s="6">
        <v>3</v>
      </c>
      <c r="L117" s="140" t="s">
        <v>9533</v>
      </c>
      <c r="M117" s="65" t="str">
        <f t="shared" si="1"/>
        <v>3个月以下（含）</v>
      </c>
    </row>
    <row r="118" spans="1:13" ht="30" customHeight="1" x14ac:dyDescent="0.15">
      <c r="A118" s="123">
        <v>10121104</v>
      </c>
      <c r="B118" s="50" t="s">
        <v>127</v>
      </c>
      <c r="D118" s="51">
        <v>140</v>
      </c>
      <c r="E118" s="45">
        <v>13726318872</v>
      </c>
      <c r="F118" s="46">
        <v>42013</v>
      </c>
      <c r="G118" s="45">
        <v>120210</v>
      </c>
      <c r="H118" s="53" t="s">
        <v>9534</v>
      </c>
      <c r="I118" s="65" t="s">
        <v>7333</v>
      </c>
      <c r="J118" s="8" t="s">
        <v>9532</v>
      </c>
      <c r="K118" s="6">
        <v>6</v>
      </c>
      <c r="L118" s="140" t="s">
        <v>9540</v>
      </c>
      <c r="M118" s="65" t="str">
        <f t="shared" si="1"/>
        <v>3-12个月</v>
      </c>
    </row>
    <row r="119" spans="1:13" ht="30" customHeight="1" x14ac:dyDescent="0.15">
      <c r="A119" s="123">
        <v>10101932</v>
      </c>
      <c r="B119" s="50" t="s">
        <v>128</v>
      </c>
      <c r="D119" s="51">
        <v>45</v>
      </c>
      <c r="E119" s="45">
        <v>13824539934</v>
      </c>
      <c r="F119" s="46">
        <v>42030</v>
      </c>
      <c r="G119" s="45">
        <v>90002</v>
      </c>
      <c r="H119" s="53" t="s">
        <v>9534</v>
      </c>
      <c r="I119" s="65" t="s">
        <v>7333</v>
      </c>
      <c r="J119" s="8" t="s">
        <v>9532</v>
      </c>
      <c r="K119" s="6">
        <v>6</v>
      </c>
      <c r="L119" s="140" t="s">
        <v>9533</v>
      </c>
      <c r="M119" s="65" t="str">
        <f t="shared" si="1"/>
        <v>3-12个月</v>
      </c>
    </row>
    <row r="120" spans="1:13" ht="30" customHeight="1" x14ac:dyDescent="0.15">
      <c r="A120" s="47">
        <v>10123461</v>
      </c>
      <c r="B120" s="50" t="s">
        <v>129</v>
      </c>
      <c r="D120" s="51">
        <v>160</v>
      </c>
      <c r="E120" s="45">
        <v>13695249161</v>
      </c>
      <c r="F120" s="8" t="s">
        <v>9541</v>
      </c>
      <c r="G120" s="6" t="s">
        <v>9538</v>
      </c>
      <c r="H120" s="53" t="s">
        <v>9534</v>
      </c>
      <c r="I120" s="65" t="s">
        <v>7333</v>
      </c>
      <c r="J120" s="8" t="s">
        <v>9532</v>
      </c>
      <c r="K120" s="6">
        <v>5</v>
      </c>
      <c r="L120" s="140" t="s">
        <v>9542</v>
      </c>
      <c r="M120" s="65" t="str">
        <f t="shared" si="1"/>
        <v>3-12个月</v>
      </c>
    </row>
    <row r="121" spans="1:13" ht="30" customHeight="1" x14ac:dyDescent="0.15">
      <c r="A121" s="123">
        <v>10045597</v>
      </c>
      <c r="B121" s="50" t="s">
        <v>130</v>
      </c>
      <c r="D121" s="51">
        <v>175</v>
      </c>
      <c r="E121" s="45">
        <v>13434830138</v>
      </c>
      <c r="F121" s="46">
        <v>42082</v>
      </c>
      <c r="G121" s="45">
        <v>90002</v>
      </c>
      <c r="H121" s="53" t="s">
        <v>9534</v>
      </c>
      <c r="I121" s="65" t="s">
        <v>7333</v>
      </c>
      <c r="J121" s="8" t="s">
        <v>9532</v>
      </c>
      <c r="K121" s="6">
        <v>4</v>
      </c>
      <c r="L121" s="140" t="s">
        <v>9535</v>
      </c>
      <c r="M121" s="65" t="str">
        <f t="shared" si="1"/>
        <v>3-12个月</v>
      </c>
    </row>
    <row r="122" spans="1:13" ht="30" customHeight="1" x14ac:dyDescent="0.15">
      <c r="A122" s="123">
        <v>901538</v>
      </c>
      <c r="B122" s="50" t="s">
        <v>131</v>
      </c>
      <c r="D122" s="51">
        <v>95</v>
      </c>
      <c r="E122" s="45">
        <v>18902566122</v>
      </c>
      <c r="F122" s="46">
        <v>41807</v>
      </c>
      <c r="G122" s="45">
        <v>90002</v>
      </c>
      <c r="H122" s="53" t="s">
        <v>9534</v>
      </c>
      <c r="I122" s="65" t="s">
        <v>7333</v>
      </c>
      <c r="J122" s="8" t="s">
        <v>9532</v>
      </c>
      <c r="K122" s="6">
        <v>13</v>
      </c>
      <c r="L122" s="140" t="s">
        <v>9535</v>
      </c>
      <c r="M122" s="65" t="str">
        <f t="shared" si="1"/>
        <v>超过12-24个月</v>
      </c>
    </row>
    <row r="123" spans="1:13" ht="30" customHeight="1" x14ac:dyDescent="0.15">
      <c r="A123" s="123">
        <v>10110423</v>
      </c>
      <c r="B123" s="50" t="s">
        <v>132</v>
      </c>
      <c r="D123" s="51">
        <v>30</v>
      </c>
      <c r="E123" s="45">
        <v>13929998131</v>
      </c>
      <c r="F123" s="46">
        <v>41978</v>
      </c>
      <c r="G123" s="45">
        <v>120215</v>
      </c>
      <c r="H123" s="53" t="s">
        <v>9534</v>
      </c>
      <c r="I123" s="65" t="s">
        <v>7333</v>
      </c>
      <c r="J123" s="8" t="s">
        <v>9532</v>
      </c>
      <c r="K123" s="6">
        <v>7</v>
      </c>
      <c r="L123" s="140" t="s">
        <v>9535</v>
      </c>
      <c r="M123" s="65" t="str">
        <f t="shared" si="1"/>
        <v>3-12个月</v>
      </c>
    </row>
    <row r="124" spans="1:13" ht="30" customHeight="1" x14ac:dyDescent="0.15">
      <c r="A124" s="123">
        <v>10135786</v>
      </c>
      <c r="B124" s="50" t="s">
        <v>133</v>
      </c>
      <c r="D124" s="51">
        <v>260</v>
      </c>
      <c r="E124" s="45">
        <v>13322838190</v>
      </c>
      <c r="F124" s="46">
        <v>42155</v>
      </c>
      <c r="G124" s="45">
        <v>120215</v>
      </c>
      <c r="H124" s="53" t="s">
        <v>9534</v>
      </c>
      <c r="I124" s="65" t="s">
        <v>7333</v>
      </c>
      <c r="J124" s="8" t="s">
        <v>9532</v>
      </c>
      <c r="K124" s="6">
        <v>2</v>
      </c>
      <c r="L124" s="140" t="s">
        <v>9535</v>
      </c>
      <c r="M124" s="65" t="str">
        <f t="shared" si="1"/>
        <v>3个月以下（含）</v>
      </c>
    </row>
    <row r="125" spans="1:13" ht="30" customHeight="1" x14ac:dyDescent="0.15">
      <c r="A125" s="123">
        <v>10136146</v>
      </c>
      <c r="B125" s="50" t="s">
        <v>134</v>
      </c>
      <c r="D125" s="51">
        <v>832.8</v>
      </c>
      <c r="E125" s="45">
        <v>13923299081</v>
      </c>
      <c r="F125" s="8" t="s">
        <v>9543</v>
      </c>
      <c r="G125" s="6" t="s">
        <v>9544</v>
      </c>
      <c r="H125" s="53" t="s">
        <v>9534</v>
      </c>
      <c r="I125" s="65" t="s">
        <v>7333</v>
      </c>
      <c r="J125" s="8" t="s">
        <v>9532</v>
      </c>
      <c r="K125" s="6">
        <v>2</v>
      </c>
      <c r="L125" s="140" t="s">
        <v>9545</v>
      </c>
      <c r="M125" s="65" t="str">
        <f t="shared" si="1"/>
        <v>3个月以下（含）</v>
      </c>
    </row>
    <row r="126" spans="1:13" ht="30" customHeight="1" x14ac:dyDescent="0.15">
      <c r="A126" s="123">
        <v>10117081</v>
      </c>
      <c r="B126" s="50" t="s">
        <v>135</v>
      </c>
      <c r="D126" s="51">
        <v>320</v>
      </c>
      <c r="E126" s="45">
        <v>13674060572</v>
      </c>
      <c r="F126" s="46">
        <v>41997</v>
      </c>
      <c r="G126" s="45">
        <v>120213</v>
      </c>
      <c r="H126" s="53" t="s">
        <v>9534</v>
      </c>
      <c r="I126" s="65" t="s">
        <v>7333</v>
      </c>
      <c r="J126" s="8" t="s">
        <v>9532</v>
      </c>
      <c r="K126" s="6">
        <v>7</v>
      </c>
      <c r="L126" s="140" t="s">
        <v>9535</v>
      </c>
      <c r="M126" s="65" t="str">
        <f t="shared" si="1"/>
        <v>3-12个月</v>
      </c>
    </row>
    <row r="127" spans="1:13" ht="30" customHeight="1" x14ac:dyDescent="0.15">
      <c r="A127" s="123">
        <v>10117936</v>
      </c>
      <c r="B127" s="50" t="s">
        <v>136</v>
      </c>
      <c r="D127" s="51">
        <v>390</v>
      </c>
      <c r="E127" s="45">
        <v>13450899680</v>
      </c>
      <c r="F127" s="46">
        <v>42047</v>
      </c>
      <c r="G127" s="45">
        <v>120221</v>
      </c>
      <c r="H127" s="53" t="s">
        <v>9534</v>
      </c>
      <c r="I127" s="65" t="s">
        <v>7333</v>
      </c>
      <c r="J127" s="8" t="s">
        <v>9532</v>
      </c>
      <c r="K127" s="6">
        <v>5</v>
      </c>
      <c r="L127" s="140" t="s">
        <v>9535</v>
      </c>
      <c r="M127" s="65" t="str">
        <f t="shared" si="1"/>
        <v>3-12个月</v>
      </c>
    </row>
    <row r="128" spans="1:13" ht="30" customHeight="1" x14ac:dyDescent="0.15">
      <c r="A128" s="123">
        <v>10111530</v>
      </c>
      <c r="B128" s="50" t="s">
        <v>137</v>
      </c>
      <c r="D128" s="51">
        <v>30</v>
      </c>
      <c r="E128" s="45">
        <v>13823447940</v>
      </c>
      <c r="F128" s="46">
        <v>42073</v>
      </c>
      <c r="G128" s="45">
        <v>90002</v>
      </c>
      <c r="H128" s="53" t="s">
        <v>9534</v>
      </c>
      <c r="I128" s="65" t="s">
        <v>7333</v>
      </c>
      <c r="J128" s="8" t="s">
        <v>9532</v>
      </c>
      <c r="K128" s="6">
        <v>4</v>
      </c>
      <c r="L128" s="140" t="s">
        <v>9535</v>
      </c>
      <c r="M128" s="65" t="str">
        <f t="shared" si="1"/>
        <v>3-12个月</v>
      </c>
    </row>
    <row r="129" spans="1:13" ht="30" customHeight="1" x14ac:dyDescent="0.15">
      <c r="A129" s="123">
        <v>10041915</v>
      </c>
      <c r="B129" s="50" t="s">
        <v>138</v>
      </c>
      <c r="D129" s="51">
        <v>238</v>
      </c>
      <c r="E129" s="45">
        <v>15815686314</v>
      </c>
      <c r="F129" s="46"/>
      <c r="H129" s="53"/>
      <c r="I129" s="65" t="s">
        <v>7295</v>
      </c>
      <c r="J129" s="8">
        <v>41832</v>
      </c>
      <c r="K129" s="6"/>
      <c r="L129" s="140" t="s">
        <v>9546</v>
      </c>
      <c r="M129" s="65" t="str">
        <f t="shared" si="1"/>
        <v>3个月以下（含）</v>
      </c>
    </row>
    <row r="130" spans="1:13" ht="30" customHeight="1" x14ac:dyDescent="0.15">
      <c r="A130" s="47">
        <v>10139278</v>
      </c>
      <c r="B130" s="50" t="s">
        <v>139</v>
      </c>
      <c r="D130" s="51">
        <v>372.5</v>
      </c>
      <c r="E130" s="45">
        <v>13726360965</v>
      </c>
      <c r="F130" s="8"/>
      <c r="G130" s="6"/>
      <c r="H130" s="53"/>
      <c r="I130" s="65" t="s">
        <v>7295</v>
      </c>
      <c r="J130" s="46">
        <v>42198</v>
      </c>
      <c r="K130" s="6"/>
      <c r="L130" s="140" t="s">
        <v>9546</v>
      </c>
      <c r="M130" s="65" t="str">
        <f t="shared" si="1"/>
        <v>3个月以下（含）</v>
      </c>
    </row>
    <row r="131" spans="1:13" ht="30" customHeight="1" x14ac:dyDescent="0.15">
      <c r="A131" s="123">
        <v>10116953</v>
      </c>
      <c r="B131" s="50" t="s">
        <v>140</v>
      </c>
      <c r="D131" s="51">
        <v>352.5</v>
      </c>
      <c r="E131" s="45">
        <v>13531366625</v>
      </c>
      <c r="F131" s="46"/>
      <c r="H131" s="53"/>
      <c r="I131" s="65" t="s">
        <v>7295</v>
      </c>
      <c r="J131" s="8">
        <v>42222</v>
      </c>
      <c r="K131" s="6"/>
      <c r="L131" s="140" t="s">
        <v>9546</v>
      </c>
      <c r="M131" s="65" t="str">
        <f t="shared" ref="M131:M194" si="2">IF(K131&gt;24,"24个月以上",IF(K131&gt;12,"超过12-24个月",IF(K131&gt;3,"3-12个月","3个月以下（含）")))</f>
        <v>3个月以下（含）</v>
      </c>
    </row>
    <row r="132" spans="1:13" ht="30" customHeight="1" x14ac:dyDescent="0.15">
      <c r="A132" s="123">
        <v>459761</v>
      </c>
      <c r="B132" s="50" t="s">
        <v>141</v>
      </c>
      <c r="D132" s="51">
        <v>80</v>
      </c>
      <c r="E132" s="45">
        <v>13531360805</v>
      </c>
      <c r="F132" s="46">
        <v>42037</v>
      </c>
      <c r="G132" s="45">
        <v>120221</v>
      </c>
      <c r="H132" s="53" t="s">
        <v>9547</v>
      </c>
      <c r="I132" s="65" t="s">
        <v>7333</v>
      </c>
      <c r="J132" s="8" t="s">
        <v>9548</v>
      </c>
      <c r="K132" s="6">
        <v>5</v>
      </c>
      <c r="L132" s="140" t="s">
        <v>9549</v>
      </c>
      <c r="M132" s="65" t="str">
        <f t="shared" si="2"/>
        <v>3-12个月</v>
      </c>
    </row>
    <row r="133" spans="1:13" ht="30" customHeight="1" x14ac:dyDescent="0.15">
      <c r="A133" s="123">
        <v>10139219</v>
      </c>
      <c r="B133" s="50" t="s">
        <v>142</v>
      </c>
      <c r="D133" s="51">
        <v>930</v>
      </c>
      <c r="E133" s="45">
        <v>13516559922</v>
      </c>
      <c r="F133" s="8" t="s">
        <v>9550</v>
      </c>
      <c r="G133" s="45">
        <v>90001</v>
      </c>
      <c r="H133" s="53" t="s">
        <v>9551</v>
      </c>
      <c r="I133" s="65" t="s">
        <v>7333</v>
      </c>
      <c r="J133" s="8" t="s">
        <v>9552</v>
      </c>
      <c r="K133" s="6">
        <v>1</v>
      </c>
      <c r="L133" s="140" t="s">
        <v>9553</v>
      </c>
      <c r="M133" s="65" t="str">
        <f t="shared" si="2"/>
        <v>3个月以下（含）</v>
      </c>
    </row>
    <row r="134" spans="1:13" ht="30" customHeight="1" x14ac:dyDescent="0.15">
      <c r="A134" s="123">
        <v>10128274</v>
      </c>
      <c r="B134" s="50" t="s">
        <v>143</v>
      </c>
      <c r="D134" s="51">
        <v>397.5</v>
      </c>
      <c r="E134" s="45">
        <v>13975155060</v>
      </c>
      <c r="F134" s="46">
        <v>42116</v>
      </c>
      <c r="G134" s="45">
        <v>120255</v>
      </c>
      <c r="H134" s="53" t="s">
        <v>9551</v>
      </c>
      <c r="I134" s="65" t="s">
        <v>7333</v>
      </c>
      <c r="J134" s="8" t="s">
        <v>9552</v>
      </c>
      <c r="K134" s="6">
        <v>3</v>
      </c>
      <c r="L134" s="140" t="s">
        <v>9554</v>
      </c>
      <c r="M134" s="65" t="str">
        <f t="shared" si="2"/>
        <v>3个月以下（含）</v>
      </c>
    </row>
    <row r="135" spans="1:13" ht="30" customHeight="1" x14ac:dyDescent="0.15">
      <c r="A135" s="123">
        <v>10137420</v>
      </c>
      <c r="B135" s="50" t="s">
        <v>144</v>
      </c>
      <c r="D135" s="51">
        <v>882.5</v>
      </c>
      <c r="E135" s="45">
        <v>13760943216</v>
      </c>
      <c r="F135" s="8" t="s">
        <v>9555</v>
      </c>
      <c r="G135" s="6" t="s">
        <v>9556</v>
      </c>
      <c r="H135" s="53" t="s">
        <v>9551</v>
      </c>
      <c r="I135" s="65" t="s">
        <v>7333</v>
      </c>
      <c r="J135" s="8" t="s">
        <v>9552</v>
      </c>
      <c r="K135" s="6">
        <v>2</v>
      </c>
      <c r="L135" s="140" t="s">
        <v>9557</v>
      </c>
      <c r="M135" s="65" t="str">
        <f t="shared" si="2"/>
        <v>3个月以下（含）</v>
      </c>
    </row>
    <row r="136" spans="1:13" ht="30" customHeight="1" x14ac:dyDescent="0.15">
      <c r="A136" s="123">
        <v>10139175</v>
      </c>
      <c r="B136" s="50" t="s">
        <v>145</v>
      </c>
      <c r="D136" s="51">
        <v>334</v>
      </c>
      <c r="E136" s="45">
        <v>15015884323</v>
      </c>
      <c r="F136" s="46">
        <v>42170</v>
      </c>
      <c r="G136" s="45">
        <v>90001</v>
      </c>
      <c r="H136" s="53" t="s">
        <v>9551</v>
      </c>
      <c r="I136" s="65" t="s">
        <v>7333</v>
      </c>
      <c r="J136" s="8" t="s">
        <v>9552</v>
      </c>
      <c r="K136" s="6">
        <v>1</v>
      </c>
      <c r="L136" s="140" t="s">
        <v>9554</v>
      </c>
      <c r="M136" s="65" t="str">
        <f t="shared" si="2"/>
        <v>3个月以下（含）</v>
      </c>
    </row>
    <row r="137" spans="1:13" ht="30" customHeight="1" x14ac:dyDescent="0.15">
      <c r="A137" s="123">
        <v>1140680</v>
      </c>
      <c r="B137" s="50" t="s">
        <v>146</v>
      </c>
      <c r="D137" s="51">
        <v>140</v>
      </c>
      <c r="E137" s="45">
        <v>13326791688</v>
      </c>
      <c r="F137" s="46">
        <v>41953</v>
      </c>
      <c r="G137" s="45">
        <v>120372</v>
      </c>
      <c r="H137" s="53" t="s">
        <v>9551</v>
      </c>
      <c r="I137" s="65" t="s">
        <v>7333</v>
      </c>
      <c r="J137" s="8" t="s">
        <v>9552</v>
      </c>
      <c r="K137" s="6">
        <v>8</v>
      </c>
      <c r="L137" s="140" t="s">
        <v>9554</v>
      </c>
      <c r="M137" s="65" t="str">
        <f t="shared" si="2"/>
        <v>3-12个月</v>
      </c>
    </row>
    <row r="138" spans="1:13" ht="30" customHeight="1" x14ac:dyDescent="0.15">
      <c r="A138" s="47">
        <v>10142816</v>
      </c>
      <c r="B138" s="50" t="s">
        <v>147</v>
      </c>
      <c r="D138" s="51">
        <v>550</v>
      </c>
      <c r="E138" s="45">
        <v>13509964323</v>
      </c>
      <c r="F138" s="50"/>
      <c r="G138" s="45">
        <v>120434</v>
      </c>
      <c r="H138" s="53" t="s">
        <v>9551</v>
      </c>
      <c r="I138" s="65" t="s">
        <v>7333</v>
      </c>
      <c r="J138" s="8" t="s">
        <v>9552</v>
      </c>
      <c r="K138" s="6">
        <v>1</v>
      </c>
      <c r="L138" s="140" t="s">
        <v>9554</v>
      </c>
      <c r="M138" s="65" t="str">
        <f t="shared" si="2"/>
        <v>3个月以下（含）</v>
      </c>
    </row>
    <row r="139" spans="1:13" ht="30" customHeight="1" x14ac:dyDescent="0.15">
      <c r="A139" s="123">
        <v>10060484</v>
      </c>
      <c r="B139" s="50" t="s">
        <v>148</v>
      </c>
      <c r="D139" s="51">
        <v>25</v>
      </c>
      <c r="E139" s="45">
        <v>15627711272</v>
      </c>
      <c r="F139" s="46"/>
      <c r="G139" s="6"/>
      <c r="H139" s="53"/>
      <c r="I139" s="6" t="s">
        <v>11444</v>
      </c>
      <c r="J139" s="8"/>
      <c r="K139" s="6"/>
      <c r="L139" s="140" t="s">
        <v>9558</v>
      </c>
      <c r="M139" s="65" t="str">
        <f t="shared" si="2"/>
        <v>3个月以下（含）</v>
      </c>
    </row>
    <row r="140" spans="1:13" ht="30" customHeight="1" x14ac:dyDescent="0.15">
      <c r="A140" s="123">
        <v>1159725</v>
      </c>
      <c r="B140" s="50" t="s">
        <v>149</v>
      </c>
      <c r="D140" s="51">
        <v>30</v>
      </c>
      <c r="E140" s="45">
        <v>13929100490</v>
      </c>
      <c r="F140" s="46">
        <v>41884</v>
      </c>
      <c r="G140" s="45">
        <v>120359</v>
      </c>
      <c r="H140" s="53" t="s">
        <v>9551</v>
      </c>
      <c r="I140" s="65" t="s">
        <v>7333</v>
      </c>
      <c r="J140" s="8" t="s">
        <v>9552</v>
      </c>
      <c r="K140" s="6">
        <v>10</v>
      </c>
      <c r="L140" s="140" t="s">
        <v>9554</v>
      </c>
      <c r="M140" s="65" t="str">
        <f t="shared" si="2"/>
        <v>3-12个月</v>
      </c>
    </row>
    <row r="141" spans="1:13" ht="30" customHeight="1" x14ac:dyDescent="0.15">
      <c r="A141" s="123">
        <v>1179963</v>
      </c>
      <c r="B141" s="50" t="s">
        <v>150</v>
      </c>
      <c r="D141" s="51">
        <v>686</v>
      </c>
      <c r="E141" s="45">
        <v>13702485492</v>
      </c>
      <c r="F141" s="46"/>
      <c r="H141" s="53"/>
      <c r="I141" s="65" t="s">
        <v>7295</v>
      </c>
      <c r="J141" s="8"/>
      <c r="K141" s="6"/>
      <c r="L141" s="140" t="s">
        <v>9559</v>
      </c>
      <c r="M141" s="65" t="str">
        <f t="shared" si="2"/>
        <v>3个月以下（含）</v>
      </c>
    </row>
    <row r="142" spans="1:13" ht="30" customHeight="1" x14ac:dyDescent="0.15">
      <c r="A142" s="123">
        <v>10134994</v>
      </c>
      <c r="B142" s="50" t="s">
        <v>151</v>
      </c>
      <c r="D142" s="51">
        <v>854</v>
      </c>
      <c r="E142" s="45">
        <v>18928678533</v>
      </c>
      <c r="F142" s="46">
        <v>42117</v>
      </c>
      <c r="G142" s="45">
        <v>120359</v>
      </c>
      <c r="H142" s="53" t="s">
        <v>9551</v>
      </c>
      <c r="I142" s="65" t="s">
        <v>7333</v>
      </c>
      <c r="J142" s="8" t="s">
        <v>9552</v>
      </c>
      <c r="K142" s="6">
        <v>3</v>
      </c>
      <c r="L142" s="141" t="s">
        <v>9554</v>
      </c>
      <c r="M142" s="65" t="str">
        <f t="shared" si="2"/>
        <v>3个月以下（含）</v>
      </c>
    </row>
    <row r="143" spans="1:13" ht="30" customHeight="1" x14ac:dyDescent="0.15">
      <c r="A143" s="123">
        <v>10044617</v>
      </c>
      <c r="B143" s="50" t="s">
        <v>152</v>
      </c>
      <c r="D143" s="51">
        <v>363.5</v>
      </c>
      <c r="E143" s="45">
        <v>13924914896</v>
      </c>
      <c r="F143" s="8"/>
      <c r="G143" s="6"/>
      <c r="H143" s="53"/>
      <c r="I143" s="65" t="s">
        <v>7295</v>
      </c>
      <c r="J143" s="8">
        <v>42194</v>
      </c>
      <c r="K143" s="6"/>
      <c r="L143" s="140" t="s">
        <v>9559</v>
      </c>
      <c r="M143" s="65" t="str">
        <f t="shared" si="2"/>
        <v>3个月以下（含）</v>
      </c>
    </row>
    <row r="144" spans="1:13" ht="30" customHeight="1" x14ac:dyDescent="0.15">
      <c r="A144" s="123">
        <v>10138046</v>
      </c>
      <c r="B144" s="50" t="s">
        <v>153</v>
      </c>
      <c r="D144" s="51">
        <v>870</v>
      </c>
      <c r="E144" s="45">
        <v>13509957088</v>
      </c>
      <c r="F144" s="46">
        <v>42167</v>
      </c>
      <c r="G144" s="45">
        <v>120359</v>
      </c>
      <c r="H144" s="53" t="s">
        <v>9551</v>
      </c>
      <c r="I144" s="65" t="s">
        <v>7333</v>
      </c>
      <c r="J144" s="8" t="s">
        <v>9552</v>
      </c>
      <c r="K144" s="6">
        <v>1</v>
      </c>
      <c r="L144" s="140" t="s">
        <v>9560</v>
      </c>
      <c r="M144" s="65" t="str">
        <f t="shared" si="2"/>
        <v>3个月以下（含）</v>
      </c>
    </row>
    <row r="145" spans="1:13" ht="30" customHeight="1" x14ac:dyDescent="0.15">
      <c r="A145" s="123">
        <v>10120076</v>
      </c>
      <c r="B145" s="50" t="s">
        <v>154</v>
      </c>
      <c r="D145" s="51">
        <v>620</v>
      </c>
      <c r="E145" s="45">
        <v>13534477233</v>
      </c>
      <c r="F145" s="46">
        <v>42074</v>
      </c>
      <c r="G145" s="45">
        <v>90002</v>
      </c>
      <c r="H145" s="53" t="s">
        <v>9551</v>
      </c>
      <c r="I145" s="65" t="s">
        <v>7333</v>
      </c>
      <c r="J145" s="8" t="s">
        <v>9552</v>
      </c>
      <c r="K145" s="6">
        <v>4</v>
      </c>
      <c r="L145" s="140" t="s">
        <v>9554</v>
      </c>
      <c r="M145" s="65" t="str">
        <f t="shared" si="2"/>
        <v>3-12个月</v>
      </c>
    </row>
    <row r="146" spans="1:13" ht="30" customHeight="1" x14ac:dyDescent="0.15">
      <c r="A146" s="123">
        <v>10138936</v>
      </c>
      <c r="B146" s="50" t="s">
        <v>155</v>
      </c>
      <c r="D146" s="51">
        <v>950</v>
      </c>
      <c r="E146" s="45">
        <v>13612623132</v>
      </c>
      <c r="F146" s="46">
        <v>42156</v>
      </c>
      <c r="G146" s="45">
        <v>120359</v>
      </c>
      <c r="H146" s="53" t="s">
        <v>9551</v>
      </c>
      <c r="I146" s="65" t="s">
        <v>7333</v>
      </c>
      <c r="J146" s="8" t="s">
        <v>9552</v>
      </c>
      <c r="K146" s="6">
        <v>1</v>
      </c>
      <c r="L146" s="140" t="s">
        <v>9560</v>
      </c>
      <c r="M146" s="65" t="str">
        <f t="shared" si="2"/>
        <v>3个月以下（含）</v>
      </c>
    </row>
    <row r="147" spans="1:13" ht="30" customHeight="1" x14ac:dyDescent="0.15">
      <c r="A147" s="123">
        <v>1130689</v>
      </c>
      <c r="B147" s="50" t="s">
        <v>156</v>
      </c>
      <c r="D147" s="51">
        <v>60</v>
      </c>
      <c r="E147" s="45">
        <v>13727442858</v>
      </c>
      <c r="F147" s="46">
        <v>41823</v>
      </c>
      <c r="G147" s="45">
        <v>120347</v>
      </c>
      <c r="H147" s="53" t="s">
        <v>9551</v>
      </c>
      <c r="I147" s="65" t="s">
        <v>7333</v>
      </c>
      <c r="J147" s="8" t="s">
        <v>9552</v>
      </c>
      <c r="K147" s="6">
        <v>12</v>
      </c>
      <c r="L147" s="140" t="s">
        <v>9554</v>
      </c>
      <c r="M147" s="65" t="str">
        <f t="shared" si="2"/>
        <v>3-12个月</v>
      </c>
    </row>
    <row r="148" spans="1:13" ht="30" customHeight="1" x14ac:dyDescent="0.15">
      <c r="A148" s="123">
        <v>10134491</v>
      </c>
      <c r="B148" s="50" t="s">
        <v>157</v>
      </c>
      <c r="D148" s="51">
        <v>806</v>
      </c>
      <c r="E148" s="45">
        <v>13794639648</v>
      </c>
      <c r="F148" s="46">
        <v>42118</v>
      </c>
      <c r="G148" s="45">
        <v>120372</v>
      </c>
      <c r="H148" s="53" t="s">
        <v>9551</v>
      </c>
      <c r="I148" s="65" t="s">
        <v>7333</v>
      </c>
      <c r="J148" s="8" t="s">
        <v>9552</v>
      </c>
      <c r="K148" s="6">
        <v>3</v>
      </c>
      <c r="L148" s="140" t="s">
        <v>9554</v>
      </c>
      <c r="M148" s="65" t="str">
        <f t="shared" si="2"/>
        <v>3个月以下（含）</v>
      </c>
    </row>
    <row r="149" spans="1:13" ht="30" customHeight="1" x14ac:dyDescent="0.15">
      <c r="A149" s="123">
        <v>10138546</v>
      </c>
      <c r="B149" s="50" t="s">
        <v>158</v>
      </c>
      <c r="D149" s="51">
        <v>1514</v>
      </c>
      <c r="E149" s="45">
        <v>13652925646</v>
      </c>
      <c r="F149" s="46">
        <v>42149</v>
      </c>
      <c r="G149" s="45">
        <v>120210</v>
      </c>
      <c r="H149" s="53" t="s">
        <v>9551</v>
      </c>
      <c r="I149" s="65" t="s">
        <v>7333</v>
      </c>
      <c r="J149" s="8" t="s">
        <v>9552</v>
      </c>
      <c r="K149" s="6">
        <v>2</v>
      </c>
      <c r="L149" s="140" t="s">
        <v>9554</v>
      </c>
      <c r="M149" s="65" t="str">
        <f t="shared" si="2"/>
        <v>3个月以下（含）</v>
      </c>
    </row>
    <row r="150" spans="1:13" ht="30" customHeight="1" x14ac:dyDescent="0.15">
      <c r="A150" s="123">
        <v>10119800</v>
      </c>
      <c r="B150" s="50" t="s">
        <v>159</v>
      </c>
      <c r="D150" s="51">
        <v>151</v>
      </c>
      <c r="E150" s="45">
        <v>15363048012</v>
      </c>
      <c r="F150" s="46">
        <v>42037</v>
      </c>
      <c r="G150" s="45">
        <v>90001</v>
      </c>
      <c r="H150" s="53" t="s">
        <v>9551</v>
      </c>
      <c r="I150" s="65" t="s">
        <v>7333</v>
      </c>
      <c r="J150" s="8" t="s">
        <v>9552</v>
      </c>
      <c r="K150" s="6">
        <v>5</v>
      </c>
      <c r="L150" s="140" t="s">
        <v>9554</v>
      </c>
      <c r="M150" s="65" t="str">
        <f t="shared" si="2"/>
        <v>3-12个月</v>
      </c>
    </row>
    <row r="151" spans="1:13" ht="30" customHeight="1" x14ac:dyDescent="0.15">
      <c r="A151" s="123">
        <v>10098374</v>
      </c>
      <c r="B151" s="50" t="s">
        <v>160</v>
      </c>
      <c r="D151" s="51">
        <v>291</v>
      </c>
      <c r="E151" s="45">
        <v>13923232301</v>
      </c>
      <c r="F151" s="8"/>
      <c r="G151" s="6"/>
      <c r="H151" s="53"/>
      <c r="I151" s="65" t="s">
        <v>7295</v>
      </c>
      <c r="J151" s="46">
        <v>42189</v>
      </c>
      <c r="K151" s="6"/>
      <c r="L151" s="140" t="s">
        <v>9559</v>
      </c>
      <c r="M151" s="65" t="str">
        <f t="shared" si="2"/>
        <v>3个月以下（含）</v>
      </c>
    </row>
    <row r="152" spans="1:13" ht="30" customHeight="1" x14ac:dyDescent="0.15">
      <c r="A152" s="123">
        <v>10139655</v>
      </c>
      <c r="B152" s="50" t="s">
        <v>161</v>
      </c>
      <c r="D152" s="51">
        <v>60</v>
      </c>
      <c r="E152" s="45">
        <v>13715515515</v>
      </c>
      <c r="F152" s="46">
        <v>42181</v>
      </c>
      <c r="G152" s="45">
        <v>120421</v>
      </c>
      <c r="H152" s="53" t="s">
        <v>9551</v>
      </c>
      <c r="I152" s="65" t="s">
        <v>7333</v>
      </c>
      <c r="J152" s="8" t="s">
        <v>9552</v>
      </c>
      <c r="K152" s="6">
        <v>1</v>
      </c>
      <c r="L152" s="140" t="s">
        <v>9554</v>
      </c>
      <c r="M152" s="65" t="str">
        <f t="shared" si="2"/>
        <v>3个月以下（含）</v>
      </c>
    </row>
    <row r="153" spans="1:13" ht="30" customHeight="1" x14ac:dyDescent="0.15">
      <c r="A153" s="123">
        <v>10040630</v>
      </c>
      <c r="B153" s="50" t="s">
        <v>162</v>
      </c>
      <c r="D153" s="51">
        <v>80</v>
      </c>
      <c r="E153" s="45">
        <v>13923223337</v>
      </c>
      <c r="F153" s="46">
        <v>42123</v>
      </c>
      <c r="G153" s="45">
        <v>120210</v>
      </c>
      <c r="H153" s="53" t="s">
        <v>9551</v>
      </c>
      <c r="I153" s="65" t="s">
        <v>7333</v>
      </c>
      <c r="J153" s="8" t="s">
        <v>9552</v>
      </c>
      <c r="K153" s="6">
        <v>3</v>
      </c>
      <c r="L153" s="140" t="s">
        <v>9554</v>
      </c>
      <c r="M153" s="65" t="str">
        <f t="shared" si="2"/>
        <v>3个月以下（含）</v>
      </c>
    </row>
    <row r="154" spans="1:13" ht="30" customHeight="1" x14ac:dyDescent="0.15">
      <c r="A154" s="123">
        <v>277321</v>
      </c>
      <c r="B154" s="50" t="s">
        <v>163</v>
      </c>
      <c r="D154" s="51">
        <v>80</v>
      </c>
      <c r="E154" s="45">
        <v>13602252221</v>
      </c>
      <c r="F154" s="46">
        <v>42012</v>
      </c>
      <c r="G154" s="45">
        <v>90002</v>
      </c>
      <c r="H154" s="53" t="s">
        <v>9551</v>
      </c>
      <c r="I154" s="65" t="s">
        <v>7333</v>
      </c>
      <c r="J154" s="8" t="s">
        <v>9552</v>
      </c>
      <c r="K154" s="6">
        <v>6</v>
      </c>
      <c r="L154" s="140" t="s">
        <v>9561</v>
      </c>
      <c r="M154" s="65" t="str">
        <f t="shared" si="2"/>
        <v>3-12个月</v>
      </c>
    </row>
    <row r="155" spans="1:13" ht="30" customHeight="1" x14ac:dyDescent="0.15">
      <c r="A155" s="123">
        <v>1164079</v>
      </c>
      <c r="B155" s="50" t="s">
        <v>164</v>
      </c>
      <c r="D155" s="51">
        <v>360</v>
      </c>
      <c r="E155" s="45">
        <v>13923234438</v>
      </c>
      <c r="F155" s="46">
        <v>41956</v>
      </c>
      <c r="G155" s="45">
        <v>90001</v>
      </c>
      <c r="H155" s="53" t="s">
        <v>9551</v>
      </c>
      <c r="I155" s="65" t="s">
        <v>7333</v>
      </c>
      <c r="J155" s="8" t="s">
        <v>9552</v>
      </c>
      <c r="K155" s="6">
        <v>8</v>
      </c>
      <c r="L155" s="140" t="s">
        <v>9554</v>
      </c>
      <c r="M155" s="65" t="str">
        <f t="shared" si="2"/>
        <v>3-12个月</v>
      </c>
    </row>
    <row r="156" spans="1:13" ht="30" customHeight="1" x14ac:dyDescent="0.15">
      <c r="A156" s="123">
        <v>950789</v>
      </c>
      <c r="B156" s="50" t="s">
        <v>165</v>
      </c>
      <c r="D156" s="51">
        <v>25</v>
      </c>
      <c r="E156" s="45">
        <v>18924532911</v>
      </c>
      <c r="F156" s="8"/>
      <c r="G156" s="6"/>
      <c r="H156" s="53"/>
      <c r="I156" s="6" t="s">
        <v>11444</v>
      </c>
      <c r="J156" s="8"/>
      <c r="K156" s="6"/>
      <c r="L156" s="140" t="s">
        <v>9562</v>
      </c>
      <c r="M156" s="65" t="str">
        <f t="shared" si="2"/>
        <v>3个月以下（含）</v>
      </c>
    </row>
    <row r="157" spans="1:13" ht="30" customHeight="1" x14ac:dyDescent="0.15">
      <c r="A157" s="123">
        <v>987363</v>
      </c>
      <c r="B157" s="50" t="s">
        <v>166</v>
      </c>
      <c r="D157" s="51">
        <v>30</v>
      </c>
      <c r="E157" s="45">
        <v>13612649183</v>
      </c>
      <c r="F157" s="46">
        <v>41957</v>
      </c>
      <c r="G157" s="45">
        <v>90001</v>
      </c>
      <c r="H157" s="53" t="s">
        <v>9551</v>
      </c>
      <c r="I157" s="65" t="s">
        <v>7333</v>
      </c>
      <c r="J157" s="8" t="s">
        <v>9552</v>
      </c>
      <c r="K157" s="6">
        <v>8</v>
      </c>
      <c r="L157" s="140" t="s">
        <v>9554</v>
      </c>
      <c r="M157" s="65" t="str">
        <f t="shared" si="2"/>
        <v>3-12个月</v>
      </c>
    </row>
    <row r="158" spans="1:13" ht="30" customHeight="1" x14ac:dyDescent="0.15">
      <c r="A158" s="123">
        <v>10059699</v>
      </c>
      <c r="B158" s="50" t="s">
        <v>167</v>
      </c>
      <c r="D158" s="51">
        <v>30</v>
      </c>
      <c r="E158" s="45">
        <v>18603089481</v>
      </c>
      <c r="F158" s="46">
        <v>42008</v>
      </c>
      <c r="G158" s="45">
        <v>90001</v>
      </c>
      <c r="H158" s="53" t="s">
        <v>9551</v>
      </c>
      <c r="I158" s="65" t="s">
        <v>7333</v>
      </c>
      <c r="J158" s="8" t="s">
        <v>9552</v>
      </c>
      <c r="K158" s="6">
        <v>6</v>
      </c>
      <c r="L158" s="141" t="s">
        <v>9554</v>
      </c>
      <c r="M158" s="65" t="str">
        <f t="shared" si="2"/>
        <v>3-12个月</v>
      </c>
    </row>
    <row r="159" spans="1:13" ht="30" customHeight="1" x14ac:dyDescent="0.15">
      <c r="A159" s="123">
        <v>1183249</v>
      </c>
      <c r="B159" s="50" t="s">
        <v>55</v>
      </c>
      <c r="D159" s="51">
        <v>30</v>
      </c>
      <c r="E159" s="45">
        <v>13794609660</v>
      </c>
      <c r="F159" s="46">
        <v>42008</v>
      </c>
      <c r="G159" s="45">
        <v>90001</v>
      </c>
      <c r="H159" s="53" t="s">
        <v>9551</v>
      </c>
      <c r="I159" s="65" t="s">
        <v>7333</v>
      </c>
      <c r="J159" s="8" t="s">
        <v>9552</v>
      </c>
      <c r="K159" s="6">
        <v>6</v>
      </c>
      <c r="L159" s="140" t="s">
        <v>9554</v>
      </c>
      <c r="M159" s="65" t="str">
        <f t="shared" si="2"/>
        <v>3-12个月</v>
      </c>
    </row>
    <row r="160" spans="1:13" ht="30" customHeight="1" x14ac:dyDescent="0.15">
      <c r="A160" s="123">
        <v>10046039</v>
      </c>
      <c r="B160" s="50" t="s">
        <v>168</v>
      </c>
      <c r="D160" s="51">
        <v>30</v>
      </c>
      <c r="E160" s="45">
        <v>13695239215</v>
      </c>
      <c r="F160" s="46">
        <v>41985</v>
      </c>
      <c r="G160" s="45">
        <v>90002</v>
      </c>
      <c r="H160" s="53" t="s">
        <v>9551</v>
      </c>
      <c r="I160" s="65" t="s">
        <v>7333</v>
      </c>
      <c r="J160" s="8" t="s">
        <v>9552</v>
      </c>
      <c r="K160" s="6">
        <v>7</v>
      </c>
      <c r="L160" s="140" t="s">
        <v>9560</v>
      </c>
      <c r="M160" s="65" t="str">
        <f t="shared" si="2"/>
        <v>3-12个月</v>
      </c>
    </row>
    <row r="161" spans="1:13" ht="30" customHeight="1" x14ac:dyDescent="0.15">
      <c r="A161" s="123">
        <v>1121500</v>
      </c>
      <c r="B161" s="50" t="s">
        <v>169</v>
      </c>
      <c r="D161" s="51">
        <v>160</v>
      </c>
      <c r="E161" s="45">
        <v>3727356287</v>
      </c>
      <c r="F161" s="46">
        <v>41810</v>
      </c>
      <c r="G161" s="45">
        <v>90002</v>
      </c>
      <c r="H161" s="53" t="s">
        <v>9551</v>
      </c>
      <c r="I161" s="65" t="s">
        <v>7333</v>
      </c>
      <c r="J161" s="8" t="s">
        <v>9552</v>
      </c>
      <c r="K161" s="6">
        <v>13</v>
      </c>
      <c r="L161" s="140" t="s">
        <v>9554</v>
      </c>
      <c r="M161" s="65" t="str">
        <f t="shared" si="2"/>
        <v>超过12-24个月</v>
      </c>
    </row>
    <row r="162" spans="1:13" ht="30" customHeight="1" x14ac:dyDescent="0.15">
      <c r="A162" s="123">
        <v>120564</v>
      </c>
      <c r="B162" s="50" t="s">
        <v>170</v>
      </c>
      <c r="D162" s="51">
        <v>270.10000000000002</v>
      </c>
      <c r="E162" s="45">
        <v>13715458462</v>
      </c>
      <c r="F162" s="8"/>
      <c r="G162" s="6"/>
      <c r="H162" s="53"/>
      <c r="I162" s="65" t="s">
        <v>7295</v>
      </c>
      <c r="J162" s="46">
        <v>42187</v>
      </c>
      <c r="K162" s="6"/>
      <c r="L162" s="140" t="s">
        <v>9563</v>
      </c>
      <c r="M162" s="65" t="str">
        <f t="shared" si="2"/>
        <v>3个月以下（含）</v>
      </c>
    </row>
    <row r="163" spans="1:13" ht="30" customHeight="1" x14ac:dyDescent="0.15">
      <c r="A163" s="123">
        <v>320858</v>
      </c>
      <c r="B163" s="50" t="s">
        <v>171</v>
      </c>
      <c r="D163" s="51">
        <v>80</v>
      </c>
      <c r="E163" s="45">
        <v>13702267457</v>
      </c>
      <c r="F163" s="46">
        <v>42032</v>
      </c>
      <c r="G163" s="45">
        <v>90001</v>
      </c>
      <c r="H163" s="53" t="s">
        <v>9551</v>
      </c>
      <c r="I163" s="65" t="s">
        <v>7333</v>
      </c>
      <c r="J163" s="8" t="s">
        <v>9552</v>
      </c>
      <c r="K163" s="6">
        <v>6</v>
      </c>
      <c r="L163" s="140" t="s">
        <v>9561</v>
      </c>
      <c r="M163" s="65" t="str">
        <f t="shared" si="2"/>
        <v>3-12个月</v>
      </c>
    </row>
    <row r="164" spans="1:13" ht="30" customHeight="1" x14ac:dyDescent="0.15">
      <c r="A164" s="123">
        <v>238610</v>
      </c>
      <c r="B164" s="50" t="s">
        <v>172</v>
      </c>
      <c r="D164" s="51">
        <v>140</v>
      </c>
      <c r="E164" s="45">
        <v>18022243059</v>
      </c>
      <c r="F164" s="46">
        <v>42185</v>
      </c>
      <c r="G164" s="45">
        <v>120434</v>
      </c>
      <c r="H164" s="53" t="s">
        <v>9551</v>
      </c>
      <c r="I164" s="65" t="s">
        <v>7333</v>
      </c>
      <c r="J164" s="8" t="s">
        <v>9552</v>
      </c>
      <c r="K164" s="6">
        <v>1</v>
      </c>
      <c r="L164" s="140" t="s">
        <v>9554</v>
      </c>
      <c r="M164" s="65" t="str">
        <f t="shared" si="2"/>
        <v>3个月以下（含）</v>
      </c>
    </row>
    <row r="165" spans="1:13" ht="30" customHeight="1" x14ac:dyDescent="0.15">
      <c r="A165" s="123">
        <v>10120438</v>
      </c>
      <c r="B165" s="50" t="s">
        <v>173</v>
      </c>
      <c r="D165" s="51">
        <v>500</v>
      </c>
      <c r="E165" s="45">
        <v>13929195626</v>
      </c>
      <c r="F165" s="46"/>
      <c r="H165" s="53"/>
      <c r="I165" s="65" t="s">
        <v>7295</v>
      </c>
      <c r="J165" s="8">
        <v>42220</v>
      </c>
      <c r="K165" s="6"/>
      <c r="L165" s="140" t="s">
        <v>9559</v>
      </c>
      <c r="M165" s="65" t="str">
        <f t="shared" si="2"/>
        <v>3个月以下（含）</v>
      </c>
    </row>
    <row r="166" spans="1:13" ht="30" customHeight="1" x14ac:dyDescent="0.15">
      <c r="A166" s="123">
        <v>10125869</v>
      </c>
      <c r="B166" s="50" t="s">
        <v>174</v>
      </c>
      <c r="D166" s="51">
        <v>630</v>
      </c>
      <c r="E166" s="45">
        <v>13450573361</v>
      </c>
      <c r="F166" s="46">
        <v>42149</v>
      </c>
      <c r="G166" s="45">
        <v>120401</v>
      </c>
      <c r="H166" s="53" t="s">
        <v>9551</v>
      </c>
      <c r="I166" s="65" t="s">
        <v>7333</v>
      </c>
      <c r="J166" s="8" t="s">
        <v>9552</v>
      </c>
      <c r="K166" s="6">
        <v>2</v>
      </c>
      <c r="L166" s="140" t="s">
        <v>9554</v>
      </c>
      <c r="M166" s="65" t="str">
        <f t="shared" si="2"/>
        <v>3个月以下（含）</v>
      </c>
    </row>
    <row r="167" spans="1:13" ht="30" customHeight="1" x14ac:dyDescent="0.15">
      <c r="A167" s="123">
        <v>317056</v>
      </c>
      <c r="B167" s="50" t="s">
        <v>175</v>
      </c>
      <c r="D167" s="51">
        <v>30</v>
      </c>
      <c r="E167" s="45">
        <v>13690583922</v>
      </c>
      <c r="F167" s="46">
        <v>41908</v>
      </c>
      <c r="G167" s="45">
        <v>120385</v>
      </c>
      <c r="H167" s="53" t="s">
        <v>9551</v>
      </c>
      <c r="I167" s="65" t="s">
        <v>7333</v>
      </c>
      <c r="J167" s="8" t="s">
        <v>9552</v>
      </c>
      <c r="K167" s="6">
        <v>10</v>
      </c>
      <c r="L167" s="140" t="s">
        <v>9554</v>
      </c>
      <c r="M167" s="65" t="str">
        <f t="shared" si="2"/>
        <v>3-12个月</v>
      </c>
    </row>
    <row r="168" spans="1:13" ht="30" customHeight="1" x14ac:dyDescent="0.15">
      <c r="A168" s="123">
        <v>10101037</v>
      </c>
      <c r="B168" s="50" t="s">
        <v>176</v>
      </c>
      <c r="D168" s="51">
        <v>25</v>
      </c>
      <c r="E168" s="45">
        <v>13802681842</v>
      </c>
      <c r="F168" s="8"/>
      <c r="G168" s="6"/>
      <c r="H168" s="53"/>
      <c r="I168" s="6" t="s">
        <v>11444</v>
      </c>
      <c r="J168" s="8"/>
      <c r="K168" s="6"/>
      <c r="L168" s="140" t="s">
        <v>9564</v>
      </c>
      <c r="M168" s="65" t="str">
        <f t="shared" si="2"/>
        <v>3个月以下（含）</v>
      </c>
    </row>
    <row r="169" spans="1:13" ht="30" customHeight="1" x14ac:dyDescent="0.15">
      <c r="A169" s="123">
        <v>10138307</v>
      </c>
      <c r="B169" s="50" t="s">
        <v>177</v>
      </c>
      <c r="D169" s="51">
        <v>1180</v>
      </c>
      <c r="E169" s="45">
        <v>18088832336</v>
      </c>
      <c r="F169" s="46">
        <v>42145</v>
      </c>
      <c r="G169" s="45">
        <v>120401</v>
      </c>
      <c r="H169" s="53" t="s">
        <v>9551</v>
      </c>
      <c r="I169" s="65" t="s">
        <v>7333</v>
      </c>
      <c r="J169" s="8" t="s">
        <v>9552</v>
      </c>
      <c r="K169" s="6">
        <v>2</v>
      </c>
      <c r="L169" s="140" t="s">
        <v>9554</v>
      </c>
      <c r="M169" s="65" t="str">
        <f t="shared" si="2"/>
        <v>3个月以下（含）</v>
      </c>
    </row>
    <row r="170" spans="1:13" ht="30" customHeight="1" x14ac:dyDescent="0.15">
      <c r="A170" s="123">
        <v>10097721</v>
      </c>
      <c r="B170" s="50" t="s">
        <v>178</v>
      </c>
      <c r="D170" s="51">
        <v>694</v>
      </c>
      <c r="E170" s="45">
        <v>15920705132</v>
      </c>
      <c r="F170" s="46">
        <v>41917</v>
      </c>
      <c r="G170" s="45">
        <v>120258</v>
      </c>
      <c r="H170" s="53" t="s">
        <v>9551</v>
      </c>
      <c r="I170" s="65" t="s">
        <v>7333</v>
      </c>
      <c r="J170" s="8" t="s">
        <v>9552</v>
      </c>
      <c r="K170" s="6">
        <v>9</v>
      </c>
      <c r="L170" s="140" t="s">
        <v>9554</v>
      </c>
      <c r="M170" s="65" t="str">
        <f t="shared" si="2"/>
        <v>3-12个月</v>
      </c>
    </row>
    <row r="171" spans="1:13" ht="30" customHeight="1" x14ac:dyDescent="0.15">
      <c r="A171" s="123">
        <v>10047233</v>
      </c>
      <c r="B171" s="50" t="s">
        <v>179</v>
      </c>
      <c r="D171" s="51">
        <v>790</v>
      </c>
      <c r="E171" s="45">
        <v>13702633089</v>
      </c>
      <c r="F171" s="46">
        <v>41858</v>
      </c>
      <c r="G171" s="45">
        <v>120258</v>
      </c>
      <c r="H171" s="53" t="s">
        <v>9551</v>
      </c>
      <c r="I171" s="65" t="s">
        <v>7333</v>
      </c>
      <c r="J171" s="8" t="s">
        <v>9552</v>
      </c>
      <c r="K171" s="6">
        <v>11</v>
      </c>
      <c r="L171" s="142" t="s">
        <v>9554</v>
      </c>
      <c r="M171" s="65" t="str">
        <f t="shared" si="2"/>
        <v>3-12个月</v>
      </c>
    </row>
    <row r="172" spans="1:13" ht="30" customHeight="1" x14ac:dyDescent="0.15">
      <c r="A172" s="123">
        <v>10105464</v>
      </c>
      <c r="B172" s="50" t="s">
        <v>180</v>
      </c>
      <c r="D172" s="51">
        <v>790</v>
      </c>
      <c r="E172" s="45">
        <v>13724696698</v>
      </c>
      <c r="F172" s="8"/>
      <c r="G172" s="6"/>
      <c r="H172" s="53"/>
      <c r="I172" s="65" t="s">
        <v>7295</v>
      </c>
      <c r="J172" s="8">
        <v>42193</v>
      </c>
      <c r="K172" s="6"/>
      <c r="L172" s="140" t="s">
        <v>9559</v>
      </c>
      <c r="M172" s="65" t="str">
        <f t="shared" si="2"/>
        <v>3个月以下（含）</v>
      </c>
    </row>
    <row r="173" spans="1:13" ht="30" customHeight="1" x14ac:dyDescent="0.15">
      <c r="A173" s="123">
        <v>10098822</v>
      </c>
      <c r="B173" s="50" t="s">
        <v>181</v>
      </c>
      <c r="D173" s="51">
        <v>60</v>
      </c>
      <c r="E173" s="45">
        <v>18022890528</v>
      </c>
      <c r="F173" s="46">
        <v>42031</v>
      </c>
      <c r="G173" s="45">
        <v>120288</v>
      </c>
      <c r="H173" s="53" t="s">
        <v>9551</v>
      </c>
      <c r="I173" s="65" t="s">
        <v>7333</v>
      </c>
      <c r="J173" s="8" t="s">
        <v>9552</v>
      </c>
      <c r="K173" s="6">
        <v>6</v>
      </c>
      <c r="L173" s="140" t="s">
        <v>9560</v>
      </c>
      <c r="M173" s="65" t="str">
        <f t="shared" si="2"/>
        <v>3-12个月</v>
      </c>
    </row>
    <row r="174" spans="1:13" ht="30" customHeight="1" x14ac:dyDescent="0.15">
      <c r="A174" s="123">
        <v>1056293</v>
      </c>
      <c r="B174" s="50" t="s">
        <v>182</v>
      </c>
      <c r="D174" s="51">
        <v>80</v>
      </c>
      <c r="E174" s="45">
        <v>13713434769</v>
      </c>
      <c r="F174" s="46">
        <v>42152</v>
      </c>
      <c r="G174" s="45">
        <v>90002</v>
      </c>
      <c r="H174" s="53" t="s">
        <v>9551</v>
      </c>
      <c r="I174" s="65" t="s">
        <v>7333</v>
      </c>
      <c r="J174" s="8" t="s">
        <v>9552</v>
      </c>
      <c r="K174" s="6">
        <v>2</v>
      </c>
      <c r="L174" s="140" t="s">
        <v>9561</v>
      </c>
      <c r="M174" s="65" t="str">
        <f t="shared" si="2"/>
        <v>3个月以下（含）</v>
      </c>
    </row>
    <row r="175" spans="1:13" ht="30" customHeight="1" x14ac:dyDescent="0.15">
      <c r="A175" s="123">
        <v>1079580</v>
      </c>
      <c r="B175" s="50" t="s">
        <v>183</v>
      </c>
      <c r="D175" s="51">
        <v>80</v>
      </c>
      <c r="E175" s="45">
        <v>13923165368</v>
      </c>
      <c r="F175" s="46">
        <v>42214</v>
      </c>
      <c r="G175" s="45">
        <v>120401</v>
      </c>
      <c r="H175" s="53" t="s">
        <v>9551</v>
      </c>
      <c r="I175" s="65" t="s">
        <v>7333</v>
      </c>
      <c r="J175" s="8" t="s">
        <v>9552</v>
      </c>
      <c r="K175" s="6">
        <v>0</v>
      </c>
      <c r="L175" s="140" t="s">
        <v>9565</v>
      </c>
      <c r="M175" s="65" t="str">
        <f t="shared" si="2"/>
        <v>3个月以下（含）</v>
      </c>
    </row>
    <row r="176" spans="1:13" ht="30" customHeight="1" x14ac:dyDescent="0.15">
      <c r="A176" s="123">
        <v>1136629</v>
      </c>
      <c r="B176" s="50" t="s">
        <v>184</v>
      </c>
      <c r="D176" s="51">
        <v>60</v>
      </c>
      <c r="E176" s="45">
        <v>13424605966</v>
      </c>
      <c r="F176" s="46">
        <v>42004</v>
      </c>
      <c r="G176" s="45">
        <v>90002</v>
      </c>
      <c r="H176" s="53" t="s">
        <v>9551</v>
      </c>
      <c r="I176" s="65" t="s">
        <v>7333</v>
      </c>
      <c r="J176" s="8" t="s">
        <v>9552</v>
      </c>
      <c r="K176" s="6">
        <v>7</v>
      </c>
      <c r="L176" s="140" t="s">
        <v>9566</v>
      </c>
      <c r="M176" s="65" t="str">
        <f t="shared" si="2"/>
        <v>3-12个月</v>
      </c>
    </row>
    <row r="177" spans="1:13" ht="30" customHeight="1" x14ac:dyDescent="0.15">
      <c r="A177" s="123">
        <v>10111111</v>
      </c>
      <c r="B177" s="50" t="s">
        <v>185</v>
      </c>
      <c r="D177" s="51">
        <v>790</v>
      </c>
      <c r="E177" s="45">
        <v>13630103555</v>
      </c>
      <c r="F177" s="46"/>
      <c r="H177" s="53"/>
      <c r="I177" s="65" t="s">
        <v>7295</v>
      </c>
      <c r="J177" s="46">
        <v>42219</v>
      </c>
      <c r="K177" s="6"/>
      <c r="L177" s="140" t="s">
        <v>9559</v>
      </c>
      <c r="M177" s="65" t="str">
        <f t="shared" si="2"/>
        <v>3个月以下（含）</v>
      </c>
    </row>
    <row r="178" spans="1:13" ht="30" customHeight="1" x14ac:dyDescent="0.15">
      <c r="A178" s="123">
        <v>10135221</v>
      </c>
      <c r="B178" s="50" t="s">
        <v>186</v>
      </c>
      <c r="D178" s="51">
        <v>1180</v>
      </c>
      <c r="E178" s="45">
        <v>13129019098</v>
      </c>
      <c r="F178" s="46"/>
      <c r="H178" s="53"/>
      <c r="I178" s="65" t="s">
        <v>7295</v>
      </c>
      <c r="J178" s="8">
        <v>42215</v>
      </c>
      <c r="K178" s="6"/>
      <c r="L178" s="140" t="s">
        <v>9559</v>
      </c>
      <c r="M178" s="65" t="str">
        <f t="shared" si="2"/>
        <v>3个月以下（含）</v>
      </c>
    </row>
    <row r="179" spans="1:13" ht="30" customHeight="1" x14ac:dyDescent="0.15">
      <c r="A179" s="123">
        <v>535148</v>
      </c>
      <c r="B179" s="50" t="s">
        <v>187</v>
      </c>
      <c r="D179" s="51">
        <v>75</v>
      </c>
      <c r="E179" s="45">
        <v>13703021548</v>
      </c>
      <c r="F179" s="46">
        <v>41927</v>
      </c>
      <c r="G179" s="46">
        <v>120359</v>
      </c>
      <c r="H179" s="53" t="s">
        <v>9551</v>
      </c>
      <c r="I179" s="65" t="s">
        <v>7333</v>
      </c>
      <c r="J179" s="8" t="s">
        <v>9552</v>
      </c>
      <c r="K179" s="6">
        <v>9</v>
      </c>
      <c r="L179" s="140" t="s">
        <v>9566</v>
      </c>
      <c r="M179" s="65" t="str">
        <f t="shared" si="2"/>
        <v>3-12个月</v>
      </c>
    </row>
    <row r="180" spans="1:13" ht="30" customHeight="1" x14ac:dyDescent="0.15">
      <c r="A180" s="123">
        <v>52603</v>
      </c>
      <c r="B180" s="50" t="s">
        <v>188</v>
      </c>
      <c r="D180" s="51">
        <v>123</v>
      </c>
      <c r="E180" s="45"/>
      <c r="F180" s="46"/>
      <c r="G180" s="6"/>
      <c r="H180" s="6"/>
      <c r="I180" s="65" t="s">
        <v>7295</v>
      </c>
      <c r="J180" s="8">
        <v>42201</v>
      </c>
      <c r="K180" s="6"/>
      <c r="L180" s="140" t="s">
        <v>9567</v>
      </c>
      <c r="M180" s="65" t="str">
        <f t="shared" si="2"/>
        <v>3个月以下（含）</v>
      </c>
    </row>
    <row r="181" spans="1:13" ht="30" customHeight="1" x14ac:dyDescent="0.15">
      <c r="A181" s="123">
        <v>53154</v>
      </c>
      <c r="B181" s="50" t="s">
        <v>189</v>
      </c>
      <c r="D181" s="51">
        <v>0.33</v>
      </c>
      <c r="E181" s="45">
        <v>13794095970</v>
      </c>
      <c r="F181" s="8"/>
      <c r="G181" s="6"/>
      <c r="H181" s="6"/>
      <c r="I181" s="65" t="s">
        <v>7333</v>
      </c>
      <c r="J181" s="8" t="s">
        <v>9552</v>
      </c>
      <c r="K181" s="6"/>
      <c r="L181" s="140" t="s">
        <v>9568</v>
      </c>
      <c r="M181" s="65" t="str">
        <f t="shared" si="2"/>
        <v>3个月以下（含）</v>
      </c>
    </row>
    <row r="182" spans="1:13" ht="30" customHeight="1" x14ac:dyDescent="0.15">
      <c r="A182" s="123">
        <v>560023</v>
      </c>
      <c r="B182" s="50" t="s">
        <v>190</v>
      </c>
      <c r="D182" s="51">
        <v>140</v>
      </c>
      <c r="E182" s="45">
        <v>13928208456</v>
      </c>
      <c r="F182" s="46">
        <v>41988</v>
      </c>
      <c r="G182" s="45">
        <v>90002</v>
      </c>
      <c r="H182" s="53" t="s">
        <v>9551</v>
      </c>
      <c r="I182" s="65" t="s">
        <v>7333</v>
      </c>
      <c r="J182" s="8" t="s">
        <v>9552</v>
      </c>
      <c r="K182" s="6">
        <v>7</v>
      </c>
      <c r="L182" s="140" t="s">
        <v>9554</v>
      </c>
      <c r="M182" s="65" t="str">
        <f t="shared" si="2"/>
        <v>3-12个月</v>
      </c>
    </row>
    <row r="183" spans="1:13" ht="30" customHeight="1" x14ac:dyDescent="0.15">
      <c r="A183" s="123">
        <v>430018</v>
      </c>
      <c r="B183" s="50" t="s">
        <v>191</v>
      </c>
      <c r="D183" s="51">
        <v>80</v>
      </c>
      <c r="E183" s="45">
        <v>13531331026</v>
      </c>
      <c r="F183" s="46">
        <v>42051</v>
      </c>
      <c r="G183" s="45">
        <v>90002</v>
      </c>
      <c r="H183" s="53" t="s">
        <v>9551</v>
      </c>
      <c r="I183" s="65" t="s">
        <v>7333</v>
      </c>
      <c r="J183" s="8" t="s">
        <v>9552</v>
      </c>
      <c r="K183" s="6">
        <v>5</v>
      </c>
      <c r="L183" s="140" t="s">
        <v>9554</v>
      </c>
      <c r="M183" s="65" t="str">
        <f t="shared" si="2"/>
        <v>3-12个月</v>
      </c>
    </row>
    <row r="184" spans="1:13" ht="30" customHeight="1" x14ac:dyDescent="0.15">
      <c r="A184" s="123">
        <v>273091</v>
      </c>
      <c r="B184" s="50" t="s">
        <v>192</v>
      </c>
      <c r="D184" s="51">
        <v>45</v>
      </c>
      <c r="E184" s="45">
        <v>13590740078</v>
      </c>
      <c r="F184" s="46">
        <v>41827</v>
      </c>
      <c r="G184" s="45">
        <v>120207</v>
      </c>
      <c r="H184" s="53" t="s">
        <v>9551</v>
      </c>
      <c r="I184" s="65" t="s">
        <v>7333</v>
      </c>
      <c r="J184" s="8" t="s">
        <v>9552</v>
      </c>
      <c r="K184" s="6">
        <v>12</v>
      </c>
      <c r="L184" s="140" t="s">
        <v>9569</v>
      </c>
      <c r="M184" s="65" t="str">
        <f t="shared" si="2"/>
        <v>3-12个月</v>
      </c>
    </row>
    <row r="185" spans="1:13" ht="30" customHeight="1" x14ac:dyDescent="0.15">
      <c r="A185" s="123">
        <v>420051</v>
      </c>
      <c r="B185" s="50" t="s">
        <v>193</v>
      </c>
      <c r="D185" s="51">
        <v>30</v>
      </c>
      <c r="E185" s="45">
        <v>13702485726</v>
      </c>
      <c r="F185" s="46">
        <v>41960</v>
      </c>
      <c r="G185" s="45">
        <v>90001</v>
      </c>
      <c r="H185" s="53" t="s">
        <v>9551</v>
      </c>
      <c r="I185" s="65" t="s">
        <v>7333</v>
      </c>
      <c r="J185" s="8" t="s">
        <v>9552</v>
      </c>
      <c r="K185" s="6">
        <v>8</v>
      </c>
      <c r="L185" s="140" t="s">
        <v>9570</v>
      </c>
      <c r="M185" s="65" t="str">
        <f t="shared" si="2"/>
        <v>3-12个月</v>
      </c>
    </row>
    <row r="186" spans="1:13" ht="30" customHeight="1" x14ac:dyDescent="0.15">
      <c r="A186" s="123">
        <v>1067251</v>
      </c>
      <c r="B186" s="50" t="s">
        <v>194</v>
      </c>
      <c r="D186" s="51">
        <v>25</v>
      </c>
      <c r="E186" s="45">
        <v>13902562206</v>
      </c>
      <c r="F186" s="8"/>
      <c r="G186" s="6"/>
      <c r="H186" s="53"/>
      <c r="I186" s="6" t="s">
        <v>11444</v>
      </c>
      <c r="J186" s="8"/>
      <c r="K186" s="6"/>
      <c r="L186" s="140" t="s">
        <v>9564</v>
      </c>
      <c r="M186" s="65" t="str">
        <f t="shared" si="2"/>
        <v>3个月以下（含）</v>
      </c>
    </row>
    <row r="187" spans="1:13" ht="30" customHeight="1" x14ac:dyDescent="0.15">
      <c r="A187" s="123">
        <v>1107054</v>
      </c>
      <c r="B187" s="50" t="s">
        <v>195</v>
      </c>
      <c r="D187" s="51">
        <v>815</v>
      </c>
      <c r="E187" s="45">
        <v>13928202618</v>
      </c>
      <c r="F187" s="8" t="s">
        <v>9571</v>
      </c>
      <c r="G187" s="6" t="s">
        <v>9572</v>
      </c>
      <c r="H187" s="53" t="s">
        <v>9551</v>
      </c>
      <c r="I187" s="65" t="s">
        <v>7333</v>
      </c>
      <c r="J187" s="8" t="s">
        <v>9552</v>
      </c>
      <c r="K187" s="6"/>
      <c r="L187" s="140" t="s">
        <v>9573</v>
      </c>
      <c r="M187" s="65" t="str">
        <f t="shared" si="2"/>
        <v>3个月以下（含）</v>
      </c>
    </row>
    <row r="188" spans="1:13" ht="30" customHeight="1" x14ac:dyDescent="0.15">
      <c r="A188" s="123">
        <v>111777</v>
      </c>
      <c r="B188" s="50" t="s">
        <v>196</v>
      </c>
      <c r="D188" s="51">
        <v>356.6</v>
      </c>
      <c r="E188" s="45">
        <v>13928289992</v>
      </c>
      <c r="F188" s="46"/>
      <c r="G188" s="6"/>
      <c r="H188" s="6"/>
      <c r="I188" s="65" t="s">
        <v>7295</v>
      </c>
      <c r="J188" s="8">
        <v>42212</v>
      </c>
      <c r="K188" s="6"/>
      <c r="L188" s="140" t="s">
        <v>9559</v>
      </c>
      <c r="M188" s="65" t="str">
        <f t="shared" si="2"/>
        <v>3个月以下（含）</v>
      </c>
    </row>
    <row r="189" spans="1:13" ht="30" customHeight="1" x14ac:dyDescent="0.15">
      <c r="A189" s="123">
        <v>40688</v>
      </c>
      <c r="B189" s="50" t="s">
        <v>197</v>
      </c>
      <c r="D189" s="51">
        <v>121.18</v>
      </c>
      <c r="E189" s="6"/>
      <c r="F189" s="46">
        <v>42210</v>
      </c>
      <c r="G189" s="6"/>
      <c r="H189" s="53" t="s">
        <v>9574</v>
      </c>
      <c r="I189" s="65" t="s">
        <v>7333</v>
      </c>
      <c r="J189" s="46"/>
      <c r="K189" s="6"/>
      <c r="L189" s="140" t="s">
        <v>9575</v>
      </c>
      <c r="M189" s="65" t="str">
        <f t="shared" si="2"/>
        <v>3个月以下（含）</v>
      </c>
    </row>
    <row r="190" spans="1:13" ht="30" customHeight="1" x14ac:dyDescent="0.15">
      <c r="A190" s="123">
        <v>10133016</v>
      </c>
      <c r="B190" s="50" t="s">
        <v>198</v>
      </c>
      <c r="D190" s="51">
        <v>790</v>
      </c>
      <c r="E190" s="45">
        <v>13450529811</v>
      </c>
      <c r="F190" s="46">
        <v>42121</v>
      </c>
      <c r="G190" s="45">
        <v>120401</v>
      </c>
      <c r="H190" s="53" t="s">
        <v>9551</v>
      </c>
      <c r="I190" s="65" t="s">
        <v>7333</v>
      </c>
      <c r="J190" s="8" t="s">
        <v>9552</v>
      </c>
      <c r="K190" s="6">
        <v>3</v>
      </c>
      <c r="L190" s="140" t="s">
        <v>9554</v>
      </c>
      <c r="M190" s="65" t="str">
        <f t="shared" si="2"/>
        <v>3个月以下（含）</v>
      </c>
    </row>
    <row r="191" spans="1:13" ht="30" customHeight="1" x14ac:dyDescent="0.15">
      <c r="A191" s="123">
        <v>944939</v>
      </c>
      <c r="B191" s="50" t="s">
        <v>199</v>
      </c>
      <c r="D191" s="51">
        <v>80</v>
      </c>
      <c r="E191" s="45">
        <v>13590611160</v>
      </c>
      <c r="F191" s="8"/>
      <c r="G191" s="6"/>
      <c r="H191" s="53"/>
      <c r="I191" s="65" t="s">
        <v>7295</v>
      </c>
      <c r="J191" s="8">
        <v>42192</v>
      </c>
      <c r="K191" s="6"/>
      <c r="L191" s="143" t="s">
        <v>9559</v>
      </c>
      <c r="M191" s="65" t="str">
        <f t="shared" si="2"/>
        <v>3个月以下（含）</v>
      </c>
    </row>
    <row r="192" spans="1:13" ht="30" customHeight="1" x14ac:dyDescent="0.15">
      <c r="A192" s="123">
        <v>663791</v>
      </c>
      <c r="B192" s="50" t="s">
        <v>200</v>
      </c>
      <c r="D192" s="51">
        <v>25</v>
      </c>
      <c r="E192" s="45">
        <v>13727319753</v>
      </c>
      <c r="F192" s="8"/>
      <c r="G192" s="6"/>
      <c r="H192" s="53"/>
      <c r="I192" s="6" t="s">
        <v>11444</v>
      </c>
      <c r="J192" s="8"/>
      <c r="K192" s="6"/>
      <c r="L192" s="140" t="s">
        <v>9564</v>
      </c>
      <c r="M192" s="65" t="str">
        <f t="shared" si="2"/>
        <v>3个月以下（含）</v>
      </c>
    </row>
    <row r="193" spans="1:13" ht="30" customHeight="1" x14ac:dyDescent="0.15">
      <c r="A193" s="123">
        <v>1171909</v>
      </c>
      <c r="B193" s="50" t="s">
        <v>201</v>
      </c>
      <c r="D193" s="51">
        <v>60</v>
      </c>
      <c r="E193" s="45">
        <v>13925430202</v>
      </c>
      <c r="F193" s="46">
        <v>41934</v>
      </c>
      <c r="G193" s="45">
        <v>120219</v>
      </c>
      <c r="H193" s="53" t="s">
        <v>9551</v>
      </c>
      <c r="I193" s="65" t="s">
        <v>7333</v>
      </c>
      <c r="J193" s="45" t="s">
        <v>9552</v>
      </c>
      <c r="K193" s="6">
        <v>9</v>
      </c>
      <c r="L193" s="140" t="s">
        <v>9554</v>
      </c>
      <c r="M193" s="65" t="str">
        <f t="shared" si="2"/>
        <v>3-12个月</v>
      </c>
    </row>
    <row r="194" spans="1:13" ht="30" customHeight="1" x14ac:dyDescent="0.15">
      <c r="A194" s="123">
        <v>10139034</v>
      </c>
      <c r="B194" s="50" t="s">
        <v>202</v>
      </c>
      <c r="D194" s="51">
        <v>370</v>
      </c>
      <c r="E194" s="45">
        <v>13432682168</v>
      </c>
      <c r="F194" s="46"/>
      <c r="H194" s="53"/>
      <c r="I194" s="65" t="s">
        <v>7295</v>
      </c>
      <c r="J194" s="46">
        <v>42212</v>
      </c>
      <c r="K194" s="6"/>
      <c r="L194" s="140" t="s">
        <v>9559</v>
      </c>
      <c r="M194" s="65" t="str">
        <f t="shared" si="2"/>
        <v>3个月以下（含）</v>
      </c>
    </row>
    <row r="195" spans="1:13" ht="30" customHeight="1" x14ac:dyDescent="0.15">
      <c r="A195" s="123">
        <v>10041600</v>
      </c>
      <c r="B195" s="50" t="s">
        <v>203</v>
      </c>
      <c r="D195" s="51">
        <v>69</v>
      </c>
      <c r="E195" s="45">
        <v>18820848710</v>
      </c>
      <c r="F195" s="46">
        <v>41926</v>
      </c>
      <c r="G195" s="45">
        <v>120385</v>
      </c>
      <c r="H195" s="53" t="s">
        <v>9551</v>
      </c>
      <c r="I195" s="65" t="s">
        <v>7333</v>
      </c>
      <c r="J195" s="45" t="s">
        <v>9552</v>
      </c>
      <c r="K195" s="6">
        <v>9</v>
      </c>
      <c r="L195" s="140" t="s">
        <v>9554</v>
      </c>
      <c r="M195" s="65" t="str">
        <f t="shared" ref="M195:M258" si="3">IF(K195&gt;24,"24个月以上",IF(K195&gt;12,"超过12-24个月",IF(K195&gt;3,"3-12个月","3个月以下（含）")))</f>
        <v>3-12个月</v>
      </c>
    </row>
    <row r="196" spans="1:13" ht="30" customHeight="1" x14ac:dyDescent="0.15">
      <c r="A196" s="123">
        <v>1096691</v>
      </c>
      <c r="B196" s="50" t="s">
        <v>204</v>
      </c>
      <c r="D196" s="51">
        <v>45</v>
      </c>
      <c r="E196" s="45">
        <v>13702431178</v>
      </c>
      <c r="F196" s="46" t="s">
        <v>9576</v>
      </c>
      <c r="G196" s="45">
        <v>120347</v>
      </c>
      <c r="H196" s="53" t="s">
        <v>9551</v>
      </c>
      <c r="I196" s="65" t="s">
        <v>7333</v>
      </c>
      <c r="J196" s="8" t="s">
        <v>9552</v>
      </c>
      <c r="K196" s="6">
        <v>12</v>
      </c>
      <c r="L196" s="140" t="s">
        <v>9554</v>
      </c>
      <c r="M196" s="65" t="str">
        <f t="shared" si="3"/>
        <v>3-12个月</v>
      </c>
    </row>
    <row r="197" spans="1:13" ht="30" customHeight="1" x14ac:dyDescent="0.15">
      <c r="A197" s="123">
        <v>10140661</v>
      </c>
      <c r="B197" s="50" t="s">
        <v>205</v>
      </c>
      <c r="D197" s="51">
        <v>790</v>
      </c>
      <c r="E197" s="45">
        <v>13902422718</v>
      </c>
      <c r="F197" s="46">
        <v>42160</v>
      </c>
      <c r="G197" s="45">
        <v>120367</v>
      </c>
      <c r="H197" s="53" t="s">
        <v>9551</v>
      </c>
      <c r="I197" s="65" t="s">
        <v>7333</v>
      </c>
      <c r="J197" s="8" t="s">
        <v>9552</v>
      </c>
      <c r="K197" s="6">
        <v>1</v>
      </c>
      <c r="L197" s="140" t="s">
        <v>9554</v>
      </c>
      <c r="M197" s="65" t="str">
        <f t="shared" si="3"/>
        <v>3个月以下（含）</v>
      </c>
    </row>
    <row r="198" spans="1:13" ht="30" customHeight="1" x14ac:dyDescent="0.15">
      <c r="A198" s="123">
        <v>43007</v>
      </c>
      <c r="B198" s="50" t="s">
        <v>206</v>
      </c>
      <c r="D198" s="51">
        <v>106.78</v>
      </c>
      <c r="E198" s="6"/>
      <c r="F198" s="8" t="s">
        <v>9577</v>
      </c>
      <c r="G198" s="6"/>
      <c r="H198" s="6" t="s">
        <v>9574</v>
      </c>
      <c r="I198" s="65" t="s">
        <v>7333</v>
      </c>
      <c r="J198" s="8" t="s">
        <v>9552</v>
      </c>
      <c r="K198" s="6">
        <v>41</v>
      </c>
      <c r="L198" s="140" t="s">
        <v>9578</v>
      </c>
      <c r="M198" s="65" t="str">
        <f t="shared" si="3"/>
        <v>24个月以上</v>
      </c>
    </row>
    <row r="199" spans="1:13" ht="30" customHeight="1" x14ac:dyDescent="0.15">
      <c r="A199" s="123">
        <v>10060622</v>
      </c>
      <c r="B199" s="50" t="s">
        <v>207</v>
      </c>
      <c r="D199" s="51">
        <v>25</v>
      </c>
      <c r="E199" s="45">
        <v>13690796807</v>
      </c>
      <c r="F199" s="8"/>
      <c r="G199" s="6"/>
      <c r="H199" s="53"/>
      <c r="I199" s="6" t="s">
        <v>11444</v>
      </c>
      <c r="J199" s="8"/>
      <c r="K199" s="6"/>
      <c r="L199" s="140" t="s">
        <v>9564</v>
      </c>
      <c r="M199" s="65" t="str">
        <f t="shared" si="3"/>
        <v>3个月以下（含）</v>
      </c>
    </row>
    <row r="200" spans="1:13" ht="30" customHeight="1" x14ac:dyDescent="0.15">
      <c r="A200" s="122">
        <v>10142871</v>
      </c>
      <c r="B200" s="2" t="s">
        <v>208</v>
      </c>
      <c r="D200" s="7">
        <v>340</v>
      </c>
      <c r="E200" s="12">
        <v>15815605809</v>
      </c>
      <c r="F200" s="8">
        <v>42179</v>
      </c>
      <c r="G200" s="6">
        <v>120421</v>
      </c>
      <c r="H200" s="9" t="s">
        <v>7294</v>
      </c>
      <c r="I200" s="65" t="s">
        <v>7333</v>
      </c>
      <c r="J200" s="8"/>
      <c r="K200" s="6">
        <v>1</v>
      </c>
      <c r="L200" s="140"/>
      <c r="M200" s="65" t="str">
        <f t="shared" si="3"/>
        <v>3个月以下（含）</v>
      </c>
    </row>
    <row r="201" spans="1:13" ht="30" customHeight="1" x14ac:dyDescent="0.15">
      <c r="A201" s="122">
        <v>897903</v>
      </c>
      <c r="B201" s="2" t="s">
        <v>209</v>
      </c>
      <c r="D201" s="7">
        <v>95</v>
      </c>
      <c r="E201" s="12">
        <v>13411836189</v>
      </c>
      <c r="F201" s="10" t="s">
        <v>7300</v>
      </c>
      <c r="G201" s="18" t="s">
        <v>9273</v>
      </c>
      <c r="H201" s="9" t="s">
        <v>7301</v>
      </c>
      <c r="I201" s="65" t="s">
        <v>7333</v>
      </c>
      <c r="J201" s="8"/>
      <c r="K201" s="9">
        <v>4</v>
      </c>
      <c r="L201" s="144" t="s">
        <v>7788</v>
      </c>
      <c r="M201" s="65" t="str">
        <f t="shared" si="3"/>
        <v>3-12个月</v>
      </c>
    </row>
    <row r="202" spans="1:13" ht="30" customHeight="1" x14ac:dyDescent="0.15">
      <c r="A202" s="122">
        <v>1113163</v>
      </c>
      <c r="B202" s="2" t="s">
        <v>210</v>
      </c>
      <c r="D202" s="7">
        <v>60</v>
      </c>
      <c r="E202" s="12">
        <v>13435455622</v>
      </c>
      <c r="F202" s="8">
        <v>42076</v>
      </c>
      <c r="G202" s="6">
        <v>120255</v>
      </c>
      <c r="H202" s="9" t="s">
        <v>7294</v>
      </c>
      <c r="I202" s="65" t="s">
        <v>7333</v>
      </c>
      <c r="J202" s="8"/>
      <c r="K202" s="6">
        <v>4</v>
      </c>
      <c r="L202" s="140"/>
      <c r="M202" s="65" t="str">
        <f t="shared" si="3"/>
        <v>3-12个月</v>
      </c>
    </row>
    <row r="203" spans="1:13" ht="30" customHeight="1" x14ac:dyDescent="0.15">
      <c r="A203" s="122">
        <v>10102131</v>
      </c>
      <c r="B203" s="2" t="s">
        <v>211</v>
      </c>
      <c r="D203" s="7">
        <v>25.6</v>
      </c>
      <c r="E203" s="12">
        <v>13715489898</v>
      </c>
      <c r="F203" s="46">
        <v>41996</v>
      </c>
      <c r="G203" s="6">
        <v>90002</v>
      </c>
      <c r="H203" s="9" t="s">
        <v>7294</v>
      </c>
      <c r="I203" s="65" t="s">
        <v>7333</v>
      </c>
      <c r="J203" s="8"/>
      <c r="K203" s="6">
        <v>7</v>
      </c>
      <c r="L203" s="140"/>
      <c r="M203" s="65" t="str">
        <f t="shared" si="3"/>
        <v>3-12个月</v>
      </c>
    </row>
    <row r="204" spans="1:13" ht="30" customHeight="1" x14ac:dyDescent="0.15">
      <c r="A204" s="122">
        <v>1096769</v>
      </c>
      <c r="B204" s="2" t="s">
        <v>212</v>
      </c>
      <c r="D204" s="7">
        <v>180</v>
      </c>
      <c r="E204" s="12">
        <v>13923291838</v>
      </c>
      <c r="F204" s="8">
        <v>42032</v>
      </c>
      <c r="G204" s="6">
        <v>120288</v>
      </c>
      <c r="H204" s="9" t="s">
        <v>7294</v>
      </c>
      <c r="I204" s="65" t="s">
        <v>7333</v>
      </c>
      <c r="J204" s="8"/>
      <c r="K204" s="6">
        <v>6</v>
      </c>
      <c r="L204" s="140"/>
      <c r="M204" s="65" t="str">
        <f t="shared" si="3"/>
        <v>3-12个月</v>
      </c>
    </row>
    <row r="205" spans="1:13" ht="30" customHeight="1" x14ac:dyDescent="0.15">
      <c r="A205" s="122">
        <v>1178861</v>
      </c>
      <c r="B205" s="2" t="s">
        <v>213</v>
      </c>
      <c r="D205" s="7">
        <v>25</v>
      </c>
      <c r="E205" s="12"/>
      <c r="F205" s="8"/>
      <c r="G205" s="6"/>
      <c r="H205" s="6"/>
      <c r="I205" s="6" t="s">
        <v>11444</v>
      </c>
      <c r="J205" s="8"/>
      <c r="K205" s="6"/>
      <c r="L205" s="140"/>
      <c r="M205" s="65" t="str">
        <f t="shared" si="3"/>
        <v>3个月以下（含）</v>
      </c>
    </row>
    <row r="206" spans="1:13" ht="30" customHeight="1" x14ac:dyDescent="0.15">
      <c r="A206" s="122">
        <v>10099588</v>
      </c>
      <c r="B206" s="2" t="s">
        <v>215</v>
      </c>
      <c r="D206" s="7">
        <v>350</v>
      </c>
      <c r="E206" s="12">
        <v>15118638688</v>
      </c>
      <c r="F206" s="8">
        <v>42041</v>
      </c>
      <c r="G206" s="6">
        <v>120221</v>
      </c>
      <c r="H206" s="6" t="s">
        <v>7305</v>
      </c>
      <c r="I206" s="65" t="s">
        <v>7333</v>
      </c>
      <c r="J206" s="8"/>
      <c r="K206" s="6">
        <v>5</v>
      </c>
      <c r="L206" s="144" t="s">
        <v>7787</v>
      </c>
      <c r="M206" s="65" t="str">
        <f t="shared" si="3"/>
        <v>3-12个月</v>
      </c>
    </row>
    <row r="207" spans="1:13" ht="30" customHeight="1" x14ac:dyDescent="0.15">
      <c r="A207" s="122">
        <v>1085868</v>
      </c>
      <c r="B207" s="2" t="s">
        <v>216</v>
      </c>
      <c r="D207" s="7">
        <v>60</v>
      </c>
      <c r="E207" s="12">
        <v>13824624566</v>
      </c>
      <c r="F207" s="8">
        <v>41934</v>
      </c>
      <c r="G207" s="6">
        <v>120219</v>
      </c>
      <c r="H207" s="9" t="s">
        <v>7294</v>
      </c>
      <c r="I207" s="65" t="s">
        <v>7333</v>
      </c>
      <c r="J207" s="8"/>
      <c r="K207" s="6">
        <v>9</v>
      </c>
      <c r="L207" s="144" t="s">
        <v>7786</v>
      </c>
      <c r="M207" s="65" t="str">
        <f t="shared" si="3"/>
        <v>3-12个月</v>
      </c>
    </row>
    <row r="208" spans="1:13" ht="30" customHeight="1" x14ac:dyDescent="0.15">
      <c r="A208" s="122">
        <v>670610</v>
      </c>
      <c r="B208" s="2" t="s">
        <v>217</v>
      </c>
      <c r="D208" s="7">
        <v>387.5</v>
      </c>
      <c r="E208" s="12">
        <v>18928665429</v>
      </c>
      <c r="F208" s="8">
        <v>42101</v>
      </c>
      <c r="G208" s="6">
        <v>120255</v>
      </c>
      <c r="H208" s="9" t="s">
        <v>7294</v>
      </c>
      <c r="I208" s="65" t="s">
        <v>7333</v>
      </c>
      <c r="J208" s="8"/>
      <c r="K208" s="6">
        <v>3</v>
      </c>
      <c r="L208" s="144" t="s">
        <v>7787</v>
      </c>
      <c r="M208" s="65" t="str">
        <f t="shared" si="3"/>
        <v>3个月以下（含）</v>
      </c>
    </row>
    <row r="209" spans="1:13" ht="30" customHeight="1" x14ac:dyDescent="0.15">
      <c r="A209" s="122">
        <v>722887</v>
      </c>
      <c r="B209" s="2" t="s">
        <v>218</v>
      </c>
      <c r="D209" s="7">
        <v>60</v>
      </c>
      <c r="E209" s="12">
        <v>13902837251</v>
      </c>
      <c r="F209" s="8">
        <v>42152</v>
      </c>
      <c r="G209" s="6">
        <v>90002</v>
      </c>
      <c r="H209" s="9" t="s">
        <v>7294</v>
      </c>
      <c r="I209" s="65" t="s">
        <v>7333</v>
      </c>
      <c r="J209" s="8"/>
      <c r="K209" s="6">
        <v>2</v>
      </c>
      <c r="L209" s="144" t="s">
        <v>7787</v>
      </c>
      <c r="M209" s="65" t="str">
        <f t="shared" si="3"/>
        <v>3个月以下（含）</v>
      </c>
    </row>
    <row r="210" spans="1:13" ht="30" customHeight="1" x14ac:dyDescent="0.15">
      <c r="A210" s="122">
        <v>10129014</v>
      </c>
      <c r="B210" s="2" t="s">
        <v>219</v>
      </c>
      <c r="D210" s="7">
        <v>260</v>
      </c>
      <c r="E210" s="12">
        <v>13702268152</v>
      </c>
      <c r="F210" s="8">
        <v>42093</v>
      </c>
      <c r="G210" s="6">
        <v>120255</v>
      </c>
      <c r="H210" s="9" t="s">
        <v>7294</v>
      </c>
      <c r="I210" s="65" t="s">
        <v>7333</v>
      </c>
      <c r="J210" s="8"/>
      <c r="K210" s="6">
        <v>4</v>
      </c>
      <c r="L210" s="140"/>
      <c r="M210" s="65" t="str">
        <f t="shared" si="3"/>
        <v>3-12个月</v>
      </c>
    </row>
    <row r="211" spans="1:13" ht="30" customHeight="1" x14ac:dyDescent="0.15">
      <c r="A211" s="122">
        <v>396086</v>
      </c>
      <c r="B211" s="2" t="s">
        <v>220</v>
      </c>
      <c r="D211" s="7">
        <v>136.51</v>
      </c>
      <c r="E211" s="12">
        <v>13322832676</v>
      </c>
      <c r="F211" s="8"/>
      <c r="G211" s="6"/>
      <c r="H211" s="6"/>
      <c r="I211" s="65" t="s">
        <v>7295</v>
      </c>
      <c r="J211" s="8">
        <v>42187</v>
      </c>
      <c r="K211" s="6"/>
      <c r="L211" s="140" t="s">
        <v>9274</v>
      </c>
      <c r="M211" s="65" t="str">
        <f t="shared" si="3"/>
        <v>3个月以下（含）</v>
      </c>
    </row>
    <row r="212" spans="1:13" ht="30" customHeight="1" x14ac:dyDescent="0.15">
      <c r="A212" s="122">
        <v>716015</v>
      </c>
      <c r="B212" s="2" t="s">
        <v>221</v>
      </c>
      <c r="D212" s="7">
        <v>260</v>
      </c>
      <c r="E212" s="12">
        <v>18316810133</v>
      </c>
      <c r="F212" s="8">
        <v>41932</v>
      </c>
      <c r="G212" s="6">
        <v>120219</v>
      </c>
      <c r="H212" s="6" t="s">
        <v>7305</v>
      </c>
      <c r="I212" s="65" t="s">
        <v>7333</v>
      </c>
      <c r="J212" s="8"/>
      <c r="K212" s="6">
        <v>9</v>
      </c>
      <c r="L212" s="144" t="s">
        <v>7787</v>
      </c>
      <c r="M212" s="65" t="str">
        <f t="shared" si="3"/>
        <v>3-12个月</v>
      </c>
    </row>
    <row r="213" spans="1:13" ht="30" customHeight="1" x14ac:dyDescent="0.15">
      <c r="A213" s="122">
        <v>561338</v>
      </c>
      <c r="B213" s="2" t="s">
        <v>222</v>
      </c>
      <c r="D213" s="7">
        <v>115</v>
      </c>
      <c r="E213" s="12">
        <v>13516544609</v>
      </c>
      <c r="F213" s="8">
        <v>42075</v>
      </c>
      <c r="G213" s="6">
        <v>120255</v>
      </c>
      <c r="H213" s="9" t="s">
        <v>7301</v>
      </c>
      <c r="I213" s="65" t="s">
        <v>7333</v>
      </c>
      <c r="J213" s="8"/>
      <c r="K213" s="6">
        <v>4</v>
      </c>
      <c r="L213" s="140"/>
      <c r="M213" s="65" t="str">
        <f t="shared" si="3"/>
        <v>3-12个月</v>
      </c>
    </row>
    <row r="214" spans="1:13" ht="30" customHeight="1" x14ac:dyDescent="0.15">
      <c r="A214" s="122">
        <v>10064192</v>
      </c>
      <c r="B214" s="4" t="s">
        <v>7296</v>
      </c>
      <c r="D214" s="7">
        <v>30</v>
      </c>
      <c r="E214" s="12">
        <v>13924573293</v>
      </c>
      <c r="F214" s="8">
        <v>42018</v>
      </c>
      <c r="G214" s="6">
        <v>90002</v>
      </c>
      <c r="H214" s="9" t="s">
        <v>7294</v>
      </c>
      <c r="I214" s="65" t="s">
        <v>7333</v>
      </c>
      <c r="J214" s="8"/>
      <c r="K214" s="6">
        <v>6</v>
      </c>
      <c r="L214" s="140"/>
      <c r="M214" s="65" t="str">
        <f t="shared" si="3"/>
        <v>3-12个月</v>
      </c>
    </row>
    <row r="215" spans="1:13" ht="30" customHeight="1" x14ac:dyDescent="0.15">
      <c r="A215" s="122">
        <v>1156508</v>
      </c>
      <c r="B215" s="2" t="s">
        <v>223</v>
      </c>
      <c r="D215" s="7">
        <v>80</v>
      </c>
      <c r="E215" s="12">
        <v>18923256193</v>
      </c>
      <c r="F215" s="8">
        <v>42074</v>
      </c>
      <c r="G215" s="6">
        <v>90002</v>
      </c>
      <c r="H215" s="9" t="s">
        <v>7301</v>
      </c>
      <c r="I215" s="65" t="s">
        <v>7333</v>
      </c>
      <c r="J215" s="8"/>
      <c r="K215" s="6">
        <v>4</v>
      </c>
      <c r="L215" s="140"/>
      <c r="M215" s="65" t="str">
        <f t="shared" si="3"/>
        <v>3-12个月</v>
      </c>
    </row>
    <row r="216" spans="1:13" ht="30" customHeight="1" x14ac:dyDescent="0.15">
      <c r="A216" s="122">
        <v>1169760</v>
      </c>
      <c r="B216" s="2" t="s">
        <v>224</v>
      </c>
      <c r="D216" s="7">
        <v>69</v>
      </c>
      <c r="E216" s="12">
        <v>13570393323</v>
      </c>
      <c r="F216" s="8">
        <v>41996</v>
      </c>
      <c r="G216" s="6">
        <v>90002</v>
      </c>
      <c r="H216" s="9" t="s">
        <v>7301</v>
      </c>
      <c r="I216" s="65" t="s">
        <v>7333</v>
      </c>
      <c r="J216" s="8"/>
      <c r="K216" s="6">
        <v>7</v>
      </c>
      <c r="L216" s="140"/>
      <c r="M216" s="65" t="str">
        <f t="shared" si="3"/>
        <v>3-12个月</v>
      </c>
    </row>
    <row r="217" spans="1:13" ht="30" customHeight="1" x14ac:dyDescent="0.15">
      <c r="A217" s="122">
        <v>10115623</v>
      </c>
      <c r="B217" s="2" t="s">
        <v>225</v>
      </c>
      <c r="D217" s="7">
        <v>80</v>
      </c>
      <c r="E217" s="12">
        <v>13798139707</v>
      </c>
      <c r="F217" s="8">
        <v>42184</v>
      </c>
      <c r="G217" s="6">
        <v>120434</v>
      </c>
      <c r="H217" s="9" t="s">
        <v>7301</v>
      </c>
      <c r="I217" s="65" t="s">
        <v>7333</v>
      </c>
      <c r="J217" s="8"/>
      <c r="K217" s="6">
        <v>1</v>
      </c>
      <c r="L217" s="140"/>
      <c r="M217" s="65" t="str">
        <f t="shared" si="3"/>
        <v>3个月以下（含）</v>
      </c>
    </row>
    <row r="218" spans="1:13" ht="30" customHeight="1" x14ac:dyDescent="0.15">
      <c r="A218" s="122">
        <v>1040375</v>
      </c>
      <c r="B218" s="2" t="s">
        <v>226</v>
      </c>
      <c r="D218" s="7">
        <v>60</v>
      </c>
      <c r="E218" s="12">
        <v>13702826796</v>
      </c>
      <c r="F218" s="8">
        <v>42030</v>
      </c>
      <c r="G218" s="6">
        <v>90002</v>
      </c>
      <c r="H218" s="9" t="s">
        <v>7301</v>
      </c>
      <c r="I218" s="65" t="s">
        <v>7333</v>
      </c>
      <c r="J218" s="8"/>
      <c r="K218" s="6">
        <v>6</v>
      </c>
      <c r="L218" s="140"/>
      <c r="M218" s="65" t="str">
        <f t="shared" si="3"/>
        <v>3-12个月</v>
      </c>
    </row>
    <row r="219" spans="1:13" ht="30" customHeight="1" x14ac:dyDescent="0.15">
      <c r="A219" s="122">
        <v>10047641</v>
      </c>
      <c r="B219" s="2" t="s">
        <v>227</v>
      </c>
      <c r="D219" s="7">
        <v>60</v>
      </c>
      <c r="E219" s="12">
        <v>15118617828</v>
      </c>
      <c r="F219" s="8">
        <v>41996</v>
      </c>
      <c r="G219" s="6">
        <v>90002</v>
      </c>
      <c r="H219" s="9" t="s">
        <v>7301</v>
      </c>
      <c r="I219" s="65" t="s">
        <v>7333</v>
      </c>
      <c r="J219" s="8"/>
      <c r="K219" s="6">
        <v>7</v>
      </c>
      <c r="L219" s="145" t="s">
        <v>9265</v>
      </c>
      <c r="M219" s="65" t="str">
        <f t="shared" si="3"/>
        <v>3-12个月</v>
      </c>
    </row>
    <row r="220" spans="1:13" ht="30" customHeight="1" x14ac:dyDescent="0.15">
      <c r="A220" s="122">
        <v>1111419</v>
      </c>
      <c r="B220" s="2" t="s">
        <v>228</v>
      </c>
      <c r="D220" s="7">
        <v>260</v>
      </c>
      <c r="E220" s="12">
        <v>13432637882</v>
      </c>
      <c r="F220" s="8">
        <v>41830</v>
      </c>
      <c r="G220" s="6">
        <v>120359</v>
      </c>
      <c r="H220" s="9" t="s">
        <v>7301</v>
      </c>
      <c r="I220" s="65" t="s">
        <v>7333</v>
      </c>
      <c r="J220" s="8"/>
      <c r="K220" s="6">
        <v>12</v>
      </c>
      <c r="L220" s="140"/>
      <c r="M220" s="65" t="str">
        <f t="shared" si="3"/>
        <v>3-12个月</v>
      </c>
    </row>
    <row r="221" spans="1:13" ht="30" customHeight="1" x14ac:dyDescent="0.15">
      <c r="A221" s="122">
        <v>1123928</v>
      </c>
      <c r="B221" s="2" t="s">
        <v>229</v>
      </c>
      <c r="D221" s="7">
        <v>80</v>
      </c>
      <c r="E221" s="12">
        <v>15876137278</v>
      </c>
      <c r="F221" s="8">
        <v>41801</v>
      </c>
      <c r="G221" s="6">
        <v>90001</v>
      </c>
      <c r="H221" s="9" t="s">
        <v>7301</v>
      </c>
      <c r="I221" s="65" t="s">
        <v>7333</v>
      </c>
      <c r="J221" s="8"/>
      <c r="K221" s="6">
        <v>13</v>
      </c>
      <c r="L221" s="145" t="s">
        <v>9265</v>
      </c>
      <c r="M221" s="65" t="str">
        <f t="shared" si="3"/>
        <v>超过12-24个月</v>
      </c>
    </row>
    <row r="222" spans="1:13" ht="30" customHeight="1" x14ac:dyDescent="0.15">
      <c r="A222" s="122">
        <v>10047645</v>
      </c>
      <c r="B222" s="2" t="s">
        <v>230</v>
      </c>
      <c r="D222" s="7">
        <v>80</v>
      </c>
      <c r="E222" s="12">
        <v>13420688891</v>
      </c>
      <c r="F222" s="8">
        <v>41988</v>
      </c>
      <c r="G222" s="6">
        <v>90002</v>
      </c>
      <c r="H222" s="9" t="s">
        <v>7301</v>
      </c>
      <c r="I222" s="65" t="s">
        <v>7333</v>
      </c>
      <c r="J222" s="8"/>
      <c r="K222" s="6">
        <v>7</v>
      </c>
      <c r="L222" s="140"/>
      <c r="M222" s="65" t="str">
        <f t="shared" si="3"/>
        <v>3-12个月</v>
      </c>
    </row>
    <row r="223" spans="1:13" ht="30" customHeight="1" x14ac:dyDescent="0.15">
      <c r="A223" s="122">
        <v>1081000</v>
      </c>
      <c r="B223" s="2" t="s">
        <v>231</v>
      </c>
      <c r="D223" s="7">
        <v>69.349999999999994</v>
      </c>
      <c r="E223" s="12">
        <v>13531442749</v>
      </c>
      <c r="F223" s="8"/>
      <c r="G223" s="9" t="s">
        <v>7313</v>
      </c>
      <c r="H223" s="6"/>
      <c r="I223" s="65" t="s">
        <v>7295</v>
      </c>
      <c r="J223" s="8">
        <v>42187</v>
      </c>
      <c r="K223" s="6"/>
      <c r="L223" s="140"/>
      <c r="M223" s="65" t="str">
        <f t="shared" si="3"/>
        <v>3个月以下（含）</v>
      </c>
    </row>
    <row r="224" spans="1:13" ht="30" customHeight="1" x14ac:dyDescent="0.15">
      <c r="A224" s="122">
        <v>1085431</v>
      </c>
      <c r="B224" s="2" t="s">
        <v>232</v>
      </c>
      <c r="D224" s="7">
        <v>502</v>
      </c>
      <c r="E224" s="12">
        <v>13434302341</v>
      </c>
      <c r="F224" s="8">
        <v>41942</v>
      </c>
      <c r="G224" s="6">
        <v>90001</v>
      </c>
      <c r="H224" s="9" t="s">
        <v>7301</v>
      </c>
      <c r="I224" s="65" t="s">
        <v>7333</v>
      </c>
      <c r="J224" s="8"/>
      <c r="K224" s="6">
        <v>9</v>
      </c>
      <c r="L224" s="144" t="s">
        <v>7789</v>
      </c>
      <c r="M224" s="65" t="str">
        <f t="shared" si="3"/>
        <v>3-12个月</v>
      </c>
    </row>
    <row r="225" spans="1:13" ht="30" customHeight="1" x14ac:dyDescent="0.15">
      <c r="A225" s="122">
        <v>1123029</v>
      </c>
      <c r="B225" s="2" t="s">
        <v>234</v>
      </c>
      <c r="D225" s="7">
        <v>438</v>
      </c>
      <c r="E225" s="12">
        <v>13798642641</v>
      </c>
      <c r="F225" s="8">
        <v>42180</v>
      </c>
      <c r="G225" s="6"/>
      <c r="H225" s="6" t="s">
        <v>7315</v>
      </c>
      <c r="I225" s="65" t="s">
        <v>7333</v>
      </c>
      <c r="J225" s="8"/>
      <c r="K225" s="6">
        <v>1</v>
      </c>
      <c r="L225" s="140"/>
      <c r="M225" s="65" t="str">
        <f t="shared" si="3"/>
        <v>3个月以下（含）</v>
      </c>
    </row>
    <row r="226" spans="1:13" ht="30" customHeight="1" x14ac:dyDescent="0.15">
      <c r="A226" s="122">
        <v>1085655</v>
      </c>
      <c r="B226" s="2" t="s">
        <v>235</v>
      </c>
      <c r="D226" s="7">
        <v>644.64</v>
      </c>
      <c r="E226" s="12">
        <v>13724836516</v>
      </c>
      <c r="F226" s="8">
        <v>41949</v>
      </c>
      <c r="G226" s="6">
        <v>90001</v>
      </c>
      <c r="H226" s="18" t="s">
        <v>11433</v>
      </c>
      <c r="I226" s="65" t="s">
        <v>7333</v>
      </c>
      <c r="J226" s="8"/>
      <c r="K226" s="6">
        <v>8</v>
      </c>
      <c r="L226" s="145" t="s">
        <v>9265</v>
      </c>
      <c r="M226" s="65" t="str">
        <f t="shared" si="3"/>
        <v>3-12个月</v>
      </c>
    </row>
    <row r="227" spans="1:13" ht="30" customHeight="1" x14ac:dyDescent="0.15">
      <c r="A227" s="122">
        <v>1179727</v>
      </c>
      <c r="B227" s="2" t="s">
        <v>236</v>
      </c>
      <c r="D227" s="7">
        <v>30</v>
      </c>
      <c r="E227" s="12">
        <v>13715459089</v>
      </c>
      <c r="F227" s="8">
        <v>41985</v>
      </c>
      <c r="G227" s="6">
        <v>90002</v>
      </c>
      <c r="H227" s="9" t="s">
        <v>7301</v>
      </c>
      <c r="I227" s="65" t="s">
        <v>7333</v>
      </c>
      <c r="J227" s="8"/>
      <c r="K227" s="6">
        <v>7</v>
      </c>
      <c r="L227" s="145" t="s">
        <v>9265</v>
      </c>
      <c r="M227" s="65" t="str">
        <f t="shared" si="3"/>
        <v>3-12个月</v>
      </c>
    </row>
    <row r="228" spans="1:13" ht="30" customHeight="1" x14ac:dyDescent="0.15">
      <c r="A228" s="122">
        <v>10141954</v>
      </c>
      <c r="B228" s="2" t="s">
        <v>237</v>
      </c>
      <c r="D228" s="7">
        <v>785</v>
      </c>
      <c r="E228" s="12">
        <v>15918171335</v>
      </c>
      <c r="F228" s="8">
        <v>42178</v>
      </c>
      <c r="G228" s="6">
        <v>120422</v>
      </c>
      <c r="H228" s="9" t="s">
        <v>7301</v>
      </c>
      <c r="I228" s="65" t="s">
        <v>7333</v>
      </c>
      <c r="J228" s="8"/>
      <c r="K228" s="6">
        <v>1</v>
      </c>
      <c r="L228" s="144" t="s">
        <v>7787</v>
      </c>
      <c r="M228" s="65" t="str">
        <f t="shared" si="3"/>
        <v>3个月以下（含）</v>
      </c>
    </row>
    <row r="229" spans="1:13" ht="30" customHeight="1" x14ac:dyDescent="0.15">
      <c r="A229" s="122">
        <v>10108395</v>
      </c>
      <c r="B229" s="2" t="s">
        <v>238</v>
      </c>
      <c r="D229" s="7">
        <v>1130</v>
      </c>
      <c r="E229" s="12">
        <v>13924576662</v>
      </c>
      <c r="F229" s="8" t="s">
        <v>7325</v>
      </c>
      <c r="G229" s="6" t="s">
        <v>9275</v>
      </c>
      <c r="H229" s="6" t="s">
        <v>7305</v>
      </c>
      <c r="I229" s="65" t="s">
        <v>7333</v>
      </c>
      <c r="J229" s="8"/>
      <c r="K229" s="6"/>
      <c r="L229" s="144" t="s">
        <v>7439</v>
      </c>
      <c r="M229" s="65" t="str">
        <f t="shared" si="3"/>
        <v>3个月以下（含）</v>
      </c>
    </row>
    <row r="230" spans="1:13" ht="30" customHeight="1" x14ac:dyDescent="0.15">
      <c r="A230" s="122">
        <v>10100524</v>
      </c>
      <c r="B230" s="2" t="s">
        <v>239</v>
      </c>
      <c r="D230" s="7">
        <v>1496</v>
      </c>
      <c r="E230" s="12">
        <v>13795282416</v>
      </c>
      <c r="F230" s="8"/>
      <c r="G230" s="18"/>
      <c r="H230" s="9"/>
      <c r="I230" s="65" t="s">
        <v>7295</v>
      </c>
      <c r="J230" s="8">
        <v>42193</v>
      </c>
      <c r="K230" s="6"/>
      <c r="L230" s="140"/>
      <c r="M230" s="65" t="str">
        <f t="shared" si="3"/>
        <v>3个月以下（含）</v>
      </c>
    </row>
    <row r="231" spans="1:13" ht="30" customHeight="1" x14ac:dyDescent="0.15">
      <c r="A231" s="122">
        <v>10098987</v>
      </c>
      <c r="B231" s="2" t="s">
        <v>240</v>
      </c>
      <c r="D231" s="7">
        <v>1140</v>
      </c>
      <c r="E231" s="12">
        <v>13425771728</v>
      </c>
      <c r="F231" s="8">
        <v>41913</v>
      </c>
      <c r="G231" s="6">
        <v>120220</v>
      </c>
      <c r="H231" s="9" t="s">
        <v>7304</v>
      </c>
      <c r="I231" s="65" t="s">
        <v>7333</v>
      </c>
      <c r="J231" s="8"/>
      <c r="K231" s="6">
        <v>9</v>
      </c>
      <c r="L231" s="140"/>
      <c r="M231" s="65" t="str">
        <f t="shared" si="3"/>
        <v>3-12个月</v>
      </c>
    </row>
    <row r="232" spans="1:13" ht="30" customHeight="1" x14ac:dyDescent="0.15">
      <c r="A232" s="122">
        <v>1149094</v>
      </c>
      <c r="B232" s="2" t="s">
        <v>241</v>
      </c>
      <c r="D232" s="7">
        <v>30</v>
      </c>
      <c r="E232" s="12">
        <v>13798993267</v>
      </c>
      <c r="F232" s="8">
        <v>42003</v>
      </c>
      <c r="G232" s="6">
        <v>90002</v>
      </c>
      <c r="H232" s="9" t="s">
        <v>7301</v>
      </c>
      <c r="I232" s="65" t="s">
        <v>7333</v>
      </c>
      <c r="J232" s="8"/>
      <c r="K232" s="6">
        <v>7</v>
      </c>
      <c r="L232" s="140"/>
      <c r="M232" s="65" t="str">
        <f t="shared" si="3"/>
        <v>3-12个月</v>
      </c>
    </row>
    <row r="233" spans="1:13" ht="30" customHeight="1" x14ac:dyDescent="0.15">
      <c r="A233" s="122">
        <v>1156777</v>
      </c>
      <c r="B233" s="2" t="s">
        <v>242</v>
      </c>
      <c r="D233" s="7">
        <v>30</v>
      </c>
      <c r="E233" s="12">
        <v>13702830224</v>
      </c>
      <c r="F233" s="8">
        <v>42009</v>
      </c>
      <c r="G233" s="6">
        <v>90001</v>
      </c>
      <c r="H233" s="9" t="s">
        <v>7301</v>
      </c>
      <c r="I233" s="65" t="s">
        <v>7333</v>
      </c>
      <c r="J233" s="8"/>
      <c r="K233" s="6">
        <v>6</v>
      </c>
      <c r="L233" s="140"/>
      <c r="M233" s="65" t="str">
        <f t="shared" si="3"/>
        <v>3-12个月</v>
      </c>
    </row>
    <row r="234" spans="1:13" ht="30" customHeight="1" x14ac:dyDescent="0.15">
      <c r="A234" s="122">
        <v>10111005</v>
      </c>
      <c r="B234" s="2" t="s">
        <v>243</v>
      </c>
      <c r="D234" s="7">
        <v>1500</v>
      </c>
      <c r="E234" s="12">
        <v>13802644326</v>
      </c>
      <c r="F234" s="8">
        <v>42006</v>
      </c>
      <c r="G234" s="6">
        <v>120259</v>
      </c>
      <c r="H234" s="9" t="s">
        <v>7301</v>
      </c>
      <c r="I234" s="65" t="s">
        <v>7333</v>
      </c>
      <c r="J234" s="8"/>
      <c r="K234" s="6">
        <v>6</v>
      </c>
      <c r="L234" s="140"/>
      <c r="M234" s="65" t="str">
        <f t="shared" si="3"/>
        <v>3-12个月</v>
      </c>
    </row>
    <row r="235" spans="1:13" ht="30" customHeight="1" x14ac:dyDescent="0.15">
      <c r="A235" s="122">
        <v>10097706</v>
      </c>
      <c r="B235" s="2" t="s">
        <v>244</v>
      </c>
      <c r="D235" s="7">
        <v>3935</v>
      </c>
      <c r="E235" s="12">
        <v>13928287092</v>
      </c>
      <c r="F235" s="10" t="s">
        <v>7299</v>
      </c>
      <c r="G235" s="6">
        <v>120220</v>
      </c>
      <c r="H235" s="9" t="s">
        <v>7294</v>
      </c>
      <c r="I235" s="65" t="s">
        <v>7333</v>
      </c>
      <c r="J235" s="8"/>
      <c r="K235" s="9">
        <v>9</v>
      </c>
      <c r="L235" s="144" t="s">
        <v>7790</v>
      </c>
      <c r="M235" s="65" t="str">
        <f t="shared" si="3"/>
        <v>3-12个月</v>
      </c>
    </row>
    <row r="236" spans="1:13" ht="30" customHeight="1" x14ac:dyDescent="0.15">
      <c r="A236" s="122">
        <v>810391</v>
      </c>
      <c r="B236" s="2" t="s">
        <v>245</v>
      </c>
      <c r="D236" s="7">
        <v>30</v>
      </c>
      <c r="E236" s="12">
        <v>13690733008</v>
      </c>
      <c r="F236" s="8">
        <v>41838</v>
      </c>
      <c r="G236" s="6">
        <v>120219</v>
      </c>
      <c r="H236" s="9" t="s">
        <v>7301</v>
      </c>
      <c r="I236" s="65" t="s">
        <v>7333</v>
      </c>
      <c r="J236" s="8"/>
      <c r="K236" s="6">
        <v>7</v>
      </c>
      <c r="L236" s="145" t="s">
        <v>9265</v>
      </c>
      <c r="M236" s="65" t="str">
        <f t="shared" si="3"/>
        <v>3-12个月</v>
      </c>
    </row>
    <row r="237" spans="1:13" ht="30" customHeight="1" x14ac:dyDescent="0.15">
      <c r="A237" s="122">
        <v>1021172</v>
      </c>
      <c r="B237" s="2" t="s">
        <v>246</v>
      </c>
      <c r="D237" s="7">
        <v>30</v>
      </c>
      <c r="E237" s="12">
        <v>13802648600</v>
      </c>
      <c r="F237" s="8">
        <v>42003</v>
      </c>
      <c r="G237" s="6">
        <v>90002</v>
      </c>
      <c r="H237" s="9" t="s">
        <v>7301</v>
      </c>
      <c r="I237" s="65" t="s">
        <v>7333</v>
      </c>
      <c r="J237" s="8"/>
      <c r="K237" s="6">
        <v>7</v>
      </c>
      <c r="L237" s="140"/>
      <c r="M237" s="65" t="str">
        <f t="shared" si="3"/>
        <v>3-12个月</v>
      </c>
    </row>
    <row r="238" spans="1:13" ht="30" customHeight="1" x14ac:dyDescent="0.15">
      <c r="A238" s="122">
        <v>10111236</v>
      </c>
      <c r="B238" s="2" t="s">
        <v>247</v>
      </c>
      <c r="D238" s="7">
        <v>3050</v>
      </c>
      <c r="E238" s="12">
        <v>13702623898</v>
      </c>
      <c r="F238" s="8">
        <v>41987</v>
      </c>
      <c r="G238" s="6">
        <v>120220</v>
      </c>
      <c r="H238" s="9" t="s">
        <v>7294</v>
      </c>
      <c r="I238" s="65" t="s">
        <v>7333</v>
      </c>
      <c r="J238" s="8"/>
      <c r="K238" s="6">
        <v>7</v>
      </c>
      <c r="L238" s="145" t="s">
        <v>9240</v>
      </c>
      <c r="M238" s="65" t="str">
        <f t="shared" si="3"/>
        <v>3-12个月</v>
      </c>
    </row>
    <row r="239" spans="1:13" ht="30" customHeight="1" x14ac:dyDescent="0.15">
      <c r="A239" s="122">
        <v>10047066</v>
      </c>
      <c r="B239" s="2" t="s">
        <v>248</v>
      </c>
      <c r="D239" s="7">
        <v>30</v>
      </c>
      <c r="E239" s="12">
        <v>13690776204</v>
      </c>
      <c r="F239" s="8">
        <v>42003</v>
      </c>
      <c r="G239" s="6">
        <v>90002</v>
      </c>
      <c r="H239" s="9" t="s">
        <v>7301</v>
      </c>
      <c r="I239" s="65" t="s">
        <v>7333</v>
      </c>
      <c r="J239" s="8"/>
      <c r="K239" s="6">
        <v>7</v>
      </c>
      <c r="L239" s="140" t="s">
        <v>7791</v>
      </c>
      <c r="M239" s="65" t="str">
        <f t="shared" si="3"/>
        <v>3-12个月</v>
      </c>
    </row>
    <row r="240" spans="1:13" ht="30" customHeight="1" x14ac:dyDescent="0.15">
      <c r="A240" s="122">
        <v>10058958</v>
      </c>
      <c r="B240" s="2" t="s">
        <v>249</v>
      </c>
      <c r="D240" s="7">
        <v>30</v>
      </c>
      <c r="E240" s="12">
        <v>13590638030</v>
      </c>
      <c r="F240" s="10">
        <v>42008</v>
      </c>
      <c r="G240" s="17">
        <v>90001</v>
      </c>
      <c r="H240" s="9" t="s">
        <v>7301</v>
      </c>
      <c r="I240" s="65" t="s">
        <v>7333</v>
      </c>
      <c r="J240" s="8"/>
      <c r="K240" s="6">
        <v>6</v>
      </c>
      <c r="L240" s="140"/>
      <c r="M240" s="65" t="str">
        <f t="shared" si="3"/>
        <v>3-12个月</v>
      </c>
    </row>
    <row r="241" spans="1:13" ht="30" customHeight="1" x14ac:dyDescent="0.15">
      <c r="A241" s="122">
        <v>10137634</v>
      </c>
      <c r="B241" s="2" t="s">
        <v>250</v>
      </c>
      <c r="D241" s="7">
        <v>710</v>
      </c>
      <c r="E241" s="12">
        <v>13715506586</v>
      </c>
      <c r="F241" s="8">
        <v>42140</v>
      </c>
      <c r="G241" s="6">
        <v>120367</v>
      </c>
      <c r="H241" s="9" t="s">
        <v>7294</v>
      </c>
      <c r="I241" s="65" t="s">
        <v>7333</v>
      </c>
      <c r="J241" s="8"/>
      <c r="K241" s="6">
        <v>2</v>
      </c>
      <c r="L241" s="140" t="s">
        <v>7792</v>
      </c>
      <c r="M241" s="65" t="str">
        <f t="shared" si="3"/>
        <v>3个月以下（含）</v>
      </c>
    </row>
    <row r="242" spans="1:13" ht="30" customHeight="1" x14ac:dyDescent="0.15">
      <c r="A242" s="122">
        <v>10109578</v>
      </c>
      <c r="B242" s="2" t="s">
        <v>251</v>
      </c>
      <c r="D242" s="7">
        <v>518</v>
      </c>
      <c r="E242" s="12">
        <v>13509966175</v>
      </c>
      <c r="F242" s="8">
        <v>41962</v>
      </c>
      <c r="G242" s="6">
        <v>120401</v>
      </c>
      <c r="H242" s="9" t="s">
        <v>7301</v>
      </c>
      <c r="I242" s="65" t="s">
        <v>7333</v>
      </c>
      <c r="J242" s="8"/>
      <c r="K242" s="6">
        <v>8</v>
      </c>
      <c r="L242" s="140" t="s">
        <v>7792</v>
      </c>
      <c r="M242" s="65" t="str">
        <f t="shared" si="3"/>
        <v>3-12个月</v>
      </c>
    </row>
    <row r="243" spans="1:13" ht="30" customHeight="1" x14ac:dyDescent="0.15">
      <c r="A243" s="122">
        <v>908119</v>
      </c>
      <c r="B243" s="2" t="s">
        <v>252</v>
      </c>
      <c r="D243" s="7">
        <v>710.65</v>
      </c>
      <c r="E243" s="12">
        <v>13825163965</v>
      </c>
      <c r="F243" s="8" t="s">
        <v>7316</v>
      </c>
      <c r="G243" s="6"/>
      <c r="H243" s="9" t="s">
        <v>7318</v>
      </c>
      <c r="I243" s="65" t="s">
        <v>7333</v>
      </c>
      <c r="J243" s="8"/>
      <c r="K243" s="6">
        <v>6</v>
      </c>
      <c r="L243" s="145" t="s">
        <v>9255</v>
      </c>
      <c r="M243" s="65" t="str">
        <f t="shared" si="3"/>
        <v>3-12个月</v>
      </c>
    </row>
    <row r="244" spans="1:13" ht="30" customHeight="1" x14ac:dyDescent="0.15">
      <c r="A244" s="122">
        <v>437903</v>
      </c>
      <c r="B244" s="2" t="s">
        <v>253</v>
      </c>
      <c r="D244" s="7">
        <v>1.95</v>
      </c>
      <c r="E244" s="12">
        <v>13068664882</v>
      </c>
      <c r="F244" s="8">
        <v>41932</v>
      </c>
      <c r="G244" s="6"/>
      <c r="H244" s="9" t="s">
        <v>7318</v>
      </c>
      <c r="I244" s="65" t="s">
        <v>7333</v>
      </c>
      <c r="J244" s="8"/>
      <c r="K244" s="6">
        <v>9</v>
      </c>
      <c r="L244" s="140"/>
      <c r="M244" s="65" t="str">
        <f t="shared" si="3"/>
        <v>3-12个月</v>
      </c>
    </row>
    <row r="245" spans="1:13" ht="30" customHeight="1" x14ac:dyDescent="0.15">
      <c r="A245" s="122">
        <v>662992</v>
      </c>
      <c r="B245" s="2" t="s">
        <v>254</v>
      </c>
      <c r="D245" s="7">
        <v>30</v>
      </c>
      <c r="E245" s="12">
        <v>13415710740</v>
      </c>
      <c r="F245" s="8">
        <v>42137</v>
      </c>
      <c r="G245" s="6">
        <v>90001</v>
      </c>
      <c r="H245" s="9" t="s">
        <v>7317</v>
      </c>
      <c r="I245" s="65" t="s">
        <v>7333</v>
      </c>
      <c r="J245" s="8"/>
      <c r="K245" s="6">
        <v>2</v>
      </c>
      <c r="L245" s="140"/>
      <c r="M245" s="65" t="str">
        <f t="shared" si="3"/>
        <v>3个月以下（含）</v>
      </c>
    </row>
    <row r="246" spans="1:13" ht="30" customHeight="1" x14ac:dyDescent="0.15">
      <c r="A246" s="122">
        <v>600680</v>
      </c>
      <c r="B246" s="2" t="s">
        <v>255</v>
      </c>
      <c r="D246" s="7">
        <v>115</v>
      </c>
      <c r="E246" s="12">
        <v>18038877365</v>
      </c>
      <c r="F246" s="8">
        <v>42033</v>
      </c>
      <c r="G246" s="6">
        <v>120288</v>
      </c>
      <c r="H246" s="9" t="s">
        <v>7301</v>
      </c>
      <c r="I246" s="65" t="s">
        <v>7333</v>
      </c>
      <c r="J246" s="8"/>
      <c r="K246" s="6">
        <v>6</v>
      </c>
      <c r="L246" s="140" t="s">
        <v>7863</v>
      </c>
      <c r="M246" s="65" t="str">
        <f t="shared" si="3"/>
        <v>3-12个月</v>
      </c>
    </row>
    <row r="247" spans="1:13" ht="30" customHeight="1" x14ac:dyDescent="0.15">
      <c r="A247" s="122">
        <v>1137743</v>
      </c>
      <c r="B247" s="2" t="s">
        <v>256</v>
      </c>
      <c r="D247" s="7">
        <v>30</v>
      </c>
      <c r="E247" s="12">
        <v>18024107705</v>
      </c>
      <c r="F247" s="8">
        <v>42017</v>
      </c>
      <c r="G247" s="6">
        <v>90002</v>
      </c>
      <c r="H247" s="9" t="s">
        <v>7301</v>
      </c>
      <c r="I247" s="65" t="s">
        <v>7333</v>
      </c>
      <c r="J247" s="8"/>
      <c r="K247" s="6">
        <v>6</v>
      </c>
      <c r="L247" s="140" t="s">
        <v>7787</v>
      </c>
      <c r="M247" s="65" t="str">
        <f t="shared" si="3"/>
        <v>3-12个月</v>
      </c>
    </row>
    <row r="248" spans="1:13" ht="30" customHeight="1" x14ac:dyDescent="0.15">
      <c r="A248" s="122">
        <v>10096789</v>
      </c>
      <c r="B248" s="2" t="s">
        <v>257</v>
      </c>
      <c r="D248" s="7">
        <v>230</v>
      </c>
      <c r="E248" s="12">
        <v>13923220222</v>
      </c>
      <c r="F248" s="8">
        <v>41900</v>
      </c>
      <c r="G248" s="6">
        <v>120258</v>
      </c>
      <c r="H248" s="9" t="s">
        <v>7301</v>
      </c>
      <c r="I248" s="65" t="s">
        <v>7333</v>
      </c>
      <c r="J248" s="8"/>
      <c r="K248" s="6">
        <v>10</v>
      </c>
      <c r="L248" s="140" t="s">
        <v>7863</v>
      </c>
      <c r="M248" s="65" t="str">
        <f t="shared" si="3"/>
        <v>3-12个月</v>
      </c>
    </row>
    <row r="249" spans="1:13" ht="30" customHeight="1" x14ac:dyDescent="0.15">
      <c r="A249" s="122">
        <v>83551</v>
      </c>
      <c r="B249" s="2" t="s">
        <v>258</v>
      </c>
      <c r="D249" s="7">
        <v>124.1</v>
      </c>
      <c r="E249" s="12">
        <v>13622510398</v>
      </c>
      <c r="F249" s="8"/>
      <c r="G249" s="9"/>
      <c r="H249" s="6"/>
      <c r="I249" s="65" t="s">
        <v>7295</v>
      </c>
      <c r="J249" s="8">
        <v>42187</v>
      </c>
      <c r="K249" s="6"/>
      <c r="L249" s="140" t="s">
        <v>7851</v>
      </c>
      <c r="M249" s="65" t="str">
        <f t="shared" si="3"/>
        <v>3个月以下（含）</v>
      </c>
    </row>
    <row r="250" spans="1:13" ht="30" customHeight="1" x14ac:dyDescent="0.15">
      <c r="A250" s="122">
        <v>55774</v>
      </c>
      <c r="B250" s="2" t="s">
        <v>259</v>
      </c>
      <c r="D250" s="7">
        <v>109.5</v>
      </c>
      <c r="E250" s="12">
        <v>15918111209</v>
      </c>
      <c r="F250" s="8">
        <v>42169</v>
      </c>
      <c r="G250" s="9"/>
      <c r="H250" s="9" t="s">
        <v>7318</v>
      </c>
      <c r="I250" s="65" t="s">
        <v>7333</v>
      </c>
      <c r="J250" s="8"/>
      <c r="K250" s="6">
        <v>1</v>
      </c>
      <c r="L250" s="140" t="s">
        <v>7863</v>
      </c>
      <c r="M250" s="65" t="str">
        <f t="shared" si="3"/>
        <v>3个月以下（含）</v>
      </c>
    </row>
    <row r="251" spans="1:13" ht="30" customHeight="1" x14ac:dyDescent="0.15">
      <c r="A251" s="122">
        <v>56821</v>
      </c>
      <c r="B251" s="2" t="s">
        <v>260</v>
      </c>
      <c r="D251" s="7">
        <v>142.35</v>
      </c>
      <c r="E251" s="12">
        <v>15920731119</v>
      </c>
      <c r="F251" s="8"/>
      <c r="G251" s="9"/>
      <c r="H251" s="9"/>
      <c r="I251" s="65" t="s">
        <v>7295</v>
      </c>
      <c r="J251" s="8">
        <v>42191</v>
      </c>
      <c r="K251" s="6"/>
      <c r="L251" s="140" t="s">
        <v>7851</v>
      </c>
      <c r="M251" s="65" t="str">
        <f t="shared" si="3"/>
        <v>3个月以下（含）</v>
      </c>
    </row>
    <row r="252" spans="1:13" ht="30" customHeight="1" x14ac:dyDescent="0.15">
      <c r="A252" s="122">
        <v>10140136</v>
      </c>
      <c r="B252" s="2" t="s">
        <v>261</v>
      </c>
      <c r="D252" s="7">
        <v>470</v>
      </c>
      <c r="E252" s="12">
        <v>18929979455</v>
      </c>
      <c r="F252" s="8"/>
      <c r="G252" s="6"/>
      <c r="H252" s="9"/>
      <c r="I252" s="65" t="s">
        <v>7295</v>
      </c>
      <c r="J252" s="8">
        <v>42205</v>
      </c>
      <c r="K252" s="6"/>
      <c r="L252" s="140" t="s">
        <v>7851</v>
      </c>
      <c r="M252" s="65" t="str">
        <f t="shared" si="3"/>
        <v>3个月以下（含）</v>
      </c>
    </row>
    <row r="253" spans="1:13" ht="30" customHeight="1" x14ac:dyDescent="0.15">
      <c r="A253" s="122">
        <v>792086</v>
      </c>
      <c r="B253" s="2" t="s">
        <v>7312</v>
      </c>
      <c r="D253" s="7">
        <v>85</v>
      </c>
      <c r="E253" s="12">
        <v>13727326301</v>
      </c>
      <c r="F253" s="8" t="s">
        <v>7329</v>
      </c>
      <c r="G253" s="6" t="s">
        <v>7330</v>
      </c>
      <c r="H253" s="6" t="s">
        <v>7332</v>
      </c>
      <c r="I253" s="65" t="s">
        <v>7333</v>
      </c>
      <c r="J253" s="8"/>
      <c r="K253" s="6">
        <v>12</v>
      </c>
      <c r="L253" s="145" t="s">
        <v>9265</v>
      </c>
      <c r="M253" s="65" t="str">
        <f t="shared" si="3"/>
        <v>3-12个月</v>
      </c>
    </row>
    <row r="254" spans="1:13" ht="30" customHeight="1" x14ac:dyDescent="0.15">
      <c r="A254" s="122">
        <v>10121811</v>
      </c>
      <c r="B254" s="2" t="s">
        <v>262</v>
      </c>
      <c r="D254" s="7">
        <v>82.5</v>
      </c>
      <c r="E254" s="12">
        <v>13420703666</v>
      </c>
      <c r="F254" s="8">
        <v>42048</v>
      </c>
      <c r="G254" s="6">
        <v>90002</v>
      </c>
      <c r="H254" s="9" t="s">
        <v>7301</v>
      </c>
      <c r="I254" s="65" t="s">
        <v>7333</v>
      </c>
      <c r="J254" s="8"/>
      <c r="K254" s="6">
        <v>5</v>
      </c>
      <c r="L254" s="140" t="s">
        <v>7863</v>
      </c>
      <c r="M254" s="65" t="str">
        <f t="shared" si="3"/>
        <v>3-12个月</v>
      </c>
    </row>
    <row r="255" spans="1:13" ht="30" customHeight="1" x14ac:dyDescent="0.15">
      <c r="A255" s="122">
        <v>745815</v>
      </c>
      <c r="B255" s="2" t="s">
        <v>263</v>
      </c>
      <c r="D255" s="7">
        <v>9</v>
      </c>
      <c r="E255" s="12">
        <v>13715460051</v>
      </c>
      <c r="F255" s="8">
        <v>41910</v>
      </c>
      <c r="G255" s="6">
        <v>120385</v>
      </c>
      <c r="H255" s="9" t="s">
        <v>7301</v>
      </c>
      <c r="I255" s="65" t="s">
        <v>7333</v>
      </c>
      <c r="J255" s="8"/>
      <c r="K255" s="6">
        <v>10</v>
      </c>
      <c r="L255" s="140"/>
      <c r="M255" s="65" t="str">
        <f t="shared" si="3"/>
        <v>3-12个月</v>
      </c>
    </row>
    <row r="256" spans="1:13" ht="30" customHeight="1" x14ac:dyDescent="0.15">
      <c r="A256" s="122">
        <v>527</v>
      </c>
      <c r="B256" s="2" t="s">
        <v>264</v>
      </c>
      <c r="D256" s="7">
        <v>125</v>
      </c>
      <c r="E256" s="12">
        <v>13690793318</v>
      </c>
      <c r="F256" s="10" t="s">
        <v>7302</v>
      </c>
      <c r="G256" s="18" t="s">
        <v>9273</v>
      </c>
      <c r="H256" s="9" t="s">
        <v>7301</v>
      </c>
      <c r="I256" s="65" t="s">
        <v>7333</v>
      </c>
      <c r="J256" s="8"/>
      <c r="K256" s="6">
        <v>1</v>
      </c>
      <c r="L256" s="144" t="s">
        <v>7440</v>
      </c>
      <c r="M256" s="65" t="str">
        <f t="shared" si="3"/>
        <v>3个月以下（含）</v>
      </c>
    </row>
    <row r="257" spans="1:13" ht="30" customHeight="1" x14ac:dyDescent="0.15">
      <c r="A257" s="122">
        <v>10109911</v>
      </c>
      <c r="B257" s="2" t="s">
        <v>265</v>
      </c>
      <c r="D257" s="7">
        <v>612.5</v>
      </c>
      <c r="E257" s="12">
        <v>13434806215</v>
      </c>
      <c r="F257" s="10"/>
      <c r="G257" s="9"/>
      <c r="H257" s="9"/>
      <c r="I257" s="65" t="s">
        <v>7295</v>
      </c>
      <c r="J257" s="8">
        <v>42187</v>
      </c>
      <c r="K257" s="6">
        <v>4</v>
      </c>
      <c r="L257" s="140" t="s">
        <v>7851</v>
      </c>
      <c r="M257" s="65" t="str">
        <f t="shared" si="3"/>
        <v>3-12个月</v>
      </c>
    </row>
    <row r="258" spans="1:13" ht="30" customHeight="1" x14ac:dyDescent="0.15">
      <c r="A258" s="122">
        <v>1101744</v>
      </c>
      <c r="B258" s="2" t="s">
        <v>266</v>
      </c>
      <c r="D258" s="7">
        <v>25</v>
      </c>
      <c r="E258" s="12"/>
      <c r="F258" s="8"/>
      <c r="G258" s="6"/>
      <c r="H258" s="9"/>
      <c r="I258" s="6" t="s">
        <v>11444</v>
      </c>
      <c r="J258" s="8"/>
      <c r="K258" s="6"/>
      <c r="L258" s="140"/>
      <c r="M258" s="65" t="str">
        <f t="shared" si="3"/>
        <v>3个月以下（含）</v>
      </c>
    </row>
    <row r="259" spans="1:13" ht="30" customHeight="1" x14ac:dyDescent="0.15">
      <c r="A259" s="122">
        <v>10104001</v>
      </c>
      <c r="B259" s="2" t="s">
        <v>267</v>
      </c>
      <c r="D259" s="7">
        <v>315</v>
      </c>
      <c r="E259" s="12">
        <v>18633236770</v>
      </c>
      <c r="F259" s="8">
        <v>42145</v>
      </c>
      <c r="G259" s="6">
        <v>90001</v>
      </c>
      <c r="H259" s="9" t="s">
        <v>7301</v>
      </c>
      <c r="I259" s="65" t="s">
        <v>7333</v>
      </c>
      <c r="J259" s="8"/>
      <c r="K259" s="6">
        <v>2</v>
      </c>
      <c r="L259" s="140"/>
      <c r="M259" s="65" t="str">
        <f t="shared" ref="M259:M322" si="4">IF(K259&gt;24,"24个月以上",IF(K259&gt;12,"超过12-24个月",IF(K259&gt;3,"3-12个月","3个月以下（含）")))</f>
        <v>3个月以下（含）</v>
      </c>
    </row>
    <row r="260" spans="1:13" ht="30" customHeight="1" x14ac:dyDescent="0.15">
      <c r="A260" s="122">
        <v>1007402</v>
      </c>
      <c r="B260" s="2" t="s">
        <v>268</v>
      </c>
      <c r="D260" s="7">
        <v>80</v>
      </c>
      <c r="E260" s="12">
        <v>13715503338</v>
      </c>
      <c r="F260" s="8">
        <v>42093</v>
      </c>
      <c r="G260" s="6">
        <v>120255</v>
      </c>
      <c r="H260" s="9" t="s">
        <v>7301</v>
      </c>
      <c r="I260" s="65" t="s">
        <v>7333</v>
      </c>
      <c r="J260" s="8"/>
      <c r="K260" s="6">
        <v>4</v>
      </c>
      <c r="L260" s="140" t="s">
        <v>9265</v>
      </c>
      <c r="M260" s="65" t="str">
        <f t="shared" si="4"/>
        <v>3-12个月</v>
      </c>
    </row>
    <row r="261" spans="1:13" ht="30" customHeight="1" x14ac:dyDescent="0.15">
      <c r="A261" s="122">
        <v>963974</v>
      </c>
      <c r="B261" s="2" t="s">
        <v>269</v>
      </c>
      <c r="D261" s="7">
        <v>80</v>
      </c>
      <c r="E261" s="12">
        <v>13726614696</v>
      </c>
      <c r="F261" s="8">
        <v>41810</v>
      </c>
      <c r="G261" s="6">
        <v>90002</v>
      </c>
      <c r="H261" s="9" t="s">
        <v>7301</v>
      </c>
      <c r="I261" s="65" t="s">
        <v>7333</v>
      </c>
      <c r="J261" s="8"/>
      <c r="K261" s="6">
        <v>13</v>
      </c>
      <c r="L261" s="140" t="s">
        <v>9265</v>
      </c>
      <c r="M261" s="65" t="str">
        <f t="shared" si="4"/>
        <v>超过12-24个月</v>
      </c>
    </row>
    <row r="262" spans="1:13" ht="30" customHeight="1" x14ac:dyDescent="0.15">
      <c r="A262" s="122">
        <v>10044080</v>
      </c>
      <c r="B262" s="2" t="s">
        <v>270</v>
      </c>
      <c r="D262" s="7">
        <v>110</v>
      </c>
      <c r="E262" s="12">
        <v>13823428289</v>
      </c>
      <c r="F262" s="10" t="s">
        <v>7303</v>
      </c>
      <c r="G262" s="18" t="s">
        <v>9276</v>
      </c>
      <c r="H262" s="9" t="s">
        <v>7301</v>
      </c>
      <c r="I262" s="65" t="s">
        <v>7333</v>
      </c>
      <c r="J262" s="8"/>
      <c r="K262" s="6">
        <v>7</v>
      </c>
      <c r="L262" s="144" t="s">
        <v>7864</v>
      </c>
      <c r="M262" s="65" t="str">
        <f t="shared" si="4"/>
        <v>3-12个月</v>
      </c>
    </row>
    <row r="263" spans="1:13" ht="30" customHeight="1" x14ac:dyDescent="0.15">
      <c r="A263" s="122">
        <v>10043084</v>
      </c>
      <c r="B263" s="2" t="s">
        <v>271</v>
      </c>
      <c r="D263" s="7">
        <v>30</v>
      </c>
      <c r="E263" s="12">
        <v>18924893970</v>
      </c>
      <c r="F263" s="8">
        <v>42016</v>
      </c>
      <c r="G263" s="6">
        <v>90002</v>
      </c>
      <c r="H263" s="9" t="s">
        <v>7301</v>
      </c>
      <c r="I263" s="65" t="s">
        <v>7333</v>
      </c>
      <c r="J263" s="8"/>
      <c r="K263" s="6">
        <v>6</v>
      </c>
      <c r="L263" s="140" t="s">
        <v>9265</v>
      </c>
      <c r="M263" s="65" t="str">
        <f t="shared" si="4"/>
        <v>3-12个月</v>
      </c>
    </row>
    <row r="264" spans="1:13" ht="30" customHeight="1" x14ac:dyDescent="0.15">
      <c r="A264" s="122">
        <v>10095218</v>
      </c>
      <c r="B264" s="2" t="s">
        <v>272</v>
      </c>
      <c r="D264" s="7">
        <v>30</v>
      </c>
      <c r="E264" s="12">
        <v>13929162088</v>
      </c>
      <c r="F264" s="8">
        <v>42016</v>
      </c>
      <c r="G264" s="6">
        <v>90002</v>
      </c>
      <c r="H264" s="9" t="s">
        <v>7301</v>
      </c>
      <c r="I264" s="65" t="s">
        <v>7333</v>
      </c>
      <c r="J264" s="8"/>
      <c r="K264" s="6">
        <v>6</v>
      </c>
      <c r="L264" s="140" t="s">
        <v>9265</v>
      </c>
      <c r="M264" s="65" t="str">
        <f t="shared" si="4"/>
        <v>3-12个月</v>
      </c>
    </row>
    <row r="265" spans="1:13" ht="30" customHeight="1" x14ac:dyDescent="0.15">
      <c r="A265" s="122">
        <v>10043770</v>
      </c>
      <c r="B265" s="2" t="s">
        <v>273</v>
      </c>
      <c r="D265" s="7">
        <v>30</v>
      </c>
      <c r="E265" s="12">
        <v>13929162088</v>
      </c>
      <c r="F265" s="8">
        <v>42016</v>
      </c>
      <c r="G265" s="6">
        <v>90002</v>
      </c>
      <c r="H265" s="9" t="s">
        <v>7301</v>
      </c>
      <c r="I265" s="65" t="s">
        <v>7333</v>
      </c>
      <c r="J265" s="8"/>
      <c r="K265" s="6">
        <v>6</v>
      </c>
      <c r="L265" s="140" t="s">
        <v>9265</v>
      </c>
      <c r="M265" s="65" t="str">
        <f t="shared" si="4"/>
        <v>3-12个月</v>
      </c>
    </row>
    <row r="266" spans="1:13" ht="30" customHeight="1" x14ac:dyDescent="0.15">
      <c r="A266" s="122">
        <v>1176858</v>
      </c>
      <c r="B266" s="2" t="s">
        <v>274</v>
      </c>
      <c r="D266" s="7">
        <v>30</v>
      </c>
      <c r="E266" s="12">
        <v>13802686453</v>
      </c>
      <c r="F266" s="8">
        <v>41957</v>
      </c>
      <c r="G266" s="6">
        <v>90001</v>
      </c>
      <c r="H266" s="6" t="s">
        <v>7294</v>
      </c>
      <c r="I266" s="65" t="s">
        <v>7333</v>
      </c>
      <c r="J266" s="8"/>
      <c r="K266" s="6">
        <v>8</v>
      </c>
      <c r="L266" s="140" t="s">
        <v>9265</v>
      </c>
      <c r="M266" s="65" t="str">
        <f t="shared" si="4"/>
        <v>3-12个月</v>
      </c>
    </row>
    <row r="267" spans="1:13" ht="30" customHeight="1" x14ac:dyDescent="0.15">
      <c r="A267" s="122">
        <v>1083103</v>
      </c>
      <c r="B267" s="2" t="s">
        <v>275</v>
      </c>
      <c r="D267" s="7">
        <v>235</v>
      </c>
      <c r="E267" s="12">
        <v>13690505268</v>
      </c>
      <c r="F267" s="8">
        <v>42002</v>
      </c>
      <c r="G267" s="6">
        <v>90002</v>
      </c>
      <c r="H267" s="6" t="s">
        <v>7305</v>
      </c>
      <c r="I267" s="65" t="s">
        <v>7333</v>
      </c>
      <c r="J267" s="8"/>
      <c r="K267" s="6">
        <v>7</v>
      </c>
      <c r="L267" s="140" t="s">
        <v>7863</v>
      </c>
      <c r="M267" s="65" t="str">
        <f t="shared" si="4"/>
        <v>3-12个月</v>
      </c>
    </row>
    <row r="268" spans="1:13" ht="30" customHeight="1" x14ac:dyDescent="0.15">
      <c r="A268" s="122">
        <v>864</v>
      </c>
      <c r="B268" s="2" t="s">
        <v>276</v>
      </c>
      <c r="D268" s="7">
        <v>209.51</v>
      </c>
      <c r="E268" s="12">
        <v>13420725411</v>
      </c>
      <c r="F268" s="8"/>
      <c r="G268" s="6"/>
      <c r="H268" s="9"/>
      <c r="I268" s="65" t="s">
        <v>7295</v>
      </c>
      <c r="J268" s="8">
        <v>42195</v>
      </c>
      <c r="K268" s="6"/>
      <c r="L268" s="140"/>
      <c r="M268" s="65" t="str">
        <f t="shared" si="4"/>
        <v>3个月以下（含）</v>
      </c>
    </row>
    <row r="269" spans="1:13" ht="30" customHeight="1" x14ac:dyDescent="0.15">
      <c r="A269" s="122">
        <v>1630</v>
      </c>
      <c r="B269" s="2" t="s">
        <v>277</v>
      </c>
      <c r="D269" s="7">
        <v>181.04</v>
      </c>
      <c r="E269" s="12">
        <v>18028102590</v>
      </c>
      <c r="F269" s="8">
        <v>42149</v>
      </c>
      <c r="G269" s="6"/>
      <c r="H269" s="6" t="s">
        <v>7319</v>
      </c>
      <c r="I269" s="65" t="s">
        <v>7333</v>
      </c>
      <c r="J269" s="8"/>
      <c r="K269" s="6">
        <v>2</v>
      </c>
      <c r="L269" s="140"/>
      <c r="M269" s="65" t="str">
        <f t="shared" si="4"/>
        <v>3个月以下（含）</v>
      </c>
    </row>
    <row r="270" spans="1:13" ht="30" customHeight="1" x14ac:dyDescent="0.15">
      <c r="A270" s="122">
        <v>10135</v>
      </c>
      <c r="B270" s="2" t="s">
        <v>278</v>
      </c>
      <c r="D270" s="7">
        <v>97.45</v>
      </c>
      <c r="E270" s="12">
        <v>15920736155</v>
      </c>
      <c r="F270" s="8"/>
      <c r="G270" s="6"/>
      <c r="H270" s="6"/>
      <c r="I270" s="65" t="s">
        <v>7295</v>
      </c>
      <c r="J270" s="8">
        <v>42193</v>
      </c>
      <c r="K270" s="6"/>
      <c r="L270" s="140"/>
      <c r="M270" s="65" t="str">
        <f t="shared" si="4"/>
        <v>3个月以下（含）</v>
      </c>
    </row>
    <row r="271" spans="1:13" ht="30" customHeight="1" x14ac:dyDescent="0.15">
      <c r="A271" s="122">
        <v>9357</v>
      </c>
      <c r="B271" s="2" t="s">
        <v>279</v>
      </c>
      <c r="D271" s="7">
        <v>170.81</v>
      </c>
      <c r="E271" s="12">
        <v>13827235313</v>
      </c>
      <c r="F271" s="8" t="s">
        <v>7320</v>
      </c>
      <c r="G271" s="6"/>
      <c r="H271" s="6" t="s">
        <v>7315</v>
      </c>
      <c r="I271" s="65" t="s">
        <v>7333</v>
      </c>
      <c r="J271" s="8"/>
      <c r="K271" s="6">
        <v>4</v>
      </c>
      <c r="L271" s="144" t="s">
        <v>7865</v>
      </c>
      <c r="M271" s="65" t="str">
        <f t="shared" si="4"/>
        <v>3-12个月</v>
      </c>
    </row>
    <row r="272" spans="1:13" ht="30" customHeight="1" x14ac:dyDescent="0.15">
      <c r="A272" s="122">
        <v>10140464</v>
      </c>
      <c r="B272" s="2" t="s">
        <v>280</v>
      </c>
      <c r="D272" s="7">
        <v>1420</v>
      </c>
      <c r="E272" s="12">
        <v>13702827711</v>
      </c>
      <c r="F272" s="8">
        <v>42160</v>
      </c>
      <c r="G272" s="6">
        <v>120367</v>
      </c>
      <c r="H272" s="6" t="s">
        <v>7305</v>
      </c>
      <c r="I272" s="65" t="s">
        <v>7333</v>
      </c>
      <c r="J272" s="8"/>
      <c r="K272" s="6">
        <v>1</v>
      </c>
      <c r="L272" s="140"/>
      <c r="M272" s="65" t="str">
        <f t="shared" si="4"/>
        <v>3个月以下（含）</v>
      </c>
    </row>
    <row r="273" spans="1:13" ht="30" customHeight="1" x14ac:dyDescent="0.15">
      <c r="A273" s="122">
        <v>10095565</v>
      </c>
      <c r="B273" s="2" t="s">
        <v>281</v>
      </c>
      <c r="D273" s="7">
        <v>80</v>
      </c>
      <c r="E273" s="12">
        <v>18988502885</v>
      </c>
      <c r="F273" s="8">
        <v>42033</v>
      </c>
      <c r="G273" s="6">
        <v>90001</v>
      </c>
      <c r="H273" s="6" t="s">
        <v>7305</v>
      </c>
      <c r="I273" s="65" t="s">
        <v>7333</v>
      </c>
      <c r="J273" s="8"/>
      <c r="K273" s="6">
        <v>6</v>
      </c>
      <c r="L273" s="140"/>
      <c r="M273" s="65" t="str">
        <f t="shared" si="4"/>
        <v>3-12个月</v>
      </c>
    </row>
    <row r="274" spans="1:13" ht="30" customHeight="1" x14ac:dyDescent="0.15">
      <c r="A274" s="122">
        <v>10122973</v>
      </c>
      <c r="B274" s="2" t="s">
        <v>282</v>
      </c>
      <c r="D274" s="7">
        <v>470</v>
      </c>
      <c r="E274" s="12">
        <v>13715503887</v>
      </c>
      <c r="F274" s="8">
        <v>42032</v>
      </c>
      <c r="G274" s="6">
        <v>120367</v>
      </c>
      <c r="H274" s="6" t="s">
        <v>7307</v>
      </c>
      <c r="I274" s="65" t="s">
        <v>7333</v>
      </c>
      <c r="J274" s="8"/>
      <c r="K274" s="6">
        <v>6</v>
      </c>
      <c r="L274" s="140"/>
      <c r="M274" s="65" t="str">
        <f t="shared" si="4"/>
        <v>3-12个月</v>
      </c>
    </row>
    <row r="275" spans="1:13" ht="30" customHeight="1" x14ac:dyDescent="0.15">
      <c r="A275" s="122">
        <v>1176948</v>
      </c>
      <c r="B275" s="2" t="s">
        <v>283</v>
      </c>
      <c r="D275" s="7">
        <v>30</v>
      </c>
      <c r="E275" s="12">
        <v>13928260511</v>
      </c>
      <c r="F275" s="8">
        <v>42032</v>
      </c>
      <c r="G275" s="6">
        <v>90001</v>
      </c>
      <c r="H275" s="6" t="s">
        <v>7308</v>
      </c>
      <c r="I275" s="65" t="s">
        <v>7333</v>
      </c>
      <c r="J275" s="8"/>
      <c r="K275" s="6">
        <v>6</v>
      </c>
      <c r="L275" s="140"/>
      <c r="M275" s="65" t="str">
        <f t="shared" si="4"/>
        <v>3-12个月</v>
      </c>
    </row>
    <row r="276" spans="1:13" ht="30" customHeight="1" x14ac:dyDescent="0.15">
      <c r="A276" s="122">
        <v>10115733</v>
      </c>
      <c r="B276" s="2" t="s">
        <v>284</v>
      </c>
      <c r="D276" s="7">
        <v>519.5</v>
      </c>
      <c r="E276" s="12">
        <v>13929179063</v>
      </c>
      <c r="F276" s="8">
        <v>42033</v>
      </c>
      <c r="G276" s="6">
        <v>90001</v>
      </c>
      <c r="H276" s="6" t="s">
        <v>7305</v>
      </c>
      <c r="I276" s="65" t="s">
        <v>7333</v>
      </c>
      <c r="J276" s="8"/>
      <c r="K276" s="6">
        <v>6</v>
      </c>
      <c r="L276" s="140" t="s">
        <v>7863</v>
      </c>
      <c r="M276" s="65" t="str">
        <f t="shared" si="4"/>
        <v>3-12个月</v>
      </c>
    </row>
    <row r="277" spans="1:13" ht="30" customHeight="1" x14ac:dyDescent="0.15">
      <c r="A277" s="122">
        <v>1123221</v>
      </c>
      <c r="B277" s="2" t="s">
        <v>285</v>
      </c>
      <c r="D277" s="7">
        <v>25</v>
      </c>
      <c r="E277" s="12"/>
      <c r="F277" s="8"/>
      <c r="G277" s="6"/>
      <c r="H277" s="6"/>
      <c r="I277" s="6" t="s">
        <v>11444</v>
      </c>
      <c r="J277" s="8"/>
      <c r="K277" s="6"/>
      <c r="L277" s="140"/>
      <c r="M277" s="65" t="str">
        <f t="shared" si="4"/>
        <v>3个月以下（含）</v>
      </c>
    </row>
    <row r="278" spans="1:13" ht="30" customHeight="1" x14ac:dyDescent="0.15">
      <c r="A278" s="122">
        <v>10128904</v>
      </c>
      <c r="B278" s="2" t="s">
        <v>286</v>
      </c>
      <c r="D278" s="7">
        <v>395</v>
      </c>
      <c r="E278" s="12">
        <v>13266399801</v>
      </c>
      <c r="F278" s="8">
        <v>42174</v>
      </c>
      <c r="G278" s="6">
        <v>120434</v>
      </c>
      <c r="H278" s="6" t="s">
        <v>7305</v>
      </c>
      <c r="I278" s="65" t="s">
        <v>7333</v>
      </c>
      <c r="J278" s="8"/>
      <c r="K278" s="6">
        <v>1</v>
      </c>
      <c r="L278" s="140" t="s">
        <v>7863</v>
      </c>
      <c r="M278" s="65" t="str">
        <f t="shared" si="4"/>
        <v>3个月以下（含）</v>
      </c>
    </row>
    <row r="279" spans="1:13" ht="30" customHeight="1" x14ac:dyDescent="0.15">
      <c r="A279" s="122">
        <v>10059159</v>
      </c>
      <c r="B279" s="2" t="s">
        <v>287</v>
      </c>
      <c r="D279" s="7">
        <v>60</v>
      </c>
      <c r="E279" s="12">
        <v>13250741972</v>
      </c>
      <c r="F279" s="8">
        <v>42008</v>
      </c>
      <c r="G279" s="6">
        <v>90001</v>
      </c>
      <c r="H279" s="6" t="s">
        <v>7305</v>
      </c>
      <c r="I279" s="65" t="s">
        <v>7333</v>
      </c>
      <c r="J279" s="8"/>
      <c r="K279" s="6">
        <v>6</v>
      </c>
      <c r="L279" s="144" t="s">
        <v>7955</v>
      </c>
      <c r="M279" s="65" t="str">
        <f t="shared" si="4"/>
        <v>3-12个月</v>
      </c>
    </row>
    <row r="280" spans="1:13" ht="30" customHeight="1" x14ac:dyDescent="0.15">
      <c r="A280" s="122">
        <v>10047786</v>
      </c>
      <c r="B280" s="2" t="s">
        <v>288</v>
      </c>
      <c r="D280" s="7">
        <v>60</v>
      </c>
      <c r="E280" s="12">
        <v>13715496966</v>
      </c>
      <c r="F280" s="8">
        <v>42008</v>
      </c>
      <c r="G280" s="6">
        <v>90001</v>
      </c>
      <c r="H280" s="6" t="s">
        <v>7305</v>
      </c>
      <c r="I280" s="65" t="s">
        <v>7333</v>
      </c>
      <c r="J280" s="8"/>
      <c r="K280" s="6">
        <v>6</v>
      </c>
      <c r="L280" s="140"/>
      <c r="M280" s="65" t="str">
        <f t="shared" si="4"/>
        <v>3-12个月</v>
      </c>
    </row>
    <row r="281" spans="1:13" ht="30" customHeight="1" x14ac:dyDescent="0.15">
      <c r="A281" s="122">
        <v>661115</v>
      </c>
      <c r="B281" s="2" t="s">
        <v>289</v>
      </c>
      <c r="D281" s="7">
        <v>236.52</v>
      </c>
      <c r="E281" s="12">
        <v>13695212726</v>
      </c>
      <c r="F281" s="8"/>
      <c r="G281" s="6"/>
      <c r="H281" s="6"/>
      <c r="I281" s="65" t="s">
        <v>7295</v>
      </c>
      <c r="J281" s="8">
        <v>42208</v>
      </c>
      <c r="K281" s="6"/>
      <c r="L281" s="140" t="s">
        <v>7851</v>
      </c>
      <c r="M281" s="65" t="str">
        <f t="shared" si="4"/>
        <v>3个月以下（含）</v>
      </c>
    </row>
    <row r="282" spans="1:13" ht="30" customHeight="1" x14ac:dyDescent="0.15">
      <c r="A282" s="122">
        <v>1026739</v>
      </c>
      <c r="B282" s="2" t="s">
        <v>290</v>
      </c>
      <c r="D282" s="7">
        <v>60</v>
      </c>
      <c r="E282" s="12">
        <v>15817236097</v>
      </c>
      <c r="F282" s="8">
        <v>41824</v>
      </c>
      <c r="G282" s="6">
        <v>120207</v>
      </c>
      <c r="H282" s="6" t="s">
        <v>7294</v>
      </c>
      <c r="I282" s="65" t="s">
        <v>7333</v>
      </c>
      <c r="J282" s="8"/>
      <c r="K282" s="6">
        <v>12</v>
      </c>
      <c r="L282" s="140" t="s">
        <v>7863</v>
      </c>
      <c r="M282" s="65" t="str">
        <f t="shared" si="4"/>
        <v>3-12个月</v>
      </c>
    </row>
    <row r="283" spans="1:13" ht="30" customHeight="1" x14ac:dyDescent="0.15">
      <c r="A283" s="122">
        <v>10122918</v>
      </c>
      <c r="B283" s="2" t="s">
        <v>291</v>
      </c>
      <c r="D283" s="7">
        <v>550</v>
      </c>
      <c r="E283" s="12">
        <v>13528941799</v>
      </c>
      <c r="F283" s="8">
        <v>42027</v>
      </c>
      <c r="G283" s="6">
        <v>120367</v>
      </c>
      <c r="H283" s="6" t="s">
        <v>7305</v>
      </c>
      <c r="I283" s="65" t="s">
        <v>7333</v>
      </c>
      <c r="J283" s="8"/>
      <c r="K283" s="6">
        <v>6</v>
      </c>
      <c r="L283" s="140" t="s">
        <v>7949</v>
      </c>
      <c r="M283" s="65" t="str">
        <f t="shared" si="4"/>
        <v>3-12个月</v>
      </c>
    </row>
    <row r="284" spans="1:13" ht="30" customHeight="1" x14ac:dyDescent="0.15">
      <c r="A284" s="122">
        <v>1158667</v>
      </c>
      <c r="B284" s="2" t="s">
        <v>292</v>
      </c>
      <c r="D284" s="7">
        <v>100</v>
      </c>
      <c r="E284" s="12">
        <v>13119886918</v>
      </c>
      <c r="F284" s="8">
        <v>42017</v>
      </c>
      <c r="G284" s="6">
        <v>90002</v>
      </c>
      <c r="H284" s="6" t="s">
        <v>7326</v>
      </c>
      <c r="I284" s="65" t="s">
        <v>7333</v>
      </c>
      <c r="J284" s="8"/>
      <c r="K284" s="6"/>
      <c r="L284" s="145" t="s">
        <v>9265</v>
      </c>
      <c r="M284" s="65" t="str">
        <f t="shared" si="4"/>
        <v>3个月以下（含）</v>
      </c>
    </row>
    <row r="285" spans="1:13" ht="30" customHeight="1" x14ac:dyDescent="0.15">
      <c r="A285" s="122">
        <v>10140047</v>
      </c>
      <c r="B285" s="2" t="s">
        <v>293</v>
      </c>
      <c r="D285" s="7">
        <v>1100</v>
      </c>
      <c r="E285" s="12">
        <v>13929188320</v>
      </c>
      <c r="F285" s="8"/>
      <c r="G285" s="6"/>
      <c r="H285" s="6"/>
      <c r="I285" s="65" t="s">
        <v>7295</v>
      </c>
      <c r="J285" s="8">
        <v>42196</v>
      </c>
      <c r="K285" s="6"/>
      <c r="L285" s="140"/>
      <c r="M285" s="65" t="str">
        <f t="shared" si="4"/>
        <v>3个月以下（含）</v>
      </c>
    </row>
    <row r="286" spans="1:13" ht="30" customHeight="1" x14ac:dyDescent="0.15">
      <c r="A286" s="122">
        <v>1061671</v>
      </c>
      <c r="B286" s="2" t="s">
        <v>294</v>
      </c>
      <c r="D286" s="7">
        <v>76.5</v>
      </c>
      <c r="E286" s="12">
        <v>13702924596</v>
      </c>
      <c r="F286" s="8">
        <v>41823</v>
      </c>
      <c r="G286" s="6">
        <v>120207</v>
      </c>
      <c r="H286" s="6" t="s">
        <v>7305</v>
      </c>
      <c r="I286" s="65" t="s">
        <v>7333</v>
      </c>
      <c r="J286" s="8"/>
      <c r="K286" s="6">
        <v>12</v>
      </c>
      <c r="L286" s="145" t="s">
        <v>9265</v>
      </c>
      <c r="M286" s="65" t="str">
        <f t="shared" si="4"/>
        <v>3-12个月</v>
      </c>
    </row>
    <row r="287" spans="1:13" ht="30" customHeight="1" x14ac:dyDescent="0.15">
      <c r="A287" s="122">
        <v>2260</v>
      </c>
      <c r="B287" s="2" t="s">
        <v>295</v>
      </c>
      <c r="D287" s="7">
        <v>142.35</v>
      </c>
      <c r="E287" s="47">
        <v>13823414846</v>
      </c>
      <c r="F287" s="8"/>
      <c r="G287" s="6"/>
      <c r="H287" s="6"/>
      <c r="I287" s="65" t="s">
        <v>7295</v>
      </c>
      <c r="J287" s="8"/>
      <c r="K287" s="6"/>
      <c r="L287" s="140"/>
      <c r="M287" s="65" t="str">
        <f t="shared" si="4"/>
        <v>3个月以下（含）</v>
      </c>
    </row>
    <row r="288" spans="1:13" ht="30" customHeight="1" x14ac:dyDescent="0.15">
      <c r="A288" s="122">
        <v>10040293</v>
      </c>
      <c r="B288" s="2" t="s">
        <v>296</v>
      </c>
      <c r="D288" s="7">
        <v>150</v>
      </c>
      <c r="E288" s="12">
        <v>13924857448</v>
      </c>
      <c r="F288" s="8">
        <v>42004</v>
      </c>
      <c r="G288" s="6">
        <v>90002</v>
      </c>
      <c r="H288" s="6" t="s">
        <v>7305</v>
      </c>
      <c r="I288" s="65" t="s">
        <v>7333</v>
      </c>
      <c r="J288" s="8"/>
      <c r="K288" s="6">
        <v>7</v>
      </c>
      <c r="L288" s="140" t="s">
        <v>7950</v>
      </c>
      <c r="M288" s="65" t="str">
        <f t="shared" si="4"/>
        <v>3-12个月</v>
      </c>
    </row>
    <row r="289" spans="1:13" ht="30" customHeight="1" x14ac:dyDescent="0.15">
      <c r="A289" s="122">
        <v>73594</v>
      </c>
      <c r="B289" s="2" t="s">
        <v>297</v>
      </c>
      <c r="D289" s="7">
        <v>155.49</v>
      </c>
      <c r="E289" s="12">
        <v>18928695470</v>
      </c>
      <c r="F289" s="8">
        <v>42159</v>
      </c>
      <c r="G289" s="6"/>
      <c r="H289" s="6" t="s">
        <v>7315</v>
      </c>
      <c r="I289" s="65" t="s">
        <v>7333</v>
      </c>
      <c r="J289" s="8"/>
      <c r="K289" s="6">
        <v>1</v>
      </c>
      <c r="L289" s="140" t="s">
        <v>7949</v>
      </c>
      <c r="M289" s="65" t="str">
        <f t="shared" si="4"/>
        <v>3个月以下（含）</v>
      </c>
    </row>
    <row r="290" spans="1:13" ht="30" customHeight="1" x14ac:dyDescent="0.15">
      <c r="A290" s="122">
        <v>50814</v>
      </c>
      <c r="B290" s="2" t="s">
        <v>298</v>
      </c>
      <c r="D290" s="7">
        <v>156.94999999999999</v>
      </c>
      <c r="E290" s="12">
        <v>13702267027</v>
      </c>
      <c r="F290" s="8"/>
      <c r="G290" s="6"/>
      <c r="H290" s="6"/>
      <c r="I290" s="65" t="s">
        <v>7295</v>
      </c>
      <c r="J290" s="8">
        <v>42193</v>
      </c>
      <c r="K290" s="6"/>
      <c r="L290" s="140"/>
      <c r="M290" s="65" t="str">
        <f t="shared" si="4"/>
        <v>3个月以下（含）</v>
      </c>
    </row>
    <row r="291" spans="1:13" ht="30" customHeight="1" x14ac:dyDescent="0.15">
      <c r="A291" s="122">
        <v>556286</v>
      </c>
      <c r="B291" s="2" t="s">
        <v>299</v>
      </c>
      <c r="D291" s="7">
        <v>335.07</v>
      </c>
      <c r="E291" s="12">
        <v>13902564452</v>
      </c>
      <c r="F291" s="10"/>
      <c r="G291" s="6"/>
      <c r="H291" s="6"/>
      <c r="I291" s="65" t="s">
        <v>7295</v>
      </c>
      <c r="J291" s="8">
        <v>42212</v>
      </c>
      <c r="K291" s="6"/>
      <c r="L291" s="145" t="s">
        <v>9277</v>
      </c>
      <c r="M291" s="65" t="str">
        <f t="shared" si="4"/>
        <v>3个月以下（含）</v>
      </c>
    </row>
    <row r="292" spans="1:13" ht="30" customHeight="1" x14ac:dyDescent="0.15">
      <c r="A292" s="122">
        <v>1018932</v>
      </c>
      <c r="B292" s="2" t="s">
        <v>300</v>
      </c>
      <c r="D292" s="7">
        <v>148.55000000000001</v>
      </c>
      <c r="E292" s="12">
        <v>13534483879</v>
      </c>
      <c r="F292" s="8" t="s">
        <v>7321</v>
      </c>
      <c r="G292" s="6"/>
      <c r="H292" s="6"/>
      <c r="I292" s="65" t="s">
        <v>7295</v>
      </c>
      <c r="J292" s="8">
        <v>42187</v>
      </c>
      <c r="K292" s="6"/>
      <c r="L292" s="140"/>
      <c r="M292" s="65" t="str">
        <f t="shared" si="4"/>
        <v>3个月以下（含）</v>
      </c>
    </row>
    <row r="293" spans="1:13" ht="30" customHeight="1" x14ac:dyDescent="0.15">
      <c r="A293" s="122">
        <v>1020823</v>
      </c>
      <c r="B293" s="2" t="s">
        <v>301</v>
      </c>
      <c r="D293" s="7">
        <v>215.34</v>
      </c>
      <c r="E293" s="12">
        <v>13392258261</v>
      </c>
      <c r="F293" s="8" t="s">
        <v>7322</v>
      </c>
      <c r="G293" s="6"/>
      <c r="H293" s="6" t="s">
        <v>7318</v>
      </c>
      <c r="I293" s="65" t="s">
        <v>7333</v>
      </c>
      <c r="J293" s="8"/>
      <c r="K293" s="6">
        <v>3</v>
      </c>
      <c r="L293" s="145" t="s">
        <v>9256</v>
      </c>
      <c r="M293" s="65" t="str">
        <f t="shared" si="4"/>
        <v>3个月以下（含）</v>
      </c>
    </row>
    <row r="294" spans="1:13" ht="30" customHeight="1" x14ac:dyDescent="0.15">
      <c r="A294" s="122">
        <v>1018909</v>
      </c>
      <c r="B294" s="2" t="s">
        <v>302</v>
      </c>
      <c r="D294" s="7">
        <v>409.53</v>
      </c>
      <c r="E294" s="12">
        <v>13686551313</v>
      </c>
      <c r="F294" s="8"/>
      <c r="G294" s="6"/>
      <c r="H294" s="6"/>
      <c r="I294" s="65" t="s">
        <v>7295</v>
      </c>
      <c r="J294" s="46" t="s">
        <v>9278</v>
      </c>
      <c r="K294" s="6"/>
      <c r="L294" s="140" t="s">
        <v>9279</v>
      </c>
      <c r="M294" s="65" t="str">
        <f t="shared" si="4"/>
        <v>3个月以下（含）</v>
      </c>
    </row>
    <row r="295" spans="1:13" ht="30" customHeight="1" x14ac:dyDescent="0.15">
      <c r="A295" s="122">
        <v>10115674</v>
      </c>
      <c r="B295" s="2" t="s">
        <v>303</v>
      </c>
      <c r="D295" s="7">
        <v>310</v>
      </c>
      <c r="E295" s="12">
        <v>13516504338</v>
      </c>
      <c r="F295" s="8">
        <v>41995</v>
      </c>
      <c r="G295" s="6">
        <v>120401</v>
      </c>
      <c r="H295" s="6" t="s">
        <v>7305</v>
      </c>
      <c r="I295" s="65" t="s">
        <v>7333</v>
      </c>
      <c r="J295" s="8"/>
      <c r="K295" s="6">
        <v>7</v>
      </c>
      <c r="L295" s="144" t="s">
        <v>7949</v>
      </c>
      <c r="M295" s="65" t="str">
        <f t="shared" si="4"/>
        <v>3-12个月</v>
      </c>
    </row>
    <row r="296" spans="1:13" ht="30" customHeight="1" x14ac:dyDescent="0.15">
      <c r="A296" s="122">
        <v>10125689</v>
      </c>
      <c r="B296" s="2" t="s">
        <v>304</v>
      </c>
      <c r="D296" s="7">
        <v>342.5</v>
      </c>
      <c r="E296" s="12">
        <v>13802683066</v>
      </c>
      <c r="F296" s="8">
        <v>42076</v>
      </c>
      <c r="G296" s="6">
        <v>120255</v>
      </c>
      <c r="H296" s="6" t="s">
        <v>7305</v>
      </c>
      <c r="I296" s="65" t="s">
        <v>7333</v>
      </c>
      <c r="J296" s="8"/>
      <c r="K296" s="6">
        <v>4</v>
      </c>
      <c r="L296" s="144" t="s">
        <v>7949</v>
      </c>
      <c r="M296" s="65" t="str">
        <f t="shared" si="4"/>
        <v>3-12个月</v>
      </c>
    </row>
    <row r="297" spans="1:13" ht="30" customHeight="1" x14ac:dyDescent="0.15">
      <c r="A297" s="122">
        <v>10121976</v>
      </c>
      <c r="B297" s="2" t="s">
        <v>7309</v>
      </c>
      <c r="D297" s="7">
        <v>60</v>
      </c>
      <c r="E297" s="12">
        <v>13902568877</v>
      </c>
      <c r="F297" s="8" t="s">
        <v>7310</v>
      </c>
      <c r="G297" s="6" t="s">
        <v>7311</v>
      </c>
      <c r="H297" s="6" t="s">
        <v>7305</v>
      </c>
      <c r="I297" s="65" t="s">
        <v>7333</v>
      </c>
      <c r="J297" s="8"/>
      <c r="K297" s="6">
        <v>6</v>
      </c>
      <c r="L297" s="144" t="s">
        <v>7441</v>
      </c>
      <c r="M297" s="65" t="str">
        <f t="shared" si="4"/>
        <v>3-12个月</v>
      </c>
    </row>
    <row r="298" spans="1:13" ht="30" customHeight="1" x14ac:dyDescent="0.15">
      <c r="A298" s="122">
        <v>10141319</v>
      </c>
      <c r="B298" s="2" t="s">
        <v>305</v>
      </c>
      <c r="D298" s="7">
        <v>830</v>
      </c>
      <c r="E298" s="13" t="s">
        <v>7951</v>
      </c>
      <c r="F298" s="8">
        <v>42178</v>
      </c>
      <c r="G298" s="6">
        <v>120434</v>
      </c>
      <c r="H298" s="6" t="s">
        <v>7305</v>
      </c>
      <c r="I298" s="65" t="s">
        <v>7333</v>
      </c>
      <c r="J298" s="8"/>
      <c r="K298" s="6">
        <v>1</v>
      </c>
      <c r="L298" s="140"/>
      <c r="M298" s="65" t="str">
        <f t="shared" si="4"/>
        <v>3个月以下（含）</v>
      </c>
    </row>
    <row r="299" spans="1:13" ht="30" customHeight="1" x14ac:dyDescent="0.15">
      <c r="A299" s="122">
        <v>10113277</v>
      </c>
      <c r="B299" s="2" t="s">
        <v>306</v>
      </c>
      <c r="D299" s="7">
        <v>2400</v>
      </c>
      <c r="E299" s="13" t="s">
        <v>7952</v>
      </c>
      <c r="F299" s="8" t="s">
        <v>7323</v>
      </c>
      <c r="G299" s="6" t="s">
        <v>7324</v>
      </c>
      <c r="H299" s="6" t="s">
        <v>7305</v>
      </c>
      <c r="I299" s="6" t="s">
        <v>11444</v>
      </c>
      <c r="J299" s="8"/>
      <c r="K299" s="6"/>
      <c r="L299" s="145" t="s">
        <v>9257</v>
      </c>
      <c r="M299" s="65" t="str">
        <f t="shared" si="4"/>
        <v>3个月以下（含）</v>
      </c>
    </row>
    <row r="300" spans="1:13" ht="30" customHeight="1" x14ac:dyDescent="0.15">
      <c r="A300" s="122">
        <v>1113815</v>
      </c>
      <c r="B300" s="2" t="s">
        <v>307</v>
      </c>
      <c r="D300" s="7">
        <v>675</v>
      </c>
      <c r="E300" s="13" t="s">
        <v>7953</v>
      </c>
      <c r="F300" s="8">
        <v>41932</v>
      </c>
      <c r="G300" s="6">
        <v>120385</v>
      </c>
      <c r="H300" s="9" t="s">
        <v>7449</v>
      </c>
      <c r="I300" s="65" t="s">
        <v>7333</v>
      </c>
      <c r="J300" s="8"/>
      <c r="K300" s="6">
        <v>9</v>
      </c>
      <c r="L300" s="145" t="s">
        <v>9265</v>
      </c>
      <c r="M300" s="65" t="str">
        <f t="shared" si="4"/>
        <v>3-12个月</v>
      </c>
    </row>
    <row r="301" spans="1:13" ht="30" customHeight="1" x14ac:dyDescent="0.15">
      <c r="A301" s="122">
        <v>10062207</v>
      </c>
      <c r="B301" s="2" t="s">
        <v>308</v>
      </c>
      <c r="D301" s="7">
        <v>1320</v>
      </c>
      <c r="E301" s="13" t="s">
        <v>7954</v>
      </c>
      <c r="F301" s="8">
        <v>42101</v>
      </c>
      <c r="G301" s="6">
        <v>120422</v>
      </c>
      <c r="H301" s="6" t="s">
        <v>7305</v>
      </c>
      <c r="I301" s="65" t="s">
        <v>7333</v>
      </c>
      <c r="J301" s="8"/>
      <c r="K301" s="6">
        <v>3</v>
      </c>
      <c r="L301" s="140"/>
      <c r="M301" s="65" t="str">
        <f t="shared" si="4"/>
        <v>3个月以下（含）</v>
      </c>
    </row>
    <row r="302" spans="1:13" s="68" customFormat="1" ht="30" customHeight="1" x14ac:dyDescent="0.15">
      <c r="A302" s="120">
        <v>136415</v>
      </c>
      <c r="B302" s="2" t="s">
        <v>309</v>
      </c>
      <c r="D302" s="7">
        <v>49.64</v>
      </c>
      <c r="E302" s="45">
        <v>13724651158</v>
      </c>
      <c r="F302" s="46"/>
      <c r="G302" s="65"/>
      <c r="H302" s="65"/>
      <c r="I302" s="65" t="s">
        <v>11443</v>
      </c>
      <c r="J302" s="67" t="s">
        <v>9522</v>
      </c>
      <c r="K302" s="65"/>
      <c r="L302" s="138" t="s">
        <v>9520</v>
      </c>
      <c r="M302" s="65" t="str">
        <f t="shared" si="4"/>
        <v>3个月以下（含）</v>
      </c>
    </row>
    <row r="303" spans="1:13" s="68" customFormat="1" ht="30" customHeight="1" x14ac:dyDescent="0.15">
      <c r="A303" s="120">
        <v>147204</v>
      </c>
      <c r="B303" s="2" t="s">
        <v>310</v>
      </c>
      <c r="D303" s="7">
        <v>74.09</v>
      </c>
      <c r="E303" s="45">
        <v>13229208321</v>
      </c>
      <c r="F303" s="46">
        <v>42141</v>
      </c>
      <c r="G303" s="65"/>
      <c r="H303" s="65" t="s">
        <v>9529</v>
      </c>
      <c r="I303" s="65" t="s">
        <v>7333</v>
      </c>
      <c r="J303" s="67" t="s">
        <v>9522</v>
      </c>
      <c r="K303" s="65">
        <v>2</v>
      </c>
      <c r="L303" s="138" t="s">
        <v>9721</v>
      </c>
      <c r="M303" s="65" t="str">
        <f t="shared" si="4"/>
        <v>3个月以下（含）</v>
      </c>
    </row>
    <row r="304" spans="1:13" s="68" customFormat="1" ht="30" customHeight="1" x14ac:dyDescent="0.15">
      <c r="A304" s="120">
        <v>31914</v>
      </c>
      <c r="B304" s="2" t="s">
        <v>311</v>
      </c>
      <c r="D304" s="7">
        <v>175.2</v>
      </c>
      <c r="E304" s="45">
        <v>18929973713</v>
      </c>
      <c r="F304" s="67"/>
      <c r="G304" s="65"/>
      <c r="H304" s="65"/>
      <c r="I304" s="65" t="s">
        <v>7295</v>
      </c>
      <c r="J304" s="67" t="s">
        <v>9522</v>
      </c>
      <c r="K304" s="65"/>
      <c r="L304" s="138" t="s">
        <v>9520</v>
      </c>
      <c r="M304" s="65" t="str">
        <f t="shared" si="4"/>
        <v>3个月以下（含）</v>
      </c>
    </row>
    <row r="305" spans="1:13" s="68" customFormat="1" ht="30" customHeight="1" x14ac:dyDescent="0.15">
      <c r="A305" s="120">
        <v>10041377</v>
      </c>
      <c r="B305" s="2" t="s">
        <v>312</v>
      </c>
      <c r="D305" s="7">
        <v>25</v>
      </c>
      <c r="E305" s="45">
        <v>13189689926</v>
      </c>
      <c r="F305" s="46">
        <v>41821</v>
      </c>
      <c r="G305" s="45">
        <v>120258</v>
      </c>
      <c r="H305" s="45"/>
      <c r="I305" s="65" t="s">
        <v>7333</v>
      </c>
      <c r="J305" s="67" t="s">
        <v>9522</v>
      </c>
      <c r="K305" s="65">
        <v>12</v>
      </c>
      <c r="L305" s="138" t="s">
        <v>9836</v>
      </c>
      <c r="M305" s="65" t="str">
        <f t="shared" si="4"/>
        <v>3-12个月</v>
      </c>
    </row>
    <row r="306" spans="1:13" s="68" customFormat="1" ht="30" customHeight="1" x14ac:dyDescent="0.15">
      <c r="A306" s="120">
        <v>10043925</v>
      </c>
      <c r="B306" s="2" t="s">
        <v>313</v>
      </c>
      <c r="D306" s="7">
        <v>25</v>
      </c>
      <c r="E306" s="45">
        <v>13106729566</v>
      </c>
      <c r="F306" s="46">
        <v>41863</v>
      </c>
      <c r="G306" s="45">
        <v>120258</v>
      </c>
      <c r="H306" s="65"/>
      <c r="I306" s="65" t="s">
        <v>7333</v>
      </c>
      <c r="J306" s="67" t="s">
        <v>9522</v>
      </c>
      <c r="K306" s="65"/>
      <c r="L306" s="138" t="s">
        <v>9836</v>
      </c>
      <c r="M306" s="65" t="str">
        <f t="shared" si="4"/>
        <v>3个月以下（含）</v>
      </c>
    </row>
    <row r="307" spans="1:13" s="68" customFormat="1" ht="30" customHeight="1" x14ac:dyDescent="0.15">
      <c r="A307" s="120">
        <v>1164620</v>
      </c>
      <c r="B307" s="2" t="s">
        <v>314</v>
      </c>
      <c r="D307" s="7">
        <v>60</v>
      </c>
      <c r="E307" s="65">
        <v>13824541080</v>
      </c>
      <c r="F307" s="46"/>
      <c r="G307" s="45"/>
      <c r="H307" s="65"/>
      <c r="I307" s="65" t="s">
        <v>7295</v>
      </c>
      <c r="J307" s="67" t="s">
        <v>9522</v>
      </c>
      <c r="K307" s="65"/>
      <c r="L307" s="138" t="s">
        <v>9520</v>
      </c>
      <c r="M307" s="65" t="str">
        <f t="shared" si="4"/>
        <v>3个月以下（含）</v>
      </c>
    </row>
    <row r="308" spans="1:13" s="68" customFormat="1" ht="30" customHeight="1" x14ac:dyDescent="0.15">
      <c r="A308" s="120">
        <v>10107675</v>
      </c>
      <c r="B308" s="2" t="s">
        <v>315</v>
      </c>
      <c r="D308" s="7">
        <v>27</v>
      </c>
      <c r="E308" s="45">
        <v>15015865057</v>
      </c>
      <c r="F308" s="46">
        <v>42018</v>
      </c>
      <c r="G308" s="45">
        <v>90001</v>
      </c>
      <c r="H308" s="65" t="s">
        <v>9521</v>
      </c>
      <c r="I308" s="65" t="s">
        <v>7333</v>
      </c>
      <c r="J308" s="67" t="s">
        <v>9522</v>
      </c>
      <c r="K308" s="65">
        <v>6</v>
      </c>
      <c r="L308" s="138" t="s">
        <v>10260</v>
      </c>
      <c r="M308" s="65" t="str">
        <f t="shared" si="4"/>
        <v>3-12个月</v>
      </c>
    </row>
    <row r="309" spans="1:13" s="68" customFormat="1" ht="30" customHeight="1" x14ac:dyDescent="0.15">
      <c r="A309" s="120">
        <v>10125388</v>
      </c>
      <c r="B309" s="2" t="s">
        <v>316</v>
      </c>
      <c r="D309" s="7">
        <v>315</v>
      </c>
      <c r="E309" s="45">
        <v>15015702427</v>
      </c>
      <c r="F309" s="46">
        <v>42080</v>
      </c>
      <c r="G309" s="45">
        <v>120255</v>
      </c>
      <c r="H309" s="65" t="s">
        <v>9521</v>
      </c>
      <c r="I309" s="65" t="s">
        <v>7333</v>
      </c>
      <c r="J309" s="67" t="s">
        <v>9522</v>
      </c>
      <c r="K309" s="65">
        <v>4</v>
      </c>
      <c r="L309" s="138" t="s">
        <v>10260</v>
      </c>
      <c r="M309" s="65" t="str">
        <f t="shared" si="4"/>
        <v>3-12个月</v>
      </c>
    </row>
    <row r="310" spans="1:13" s="68" customFormat="1" ht="30" customHeight="1" x14ac:dyDescent="0.15">
      <c r="A310" s="120">
        <v>10139125</v>
      </c>
      <c r="B310" s="2" t="s">
        <v>317</v>
      </c>
      <c r="D310" s="7">
        <v>940</v>
      </c>
      <c r="E310" s="45">
        <v>13630087878</v>
      </c>
      <c r="F310" s="46">
        <v>42178</v>
      </c>
      <c r="G310" s="45">
        <v>120422</v>
      </c>
      <c r="H310" s="65" t="s">
        <v>9521</v>
      </c>
      <c r="I310" s="65" t="s">
        <v>7333</v>
      </c>
      <c r="J310" s="67" t="s">
        <v>9522</v>
      </c>
      <c r="K310" s="65">
        <v>1</v>
      </c>
      <c r="L310" s="138" t="s">
        <v>10302</v>
      </c>
      <c r="M310" s="65" t="str">
        <f t="shared" si="4"/>
        <v>3个月以下（含）</v>
      </c>
    </row>
    <row r="311" spans="1:13" s="68" customFormat="1" ht="30" customHeight="1" x14ac:dyDescent="0.15">
      <c r="A311" s="120">
        <v>10142164</v>
      </c>
      <c r="B311" s="2" t="s">
        <v>318</v>
      </c>
      <c r="D311" s="7">
        <v>510</v>
      </c>
      <c r="E311" s="45">
        <v>15918027291</v>
      </c>
      <c r="F311" s="46">
        <v>42167</v>
      </c>
      <c r="G311" s="45">
        <v>120259</v>
      </c>
      <c r="H311" s="65" t="s">
        <v>9521</v>
      </c>
      <c r="I311" s="65" t="s">
        <v>7333</v>
      </c>
      <c r="J311" s="67" t="s">
        <v>9522</v>
      </c>
      <c r="K311" s="65">
        <v>1</v>
      </c>
      <c r="L311" s="138" t="s">
        <v>10303</v>
      </c>
      <c r="M311" s="65" t="str">
        <f t="shared" si="4"/>
        <v>3个月以下（含）</v>
      </c>
    </row>
    <row r="312" spans="1:13" s="68" customFormat="1" ht="30" customHeight="1" x14ac:dyDescent="0.15">
      <c r="A312" s="120">
        <v>10134137</v>
      </c>
      <c r="B312" s="2" t="s">
        <v>319</v>
      </c>
      <c r="D312" s="7">
        <v>1156</v>
      </c>
      <c r="E312" s="45">
        <v>13928251230</v>
      </c>
      <c r="F312" s="67" t="s">
        <v>10304</v>
      </c>
      <c r="G312" s="65" t="s">
        <v>10305</v>
      </c>
      <c r="H312" s="65" t="s">
        <v>9521</v>
      </c>
      <c r="I312" s="65" t="s">
        <v>7333</v>
      </c>
      <c r="J312" s="67" t="s">
        <v>9522</v>
      </c>
      <c r="K312" s="65">
        <v>3</v>
      </c>
      <c r="L312" s="138" t="s">
        <v>10303</v>
      </c>
      <c r="M312" s="65" t="str">
        <f t="shared" si="4"/>
        <v>3个月以下（含）</v>
      </c>
    </row>
    <row r="313" spans="1:13" s="68" customFormat="1" ht="30" customHeight="1" x14ac:dyDescent="0.15">
      <c r="A313" s="120">
        <v>10110052</v>
      </c>
      <c r="B313" s="2" t="s">
        <v>320</v>
      </c>
      <c r="D313" s="7">
        <v>590</v>
      </c>
      <c r="E313" s="45">
        <v>13794628471</v>
      </c>
      <c r="F313" s="46">
        <v>41966</v>
      </c>
      <c r="G313" s="45">
        <v>120360</v>
      </c>
      <c r="H313" s="65" t="s">
        <v>9521</v>
      </c>
      <c r="I313" s="65" t="s">
        <v>7333</v>
      </c>
      <c r="J313" s="67" t="s">
        <v>9522</v>
      </c>
      <c r="K313" s="65">
        <v>8</v>
      </c>
      <c r="L313" s="138" t="s">
        <v>10303</v>
      </c>
      <c r="M313" s="65" t="str">
        <f t="shared" si="4"/>
        <v>3-12个月</v>
      </c>
    </row>
    <row r="314" spans="1:13" s="68" customFormat="1" ht="30" customHeight="1" x14ac:dyDescent="0.15">
      <c r="A314" s="120">
        <v>146933</v>
      </c>
      <c r="B314" s="2" t="s">
        <v>321</v>
      </c>
      <c r="D314" s="7">
        <v>85.04</v>
      </c>
      <c r="E314" s="45">
        <v>13060777844</v>
      </c>
      <c r="F314" s="46">
        <v>42141</v>
      </c>
      <c r="G314" s="65"/>
      <c r="H314" s="65" t="s">
        <v>9529</v>
      </c>
      <c r="I314" s="65" t="s">
        <v>7333</v>
      </c>
      <c r="J314" s="67" t="s">
        <v>9522</v>
      </c>
      <c r="K314" s="65">
        <v>2</v>
      </c>
      <c r="L314" s="138" t="s">
        <v>9714</v>
      </c>
      <c r="M314" s="65" t="str">
        <f t="shared" si="4"/>
        <v>3个月以下（含）</v>
      </c>
    </row>
    <row r="315" spans="1:13" s="68" customFormat="1" ht="30" customHeight="1" x14ac:dyDescent="0.15">
      <c r="A315" s="120">
        <v>1179761</v>
      </c>
      <c r="B315" s="2" t="s">
        <v>10306</v>
      </c>
      <c r="D315" s="7">
        <v>25</v>
      </c>
      <c r="E315" s="45">
        <v>13433181898</v>
      </c>
      <c r="F315" s="46">
        <v>41807</v>
      </c>
      <c r="G315" s="65"/>
      <c r="H315" s="65"/>
      <c r="I315" s="65" t="s">
        <v>7333</v>
      </c>
      <c r="J315" s="67" t="s">
        <v>9522</v>
      </c>
      <c r="K315" s="65">
        <v>13</v>
      </c>
      <c r="L315" s="138" t="s">
        <v>9836</v>
      </c>
      <c r="M315" s="65" t="str">
        <f t="shared" si="4"/>
        <v>超过12-24个月</v>
      </c>
    </row>
    <row r="316" spans="1:13" s="68" customFormat="1" ht="30" customHeight="1" x14ac:dyDescent="0.15">
      <c r="A316" s="120">
        <v>427463</v>
      </c>
      <c r="B316" s="2" t="s">
        <v>322</v>
      </c>
      <c r="D316" s="7">
        <v>324.85000000000002</v>
      </c>
      <c r="E316" s="45">
        <v>13923250602</v>
      </c>
      <c r="F316" s="46">
        <v>42165</v>
      </c>
      <c r="G316" s="65"/>
      <c r="H316" s="65" t="s">
        <v>9529</v>
      </c>
      <c r="I316" s="65" t="s">
        <v>7333</v>
      </c>
      <c r="J316" s="67" t="s">
        <v>9522</v>
      </c>
      <c r="K316" s="65">
        <v>1</v>
      </c>
      <c r="L316" s="138" t="s">
        <v>9721</v>
      </c>
      <c r="M316" s="65" t="str">
        <f t="shared" si="4"/>
        <v>3个月以下（含）</v>
      </c>
    </row>
    <row r="317" spans="1:13" s="68" customFormat="1" ht="30" customHeight="1" x14ac:dyDescent="0.15">
      <c r="A317" s="120">
        <v>10062757</v>
      </c>
      <c r="B317" s="2" t="s">
        <v>323</v>
      </c>
      <c r="D317" s="7">
        <v>25</v>
      </c>
      <c r="E317" s="45">
        <v>13928221555</v>
      </c>
      <c r="F317" s="46">
        <v>41889</v>
      </c>
      <c r="G317" s="65"/>
      <c r="H317" s="65"/>
      <c r="I317" s="65" t="s">
        <v>7333</v>
      </c>
      <c r="J317" s="67" t="s">
        <v>9522</v>
      </c>
      <c r="K317" s="65">
        <v>10</v>
      </c>
      <c r="L317" s="138" t="s">
        <v>9836</v>
      </c>
      <c r="M317" s="65" t="str">
        <f t="shared" si="4"/>
        <v>3-12个月</v>
      </c>
    </row>
    <row r="318" spans="1:13" s="68" customFormat="1" ht="30" customHeight="1" x14ac:dyDescent="0.15">
      <c r="A318" s="120">
        <v>10134837</v>
      </c>
      <c r="B318" s="2" t="s">
        <v>324</v>
      </c>
      <c r="D318" s="7">
        <v>710</v>
      </c>
      <c r="E318" s="45">
        <v>13823442547</v>
      </c>
      <c r="F318" s="46">
        <v>42134</v>
      </c>
      <c r="G318" s="45">
        <v>120259</v>
      </c>
      <c r="H318" s="65" t="s">
        <v>9521</v>
      </c>
      <c r="I318" s="65" t="s">
        <v>7333</v>
      </c>
      <c r="J318" s="67" t="s">
        <v>9522</v>
      </c>
      <c r="K318" s="65">
        <v>2</v>
      </c>
      <c r="L318" s="138" t="s">
        <v>10303</v>
      </c>
      <c r="M318" s="65" t="str">
        <f t="shared" si="4"/>
        <v>3个月以下（含）</v>
      </c>
    </row>
    <row r="319" spans="1:13" s="68" customFormat="1" ht="30" customHeight="1" x14ac:dyDescent="0.15">
      <c r="A319" s="120">
        <v>334662</v>
      </c>
      <c r="B319" s="2" t="s">
        <v>325</v>
      </c>
      <c r="D319" s="7">
        <v>80</v>
      </c>
      <c r="E319" s="45">
        <v>13823478158</v>
      </c>
      <c r="F319" s="46">
        <v>42149</v>
      </c>
      <c r="G319" s="45">
        <v>90001</v>
      </c>
      <c r="H319" s="65" t="s">
        <v>9521</v>
      </c>
      <c r="I319" s="65" t="s">
        <v>7333</v>
      </c>
      <c r="J319" s="67" t="s">
        <v>9522</v>
      </c>
      <c r="K319" s="65">
        <v>2</v>
      </c>
      <c r="L319" s="138" t="s">
        <v>9525</v>
      </c>
      <c r="M319" s="65" t="str">
        <f t="shared" si="4"/>
        <v>3个月以下（含）</v>
      </c>
    </row>
    <row r="320" spans="1:13" s="68" customFormat="1" ht="30" customHeight="1" x14ac:dyDescent="0.15">
      <c r="A320" s="120">
        <v>69858</v>
      </c>
      <c r="B320" s="2" t="s">
        <v>326</v>
      </c>
      <c r="D320" s="7">
        <v>45.66</v>
      </c>
      <c r="E320" s="45">
        <v>18928603642</v>
      </c>
      <c r="F320" s="46">
        <v>42184</v>
      </c>
      <c r="G320" s="65"/>
      <c r="H320" s="65" t="s">
        <v>9529</v>
      </c>
      <c r="I320" s="65" t="s">
        <v>7333</v>
      </c>
      <c r="J320" s="67" t="s">
        <v>9522</v>
      </c>
      <c r="K320" s="65">
        <v>1</v>
      </c>
      <c r="L320" s="138" t="s">
        <v>9525</v>
      </c>
      <c r="M320" s="65" t="str">
        <f t="shared" si="4"/>
        <v>3个月以下（含）</v>
      </c>
    </row>
    <row r="321" spans="1:13" s="68" customFormat="1" ht="30" customHeight="1" x14ac:dyDescent="0.15">
      <c r="A321" s="120">
        <v>1094868</v>
      </c>
      <c r="B321" s="2" t="s">
        <v>327</v>
      </c>
      <c r="D321" s="7">
        <v>550</v>
      </c>
      <c r="E321" s="45">
        <v>13838542678</v>
      </c>
      <c r="F321" s="46">
        <v>41824</v>
      </c>
      <c r="G321" s="45">
        <v>120207</v>
      </c>
      <c r="H321" s="65" t="s">
        <v>9521</v>
      </c>
      <c r="I321" s="65" t="s">
        <v>7333</v>
      </c>
      <c r="J321" s="67" t="s">
        <v>9522</v>
      </c>
      <c r="K321" s="65">
        <v>12</v>
      </c>
      <c r="L321" s="138" t="s">
        <v>9525</v>
      </c>
      <c r="M321" s="65" t="str">
        <f t="shared" si="4"/>
        <v>3-12个月</v>
      </c>
    </row>
    <row r="322" spans="1:13" s="68" customFormat="1" ht="30" customHeight="1" x14ac:dyDescent="0.15">
      <c r="A322" s="120">
        <v>10140076</v>
      </c>
      <c r="B322" s="2" t="s">
        <v>328</v>
      </c>
      <c r="D322" s="7">
        <v>130</v>
      </c>
      <c r="E322" s="45">
        <v>18923277061</v>
      </c>
      <c r="F322" s="46">
        <v>42153</v>
      </c>
      <c r="G322" s="45">
        <v>120220</v>
      </c>
      <c r="H322" s="65" t="s">
        <v>9521</v>
      </c>
      <c r="I322" s="65" t="s">
        <v>7333</v>
      </c>
      <c r="J322" s="67" t="s">
        <v>9522</v>
      </c>
      <c r="K322" s="65">
        <v>2</v>
      </c>
      <c r="L322" s="138" t="s">
        <v>9525</v>
      </c>
      <c r="M322" s="65" t="str">
        <f t="shared" si="4"/>
        <v>3个月以下（含）</v>
      </c>
    </row>
    <row r="323" spans="1:13" s="68" customFormat="1" ht="30" customHeight="1" x14ac:dyDescent="0.15">
      <c r="A323" s="120">
        <v>10107978</v>
      </c>
      <c r="B323" s="2" t="s">
        <v>329</v>
      </c>
      <c r="D323" s="7">
        <v>80</v>
      </c>
      <c r="E323" s="45">
        <v>13026700668</v>
      </c>
      <c r="F323" s="46">
        <v>42050</v>
      </c>
      <c r="G323" s="45">
        <v>90002</v>
      </c>
      <c r="H323" s="65" t="s">
        <v>9551</v>
      </c>
      <c r="I323" s="65" t="s">
        <v>7333</v>
      </c>
      <c r="J323" s="67" t="s">
        <v>9552</v>
      </c>
      <c r="K323" s="65">
        <v>5</v>
      </c>
      <c r="L323" s="138" t="s">
        <v>9554</v>
      </c>
      <c r="M323" s="65" t="str">
        <f t="shared" ref="M323:M386" si="5">IF(K323&gt;24,"24个月以上",IF(K323&gt;12,"超过12-24个月",IF(K323&gt;3,"3-12个月","3个月以下（含）")))</f>
        <v>3-12个月</v>
      </c>
    </row>
    <row r="324" spans="1:13" s="68" customFormat="1" ht="30" customHeight="1" x14ac:dyDescent="0.15">
      <c r="A324" s="120">
        <v>10134467</v>
      </c>
      <c r="B324" s="2" t="s">
        <v>330</v>
      </c>
      <c r="D324" s="7">
        <v>590</v>
      </c>
      <c r="E324" s="45">
        <v>15918166599</v>
      </c>
      <c r="F324" s="46">
        <v>42116</v>
      </c>
      <c r="G324" s="45">
        <v>120360</v>
      </c>
      <c r="H324" s="65" t="s">
        <v>9551</v>
      </c>
      <c r="I324" s="65" t="s">
        <v>7333</v>
      </c>
      <c r="J324" s="67" t="s">
        <v>9552</v>
      </c>
      <c r="K324" s="65">
        <v>3</v>
      </c>
      <c r="L324" s="138" t="s">
        <v>9554</v>
      </c>
      <c r="M324" s="65" t="str">
        <f t="shared" si="5"/>
        <v>3个月以下（含）</v>
      </c>
    </row>
    <row r="325" spans="1:13" s="68" customFormat="1" ht="30" customHeight="1" x14ac:dyDescent="0.15">
      <c r="A325" s="120">
        <v>1077702</v>
      </c>
      <c r="B325" s="2" t="s">
        <v>331</v>
      </c>
      <c r="D325" s="7">
        <v>80</v>
      </c>
      <c r="E325" s="45">
        <v>13902566764</v>
      </c>
      <c r="F325" s="46">
        <v>41810</v>
      </c>
      <c r="G325" s="45">
        <v>90002</v>
      </c>
      <c r="H325" s="65" t="s">
        <v>9551</v>
      </c>
      <c r="I325" s="65" t="s">
        <v>7333</v>
      </c>
      <c r="J325" s="67" t="s">
        <v>9552</v>
      </c>
      <c r="K325" s="65">
        <v>13</v>
      </c>
      <c r="L325" s="138" t="s">
        <v>9554</v>
      </c>
      <c r="M325" s="65" t="str">
        <f t="shared" si="5"/>
        <v>超过12-24个月</v>
      </c>
    </row>
    <row r="326" spans="1:13" s="68" customFormat="1" ht="30" customHeight="1" x14ac:dyDescent="0.15">
      <c r="A326" s="120">
        <v>10139414</v>
      </c>
      <c r="B326" s="2" t="s">
        <v>332</v>
      </c>
      <c r="D326" s="7">
        <v>844</v>
      </c>
      <c r="E326" s="45">
        <v>13630072625</v>
      </c>
      <c r="F326" s="46">
        <v>42163</v>
      </c>
      <c r="G326" s="45">
        <v>120220</v>
      </c>
      <c r="H326" s="65" t="s">
        <v>9551</v>
      </c>
      <c r="I326" s="65" t="s">
        <v>7333</v>
      </c>
      <c r="J326" s="67" t="s">
        <v>9552</v>
      </c>
      <c r="K326" s="65">
        <v>1</v>
      </c>
      <c r="L326" s="138" t="s">
        <v>10307</v>
      </c>
      <c r="M326" s="65" t="str">
        <f t="shared" si="5"/>
        <v>3个月以下（含）</v>
      </c>
    </row>
    <row r="327" spans="1:13" s="68" customFormat="1" ht="30" customHeight="1" x14ac:dyDescent="0.15">
      <c r="A327" s="120">
        <v>10133429</v>
      </c>
      <c r="B327" s="2" t="s">
        <v>333</v>
      </c>
      <c r="D327" s="7">
        <v>615</v>
      </c>
      <c r="E327" s="45">
        <v>13790047406</v>
      </c>
      <c r="F327" s="46">
        <v>42178</v>
      </c>
      <c r="G327" s="45">
        <v>120421</v>
      </c>
      <c r="H327" s="65" t="s">
        <v>9551</v>
      </c>
      <c r="I327" s="65" t="s">
        <v>7333</v>
      </c>
      <c r="J327" s="67" t="s">
        <v>9552</v>
      </c>
      <c r="K327" s="65">
        <v>1</v>
      </c>
      <c r="L327" s="138"/>
      <c r="M327" s="65" t="str">
        <f t="shared" si="5"/>
        <v>3个月以下（含）</v>
      </c>
    </row>
    <row r="328" spans="1:13" s="68" customFormat="1" ht="30" customHeight="1" x14ac:dyDescent="0.15">
      <c r="A328" s="120">
        <v>646871</v>
      </c>
      <c r="B328" s="2" t="s">
        <v>334</v>
      </c>
      <c r="D328" s="7">
        <v>95</v>
      </c>
      <c r="E328" s="45">
        <v>13727428255</v>
      </c>
      <c r="F328" s="46">
        <v>42145</v>
      </c>
      <c r="G328" s="45">
        <v>90001</v>
      </c>
      <c r="H328" s="65" t="s">
        <v>9906</v>
      </c>
      <c r="I328" s="65" t="s">
        <v>7333</v>
      </c>
      <c r="J328" s="67" t="s">
        <v>9907</v>
      </c>
      <c r="K328" s="65">
        <v>2</v>
      </c>
      <c r="L328" s="138" t="s">
        <v>10308</v>
      </c>
      <c r="M328" s="65" t="str">
        <f t="shared" si="5"/>
        <v>3个月以下（含）</v>
      </c>
    </row>
    <row r="329" spans="1:13" s="68" customFormat="1" ht="30" customHeight="1" x14ac:dyDescent="0.15">
      <c r="A329" s="120">
        <v>10105905</v>
      </c>
      <c r="B329" s="2" t="s">
        <v>335</v>
      </c>
      <c r="D329" s="7">
        <v>2170</v>
      </c>
      <c r="E329" s="45">
        <v>13828290578</v>
      </c>
      <c r="F329" s="67" t="s">
        <v>10309</v>
      </c>
      <c r="G329" s="65" t="s">
        <v>10310</v>
      </c>
      <c r="H329" s="65" t="s">
        <v>9551</v>
      </c>
      <c r="I329" s="65" t="s">
        <v>7333</v>
      </c>
      <c r="J329" s="67" t="s">
        <v>9552</v>
      </c>
      <c r="K329" s="65">
        <v>8</v>
      </c>
      <c r="L329" s="138" t="s">
        <v>10311</v>
      </c>
      <c r="M329" s="65" t="str">
        <f t="shared" si="5"/>
        <v>3-12个月</v>
      </c>
    </row>
    <row r="330" spans="1:13" s="68" customFormat="1" ht="30" customHeight="1" x14ac:dyDescent="0.15">
      <c r="A330" s="120">
        <v>10109649</v>
      </c>
      <c r="B330" s="2" t="s">
        <v>336</v>
      </c>
      <c r="D330" s="7">
        <v>750</v>
      </c>
      <c r="E330" s="45">
        <v>13802648779</v>
      </c>
      <c r="F330" s="46"/>
      <c r="G330" s="45"/>
      <c r="H330" s="65"/>
      <c r="I330" s="65" t="s">
        <v>7295</v>
      </c>
      <c r="J330" s="67" t="s">
        <v>9552</v>
      </c>
      <c r="K330" s="65"/>
      <c r="L330" s="138" t="s">
        <v>9559</v>
      </c>
      <c r="M330" s="65" t="str">
        <f t="shared" si="5"/>
        <v>3个月以下（含）</v>
      </c>
    </row>
    <row r="331" spans="1:13" s="68" customFormat="1" ht="30" customHeight="1" x14ac:dyDescent="0.15">
      <c r="A331" s="120">
        <v>10045780</v>
      </c>
      <c r="B331" s="2" t="s">
        <v>337</v>
      </c>
      <c r="D331" s="7">
        <v>542.5</v>
      </c>
      <c r="E331" s="45">
        <v>13380218370</v>
      </c>
      <c r="F331" s="46">
        <v>41848</v>
      </c>
      <c r="G331" s="45">
        <v>120220</v>
      </c>
      <c r="H331" s="65" t="s">
        <v>9551</v>
      </c>
      <c r="I331" s="65" t="s">
        <v>7333</v>
      </c>
      <c r="J331" s="67" t="s">
        <v>9552</v>
      </c>
      <c r="K331" s="65">
        <v>12</v>
      </c>
      <c r="L331" s="138" t="s">
        <v>10307</v>
      </c>
      <c r="M331" s="65" t="str">
        <f t="shared" si="5"/>
        <v>3-12个月</v>
      </c>
    </row>
    <row r="332" spans="1:13" s="68" customFormat="1" ht="30" customHeight="1" x14ac:dyDescent="0.15">
      <c r="A332" s="120">
        <v>1140466</v>
      </c>
      <c r="B332" s="2" t="s">
        <v>338</v>
      </c>
      <c r="D332" s="7">
        <v>60</v>
      </c>
      <c r="E332" s="45">
        <v>18675825888</v>
      </c>
      <c r="F332" s="46">
        <v>41968</v>
      </c>
      <c r="G332" s="45">
        <v>90002</v>
      </c>
      <c r="H332" s="65" t="s">
        <v>9551</v>
      </c>
      <c r="I332" s="65" t="s">
        <v>7333</v>
      </c>
      <c r="J332" s="67" t="s">
        <v>9552</v>
      </c>
      <c r="K332" s="65">
        <v>8</v>
      </c>
      <c r="L332" s="138" t="s">
        <v>10312</v>
      </c>
      <c r="M332" s="65" t="str">
        <f t="shared" si="5"/>
        <v>3-12个月</v>
      </c>
    </row>
    <row r="333" spans="1:13" s="68" customFormat="1" ht="30" customHeight="1" x14ac:dyDescent="0.15">
      <c r="A333" s="120">
        <v>10136558</v>
      </c>
      <c r="B333" s="2" t="s">
        <v>10313</v>
      </c>
      <c r="D333" s="7">
        <v>1220</v>
      </c>
      <c r="E333" s="45">
        <v>13794075535</v>
      </c>
      <c r="F333" s="46">
        <v>42144</v>
      </c>
      <c r="G333" s="45">
        <v>120360</v>
      </c>
      <c r="H333" s="65" t="s">
        <v>9906</v>
      </c>
      <c r="I333" s="65" t="s">
        <v>7333</v>
      </c>
      <c r="J333" s="67" t="s">
        <v>9907</v>
      </c>
      <c r="K333" s="65">
        <v>2</v>
      </c>
      <c r="L333" s="138" t="s">
        <v>10314</v>
      </c>
      <c r="M333" s="65" t="str">
        <f t="shared" si="5"/>
        <v>3个月以下（含）</v>
      </c>
    </row>
    <row r="334" spans="1:13" s="68" customFormat="1" ht="30" customHeight="1" x14ac:dyDescent="0.15">
      <c r="A334" s="120">
        <v>327888</v>
      </c>
      <c r="B334" s="2" t="s">
        <v>339</v>
      </c>
      <c r="D334" s="7">
        <v>60</v>
      </c>
      <c r="E334" s="45">
        <v>15975756558</v>
      </c>
      <c r="F334" s="46">
        <v>41821</v>
      </c>
      <c r="G334" s="45">
        <v>120347</v>
      </c>
      <c r="H334" s="65" t="s">
        <v>9906</v>
      </c>
      <c r="I334" s="65" t="s">
        <v>7333</v>
      </c>
      <c r="J334" s="67" t="s">
        <v>9907</v>
      </c>
      <c r="K334" s="65">
        <v>12</v>
      </c>
      <c r="L334" s="138" t="s">
        <v>10260</v>
      </c>
      <c r="M334" s="65" t="str">
        <f t="shared" si="5"/>
        <v>3-12个月</v>
      </c>
    </row>
    <row r="335" spans="1:13" s="68" customFormat="1" ht="30" customHeight="1" x14ac:dyDescent="0.15">
      <c r="A335" s="120">
        <v>10112335</v>
      </c>
      <c r="B335" s="2" t="s">
        <v>340</v>
      </c>
      <c r="D335" s="7">
        <v>60</v>
      </c>
      <c r="E335" s="45">
        <v>13702639009</v>
      </c>
      <c r="F335" s="46">
        <v>42034</v>
      </c>
      <c r="G335" s="45">
        <v>90001</v>
      </c>
      <c r="H335" s="65" t="s">
        <v>9906</v>
      </c>
      <c r="I335" s="65" t="s">
        <v>7333</v>
      </c>
      <c r="J335" s="67" t="s">
        <v>9907</v>
      </c>
      <c r="K335" s="65">
        <v>6</v>
      </c>
      <c r="L335" s="138" t="s">
        <v>10260</v>
      </c>
      <c r="M335" s="65" t="str">
        <f t="shared" si="5"/>
        <v>3-12个月</v>
      </c>
    </row>
    <row r="336" spans="1:13" s="68" customFormat="1" ht="30" customHeight="1" x14ac:dyDescent="0.15">
      <c r="A336" s="120">
        <v>10139474</v>
      </c>
      <c r="B336" s="2" t="s">
        <v>341</v>
      </c>
      <c r="D336" s="7">
        <v>60</v>
      </c>
      <c r="E336" s="45">
        <v>18665613282</v>
      </c>
      <c r="F336" s="46">
        <v>42179</v>
      </c>
      <c r="G336" s="45">
        <v>120421</v>
      </c>
      <c r="H336" s="65" t="s">
        <v>9906</v>
      </c>
      <c r="I336" s="65" t="s">
        <v>7333</v>
      </c>
      <c r="J336" s="67" t="s">
        <v>9907</v>
      </c>
      <c r="K336" s="65">
        <v>1</v>
      </c>
      <c r="L336" s="138" t="s">
        <v>10315</v>
      </c>
      <c r="M336" s="65" t="str">
        <f t="shared" si="5"/>
        <v>3个月以下（含）</v>
      </c>
    </row>
    <row r="337" spans="1:13" s="68" customFormat="1" ht="30" customHeight="1" x14ac:dyDescent="0.15">
      <c r="A337" s="120">
        <v>10126987</v>
      </c>
      <c r="B337" s="2" t="s">
        <v>342</v>
      </c>
      <c r="D337" s="7">
        <v>990</v>
      </c>
      <c r="E337" s="45">
        <v>13802685025</v>
      </c>
      <c r="F337" s="46">
        <v>42088</v>
      </c>
      <c r="G337" s="45">
        <v>120220</v>
      </c>
      <c r="H337" s="65" t="s">
        <v>9534</v>
      </c>
      <c r="I337" s="65" t="s">
        <v>7333</v>
      </c>
      <c r="J337" s="67" t="s">
        <v>9532</v>
      </c>
      <c r="K337" s="65">
        <v>4</v>
      </c>
      <c r="L337" s="138" t="s">
        <v>10260</v>
      </c>
      <c r="M337" s="65" t="str">
        <f t="shared" si="5"/>
        <v>3-12个月</v>
      </c>
    </row>
    <row r="338" spans="1:13" s="68" customFormat="1" ht="30" customHeight="1" x14ac:dyDescent="0.15">
      <c r="A338" s="120">
        <v>10104383</v>
      </c>
      <c r="B338" s="2" t="s">
        <v>343</v>
      </c>
      <c r="D338" s="7">
        <v>710</v>
      </c>
      <c r="E338" s="45">
        <v>13703023919</v>
      </c>
      <c r="F338" s="46" t="s">
        <v>10316</v>
      </c>
      <c r="G338" s="45" t="s">
        <v>10317</v>
      </c>
      <c r="H338" s="65" t="s">
        <v>9534</v>
      </c>
      <c r="I338" s="65" t="s">
        <v>7333</v>
      </c>
      <c r="J338" s="67" t="s">
        <v>9532</v>
      </c>
      <c r="K338" s="65">
        <v>8</v>
      </c>
      <c r="L338" s="138" t="s">
        <v>10318</v>
      </c>
      <c r="M338" s="65" t="str">
        <f t="shared" si="5"/>
        <v>3-12个月</v>
      </c>
    </row>
    <row r="339" spans="1:13" s="68" customFormat="1" ht="30" customHeight="1" x14ac:dyDescent="0.15">
      <c r="A339" s="120">
        <v>10046944</v>
      </c>
      <c r="B339" s="2" t="s">
        <v>344</v>
      </c>
      <c r="D339" s="7">
        <v>370</v>
      </c>
      <c r="E339" s="45">
        <v>13825599110</v>
      </c>
      <c r="F339" s="46">
        <v>42003</v>
      </c>
      <c r="G339" s="45">
        <v>90002</v>
      </c>
      <c r="H339" s="65" t="s">
        <v>9534</v>
      </c>
      <c r="I339" s="65" t="s">
        <v>7333</v>
      </c>
      <c r="J339" s="67" t="s">
        <v>9532</v>
      </c>
      <c r="K339" s="65">
        <v>7</v>
      </c>
      <c r="L339" s="138" t="s">
        <v>10319</v>
      </c>
      <c r="M339" s="65" t="str">
        <f t="shared" si="5"/>
        <v>3-12个月</v>
      </c>
    </row>
    <row r="340" spans="1:13" s="68" customFormat="1" ht="30" customHeight="1" x14ac:dyDescent="0.15">
      <c r="A340" s="120">
        <v>10045362</v>
      </c>
      <c r="B340" s="2" t="s">
        <v>345</v>
      </c>
      <c r="D340" s="7">
        <v>510</v>
      </c>
      <c r="E340" s="45">
        <v>13702827651</v>
      </c>
      <c r="F340" s="46">
        <v>41843</v>
      </c>
      <c r="G340" s="45">
        <v>120360</v>
      </c>
      <c r="H340" s="65" t="s">
        <v>9667</v>
      </c>
      <c r="I340" s="65" t="s">
        <v>7333</v>
      </c>
      <c r="J340" s="67" t="s">
        <v>9665</v>
      </c>
      <c r="K340" s="65">
        <v>12</v>
      </c>
      <c r="L340" s="138" t="s">
        <v>10260</v>
      </c>
      <c r="M340" s="65" t="str">
        <f t="shared" si="5"/>
        <v>3-12个月</v>
      </c>
    </row>
    <row r="341" spans="1:13" s="68" customFormat="1" ht="30" customHeight="1" x14ac:dyDescent="0.15">
      <c r="A341" s="120">
        <v>10038124</v>
      </c>
      <c r="B341" s="2" t="s">
        <v>346</v>
      </c>
      <c r="D341" s="7">
        <v>30</v>
      </c>
      <c r="E341" s="45">
        <v>13802487050</v>
      </c>
      <c r="F341" s="46">
        <v>42062</v>
      </c>
      <c r="G341" s="45">
        <v>90002</v>
      </c>
      <c r="H341" s="65" t="s">
        <v>9667</v>
      </c>
      <c r="I341" s="65" t="s">
        <v>7333</v>
      </c>
      <c r="J341" s="67" t="s">
        <v>9665</v>
      </c>
      <c r="K341" s="65">
        <v>5</v>
      </c>
      <c r="L341" s="138" t="s">
        <v>10260</v>
      </c>
      <c r="M341" s="65" t="str">
        <f t="shared" si="5"/>
        <v>3-12个月</v>
      </c>
    </row>
    <row r="342" spans="1:13" s="68" customFormat="1" ht="30" customHeight="1" x14ac:dyDescent="0.15">
      <c r="A342" s="120">
        <v>10105791</v>
      </c>
      <c r="B342" s="2" t="s">
        <v>347</v>
      </c>
      <c r="D342" s="7">
        <v>60</v>
      </c>
      <c r="E342" s="45">
        <v>13645892526</v>
      </c>
      <c r="F342" s="46">
        <v>42050</v>
      </c>
      <c r="G342" s="45">
        <v>90002</v>
      </c>
      <c r="H342" s="65" t="s">
        <v>9667</v>
      </c>
      <c r="I342" s="65" t="s">
        <v>7333</v>
      </c>
      <c r="J342" s="67" t="s">
        <v>9665</v>
      </c>
      <c r="K342" s="65">
        <v>5</v>
      </c>
      <c r="L342" s="138" t="s">
        <v>10260</v>
      </c>
      <c r="M342" s="65" t="str">
        <f t="shared" si="5"/>
        <v>3-12个月</v>
      </c>
    </row>
    <row r="343" spans="1:13" s="68" customFormat="1" ht="30" customHeight="1" x14ac:dyDescent="0.15">
      <c r="A343" s="120">
        <v>10113172</v>
      </c>
      <c r="B343" s="2" t="s">
        <v>348</v>
      </c>
      <c r="D343" s="7">
        <v>950</v>
      </c>
      <c r="E343" s="45">
        <v>18664245933</v>
      </c>
      <c r="F343" s="46">
        <v>42031</v>
      </c>
      <c r="G343" s="45">
        <v>90001</v>
      </c>
      <c r="H343" s="65" t="s">
        <v>9667</v>
      </c>
      <c r="I343" s="65" t="s">
        <v>7333</v>
      </c>
      <c r="J343" s="67" t="s">
        <v>9665</v>
      </c>
      <c r="K343" s="65">
        <v>6</v>
      </c>
      <c r="L343" s="138" t="s">
        <v>9666</v>
      </c>
      <c r="M343" s="65" t="str">
        <f t="shared" si="5"/>
        <v>3-12个月</v>
      </c>
    </row>
    <row r="344" spans="1:13" s="68" customFormat="1" ht="30" customHeight="1" x14ac:dyDescent="0.15">
      <c r="A344" s="120">
        <v>10125948</v>
      </c>
      <c r="B344" s="2" t="s">
        <v>349</v>
      </c>
      <c r="D344" s="7">
        <v>1030</v>
      </c>
      <c r="E344" s="45">
        <v>13750383078</v>
      </c>
      <c r="F344" s="46">
        <v>42043</v>
      </c>
      <c r="G344" s="45">
        <v>120367</v>
      </c>
      <c r="H344" s="65" t="s">
        <v>9667</v>
      </c>
      <c r="I344" s="65" t="s">
        <v>7333</v>
      </c>
      <c r="J344" s="67" t="s">
        <v>9665</v>
      </c>
      <c r="K344" s="65">
        <v>5</v>
      </c>
      <c r="L344" s="138" t="s">
        <v>9699</v>
      </c>
      <c r="M344" s="65" t="str">
        <f t="shared" si="5"/>
        <v>3-12个月</v>
      </c>
    </row>
    <row r="345" spans="1:13" s="68" customFormat="1" ht="30" customHeight="1" x14ac:dyDescent="0.15">
      <c r="A345" s="120">
        <v>1165159</v>
      </c>
      <c r="B345" s="2" t="s">
        <v>350</v>
      </c>
      <c r="D345" s="7">
        <v>165</v>
      </c>
      <c r="E345" s="45">
        <v>13715526162</v>
      </c>
      <c r="F345" s="46" t="s">
        <v>10320</v>
      </c>
      <c r="G345" s="45" t="s">
        <v>10321</v>
      </c>
      <c r="H345" s="65" t="s">
        <v>9547</v>
      </c>
      <c r="I345" s="65" t="s">
        <v>7333</v>
      </c>
      <c r="J345" s="67" t="s">
        <v>9548</v>
      </c>
      <c r="K345" s="65">
        <v>6</v>
      </c>
      <c r="L345" s="138" t="s">
        <v>10322</v>
      </c>
      <c r="M345" s="65" t="str">
        <f t="shared" si="5"/>
        <v>3-12个月</v>
      </c>
    </row>
    <row r="346" spans="1:13" s="68" customFormat="1" ht="30" customHeight="1" x14ac:dyDescent="0.15">
      <c r="A346" s="120">
        <v>1035874</v>
      </c>
      <c r="B346" s="2" t="s">
        <v>351</v>
      </c>
      <c r="D346" s="7">
        <v>25</v>
      </c>
      <c r="E346" s="45">
        <v>13702625248</v>
      </c>
      <c r="F346" s="46">
        <v>41810</v>
      </c>
      <c r="G346" s="45">
        <v>90002</v>
      </c>
      <c r="H346" s="65"/>
      <c r="I346" s="65" t="s">
        <v>7333</v>
      </c>
      <c r="J346" s="67" t="s">
        <v>9665</v>
      </c>
      <c r="K346" s="65">
        <v>13</v>
      </c>
      <c r="L346" s="138" t="s">
        <v>10323</v>
      </c>
      <c r="M346" s="65" t="str">
        <f t="shared" si="5"/>
        <v>超过12-24个月</v>
      </c>
    </row>
    <row r="347" spans="1:13" s="68" customFormat="1" ht="30" customHeight="1" x14ac:dyDescent="0.15">
      <c r="A347" s="120">
        <v>313973</v>
      </c>
      <c r="B347" s="2" t="s">
        <v>352</v>
      </c>
      <c r="D347" s="7">
        <v>110</v>
      </c>
      <c r="E347" s="45">
        <v>13702820470</v>
      </c>
      <c r="F347" s="46">
        <v>42051</v>
      </c>
      <c r="G347" s="45">
        <v>90002</v>
      </c>
      <c r="H347" s="65" t="s">
        <v>9744</v>
      </c>
      <c r="I347" s="65" t="s">
        <v>7333</v>
      </c>
      <c r="J347" s="67" t="s">
        <v>9745</v>
      </c>
      <c r="K347" s="65">
        <v>5</v>
      </c>
      <c r="L347" s="138" t="s">
        <v>10324</v>
      </c>
      <c r="M347" s="65" t="str">
        <f t="shared" si="5"/>
        <v>3-12个月</v>
      </c>
    </row>
    <row r="348" spans="1:13" s="68" customFormat="1" ht="30" customHeight="1" x14ac:dyDescent="0.15">
      <c r="A348" s="120">
        <v>102407</v>
      </c>
      <c r="B348" s="2" t="s">
        <v>353</v>
      </c>
      <c r="D348" s="7">
        <v>126.29</v>
      </c>
      <c r="E348" s="45">
        <v>13726322090</v>
      </c>
      <c r="F348" s="46">
        <v>42166</v>
      </c>
      <c r="G348" s="65"/>
      <c r="H348" s="65" t="s">
        <v>10325</v>
      </c>
      <c r="I348" s="65" t="s">
        <v>7333</v>
      </c>
      <c r="J348" s="67" t="s">
        <v>9548</v>
      </c>
      <c r="K348" s="65">
        <v>1</v>
      </c>
      <c r="L348" s="138" t="s">
        <v>10326</v>
      </c>
      <c r="M348" s="65" t="str">
        <f t="shared" si="5"/>
        <v>3个月以下（含）</v>
      </c>
    </row>
    <row r="349" spans="1:13" s="68" customFormat="1" ht="30" customHeight="1" x14ac:dyDescent="0.15">
      <c r="A349" s="120">
        <v>110574</v>
      </c>
      <c r="B349" s="2" t="s">
        <v>354</v>
      </c>
      <c r="D349" s="7">
        <v>143.81</v>
      </c>
      <c r="E349" s="45">
        <v>13009956498</v>
      </c>
      <c r="F349" s="46">
        <v>42166</v>
      </c>
      <c r="G349" s="65"/>
      <c r="H349" s="65" t="s">
        <v>10325</v>
      </c>
      <c r="I349" s="65" t="s">
        <v>7333</v>
      </c>
      <c r="J349" s="67" t="s">
        <v>9548</v>
      </c>
      <c r="K349" s="65">
        <v>1</v>
      </c>
      <c r="L349" s="138" t="s">
        <v>10327</v>
      </c>
      <c r="M349" s="65" t="str">
        <f t="shared" si="5"/>
        <v>3个月以下（含）</v>
      </c>
    </row>
    <row r="350" spans="1:13" s="68" customFormat="1" ht="30" customHeight="1" x14ac:dyDescent="0.15">
      <c r="A350" s="120">
        <v>110631</v>
      </c>
      <c r="B350" s="2" t="s">
        <v>355</v>
      </c>
      <c r="D350" s="7">
        <v>101.1</v>
      </c>
      <c r="E350" s="45">
        <v>13068690098</v>
      </c>
      <c r="F350" s="67"/>
      <c r="G350" s="65"/>
      <c r="H350" s="65"/>
      <c r="I350" s="65" t="s">
        <v>7295</v>
      </c>
      <c r="J350" s="67" t="s">
        <v>9548</v>
      </c>
      <c r="K350" s="65"/>
      <c r="L350" s="138" t="s">
        <v>9546</v>
      </c>
      <c r="M350" s="65" t="str">
        <f t="shared" si="5"/>
        <v>3个月以下（含）</v>
      </c>
    </row>
    <row r="351" spans="1:13" s="68" customFormat="1" ht="30" customHeight="1" x14ac:dyDescent="0.15">
      <c r="A351" s="120">
        <v>215389</v>
      </c>
      <c r="B351" s="2" t="s">
        <v>356</v>
      </c>
      <c r="D351" s="7">
        <v>30</v>
      </c>
      <c r="E351" s="45">
        <v>13528909702</v>
      </c>
      <c r="F351" s="46">
        <v>42094</v>
      </c>
      <c r="G351" s="45">
        <v>120255</v>
      </c>
      <c r="H351" s="65" t="s">
        <v>9547</v>
      </c>
      <c r="I351" s="65" t="s">
        <v>7333</v>
      </c>
      <c r="J351" s="67" t="s">
        <v>9548</v>
      </c>
      <c r="K351" s="65">
        <v>4</v>
      </c>
      <c r="L351" s="138" t="s">
        <v>10328</v>
      </c>
      <c r="M351" s="65" t="str">
        <f t="shared" si="5"/>
        <v>3-12个月</v>
      </c>
    </row>
    <row r="352" spans="1:13" s="68" customFormat="1" ht="30" customHeight="1" x14ac:dyDescent="0.15">
      <c r="A352" s="120">
        <v>225380</v>
      </c>
      <c r="B352" s="2" t="s">
        <v>357</v>
      </c>
      <c r="D352" s="7">
        <v>80</v>
      </c>
      <c r="E352" s="45">
        <v>13929152996</v>
      </c>
      <c r="F352" s="46">
        <v>42129</v>
      </c>
      <c r="G352" s="45">
        <v>120255</v>
      </c>
      <c r="H352" s="65" t="s">
        <v>9547</v>
      </c>
      <c r="I352" s="65" t="s">
        <v>7333</v>
      </c>
      <c r="J352" s="67" t="s">
        <v>9548</v>
      </c>
      <c r="K352" s="65">
        <v>2</v>
      </c>
      <c r="L352" s="138" t="s">
        <v>9549</v>
      </c>
      <c r="M352" s="65" t="str">
        <f t="shared" si="5"/>
        <v>3个月以下（含）</v>
      </c>
    </row>
    <row r="353" spans="1:13" s="68" customFormat="1" ht="30" customHeight="1" x14ac:dyDescent="0.15">
      <c r="A353" s="120">
        <v>313748</v>
      </c>
      <c r="B353" s="2" t="s">
        <v>358</v>
      </c>
      <c r="D353" s="7">
        <v>160</v>
      </c>
      <c r="E353" s="45">
        <v>13929109866</v>
      </c>
      <c r="F353" s="67" t="s">
        <v>10329</v>
      </c>
      <c r="G353" s="45" t="s">
        <v>10330</v>
      </c>
      <c r="H353" s="65" t="s">
        <v>9547</v>
      </c>
      <c r="I353" s="65" t="s">
        <v>7333</v>
      </c>
      <c r="J353" s="67" t="s">
        <v>9548</v>
      </c>
      <c r="K353" s="65">
        <v>5</v>
      </c>
      <c r="L353" s="138" t="s">
        <v>10331</v>
      </c>
      <c r="M353" s="65" t="str">
        <f t="shared" si="5"/>
        <v>3-12个月</v>
      </c>
    </row>
    <row r="354" spans="1:13" s="68" customFormat="1" ht="30" customHeight="1" x14ac:dyDescent="0.15">
      <c r="A354" s="120">
        <v>10140011</v>
      </c>
      <c r="B354" s="2" t="s">
        <v>359</v>
      </c>
      <c r="D354" s="7">
        <v>348</v>
      </c>
      <c r="E354" s="45">
        <v>15915203000</v>
      </c>
      <c r="F354" s="46">
        <v>42171</v>
      </c>
      <c r="G354" s="45">
        <v>90001</v>
      </c>
      <c r="H354" s="65" t="s">
        <v>9547</v>
      </c>
      <c r="I354" s="65" t="s">
        <v>7333</v>
      </c>
      <c r="J354" s="67" t="s">
        <v>9548</v>
      </c>
      <c r="K354" s="65">
        <v>1</v>
      </c>
      <c r="L354" s="138" t="s">
        <v>10332</v>
      </c>
      <c r="M354" s="65" t="str">
        <f t="shared" si="5"/>
        <v>3个月以下（含）</v>
      </c>
    </row>
    <row r="355" spans="1:13" s="68" customFormat="1" ht="30" customHeight="1" x14ac:dyDescent="0.15">
      <c r="A355" s="120">
        <v>172505</v>
      </c>
      <c r="B355" s="2" t="s">
        <v>360</v>
      </c>
      <c r="D355" s="7">
        <v>67.89</v>
      </c>
      <c r="E355" s="45">
        <v>13825576130</v>
      </c>
      <c r="F355" s="46">
        <v>42170</v>
      </c>
      <c r="G355" s="65"/>
      <c r="H355" s="65" t="s">
        <v>10325</v>
      </c>
      <c r="I355" s="65" t="s">
        <v>7333</v>
      </c>
      <c r="J355" s="67" t="s">
        <v>9548</v>
      </c>
      <c r="K355" s="65">
        <v>1</v>
      </c>
      <c r="L355" s="138" t="s">
        <v>10333</v>
      </c>
      <c r="M355" s="65" t="str">
        <f t="shared" si="5"/>
        <v>3个月以下（含）</v>
      </c>
    </row>
    <row r="356" spans="1:13" s="68" customFormat="1" ht="30" customHeight="1" x14ac:dyDescent="0.15">
      <c r="A356" s="120">
        <v>169804</v>
      </c>
      <c r="B356" s="2" t="s">
        <v>361</v>
      </c>
      <c r="D356" s="7">
        <v>240.9</v>
      </c>
      <c r="E356" s="45">
        <v>15302867153</v>
      </c>
      <c r="F356" s="67"/>
      <c r="G356" s="65"/>
      <c r="H356" s="65"/>
      <c r="I356" s="65" t="s">
        <v>7295</v>
      </c>
      <c r="J356" s="67" t="s">
        <v>9548</v>
      </c>
      <c r="K356" s="65"/>
      <c r="L356" s="138" t="s">
        <v>9546</v>
      </c>
      <c r="M356" s="65" t="str">
        <f t="shared" si="5"/>
        <v>3个月以下（含）</v>
      </c>
    </row>
    <row r="357" spans="1:13" s="68" customFormat="1" ht="30" customHeight="1" x14ac:dyDescent="0.15">
      <c r="A357" s="120">
        <v>138125</v>
      </c>
      <c r="B357" s="2" t="s">
        <v>362</v>
      </c>
      <c r="D357" s="7">
        <v>132.13</v>
      </c>
      <c r="E357" s="65"/>
      <c r="F357" s="46">
        <v>42180</v>
      </c>
      <c r="G357" s="65"/>
      <c r="H357" s="65" t="s">
        <v>10325</v>
      </c>
      <c r="I357" s="65" t="s">
        <v>7333</v>
      </c>
      <c r="J357" s="67" t="s">
        <v>9548</v>
      </c>
      <c r="K357" s="65">
        <v>1</v>
      </c>
      <c r="L357" s="138" t="s">
        <v>10334</v>
      </c>
      <c r="M357" s="65" t="str">
        <f t="shared" si="5"/>
        <v>3个月以下（含）</v>
      </c>
    </row>
    <row r="358" spans="1:13" s="68" customFormat="1" ht="30" customHeight="1" x14ac:dyDescent="0.15">
      <c r="A358" s="120">
        <v>140522</v>
      </c>
      <c r="B358" s="2" t="s">
        <v>363</v>
      </c>
      <c r="D358" s="7">
        <v>180.31</v>
      </c>
      <c r="E358" s="45">
        <v>18942416645</v>
      </c>
      <c r="F358" s="46"/>
      <c r="G358" s="65"/>
      <c r="H358" s="65"/>
      <c r="I358" s="65" t="s">
        <v>7295</v>
      </c>
      <c r="J358" s="67" t="s">
        <v>9532</v>
      </c>
      <c r="K358" s="65"/>
      <c r="L358" s="138" t="s">
        <v>9536</v>
      </c>
      <c r="M358" s="65" t="str">
        <f t="shared" si="5"/>
        <v>3个月以下（含）</v>
      </c>
    </row>
    <row r="359" spans="1:13" s="68" customFormat="1" ht="30" customHeight="1" x14ac:dyDescent="0.15">
      <c r="A359" s="120">
        <v>120777</v>
      </c>
      <c r="B359" s="2" t="s">
        <v>364</v>
      </c>
      <c r="D359" s="7">
        <v>65.33</v>
      </c>
      <c r="E359" s="45">
        <v>13715427407</v>
      </c>
      <c r="F359" s="46">
        <v>42180</v>
      </c>
      <c r="G359" s="65"/>
      <c r="H359" s="65" t="s">
        <v>9531</v>
      </c>
      <c r="I359" s="65" t="s">
        <v>7333</v>
      </c>
      <c r="J359" s="67" t="s">
        <v>9532</v>
      </c>
      <c r="K359" s="65">
        <v>1</v>
      </c>
      <c r="L359" s="138" t="s">
        <v>10335</v>
      </c>
      <c r="M359" s="65" t="str">
        <f t="shared" si="5"/>
        <v>3个月以下（含）</v>
      </c>
    </row>
    <row r="360" spans="1:13" s="68" customFormat="1" ht="30" customHeight="1" x14ac:dyDescent="0.15">
      <c r="A360" s="120">
        <v>135335</v>
      </c>
      <c r="B360" s="2" t="s">
        <v>365</v>
      </c>
      <c r="D360" s="7">
        <v>216.08</v>
      </c>
      <c r="E360" s="45">
        <v>13924802243</v>
      </c>
      <c r="F360" s="46" t="s">
        <v>10336</v>
      </c>
      <c r="G360" s="65"/>
      <c r="H360" s="65" t="s">
        <v>9664</v>
      </c>
      <c r="I360" s="65" t="s">
        <v>7333</v>
      </c>
      <c r="J360" s="67" t="s">
        <v>9665</v>
      </c>
      <c r="K360" s="65">
        <v>3</v>
      </c>
      <c r="L360" s="138" t="s">
        <v>10337</v>
      </c>
      <c r="M360" s="65" t="str">
        <f t="shared" si="5"/>
        <v>3个月以下（含）</v>
      </c>
    </row>
    <row r="361" spans="1:13" s="68" customFormat="1" ht="30" customHeight="1" x14ac:dyDescent="0.15">
      <c r="A361" s="120">
        <v>120610</v>
      </c>
      <c r="B361" s="2" t="s">
        <v>366</v>
      </c>
      <c r="D361" s="7">
        <v>85.77</v>
      </c>
      <c r="E361" s="45">
        <v>13060762227</v>
      </c>
      <c r="F361" s="46">
        <v>42180</v>
      </c>
      <c r="G361" s="65"/>
      <c r="H361" s="65" t="s">
        <v>9590</v>
      </c>
      <c r="I361" s="65" t="s">
        <v>7333</v>
      </c>
      <c r="J361" s="67" t="s">
        <v>9585</v>
      </c>
      <c r="K361" s="65">
        <v>1</v>
      </c>
      <c r="L361" s="138" t="s">
        <v>10338</v>
      </c>
      <c r="M361" s="65" t="str">
        <f t="shared" si="5"/>
        <v>3个月以下（含）</v>
      </c>
    </row>
    <row r="362" spans="1:13" s="68" customFormat="1" ht="30" customHeight="1" x14ac:dyDescent="0.15">
      <c r="A362" s="120">
        <v>1050714</v>
      </c>
      <c r="B362" s="2" t="s">
        <v>367</v>
      </c>
      <c r="D362" s="7">
        <v>90</v>
      </c>
      <c r="E362" s="45">
        <v>13590521913</v>
      </c>
      <c r="F362" s="46">
        <v>41806</v>
      </c>
      <c r="G362" s="45">
        <v>120207</v>
      </c>
      <c r="H362" s="65" t="s">
        <v>9584</v>
      </c>
      <c r="I362" s="65" t="s">
        <v>7333</v>
      </c>
      <c r="J362" s="67" t="s">
        <v>9585</v>
      </c>
      <c r="K362" s="65">
        <v>13</v>
      </c>
      <c r="L362" s="138" t="s">
        <v>9586</v>
      </c>
      <c r="M362" s="65" t="str">
        <f t="shared" si="5"/>
        <v>超过12-24个月</v>
      </c>
    </row>
    <row r="363" spans="1:13" s="68" customFormat="1" ht="30" customHeight="1" x14ac:dyDescent="0.15">
      <c r="A363" s="120">
        <v>10046568</v>
      </c>
      <c r="B363" s="2" t="s">
        <v>368</v>
      </c>
      <c r="D363" s="7">
        <v>80</v>
      </c>
      <c r="E363" s="45">
        <v>13690678850</v>
      </c>
      <c r="F363" s="46">
        <v>42184</v>
      </c>
      <c r="G363" s="45">
        <v>120434</v>
      </c>
      <c r="H363" s="65" t="s">
        <v>9584</v>
      </c>
      <c r="I363" s="65" t="s">
        <v>7333</v>
      </c>
      <c r="J363" s="67" t="s">
        <v>9585</v>
      </c>
      <c r="K363" s="65">
        <v>1</v>
      </c>
      <c r="L363" s="138" t="s">
        <v>9586</v>
      </c>
      <c r="M363" s="65" t="str">
        <f t="shared" si="5"/>
        <v>3个月以下（含）</v>
      </c>
    </row>
    <row r="364" spans="1:13" s="68" customFormat="1" ht="30" customHeight="1" x14ac:dyDescent="0.15">
      <c r="A364" s="120">
        <v>10062606</v>
      </c>
      <c r="B364" s="2" t="s">
        <v>369</v>
      </c>
      <c r="D364" s="7">
        <v>897.5</v>
      </c>
      <c r="E364" s="45">
        <v>18823231100</v>
      </c>
      <c r="F364" s="46" t="s">
        <v>10339</v>
      </c>
      <c r="G364" s="65" t="s">
        <v>10340</v>
      </c>
      <c r="H364" s="65" t="s">
        <v>10044</v>
      </c>
      <c r="I364" s="65" t="s">
        <v>7333</v>
      </c>
      <c r="J364" s="67" t="s">
        <v>9970</v>
      </c>
      <c r="K364" s="65">
        <v>10</v>
      </c>
      <c r="L364" s="138" t="s">
        <v>10341</v>
      </c>
      <c r="M364" s="65" t="str">
        <f t="shared" si="5"/>
        <v>3-12个月</v>
      </c>
    </row>
    <row r="365" spans="1:13" s="68" customFormat="1" ht="30" customHeight="1" x14ac:dyDescent="0.15">
      <c r="A365" s="120">
        <v>10131829</v>
      </c>
      <c r="B365" s="2" t="s">
        <v>370</v>
      </c>
      <c r="D365" s="7">
        <v>686</v>
      </c>
      <c r="E365" s="45">
        <v>13923291015</v>
      </c>
      <c r="F365" s="46">
        <v>42097</v>
      </c>
      <c r="G365" s="45">
        <v>120221</v>
      </c>
      <c r="H365" s="65" t="s">
        <v>10044</v>
      </c>
      <c r="I365" s="65" t="s">
        <v>7333</v>
      </c>
      <c r="J365" s="67" t="s">
        <v>9970</v>
      </c>
      <c r="K365" s="45">
        <v>3</v>
      </c>
      <c r="L365" s="138" t="s">
        <v>10342</v>
      </c>
      <c r="M365" s="65" t="str">
        <f t="shared" si="5"/>
        <v>3个月以下（含）</v>
      </c>
    </row>
    <row r="366" spans="1:13" s="68" customFormat="1" ht="30" customHeight="1" x14ac:dyDescent="0.15">
      <c r="A366" s="120">
        <v>1176814</v>
      </c>
      <c r="B366" s="2" t="s">
        <v>371</v>
      </c>
      <c r="D366" s="7">
        <v>60</v>
      </c>
      <c r="E366" s="45">
        <v>13715421114</v>
      </c>
      <c r="F366" s="46">
        <v>42097</v>
      </c>
      <c r="G366" s="45">
        <v>120221</v>
      </c>
      <c r="H366" s="65" t="s">
        <v>10044</v>
      </c>
      <c r="I366" s="65" t="s">
        <v>7333</v>
      </c>
      <c r="J366" s="67" t="s">
        <v>9970</v>
      </c>
      <c r="K366" s="65">
        <v>3</v>
      </c>
      <c r="L366" s="138" t="s">
        <v>10343</v>
      </c>
      <c r="M366" s="65" t="str">
        <f t="shared" si="5"/>
        <v>3个月以下（含）</v>
      </c>
    </row>
    <row r="367" spans="1:13" s="68" customFormat="1" ht="30" customHeight="1" x14ac:dyDescent="0.15">
      <c r="A367" s="120">
        <v>10143580</v>
      </c>
      <c r="B367" s="2" t="s">
        <v>372</v>
      </c>
      <c r="D367" s="7">
        <v>905</v>
      </c>
      <c r="E367" s="45">
        <v>15815640839</v>
      </c>
      <c r="F367" s="46">
        <v>42181</v>
      </c>
      <c r="G367" s="45">
        <v>120434</v>
      </c>
      <c r="H367" s="65" t="s">
        <v>10044</v>
      </c>
      <c r="I367" s="65" t="s">
        <v>7333</v>
      </c>
      <c r="J367" s="67" t="s">
        <v>9970</v>
      </c>
      <c r="K367" s="65">
        <v>1</v>
      </c>
      <c r="L367" s="138" t="s">
        <v>10341</v>
      </c>
      <c r="M367" s="65" t="str">
        <f t="shared" si="5"/>
        <v>3个月以下（含）</v>
      </c>
    </row>
    <row r="368" spans="1:13" s="68" customFormat="1" ht="30" customHeight="1" x14ac:dyDescent="0.15">
      <c r="A368" s="120">
        <v>10047562</v>
      </c>
      <c r="B368" s="2" t="s">
        <v>373</v>
      </c>
      <c r="D368" s="7">
        <v>60</v>
      </c>
      <c r="E368" s="45">
        <v>13202886292</v>
      </c>
      <c r="F368" s="46">
        <v>42109</v>
      </c>
      <c r="G368" s="45">
        <v>120210</v>
      </c>
      <c r="H368" s="65" t="s">
        <v>10044</v>
      </c>
      <c r="I368" s="65" t="s">
        <v>7333</v>
      </c>
      <c r="J368" s="67" t="s">
        <v>9970</v>
      </c>
      <c r="K368" s="65">
        <v>3</v>
      </c>
      <c r="L368" s="138" t="s">
        <v>10344</v>
      </c>
      <c r="M368" s="65" t="str">
        <f t="shared" si="5"/>
        <v>3个月以下（含）</v>
      </c>
    </row>
    <row r="369" spans="1:13" s="68" customFormat="1" ht="30" customHeight="1" x14ac:dyDescent="0.15">
      <c r="A369" s="120">
        <v>10040438</v>
      </c>
      <c r="B369" s="2" t="s">
        <v>374</v>
      </c>
      <c r="D369" s="7">
        <v>45</v>
      </c>
      <c r="E369" s="45">
        <v>13715505644</v>
      </c>
      <c r="F369" s="46">
        <v>41995</v>
      </c>
      <c r="G369" s="45">
        <v>90001</v>
      </c>
      <c r="H369" s="65" t="s">
        <v>10044</v>
      </c>
      <c r="I369" s="65" t="s">
        <v>7333</v>
      </c>
      <c r="J369" s="67" t="s">
        <v>9970</v>
      </c>
      <c r="K369" s="65">
        <v>7</v>
      </c>
      <c r="L369" s="138" t="s">
        <v>10345</v>
      </c>
      <c r="M369" s="65" t="str">
        <f t="shared" si="5"/>
        <v>3-12个月</v>
      </c>
    </row>
    <row r="370" spans="1:13" s="68" customFormat="1" ht="30" customHeight="1" x14ac:dyDescent="0.15">
      <c r="A370" s="120">
        <v>231477</v>
      </c>
      <c r="B370" s="2" t="s">
        <v>375</v>
      </c>
      <c r="D370" s="7">
        <v>71</v>
      </c>
      <c r="E370" s="45">
        <v>13510863637</v>
      </c>
      <c r="F370" s="46">
        <v>41996</v>
      </c>
      <c r="G370" s="65"/>
      <c r="H370" s="65" t="s">
        <v>10033</v>
      </c>
      <c r="I370" s="65" t="s">
        <v>7333</v>
      </c>
      <c r="J370" s="67" t="s">
        <v>9907</v>
      </c>
      <c r="K370" s="65">
        <v>7</v>
      </c>
      <c r="L370" s="138" t="s">
        <v>10346</v>
      </c>
      <c r="M370" s="65" t="str">
        <f t="shared" si="5"/>
        <v>3-12个月</v>
      </c>
    </row>
    <row r="371" spans="1:13" s="68" customFormat="1" ht="30" customHeight="1" x14ac:dyDescent="0.15">
      <c r="A371" s="120">
        <v>221904</v>
      </c>
      <c r="B371" s="2" t="s">
        <v>376</v>
      </c>
      <c r="D371" s="7">
        <v>470.61</v>
      </c>
      <c r="E371" s="65"/>
      <c r="F371" s="67" t="s">
        <v>10347</v>
      </c>
      <c r="G371" s="65"/>
      <c r="H371" s="65" t="s">
        <v>9590</v>
      </c>
      <c r="I371" s="65" t="s">
        <v>7333</v>
      </c>
      <c r="J371" s="67" t="s">
        <v>9585</v>
      </c>
      <c r="K371" s="65">
        <v>13</v>
      </c>
      <c r="L371" s="138" t="s">
        <v>10348</v>
      </c>
      <c r="M371" s="65" t="str">
        <f t="shared" si="5"/>
        <v>超过12-24个月</v>
      </c>
    </row>
    <row r="372" spans="1:13" s="68" customFormat="1" ht="30" customHeight="1" x14ac:dyDescent="0.15">
      <c r="A372" s="120">
        <v>232164</v>
      </c>
      <c r="B372" s="2" t="s">
        <v>377</v>
      </c>
      <c r="D372" s="7">
        <v>109.5</v>
      </c>
      <c r="E372" s="65"/>
      <c r="F372" s="67"/>
      <c r="G372" s="65"/>
      <c r="H372" s="65"/>
      <c r="I372" s="65" t="s">
        <v>7295</v>
      </c>
      <c r="J372" s="67" t="s">
        <v>9952</v>
      </c>
      <c r="K372" s="65">
        <v>5</v>
      </c>
      <c r="L372" s="138" t="s">
        <v>10102</v>
      </c>
      <c r="M372" s="65" t="str">
        <f t="shared" si="5"/>
        <v>3-12个月</v>
      </c>
    </row>
    <row r="373" spans="1:13" s="68" customFormat="1" ht="30" customHeight="1" x14ac:dyDescent="0.15">
      <c r="A373" s="120">
        <v>956651</v>
      </c>
      <c r="B373" s="2" t="s">
        <v>378</v>
      </c>
      <c r="D373" s="7">
        <v>116.8</v>
      </c>
      <c r="E373" s="45">
        <v>13825591728</v>
      </c>
      <c r="F373" s="46">
        <v>42180</v>
      </c>
      <c r="G373" s="65"/>
      <c r="H373" s="65" t="s">
        <v>9951</v>
      </c>
      <c r="I373" s="65" t="s">
        <v>7333</v>
      </c>
      <c r="J373" s="67" t="s">
        <v>9952</v>
      </c>
      <c r="K373" s="65">
        <v>1</v>
      </c>
      <c r="L373" s="138" t="s">
        <v>10349</v>
      </c>
      <c r="M373" s="65" t="str">
        <f t="shared" si="5"/>
        <v>3个月以下（含）</v>
      </c>
    </row>
    <row r="374" spans="1:13" s="68" customFormat="1" ht="30" customHeight="1" x14ac:dyDescent="0.15">
      <c r="A374" s="120">
        <v>234986</v>
      </c>
      <c r="B374" s="2" t="s">
        <v>379</v>
      </c>
      <c r="D374" s="7">
        <v>416.1</v>
      </c>
      <c r="E374" s="45">
        <v>13535540963</v>
      </c>
      <c r="F374" s="67" t="s">
        <v>10350</v>
      </c>
      <c r="G374" s="65"/>
      <c r="H374" s="65" t="s">
        <v>9664</v>
      </c>
      <c r="I374" s="65" t="s">
        <v>7333</v>
      </c>
      <c r="J374" s="67" t="s">
        <v>9665</v>
      </c>
      <c r="K374" s="65">
        <v>3</v>
      </c>
      <c r="L374" s="138" t="s">
        <v>10351</v>
      </c>
      <c r="M374" s="65" t="str">
        <f t="shared" si="5"/>
        <v>3个月以下（含）</v>
      </c>
    </row>
    <row r="375" spans="1:13" s="68" customFormat="1" ht="30" customHeight="1" x14ac:dyDescent="0.15">
      <c r="A375" s="120">
        <v>162795</v>
      </c>
      <c r="B375" s="2" t="s">
        <v>380</v>
      </c>
      <c r="D375" s="7">
        <v>197.1</v>
      </c>
      <c r="E375" s="45">
        <v>13727366525</v>
      </c>
      <c r="F375" s="67"/>
      <c r="G375" s="65"/>
      <c r="H375" s="65"/>
      <c r="I375" s="65" t="s">
        <v>7295</v>
      </c>
      <c r="J375" s="67" t="s">
        <v>9665</v>
      </c>
      <c r="K375" s="65"/>
      <c r="L375" s="138" t="s">
        <v>9672</v>
      </c>
      <c r="M375" s="65" t="str">
        <f t="shared" si="5"/>
        <v>3个月以下（含）</v>
      </c>
    </row>
    <row r="376" spans="1:13" s="68" customFormat="1" ht="30" customHeight="1" x14ac:dyDescent="0.15">
      <c r="A376" s="120">
        <v>153841</v>
      </c>
      <c r="B376" s="2" t="s">
        <v>381</v>
      </c>
      <c r="D376" s="7">
        <v>238.7</v>
      </c>
      <c r="E376" s="45">
        <v>13760948815</v>
      </c>
      <c r="F376" s="46" t="s">
        <v>10352</v>
      </c>
      <c r="G376" s="65"/>
      <c r="H376" s="65" t="s">
        <v>9664</v>
      </c>
      <c r="I376" s="65" t="s">
        <v>7333</v>
      </c>
      <c r="J376" s="67" t="s">
        <v>9665</v>
      </c>
      <c r="K376" s="65">
        <v>3</v>
      </c>
      <c r="L376" s="138" t="s">
        <v>10353</v>
      </c>
      <c r="M376" s="65" t="str">
        <f t="shared" si="5"/>
        <v>3个月以下（含）</v>
      </c>
    </row>
    <row r="377" spans="1:13" s="68" customFormat="1" ht="30" customHeight="1" x14ac:dyDescent="0.15">
      <c r="A377" s="120">
        <v>138912</v>
      </c>
      <c r="B377" s="2" t="s">
        <v>382</v>
      </c>
      <c r="D377" s="7">
        <v>214.98</v>
      </c>
      <c r="E377" s="45">
        <v>15011632633</v>
      </c>
      <c r="F377" s="46"/>
      <c r="G377" s="65"/>
      <c r="H377" s="65"/>
      <c r="I377" s="65" t="s">
        <v>7295</v>
      </c>
      <c r="J377" s="67" t="s">
        <v>9665</v>
      </c>
      <c r="K377" s="65">
        <v>1</v>
      </c>
      <c r="L377" s="138" t="s">
        <v>9672</v>
      </c>
      <c r="M377" s="65" t="str">
        <f t="shared" si="5"/>
        <v>3个月以下（含）</v>
      </c>
    </row>
    <row r="378" spans="1:13" s="68" customFormat="1" ht="30" customHeight="1" x14ac:dyDescent="0.15">
      <c r="A378" s="120">
        <v>168690</v>
      </c>
      <c r="B378" s="2" t="s">
        <v>383</v>
      </c>
      <c r="D378" s="7">
        <v>73</v>
      </c>
      <c r="E378" s="45">
        <v>13690604025</v>
      </c>
      <c r="F378" s="67"/>
      <c r="G378" s="65"/>
      <c r="H378" s="65"/>
      <c r="I378" s="65" t="s">
        <v>7295</v>
      </c>
      <c r="J378" s="67" t="s">
        <v>9665</v>
      </c>
      <c r="K378" s="65"/>
      <c r="L378" s="138" t="s">
        <v>9672</v>
      </c>
      <c r="M378" s="65" t="str">
        <f t="shared" si="5"/>
        <v>3个月以下（含）</v>
      </c>
    </row>
    <row r="379" spans="1:13" s="68" customFormat="1" ht="30" customHeight="1" x14ac:dyDescent="0.15">
      <c r="A379" s="120">
        <v>10046247</v>
      </c>
      <c r="B379" s="2" t="s">
        <v>384</v>
      </c>
      <c r="D379" s="7">
        <v>30</v>
      </c>
      <c r="E379" s="45">
        <v>18988682769</v>
      </c>
      <c r="F379" s="46">
        <v>42003</v>
      </c>
      <c r="G379" s="45">
        <v>90002</v>
      </c>
      <c r="H379" s="65" t="s">
        <v>10074</v>
      </c>
      <c r="I379" s="65" t="s">
        <v>7333</v>
      </c>
      <c r="J379" s="67" t="s">
        <v>10075</v>
      </c>
      <c r="K379" s="65">
        <v>7</v>
      </c>
      <c r="L379" s="138" t="s">
        <v>10354</v>
      </c>
      <c r="M379" s="65" t="str">
        <f t="shared" si="5"/>
        <v>3-12个月</v>
      </c>
    </row>
    <row r="380" spans="1:13" s="68" customFormat="1" ht="30" customHeight="1" x14ac:dyDescent="0.15">
      <c r="A380" s="120">
        <v>706272</v>
      </c>
      <c r="B380" s="2" t="s">
        <v>385</v>
      </c>
      <c r="D380" s="7">
        <v>60</v>
      </c>
      <c r="E380" s="45">
        <v>13726301844</v>
      </c>
      <c r="F380" s="46">
        <v>42016</v>
      </c>
      <c r="G380" s="45">
        <v>90002</v>
      </c>
      <c r="H380" s="65" t="s">
        <v>9551</v>
      </c>
      <c r="I380" s="65" t="s">
        <v>7333</v>
      </c>
      <c r="J380" s="67" t="s">
        <v>9552</v>
      </c>
      <c r="K380" s="65">
        <v>6</v>
      </c>
      <c r="L380" s="138" t="s">
        <v>9554</v>
      </c>
      <c r="M380" s="65" t="str">
        <f t="shared" si="5"/>
        <v>3-12个月</v>
      </c>
    </row>
    <row r="381" spans="1:13" s="68" customFormat="1" ht="30" customHeight="1" x14ac:dyDescent="0.15">
      <c r="A381" s="120">
        <v>10124542</v>
      </c>
      <c r="B381" s="2" t="s">
        <v>386</v>
      </c>
      <c r="D381" s="7">
        <v>630</v>
      </c>
      <c r="E381" s="45">
        <v>13802687889</v>
      </c>
      <c r="F381" s="46">
        <v>42037</v>
      </c>
      <c r="G381" s="45">
        <v>120221</v>
      </c>
      <c r="H381" s="65" t="s">
        <v>10044</v>
      </c>
      <c r="I381" s="65" t="s">
        <v>7333</v>
      </c>
      <c r="J381" s="67" t="s">
        <v>9970</v>
      </c>
      <c r="K381" s="65">
        <v>5</v>
      </c>
      <c r="L381" s="138" t="s">
        <v>10345</v>
      </c>
      <c r="M381" s="65" t="str">
        <f t="shared" si="5"/>
        <v>3-12个月</v>
      </c>
    </row>
    <row r="382" spans="1:13" s="68" customFormat="1" ht="30" customHeight="1" x14ac:dyDescent="0.15">
      <c r="A382" s="120">
        <v>10140768</v>
      </c>
      <c r="B382" s="2" t="s">
        <v>387</v>
      </c>
      <c r="D382" s="7">
        <v>679</v>
      </c>
      <c r="E382" s="45">
        <v>18123549200</v>
      </c>
      <c r="F382" s="46">
        <v>42163</v>
      </c>
      <c r="G382" s="45">
        <v>120214</v>
      </c>
      <c r="H382" s="65" t="s">
        <v>10044</v>
      </c>
      <c r="I382" s="65" t="s">
        <v>7333</v>
      </c>
      <c r="J382" s="67" t="s">
        <v>9970</v>
      </c>
      <c r="K382" s="65">
        <v>1</v>
      </c>
      <c r="L382" s="138" t="s">
        <v>10342</v>
      </c>
      <c r="M382" s="65" t="str">
        <f t="shared" si="5"/>
        <v>3个月以下（含）</v>
      </c>
    </row>
    <row r="383" spans="1:13" s="68" customFormat="1" ht="30" customHeight="1" x14ac:dyDescent="0.15">
      <c r="A383" s="120">
        <v>1054875</v>
      </c>
      <c r="B383" s="2" t="s">
        <v>388</v>
      </c>
      <c r="D383" s="7">
        <v>60</v>
      </c>
      <c r="E383" s="45">
        <v>13531358708</v>
      </c>
      <c r="F383" s="46">
        <v>41943</v>
      </c>
      <c r="G383" s="45">
        <v>90001</v>
      </c>
      <c r="H383" s="65" t="s">
        <v>10044</v>
      </c>
      <c r="I383" s="65" t="s">
        <v>7333</v>
      </c>
      <c r="J383" s="67" t="s">
        <v>9970</v>
      </c>
      <c r="K383" s="65">
        <v>9</v>
      </c>
      <c r="L383" s="138"/>
      <c r="M383" s="65" t="str">
        <f t="shared" si="5"/>
        <v>3-12个月</v>
      </c>
    </row>
    <row r="384" spans="1:13" s="68" customFormat="1" ht="30" customHeight="1" x14ac:dyDescent="0.15">
      <c r="A384" s="120">
        <v>10064654</v>
      </c>
      <c r="B384" s="2" t="s">
        <v>389</v>
      </c>
      <c r="D384" s="7">
        <v>710</v>
      </c>
      <c r="E384" s="45">
        <v>13922111013</v>
      </c>
      <c r="F384" s="46">
        <v>42016</v>
      </c>
      <c r="G384" s="45">
        <v>90001</v>
      </c>
      <c r="H384" s="65" t="s">
        <v>10044</v>
      </c>
      <c r="I384" s="65" t="s">
        <v>7333</v>
      </c>
      <c r="J384" s="67" t="s">
        <v>9970</v>
      </c>
      <c r="K384" s="65">
        <v>6</v>
      </c>
      <c r="L384" s="138"/>
      <c r="M384" s="65" t="str">
        <f t="shared" si="5"/>
        <v>3-12个月</v>
      </c>
    </row>
    <row r="385" spans="1:13" s="68" customFormat="1" ht="30" customHeight="1" x14ac:dyDescent="0.15">
      <c r="A385" s="120">
        <v>10138423</v>
      </c>
      <c r="B385" s="2" t="s">
        <v>390</v>
      </c>
      <c r="D385" s="7">
        <v>1220</v>
      </c>
      <c r="E385" s="45">
        <v>13826561221</v>
      </c>
      <c r="F385" s="46">
        <v>42149</v>
      </c>
      <c r="G385" s="45">
        <v>120210</v>
      </c>
      <c r="H385" s="65" t="s">
        <v>10044</v>
      </c>
      <c r="I385" s="65" t="s">
        <v>7333</v>
      </c>
      <c r="J385" s="67" t="s">
        <v>9970</v>
      </c>
      <c r="K385" s="65">
        <v>2</v>
      </c>
      <c r="L385" s="138" t="s">
        <v>10355</v>
      </c>
      <c r="M385" s="65" t="str">
        <f t="shared" si="5"/>
        <v>3个月以下（含）</v>
      </c>
    </row>
    <row r="386" spans="1:13" s="68" customFormat="1" ht="30" customHeight="1" x14ac:dyDescent="0.15">
      <c r="A386" s="120">
        <v>1079614</v>
      </c>
      <c r="B386" s="2" t="s">
        <v>391</v>
      </c>
      <c r="D386" s="7">
        <v>84.5</v>
      </c>
      <c r="E386" s="45">
        <v>13690802106</v>
      </c>
      <c r="F386" s="46">
        <v>41914</v>
      </c>
      <c r="G386" s="45">
        <v>120359</v>
      </c>
      <c r="H386" s="65" t="s">
        <v>10044</v>
      </c>
      <c r="I386" s="65" t="s">
        <v>7333</v>
      </c>
      <c r="J386" s="67" t="s">
        <v>9970</v>
      </c>
      <c r="K386" s="65">
        <v>9</v>
      </c>
      <c r="L386" s="138" t="s">
        <v>10355</v>
      </c>
      <c r="M386" s="65" t="str">
        <f t="shared" si="5"/>
        <v>3-12个月</v>
      </c>
    </row>
    <row r="387" spans="1:13" s="68" customFormat="1" ht="30" customHeight="1" x14ac:dyDescent="0.15">
      <c r="A387" s="120">
        <v>478582</v>
      </c>
      <c r="B387" s="2" t="s">
        <v>392</v>
      </c>
      <c r="D387" s="7">
        <v>187</v>
      </c>
      <c r="E387" s="45">
        <v>13728216610</v>
      </c>
      <c r="F387" s="67"/>
      <c r="G387" s="65"/>
      <c r="H387" s="65"/>
      <c r="I387" s="65" t="s">
        <v>7295</v>
      </c>
      <c r="J387" s="67" t="s">
        <v>9970</v>
      </c>
      <c r="K387" s="65"/>
      <c r="L387" s="138" t="s">
        <v>10175</v>
      </c>
      <c r="M387" s="65" t="str">
        <f t="shared" ref="M387:M450" si="6">IF(K387&gt;24,"24个月以上",IF(K387&gt;12,"超过12-24个月",IF(K387&gt;3,"3-12个月","3个月以下（含）")))</f>
        <v>3个月以下（含）</v>
      </c>
    </row>
    <row r="388" spans="1:13" s="68" customFormat="1" ht="30" customHeight="1" x14ac:dyDescent="0.15">
      <c r="A388" s="120">
        <v>480215</v>
      </c>
      <c r="B388" s="2" t="s">
        <v>393</v>
      </c>
      <c r="D388" s="7">
        <v>374</v>
      </c>
      <c r="E388" s="45">
        <v>18923145386</v>
      </c>
      <c r="F388" s="46" t="s">
        <v>10356</v>
      </c>
      <c r="G388" s="65"/>
      <c r="H388" s="65" t="s">
        <v>9664</v>
      </c>
      <c r="I388" s="65" t="s">
        <v>7333</v>
      </c>
      <c r="J388" s="67" t="s">
        <v>9665</v>
      </c>
      <c r="K388" s="65">
        <v>4</v>
      </c>
      <c r="L388" s="138" t="s">
        <v>10357</v>
      </c>
      <c r="M388" s="65" t="str">
        <f t="shared" si="6"/>
        <v>3-12个月</v>
      </c>
    </row>
    <row r="389" spans="1:13" s="68" customFormat="1" ht="30" customHeight="1" x14ac:dyDescent="0.15">
      <c r="A389" s="120">
        <v>10124083</v>
      </c>
      <c r="B389" s="2" t="s">
        <v>394</v>
      </c>
      <c r="D389" s="7">
        <v>657.5</v>
      </c>
      <c r="E389" s="45">
        <v>18664286527</v>
      </c>
      <c r="F389" s="46"/>
      <c r="G389" s="45"/>
      <c r="H389" s="65"/>
      <c r="I389" s="65" t="s">
        <v>7295</v>
      </c>
      <c r="J389" s="67" t="s">
        <v>9552</v>
      </c>
      <c r="K389" s="65"/>
      <c r="L389" s="138" t="s">
        <v>9559</v>
      </c>
      <c r="M389" s="65" t="str">
        <f t="shared" si="6"/>
        <v>3个月以下（含）</v>
      </c>
    </row>
    <row r="390" spans="1:13" s="68" customFormat="1" ht="30" customHeight="1" x14ac:dyDescent="0.15">
      <c r="A390" s="120">
        <v>525305</v>
      </c>
      <c r="B390" s="2" t="s">
        <v>395</v>
      </c>
      <c r="D390" s="7">
        <v>153.66</v>
      </c>
      <c r="E390" s="45">
        <v>13703068379</v>
      </c>
      <c r="F390" s="46">
        <v>42164</v>
      </c>
      <c r="G390" s="65"/>
      <c r="H390" s="65" t="s">
        <v>9574</v>
      </c>
      <c r="I390" s="65" t="s">
        <v>7333</v>
      </c>
      <c r="J390" s="67" t="s">
        <v>9552</v>
      </c>
      <c r="K390" s="65">
        <v>1</v>
      </c>
      <c r="L390" s="138" t="s">
        <v>10358</v>
      </c>
      <c r="M390" s="65" t="str">
        <f t="shared" si="6"/>
        <v>3个月以下（含）</v>
      </c>
    </row>
    <row r="391" spans="1:13" s="68" customFormat="1" ht="30" customHeight="1" x14ac:dyDescent="0.15">
      <c r="A391" s="120">
        <v>332143</v>
      </c>
      <c r="B391" s="2" t="s">
        <v>396</v>
      </c>
      <c r="D391" s="7">
        <v>375.95</v>
      </c>
      <c r="E391" s="45">
        <v>13923252702</v>
      </c>
      <c r="F391" s="67"/>
      <c r="G391" s="65"/>
      <c r="H391" s="65"/>
      <c r="I391" s="65" t="s">
        <v>7295</v>
      </c>
      <c r="J391" s="67" t="s">
        <v>9548</v>
      </c>
      <c r="K391" s="65"/>
      <c r="L391" s="138" t="s">
        <v>9546</v>
      </c>
      <c r="M391" s="65" t="str">
        <f t="shared" si="6"/>
        <v>3个月以下（含）</v>
      </c>
    </row>
    <row r="392" spans="1:13" s="68" customFormat="1" ht="30" customHeight="1" x14ac:dyDescent="0.15">
      <c r="A392" s="120">
        <v>275565</v>
      </c>
      <c r="B392" s="2" t="s">
        <v>397</v>
      </c>
      <c r="D392" s="7">
        <v>233.6</v>
      </c>
      <c r="E392" s="45">
        <v>13790079698</v>
      </c>
      <c r="F392" s="46">
        <v>42164</v>
      </c>
      <c r="G392" s="65"/>
      <c r="H392" s="65" t="s">
        <v>9531</v>
      </c>
      <c r="I392" s="65" t="s">
        <v>7333</v>
      </c>
      <c r="J392" s="67" t="s">
        <v>9532</v>
      </c>
      <c r="K392" s="65">
        <v>1</v>
      </c>
      <c r="L392" s="138" t="s">
        <v>10359</v>
      </c>
      <c r="M392" s="65" t="str">
        <f t="shared" si="6"/>
        <v>3个月以下（含）</v>
      </c>
    </row>
    <row r="393" spans="1:13" s="68" customFormat="1" ht="30" customHeight="1" x14ac:dyDescent="0.15">
      <c r="A393" s="120">
        <v>10138535</v>
      </c>
      <c r="B393" s="2" t="s">
        <v>398</v>
      </c>
      <c r="D393" s="7">
        <v>740</v>
      </c>
      <c r="E393" s="45">
        <v>15916551677</v>
      </c>
      <c r="F393" s="46">
        <v>42148</v>
      </c>
      <c r="G393" s="45">
        <v>120220</v>
      </c>
      <c r="H393" s="65" t="s">
        <v>9534</v>
      </c>
      <c r="I393" s="65" t="s">
        <v>7333</v>
      </c>
      <c r="J393" s="67" t="s">
        <v>9532</v>
      </c>
      <c r="K393" s="65">
        <v>2</v>
      </c>
      <c r="L393" s="138" t="s">
        <v>10360</v>
      </c>
      <c r="M393" s="65" t="str">
        <f t="shared" si="6"/>
        <v>3个月以下（含）</v>
      </c>
    </row>
    <row r="394" spans="1:13" s="68" customFormat="1" ht="30" customHeight="1" x14ac:dyDescent="0.15">
      <c r="A394" s="120">
        <v>10045605</v>
      </c>
      <c r="B394" s="2" t="s">
        <v>399</v>
      </c>
      <c r="D394" s="7">
        <v>397.5</v>
      </c>
      <c r="E394" s="45">
        <v>18933005292</v>
      </c>
      <c r="F394" s="46">
        <v>42003</v>
      </c>
      <c r="G394" s="45">
        <v>90002</v>
      </c>
      <c r="H394" s="65" t="s">
        <v>9534</v>
      </c>
      <c r="I394" s="65" t="s">
        <v>7333</v>
      </c>
      <c r="J394" s="67" t="s">
        <v>9532</v>
      </c>
      <c r="K394" s="65">
        <v>7</v>
      </c>
      <c r="L394" s="138" t="s">
        <v>10361</v>
      </c>
      <c r="M394" s="65" t="str">
        <f t="shared" si="6"/>
        <v>3-12个月</v>
      </c>
    </row>
    <row r="395" spans="1:13" s="68" customFormat="1" ht="30" customHeight="1" x14ac:dyDescent="0.15">
      <c r="A395" s="120">
        <v>10042225</v>
      </c>
      <c r="B395" s="2" t="s">
        <v>400</v>
      </c>
      <c r="D395" s="7">
        <v>1010</v>
      </c>
      <c r="E395" s="45">
        <v>13794631894</v>
      </c>
      <c r="F395" s="46">
        <v>41830</v>
      </c>
      <c r="G395" s="45">
        <v>120259</v>
      </c>
      <c r="H395" s="65" t="s">
        <v>9534</v>
      </c>
      <c r="I395" s="65" t="s">
        <v>7333</v>
      </c>
      <c r="J395" s="67" t="s">
        <v>9532</v>
      </c>
      <c r="K395" s="65">
        <v>12</v>
      </c>
      <c r="L395" s="138" t="s">
        <v>10359</v>
      </c>
      <c r="M395" s="65" t="str">
        <f t="shared" si="6"/>
        <v>3-12个月</v>
      </c>
    </row>
    <row r="396" spans="1:13" s="68" customFormat="1" ht="30" customHeight="1" x14ac:dyDescent="0.15">
      <c r="A396" s="120">
        <v>10108665</v>
      </c>
      <c r="B396" s="2" t="s">
        <v>401</v>
      </c>
      <c r="D396" s="7">
        <v>1208</v>
      </c>
      <c r="E396" s="45">
        <v>18088836330</v>
      </c>
      <c r="F396" s="46" t="s">
        <v>10362</v>
      </c>
      <c r="G396" s="45" t="s">
        <v>10363</v>
      </c>
      <c r="H396" s="65" t="s">
        <v>9534</v>
      </c>
      <c r="I396" s="65" t="s">
        <v>7333</v>
      </c>
      <c r="J396" s="67" t="s">
        <v>9532</v>
      </c>
      <c r="K396" s="65">
        <v>8</v>
      </c>
      <c r="L396" s="138" t="s">
        <v>10364</v>
      </c>
      <c r="M396" s="65" t="str">
        <f t="shared" si="6"/>
        <v>3-12个月</v>
      </c>
    </row>
    <row r="397" spans="1:13" s="68" customFormat="1" ht="30" customHeight="1" x14ac:dyDescent="0.15">
      <c r="A397" s="120">
        <v>471361</v>
      </c>
      <c r="B397" s="2" t="s">
        <v>402</v>
      </c>
      <c r="D397" s="7">
        <v>69.7</v>
      </c>
      <c r="E397" s="45">
        <v>13928212333</v>
      </c>
      <c r="F397" s="46">
        <v>42150</v>
      </c>
      <c r="G397" s="65"/>
      <c r="H397" s="65" t="s">
        <v>9531</v>
      </c>
      <c r="I397" s="65" t="s">
        <v>7333</v>
      </c>
      <c r="J397" s="67" t="s">
        <v>9532</v>
      </c>
      <c r="K397" s="65">
        <v>2</v>
      </c>
      <c r="L397" s="138" t="s">
        <v>10365</v>
      </c>
      <c r="M397" s="65" t="str">
        <f t="shared" si="6"/>
        <v>3个月以下（含）</v>
      </c>
    </row>
    <row r="398" spans="1:13" s="68" customFormat="1" ht="30" customHeight="1" x14ac:dyDescent="0.15">
      <c r="A398" s="120">
        <v>10104513</v>
      </c>
      <c r="B398" s="2" t="s">
        <v>403</v>
      </c>
      <c r="D398" s="7">
        <v>25</v>
      </c>
      <c r="E398" s="45">
        <v>13450558270</v>
      </c>
      <c r="F398" s="67"/>
      <c r="G398" s="65"/>
      <c r="H398" s="65"/>
      <c r="I398" s="65" t="s">
        <v>7333</v>
      </c>
      <c r="J398" s="67" t="s">
        <v>9532</v>
      </c>
      <c r="K398" s="65"/>
      <c r="L398" s="138" t="s">
        <v>10366</v>
      </c>
      <c r="M398" s="65" t="str">
        <f t="shared" si="6"/>
        <v>3个月以下（含）</v>
      </c>
    </row>
    <row r="399" spans="1:13" s="68" customFormat="1" ht="30" customHeight="1" x14ac:dyDescent="0.15">
      <c r="A399" s="120">
        <v>125288</v>
      </c>
      <c r="B399" s="2" t="s">
        <v>404</v>
      </c>
      <c r="D399" s="7">
        <v>8.76</v>
      </c>
      <c r="E399" s="45">
        <v>13392205387</v>
      </c>
      <c r="F399" s="67"/>
      <c r="G399" s="65"/>
      <c r="H399" s="65"/>
      <c r="I399" s="65" t="s">
        <v>7295</v>
      </c>
      <c r="J399" s="67" t="s">
        <v>9532</v>
      </c>
      <c r="K399" s="65"/>
      <c r="L399" s="138" t="s">
        <v>9536</v>
      </c>
      <c r="M399" s="65" t="str">
        <f t="shared" si="6"/>
        <v>3个月以下（含）</v>
      </c>
    </row>
    <row r="400" spans="1:13" s="68" customFormat="1" ht="30" customHeight="1" x14ac:dyDescent="0.15">
      <c r="A400" s="120">
        <v>321747</v>
      </c>
      <c r="B400" s="2" t="s">
        <v>405</v>
      </c>
      <c r="D400" s="7">
        <v>80</v>
      </c>
      <c r="E400" s="45">
        <v>13929147822</v>
      </c>
      <c r="F400" s="46">
        <v>42063</v>
      </c>
      <c r="G400" s="45">
        <v>90002</v>
      </c>
      <c r="H400" s="65" t="s">
        <v>9534</v>
      </c>
      <c r="I400" s="65" t="s">
        <v>7333</v>
      </c>
      <c r="J400" s="67" t="s">
        <v>9532</v>
      </c>
      <c r="K400" s="65">
        <v>5</v>
      </c>
      <c r="L400" s="138" t="s">
        <v>10359</v>
      </c>
      <c r="M400" s="65" t="str">
        <f t="shared" si="6"/>
        <v>3-12个月</v>
      </c>
    </row>
    <row r="401" spans="1:13" s="68" customFormat="1" ht="30" customHeight="1" x14ac:dyDescent="0.15">
      <c r="A401" s="120">
        <v>11428</v>
      </c>
      <c r="B401" s="2" t="s">
        <v>406</v>
      </c>
      <c r="D401" s="7">
        <v>262.8</v>
      </c>
      <c r="E401" s="45">
        <v>13923222599</v>
      </c>
      <c r="F401" s="67"/>
      <c r="G401" s="65"/>
      <c r="H401" s="65"/>
      <c r="I401" s="65" t="s">
        <v>7295</v>
      </c>
      <c r="J401" s="46">
        <v>42187</v>
      </c>
      <c r="K401" s="65"/>
      <c r="L401" s="138" t="s">
        <v>9536</v>
      </c>
      <c r="M401" s="65" t="str">
        <f t="shared" si="6"/>
        <v>3个月以下（含）</v>
      </c>
    </row>
    <row r="402" spans="1:13" ht="30" customHeight="1" x14ac:dyDescent="0.15">
      <c r="A402" s="122">
        <v>135098</v>
      </c>
      <c r="B402" s="2" t="s">
        <v>407</v>
      </c>
      <c r="D402" s="7">
        <v>135.05000000000001</v>
      </c>
      <c r="E402" s="12">
        <v>13217655447</v>
      </c>
      <c r="F402" s="8">
        <v>42195</v>
      </c>
      <c r="G402" s="6"/>
      <c r="H402" s="6" t="s">
        <v>7315</v>
      </c>
      <c r="I402" s="65" t="s">
        <v>7333</v>
      </c>
      <c r="J402" s="8"/>
      <c r="K402" s="6">
        <v>0</v>
      </c>
      <c r="L402" s="140"/>
      <c r="M402" s="65" t="str">
        <f t="shared" si="6"/>
        <v>3个月以下（含）</v>
      </c>
    </row>
    <row r="403" spans="1:13" ht="30" customHeight="1" x14ac:dyDescent="0.15">
      <c r="A403" s="122">
        <v>527532</v>
      </c>
      <c r="B403" s="2" t="s">
        <v>408</v>
      </c>
      <c r="D403" s="7">
        <v>149.65</v>
      </c>
      <c r="E403" s="12">
        <v>13172313898</v>
      </c>
      <c r="F403" s="8" t="s">
        <v>7327</v>
      </c>
      <c r="G403" s="6"/>
      <c r="H403" s="6" t="s">
        <v>7315</v>
      </c>
      <c r="I403" s="65" t="s">
        <v>7333</v>
      </c>
      <c r="J403" s="8"/>
      <c r="K403" s="6">
        <v>2</v>
      </c>
      <c r="L403" s="140"/>
      <c r="M403" s="65" t="str">
        <f t="shared" si="6"/>
        <v>3个月以下（含）</v>
      </c>
    </row>
    <row r="404" spans="1:13" ht="30" customHeight="1" x14ac:dyDescent="0.15">
      <c r="A404" s="122">
        <v>556118</v>
      </c>
      <c r="B404" s="2" t="s">
        <v>7328</v>
      </c>
      <c r="D404" s="7">
        <v>366.81</v>
      </c>
      <c r="E404" s="12">
        <v>13531436744</v>
      </c>
      <c r="F404" s="8" t="s">
        <v>9258</v>
      </c>
      <c r="G404" s="6"/>
      <c r="H404" s="6" t="s">
        <v>7315</v>
      </c>
      <c r="I404" s="65" t="s">
        <v>7333</v>
      </c>
      <c r="J404" s="8"/>
      <c r="K404" s="6">
        <v>7</v>
      </c>
      <c r="L404" s="145" t="s">
        <v>9255</v>
      </c>
      <c r="M404" s="65" t="str">
        <f t="shared" si="6"/>
        <v>3-12个月</v>
      </c>
    </row>
    <row r="405" spans="1:13" ht="30" customHeight="1" x14ac:dyDescent="0.15">
      <c r="A405" s="122">
        <v>105028</v>
      </c>
      <c r="B405" s="2" t="s">
        <v>409</v>
      </c>
      <c r="D405" s="7">
        <v>211.7</v>
      </c>
      <c r="E405" s="12">
        <v>13924209666</v>
      </c>
      <c r="F405" s="8"/>
      <c r="G405" s="6"/>
      <c r="H405" s="6"/>
      <c r="I405" s="65" t="s">
        <v>7295</v>
      </c>
      <c r="J405" s="8">
        <v>42208</v>
      </c>
      <c r="K405" s="6">
        <v>1</v>
      </c>
      <c r="L405" s="146"/>
      <c r="M405" s="65" t="str">
        <f t="shared" si="6"/>
        <v>3个月以下（含）</v>
      </c>
    </row>
    <row r="406" spans="1:13" ht="30" customHeight="1" x14ac:dyDescent="0.15">
      <c r="A406" s="122">
        <v>11125</v>
      </c>
      <c r="B406" s="2" t="s">
        <v>410</v>
      </c>
      <c r="D406" s="7">
        <v>481.8</v>
      </c>
      <c r="E406" s="12">
        <v>13549953676</v>
      </c>
      <c r="F406" s="8" t="s">
        <v>7336</v>
      </c>
      <c r="G406" s="6"/>
      <c r="H406" s="6" t="s">
        <v>7334</v>
      </c>
      <c r="I406" s="65" t="s">
        <v>7333</v>
      </c>
      <c r="J406" s="8"/>
      <c r="K406" s="6">
        <v>5</v>
      </c>
      <c r="L406" s="145" t="s">
        <v>9255</v>
      </c>
      <c r="M406" s="65" t="str">
        <f t="shared" si="6"/>
        <v>3-12个月</v>
      </c>
    </row>
    <row r="407" spans="1:13" ht="30" customHeight="1" x14ac:dyDescent="0.15">
      <c r="A407" s="122">
        <v>120115</v>
      </c>
      <c r="B407" s="2" t="s">
        <v>411</v>
      </c>
      <c r="D407" s="7">
        <v>81.03</v>
      </c>
      <c r="E407" s="12">
        <v>13702824011</v>
      </c>
      <c r="F407" s="8">
        <v>42180</v>
      </c>
      <c r="G407" s="6"/>
      <c r="H407" s="6" t="s">
        <v>7334</v>
      </c>
      <c r="I407" s="65" t="s">
        <v>7333</v>
      </c>
      <c r="J407" s="8"/>
      <c r="K407" s="6">
        <v>1</v>
      </c>
      <c r="L407" s="140"/>
      <c r="M407" s="65" t="str">
        <f t="shared" si="6"/>
        <v>3个月以下（含）</v>
      </c>
    </row>
    <row r="408" spans="1:13" ht="30" customHeight="1" x14ac:dyDescent="0.15">
      <c r="A408" s="122">
        <v>12058</v>
      </c>
      <c r="B408" s="2" t="s">
        <v>412</v>
      </c>
      <c r="D408" s="7">
        <v>102.2</v>
      </c>
      <c r="E408" s="12">
        <v>13928283276</v>
      </c>
      <c r="F408" s="8"/>
      <c r="G408" s="6"/>
      <c r="H408" s="6"/>
      <c r="I408" s="65" t="s">
        <v>7295</v>
      </c>
      <c r="J408" s="8"/>
      <c r="K408" s="6"/>
      <c r="L408" s="140" t="s">
        <v>7357</v>
      </c>
      <c r="M408" s="65" t="str">
        <f t="shared" si="6"/>
        <v>3个月以下（含）</v>
      </c>
    </row>
    <row r="409" spans="1:13" ht="30" customHeight="1" x14ac:dyDescent="0.15">
      <c r="A409" s="122">
        <v>10045477</v>
      </c>
      <c r="B409" s="2" t="s">
        <v>413</v>
      </c>
      <c r="D409" s="7">
        <v>22.5</v>
      </c>
      <c r="E409" s="12">
        <v>13928288700</v>
      </c>
      <c r="F409" s="8">
        <v>42002</v>
      </c>
      <c r="G409" s="6">
        <v>90002</v>
      </c>
      <c r="H409" s="6" t="s">
        <v>7332</v>
      </c>
      <c r="I409" s="65" t="s">
        <v>7333</v>
      </c>
      <c r="J409" s="8"/>
      <c r="K409" s="6">
        <v>7</v>
      </c>
      <c r="L409" s="144" t="s">
        <v>7949</v>
      </c>
      <c r="M409" s="65" t="str">
        <f t="shared" si="6"/>
        <v>3-12个月</v>
      </c>
    </row>
    <row r="410" spans="1:13" ht="30" customHeight="1" x14ac:dyDescent="0.15">
      <c r="A410" s="122">
        <v>115894</v>
      </c>
      <c r="B410" s="2" t="s">
        <v>414</v>
      </c>
      <c r="D410" s="7">
        <v>1.0900000000000001</v>
      </c>
      <c r="E410" s="12">
        <v>13924817727</v>
      </c>
      <c r="F410" s="8"/>
      <c r="G410" s="6"/>
      <c r="H410" s="6"/>
      <c r="I410" s="65" t="s">
        <v>7295</v>
      </c>
      <c r="J410" s="46">
        <v>42212</v>
      </c>
      <c r="K410" s="6"/>
      <c r="L410" s="145" t="s">
        <v>9280</v>
      </c>
      <c r="M410" s="65" t="str">
        <f t="shared" si="6"/>
        <v>3个月以下（含）</v>
      </c>
    </row>
    <row r="411" spans="1:13" ht="30" customHeight="1" x14ac:dyDescent="0.15">
      <c r="A411" s="122">
        <v>533315</v>
      </c>
      <c r="B411" s="2" t="s">
        <v>415</v>
      </c>
      <c r="D411" s="7">
        <v>40.51</v>
      </c>
      <c r="E411" s="12">
        <v>18928663302</v>
      </c>
      <c r="F411" s="8">
        <v>42159</v>
      </c>
      <c r="G411" s="6"/>
      <c r="H411" s="6" t="s">
        <v>7334</v>
      </c>
      <c r="I411" s="65" t="s">
        <v>7333</v>
      </c>
      <c r="J411" s="8"/>
      <c r="K411" s="6">
        <v>1</v>
      </c>
      <c r="L411" s="140" t="s">
        <v>8287</v>
      </c>
      <c r="M411" s="65" t="str">
        <f t="shared" si="6"/>
        <v>3个月以下（含）</v>
      </c>
    </row>
    <row r="412" spans="1:13" ht="30" customHeight="1" x14ac:dyDescent="0.15">
      <c r="A412" s="122">
        <v>10111459</v>
      </c>
      <c r="B412" s="2" t="s">
        <v>416</v>
      </c>
      <c r="D412" s="7">
        <v>200</v>
      </c>
      <c r="E412" s="12">
        <v>13420692745</v>
      </c>
      <c r="F412" s="8">
        <v>42025</v>
      </c>
      <c r="G412" s="6">
        <v>90001</v>
      </c>
      <c r="H412" s="6" t="s">
        <v>7332</v>
      </c>
      <c r="I412" s="65" t="s">
        <v>7333</v>
      </c>
      <c r="J412" s="8"/>
      <c r="K412" s="6">
        <v>6</v>
      </c>
      <c r="L412" s="145" t="s">
        <v>9265</v>
      </c>
      <c r="M412" s="65" t="str">
        <f t="shared" si="6"/>
        <v>3-12个月</v>
      </c>
    </row>
    <row r="413" spans="1:13" ht="30" customHeight="1" x14ac:dyDescent="0.15">
      <c r="A413" s="122">
        <v>10106650</v>
      </c>
      <c r="B413" s="2" t="s">
        <v>7337</v>
      </c>
      <c r="D413" s="7">
        <v>507.5</v>
      </c>
      <c r="E413" s="12">
        <v>13929174595</v>
      </c>
      <c r="F413" s="8">
        <v>42076</v>
      </c>
      <c r="G413" s="6">
        <v>120255</v>
      </c>
      <c r="H413" s="6" t="s">
        <v>7335</v>
      </c>
      <c r="I413" s="65" t="s">
        <v>7333</v>
      </c>
      <c r="J413" s="8"/>
      <c r="K413" s="6">
        <v>4</v>
      </c>
      <c r="L413" s="145" t="s">
        <v>9265</v>
      </c>
      <c r="M413" s="65" t="str">
        <f t="shared" si="6"/>
        <v>3-12个月</v>
      </c>
    </row>
    <row r="414" spans="1:13" ht="30" customHeight="1" x14ac:dyDescent="0.15">
      <c r="A414" s="122">
        <v>10114008</v>
      </c>
      <c r="B414" s="2" t="s">
        <v>417</v>
      </c>
      <c r="D414" s="7">
        <v>80</v>
      </c>
      <c r="E414" s="12">
        <v>18038845609</v>
      </c>
      <c r="F414" s="46">
        <v>42033</v>
      </c>
      <c r="G414" s="45">
        <v>90001</v>
      </c>
      <c r="H414" s="99" t="s">
        <v>7338</v>
      </c>
      <c r="I414" s="65" t="s">
        <v>7333</v>
      </c>
      <c r="J414" s="8"/>
      <c r="K414" s="6">
        <v>6</v>
      </c>
      <c r="L414" s="140"/>
      <c r="M414" s="65" t="str">
        <f t="shared" si="6"/>
        <v>3-12个月</v>
      </c>
    </row>
    <row r="415" spans="1:13" ht="30" customHeight="1" x14ac:dyDescent="0.15">
      <c r="A415" s="122">
        <v>10125180</v>
      </c>
      <c r="B415" s="2" t="s">
        <v>418</v>
      </c>
      <c r="D415" s="7">
        <v>1270</v>
      </c>
      <c r="E415" s="12">
        <v>13929102989</v>
      </c>
      <c r="F415" s="8">
        <v>42102</v>
      </c>
      <c r="G415" s="6">
        <v>120255</v>
      </c>
      <c r="H415" s="9" t="s">
        <v>7339</v>
      </c>
      <c r="I415" s="65" t="s">
        <v>7333</v>
      </c>
      <c r="J415" s="8"/>
      <c r="K415" s="6">
        <v>3</v>
      </c>
      <c r="L415" s="144" t="s">
        <v>7949</v>
      </c>
      <c r="M415" s="65" t="str">
        <f t="shared" si="6"/>
        <v>3个月以下（含）</v>
      </c>
    </row>
    <row r="416" spans="1:13" ht="30" customHeight="1" x14ac:dyDescent="0.15">
      <c r="A416" s="122">
        <v>10063414</v>
      </c>
      <c r="B416" s="2" t="s">
        <v>419</v>
      </c>
      <c r="D416" s="7">
        <v>30</v>
      </c>
      <c r="E416" s="12">
        <v>13690667490</v>
      </c>
      <c r="F416" s="8">
        <v>42009</v>
      </c>
      <c r="G416" s="6">
        <v>90001</v>
      </c>
      <c r="H416" s="9" t="s">
        <v>7335</v>
      </c>
      <c r="I416" s="65" t="s">
        <v>7333</v>
      </c>
      <c r="J416" s="8"/>
      <c r="K416" s="6">
        <v>6</v>
      </c>
      <c r="L416" s="144" t="s">
        <v>7949</v>
      </c>
      <c r="M416" s="65" t="str">
        <f t="shared" si="6"/>
        <v>3-12个月</v>
      </c>
    </row>
    <row r="417" spans="1:13" ht="30" customHeight="1" x14ac:dyDescent="0.15">
      <c r="A417" s="122">
        <v>1143964</v>
      </c>
      <c r="B417" s="2" t="s">
        <v>420</v>
      </c>
      <c r="D417" s="7">
        <v>30</v>
      </c>
      <c r="E417" s="12">
        <v>13549952070</v>
      </c>
      <c r="F417" s="8">
        <v>42002</v>
      </c>
      <c r="G417" s="6">
        <v>90002</v>
      </c>
      <c r="H417" s="9" t="s">
        <v>7340</v>
      </c>
      <c r="I417" s="65" t="s">
        <v>7333</v>
      </c>
      <c r="J417" s="8"/>
      <c r="K417" s="6">
        <v>7</v>
      </c>
      <c r="L417" s="144" t="s">
        <v>7949</v>
      </c>
      <c r="M417" s="65" t="str">
        <f t="shared" si="6"/>
        <v>3-12个月</v>
      </c>
    </row>
    <row r="418" spans="1:13" ht="30" customHeight="1" x14ac:dyDescent="0.15">
      <c r="A418" s="122">
        <v>10144787</v>
      </c>
      <c r="B418" s="2" t="s">
        <v>421</v>
      </c>
      <c r="D418" s="7">
        <v>750</v>
      </c>
      <c r="E418" s="12">
        <v>13549964533</v>
      </c>
      <c r="F418" s="8">
        <v>42180</v>
      </c>
      <c r="G418" s="45">
        <v>120210</v>
      </c>
      <c r="H418" s="9" t="s">
        <v>7341</v>
      </c>
      <c r="I418" s="65" t="s">
        <v>7333</v>
      </c>
      <c r="J418" s="8"/>
      <c r="K418" s="6">
        <v>1</v>
      </c>
      <c r="L418" s="144" t="s">
        <v>7949</v>
      </c>
      <c r="M418" s="65" t="str">
        <f t="shared" si="6"/>
        <v>3个月以下（含）</v>
      </c>
    </row>
    <row r="419" spans="1:13" ht="30" customHeight="1" x14ac:dyDescent="0.15">
      <c r="A419" s="122">
        <v>1091371</v>
      </c>
      <c r="B419" s="2" t="s">
        <v>422</v>
      </c>
      <c r="D419" s="7">
        <v>80</v>
      </c>
      <c r="E419" s="47">
        <v>13790032187</v>
      </c>
      <c r="F419" s="8">
        <v>41814</v>
      </c>
      <c r="G419" s="6">
        <v>90002</v>
      </c>
      <c r="H419" s="18" t="s">
        <v>9289</v>
      </c>
      <c r="I419" s="65" t="s">
        <v>7333</v>
      </c>
      <c r="J419" s="8"/>
      <c r="K419" s="6">
        <v>13</v>
      </c>
      <c r="L419" s="144" t="s">
        <v>7949</v>
      </c>
      <c r="M419" s="65" t="str">
        <f t="shared" si="6"/>
        <v>超过12-24个月</v>
      </c>
    </row>
    <row r="420" spans="1:13" ht="30" customHeight="1" x14ac:dyDescent="0.15">
      <c r="A420" s="122">
        <v>10102344</v>
      </c>
      <c r="B420" s="2" t="s">
        <v>423</v>
      </c>
      <c r="D420" s="7">
        <v>105</v>
      </c>
      <c r="E420" s="12">
        <v>13360368083</v>
      </c>
      <c r="F420" s="10" t="s">
        <v>7438</v>
      </c>
      <c r="G420" s="18" t="s">
        <v>7342</v>
      </c>
      <c r="H420" s="18" t="s">
        <v>7294</v>
      </c>
      <c r="I420" s="65" t="s">
        <v>7333</v>
      </c>
      <c r="J420" s="8"/>
      <c r="K420" s="9">
        <v>7</v>
      </c>
      <c r="L420" s="144" t="s">
        <v>8288</v>
      </c>
      <c r="M420" s="65" t="str">
        <f t="shared" si="6"/>
        <v>3-12个月</v>
      </c>
    </row>
    <row r="421" spans="1:13" ht="30" customHeight="1" x14ac:dyDescent="0.15">
      <c r="A421" s="122">
        <v>830393</v>
      </c>
      <c r="B421" s="2" t="s">
        <v>424</v>
      </c>
      <c r="D421" s="7">
        <v>212.5</v>
      </c>
      <c r="E421" s="12">
        <v>13927288312</v>
      </c>
      <c r="F421" s="8">
        <v>42021</v>
      </c>
      <c r="G421" s="12">
        <v>90002</v>
      </c>
      <c r="H421" s="9" t="s">
        <v>7332</v>
      </c>
      <c r="I421" s="65" t="s">
        <v>7333</v>
      </c>
      <c r="J421" s="8"/>
      <c r="K421" s="6">
        <v>6</v>
      </c>
      <c r="L421" s="140"/>
      <c r="M421" s="65" t="str">
        <f t="shared" si="6"/>
        <v>3-12个月</v>
      </c>
    </row>
    <row r="422" spans="1:13" ht="30" customHeight="1" x14ac:dyDescent="0.15">
      <c r="A422" s="122">
        <v>1169838</v>
      </c>
      <c r="B422" s="2" t="s">
        <v>425</v>
      </c>
      <c r="D422" s="7">
        <v>30</v>
      </c>
      <c r="E422" s="12">
        <v>15818071100</v>
      </c>
      <c r="F422" s="8">
        <v>41944</v>
      </c>
      <c r="G422" s="6">
        <v>90001</v>
      </c>
      <c r="H422" s="9" t="s">
        <v>7345</v>
      </c>
      <c r="I422" s="65" t="s">
        <v>7333</v>
      </c>
      <c r="J422" s="8"/>
      <c r="K422" s="6">
        <v>8</v>
      </c>
      <c r="L422" s="140"/>
      <c r="M422" s="65" t="str">
        <f t="shared" si="6"/>
        <v>3-12个月</v>
      </c>
    </row>
    <row r="423" spans="1:13" ht="30" customHeight="1" x14ac:dyDescent="0.15">
      <c r="A423" s="122">
        <v>10101388</v>
      </c>
      <c r="B423" s="2" t="s">
        <v>426</v>
      </c>
      <c r="D423" s="7">
        <v>345</v>
      </c>
      <c r="E423" s="12">
        <v>13415722992</v>
      </c>
      <c r="F423" s="8">
        <v>41926</v>
      </c>
      <c r="G423" s="6">
        <v>120221</v>
      </c>
      <c r="H423" s="9" t="s">
        <v>7332</v>
      </c>
      <c r="I423" s="65" t="s">
        <v>7333</v>
      </c>
      <c r="J423" s="8"/>
      <c r="K423" s="6">
        <v>9</v>
      </c>
      <c r="L423" s="140" t="s">
        <v>8287</v>
      </c>
      <c r="M423" s="65" t="str">
        <f t="shared" si="6"/>
        <v>3-12个月</v>
      </c>
    </row>
    <row r="424" spans="1:13" ht="30" customHeight="1" x14ac:dyDescent="0.15">
      <c r="A424" s="122">
        <v>10047276</v>
      </c>
      <c r="B424" s="2" t="s">
        <v>427</v>
      </c>
      <c r="D424" s="7">
        <v>93.5</v>
      </c>
      <c r="E424" s="12">
        <v>13924561103</v>
      </c>
      <c r="F424" s="46">
        <v>42066</v>
      </c>
      <c r="G424" s="6">
        <v>90002</v>
      </c>
      <c r="H424" s="9" t="s">
        <v>7346</v>
      </c>
      <c r="I424" s="65" t="s">
        <v>7333</v>
      </c>
      <c r="J424" s="8"/>
      <c r="K424" s="6">
        <v>4</v>
      </c>
      <c r="L424" s="140" t="s">
        <v>8287</v>
      </c>
      <c r="M424" s="65" t="str">
        <f t="shared" si="6"/>
        <v>3-12个月</v>
      </c>
    </row>
    <row r="425" spans="1:13" ht="30" customHeight="1" x14ac:dyDescent="0.15">
      <c r="A425" s="122">
        <v>10117799</v>
      </c>
      <c r="B425" s="2" t="s">
        <v>428</v>
      </c>
      <c r="D425" s="7">
        <v>420</v>
      </c>
      <c r="E425" s="12">
        <v>13726397002</v>
      </c>
      <c r="F425" s="8">
        <v>42010</v>
      </c>
      <c r="G425" s="6">
        <v>120210</v>
      </c>
      <c r="H425" s="9" t="s">
        <v>7349</v>
      </c>
      <c r="I425" s="65" t="s">
        <v>7333</v>
      </c>
      <c r="J425" s="8"/>
      <c r="K425" s="6">
        <v>6</v>
      </c>
      <c r="L425" s="140"/>
      <c r="M425" s="65" t="str">
        <f t="shared" si="6"/>
        <v>3-12个月</v>
      </c>
    </row>
    <row r="426" spans="1:13" ht="30" customHeight="1" x14ac:dyDescent="0.15">
      <c r="A426" s="122">
        <v>10038215</v>
      </c>
      <c r="B426" s="2" t="s">
        <v>429</v>
      </c>
      <c r="D426" s="7">
        <v>89</v>
      </c>
      <c r="E426" s="12">
        <v>13825562911</v>
      </c>
      <c r="F426" s="10" t="s">
        <v>7347</v>
      </c>
      <c r="G426" s="9" t="s">
        <v>7348</v>
      </c>
      <c r="H426" s="9" t="s">
        <v>7350</v>
      </c>
      <c r="I426" s="65" t="s">
        <v>7333</v>
      </c>
      <c r="J426" s="8"/>
      <c r="K426" s="9">
        <v>8</v>
      </c>
      <c r="L426" s="144" t="s">
        <v>7437</v>
      </c>
      <c r="M426" s="65" t="str">
        <f t="shared" si="6"/>
        <v>3-12个月</v>
      </c>
    </row>
    <row r="427" spans="1:13" ht="30" customHeight="1" x14ac:dyDescent="0.15">
      <c r="A427" s="122">
        <v>1134199</v>
      </c>
      <c r="B427" s="2" t="s">
        <v>430</v>
      </c>
      <c r="D427" s="7">
        <v>80</v>
      </c>
      <c r="E427" s="12">
        <v>13727378176</v>
      </c>
      <c r="F427" s="8">
        <v>41830</v>
      </c>
      <c r="G427" s="6">
        <v>120359</v>
      </c>
      <c r="H427" s="9" t="s">
        <v>7351</v>
      </c>
      <c r="I427" s="65" t="s">
        <v>7333</v>
      </c>
      <c r="J427" s="8"/>
      <c r="K427" s="6">
        <v>12</v>
      </c>
      <c r="L427" s="140" t="s">
        <v>9265</v>
      </c>
      <c r="M427" s="65" t="str">
        <f t="shared" si="6"/>
        <v>3-12个月</v>
      </c>
    </row>
    <row r="428" spans="1:13" ht="30" customHeight="1" x14ac:dyDescent="0.15">
      <c r="A428" s="122">
        <v>1180864</v>
      </c>
      <c r="B428" s="2" t="s">
        <v>431</v>
      </c>
      <c r="D428" s="7">
        <v>12</v>
      </c>
      <c r="E428" s="12">
        <v>13929193629</v>
      </c>
      <c r="F428" s="8">
        <v>41962</v>
      </c>
      <c r="G428" s="6">
        <v>90001</v>
      </c>
      <c r="H428" s="9" t="s">
        <v>7332</v>
      </c>
      <c r="I428" s="65" t="s">
        <v>7333</v>
      </c>
      <c r="J428" s="8"/>
      <c r="K428" s="6">
        <v>8</v>
      </c>
      <c r="L428" s="140" t="s">
        <v>8287</v>
      </c>
      <c r="M428" s="65" t="str">
        <f t="shared" si="6"/>
        <v>3-12个月</v>
      </c>
    </row>
    <row r="429" spans="1:13" ht="30" customHeight="1" x14ac:dyDescent="0.15">
      <c r="A429" s="122">
        <v>256913</v>
      </c>
      <c r="B429" s="2" t="s">
        <v>432</v>
      </c>
      <c r="D429" s="7">
        <v>115</v>
      </c>
      <c r="E429" s="12">
        <v>13690150381</v>
      </c>
      <c r="F429" s="10"/>
      <c r="G429" s="6"/>
      <c r="H429" s="9"/>
      <c r="I429" s="65" t="s">
        <v>7295</v>
      </c>
      <c r="J429" s="8"/>
      <c r="K429" s="6">
        <v>3</v>
      </c>
      <c r="L429" s="140" t="s">
        <v>8243</v>
      </c>
      <c r="M429" s="65" t="str">
        <f t="shared" si="6"/>
        <v>3个月以下（含）</v>
      </c>
    </row>
    <row r="430" spans="1:13" ht="30" customHeight="1" x14ac:dyDescent="0.15">
      <c r="A430" s="122">
        <v>1133413</v>
      </c>
      <c r="B430" s="2" t="s">
        <v>433</v>
      </c>
      <c r="D430" s="7">
        <v>60</v>
      </c>
      <c r="E430" s="12">
        <v>1133413</v>
      </c>
      <c r="F430" s="8">
        <v>41830</v>
      </c>
      <c r="G430" s="6">
        <v>120359</v>
      </c>
      <c r="H430" s="9" t="s">
        <v>7350</v>
      </c>
      <c r="I430" s="65" t="s">
        <v>7333</v>
      </c>
      <c r="J430" s="8"/>
      <c r="K430" s="6">
        <v>12</v>
      </c>
      <c r="L430" s="140"/>
      <c r="M430" s="65" t="str">
        <f t="shared" si="6"/>
        <v>3-12个月</v>
      </c>
    </row>
    <row r="431" spans="1:13" ht="30" customHeight="1" x14ac:dyDescent="0.15">
      <c r="A431" s="122">
        <v>1105681</v>
      </c>
      <c r="B431" s="2" t="s">
        <v>434</v>
      </c>
      <c r="D431" s="7">
        <v>12</v>
      </c>
      <c r="E431" s="12">
        <v>13078121447</v>
      </c>
      <c r="F431" s="8">
        <v>41803</v>
      </c>
      <c r="G431" s="6">
        <v>90002</v>
      </c>
      <c r="H431" s="9" t="s">
        <v>7352</v>
      </c>
      <c r="I431" s="65" t="s">
        <v>7333</v>
      </c>
      <c r="J431" s="8"/>
      <c r="K431" s="6">
        <v>13</v>
      </c>
      <c r="L431" s="140" t="s">
        <v>8287</v>
      </c>
      <c r="M431" s="65" t="str">
        <f t="shared" si="6"/>
        <v>超过12-24个月</v>
      </c>
    </row>
    <row r="432" spans="1:13" ht="30" customHeight="1" x14ac:dyDescent="0.15">
      <c r="A432" s="122">
        <v>10103309</v>
      </c>
      <c r="B432" s="2" t="s">
        <v>435</v>
      </c>
      <c r="D432" s="7">
        <v>12</v>
      </c>
      <c r="E432" s="12">
        <v>13790079518</v>
      </c>
      <c r="F432" s="46">
        <v>41997</v>
      </c>
      <c r="G432" s="13" t="s">
        <v>7442</v>
      </c>
      <c r="H432" s="9" t="s">
        <v>7354</v>
      </c>
      <c r="I432" s="65" t="s">
        <v>7333</v>
      </c>
      <c r="J432" s="8"/>
      <c r="K432" s="6">
        <v>7</v>
      </c>
      <c r="L432" s="140" t="s">
        <v>8287</v>
      </c>
      <c r="M432" s="65" t="str">
        <f t="shared" si="6"/>
        <v>3-12个月</v>
      </c>
    </row>
    <row r="433" spans="1:13" ht="30" customHeight="1" x14ac:dyDescent="0.15">
      <c r="A433" s="122">
        <v>1132434</v>
      </c>
      <c r="B433" s="4" t="s">
        <v>7353</v>
      </c>
      <c r="D433" s="7">
        <v>27</v>
      </c>
      <c r="E433" s="12">
        <v>15363025049</v>
      </c>
      <c r="F433" s="8">
        <v>41933</v>
      </c>
      <c r="G433" s="13" t="s">
        <v>7443</v>
      </c>
      <c r="H433" s="9" t="s">
        <v>7343</v>
      </c>
      <c r="I433" s="65" t="s">
        <v>7333</v>
      </c>
      <c r="J433" s="8"/>
      <c r="K433" s="6">
        <v>9</v>
      </c>
      <c r="L433" s="140" t="s">
        <v>8287</v>
      </c>
      <c r="M433" s="65" t="str">
        <f t="shared" si="6"/>
        <v>3-12个月</v>
      </c>
    </row>
    <row r="434" spans="1:13" ht="30" customHeight="1" x14ac:dyDescent="0.15">
      <c r="A434" s="122">
        <v>1165733</v>
      </c>
      <c r="B434" s="2" t="s">
        <v>436</v>
      </c>
      <c r="D434" s="7">
        <v>6</v>
      </c>
      <c r="E434" s="12">
        <v>13751543686</v>
      </c>
      <c r="F434" s="8">
        <v>41942</v>
      </c>
      <c r="G434" s="6">
        <v>90001</v>
      </c>
      <c r="H434" s="9" t="s">
        <v>7332</v>
      </c>
      <c r="I434" s="65" t="s">
        <v>7333</v>
      </c>
      <c r="J434" s="8"/>
      <c r="K434" s="6">
        <v>9</v>
      </c>
      <c r="L434" s="140" t="s">
        <v>9265</v>
      </c>
      <c r="M434" s="65" t="str">
        <f t="shared" si="6"/>
        <v>3-12个月</v>
      </c>
    </row>
    <row r="435" spans="1:13" ht="30" customHeight="1" x14ac:dyDescent="0.15">
      <c r="A435" s="122">
        <v>967237</v>
      </c>
      <c r="B435" s="2" t="s">
        <v>437</v>
      </c>
      <c r="D435" s="7">
        <v>20</v>
      </c>
      <c r="E435" s="12">
        <v>18928626369</v>
      </c>
      <c r="F435" s="8"/>
      <c r="G435" s="6"/>
      <c r="H435" s="6"/>
      <c r="I435" s="6" t="s">
        <v>11444</v>
      </c>
      <c r="J435" s="8"/>
      <c r="K435" s="6"/>
      <c r="L435" s="140"/>
      <c r="M435" s="65" t="str">
        <f t="shared" si="6"/>
        <v>3个月以下（含）</v>
      </c>
    </row>
    <row r="436" spans="1:13" ht="30" customHeight="1" x14ac:dyDescent="0.15">
      <c r="A436" s="122">
        <v>10098730</v>
      </c>
      <c r="B436" s="2" t="s">
        <v>439</v>
      </c>
      <c r="D436" s="7">
        <v>1292</v>
      </c>
      <c r="E436" s="12">
        <v>13702484863</v>
      </c>
      <c r="F436" s="8">
        <v>41907</v>
      </c>
      <c r="G436" s="45">
        <v>120221</v>
      </c>
      <c r="H436" s="9" t="s">
        <v>7332</v>
      </c>
      <c r="I436" s="65" t="s">
        <v>7333</v>
      </c>
      <c r="J436" s="8"/>
      <c r="K436" s="6">
        <v>10</v>
      </c>
      <c r="L436" s="140"/>
      <c r="M436" s="65" t="str">
        <f t="shared" si="6"/>
        <v>3-12个月</v>
      </c>
    </row>
    <row r="437" spans="1:13" ht="30" customHeight="1" x14ac:dyDescent="0.15">
      <c r="A437" s="122">
        <v>10112149</v>
      </c>
      <c r="B437" s="2" t="s">
        <v>440</v>
      </c>
      <c r="D437" s="7">
        <v>750</v>
      </c>
      <c r="E437" s="12">
        <v>13703062206</v>
      </c>
      <c r="F437" s="8">
        <v>41976</v>
      </c>
      <c r="G437" s="6">
        <v>120221</v>
      </c>
      <c r="H437" s="9" t="s">
        <v>7332</v>
      </c>
      <c r="I437" s="65" t="s">
        <v>7333</v>
      </c>
      <c r="J437" s="8"/>
      <c r="K437" s="6">
        <v>7</v>
      </c>
      <c r="L437" s="140"/>
      <c r="M437" s="65" t="str">
        <f t="shared" si="6"/>
        <v>3-12个月</v>
      </c>
    </row>
    <row r="438" spans="1:13" ht="30" customHeight="1" x14ac:dyDescent="0.15">
      <c r="A438" s="122">
        <v>187714</v>
      </c>
      <c r="B438" s="2" t="s">
        <v>441</v>
      </c>
      <c r="D438" s="7">
        <v>197.83</v>
      </c>
      <c r="E438" s="12">
        <v>15816903256</v>
      </c>
      <c r="F438" s="8">
        <v>42165</v>
      </c>
      <c r="G438" s="9"/>
      <c r="H438" s="9" t="s">
        <v>7334</v>
      </c>
      <c r="I438" s="65" t="s">
        <v>7333</v>
      </c>
      <c r="J438" s="8"/>
      <c r="K438" s="6">
        <v>1</v>
      </c>
      <c r="L438" s="140"/>
      <c r="M438" s="65" t="str">
        <f t="shared" si="6"/>
        <v>3个月以下（含）</v>
      </c>
    </row>
    <row r="439" spans="1:13" ht="30" customHeight="1" x14ac:dyDescent="0.15">
      <c r="A439" s="122">
        <v>140768</v>
      </c>
      <c r="B439" s="2" t="s">
        <v>442</v>
      </c>
      <c r="D439" s="7">
        <v>432.52</v>
      </c>
      <c r="E439" s="12">
        <v>13690599438</v>
      </c>
      <c r="F439" s="8"/>
      <c r="G439" s="6"/>
      <c r="H439" s="6"/>
      <c r="I439" s="65" t="s">
        <v>7295</v>
      </c>
      <c r="J439" s="8">
        <v>42187</v>
      </c>
      <c r="K439" s="6"/>
      <c r="L439" s="144" t="s">
        <v>7355</v>
      </c>
      <c r="M439" s="65" t="str">
        <f t="shared" si="6"/>
        <v>3个月以下（含）</v>
      </c>
    </row>
    <row r="440" spans="1:13" ht="30" customHeight="1" x14ac:dyDescent="0.15">
      <c r="A440" s="122">
        <v>104454</v>
      </c>
      <c r="B440" s="2" t="s">
        <v>443</v>
      </c>
      <c r="D440" s="7">
        <v>73</v>
      </c>
      <c r="E440" s="12">
        <v>18923241188</v>
      </c>
      <c r="F440" s="8">
        <v>42165</v>
      </c>
      <c r="G440" s="9"/>
      <c r="H440" s="9" t="s">
        <v>7334</v>
      </c>
      <c r="I440" s="65" t="s">
        <v>7333</v>
      </c>
      <c r="J440" s="8"/>
      <c r="K440" s="6">
        <v>1</v>
      </c>
      <c r="L440" s="140"/>
      <c r="M440" s="65" t="str">
        <f t="shared" si="6"/>
        <v>3个月以下（含）</v>
      </c>
    </row>
    <row r="441" spans="1:13" ht="30" customHeight="1" x14ac:dyDescent="0.15">
      <c r="A441" s="122">
        <v>104690</v>
      </c>
      <c r="B441" s="2" t="s">
        <v>444</v>
      </c>
      <c r="D441" s="7">
        <v>42.86</v>
      </c>
      <c r="E441" s="12">
        <v>13715484191</v>
      </c>
      <c r="F441" s="8"/>
      <c r="H441" s="6"/>
      <c r="I441" s="6" t="s">
        <v>11444</v>
      </c>
      <c r="J441" s="8"/>
      <c r="K441" s="6"/>
      <c r="L441" s="140"/>
      <c r="M441" s="65" t="str">
        <f t="shared" si="6"/>
        <v>3个月以下（含）</v>
      </c>
    </row>
    <row r="442" spans="1:13" ht="30" customHeight="1" x14ac:dyDescent="0.15">
      <c r="A442" s="122">
        <v>104083</v>
      </c>
      <c r="B442" s="2" t="s">
        <v>445</v>
      </c>
      <c r="D442" s="7">
        <v>179.21</v>
      </c>
      <c r="E442" s="12">
        <v>13802622932</v>
      </c>
      <c r="F442" s="8">
        <v>42165</v>
      </c>
      <c r="G442" s="9"/>
      <c r="H442" s="9" t="s">
        <v>7334</v>
      </c>
      <c r="I442" s="65" t="s">
        <v>7333</v>
      </c>
      <c r="J442" s="8"/>
      <c r="K442" s="6">
        <v>1</v>
      </c>
      <c r="L442" s="140"/>
      <c r="M442" s="65" t="str">
        <f t="shared" si="6"/>
        <v>3个月以下（含）</v>
      </c>
    </row>
    <row r="443" spans="1:13" ht="30" customHeight="1" x14ac:dyDescent="0.15">
      <c r="A443" s="122">
        <v>611288</v>
      </c>
      <c r="B443" s="2" t="s">
        <v>446</v>
      </c>
      <c r="D443" s="7">
        <v>210</v>
      </c>
      <c r="E443" s="12">
        <v>13630140003</v>
      </c>
      <c r="F443" s="8">
        <v>42030</v>
      </c>
      <c r="G443" s="6">
        <v>120393</v>
      </c>
      <c r="H443" s="9" t="s">
        <v>7332</v>
      </c>
      <c r="I443" s="65" t="s">
        <v>7333</v>
      </c>
      <c r="J443" s="8"/>
      <c r="K443" s="6">
        <v>6</v>
      </c>
      <c r="L443" s="140"/>
      <c r="M443" s="65" t="str">
        <f t="shared" si="6"/>
        <v>3-12个月</v>
      </c>
    </row>
    <row r="444" spans="1:13" ht="30" customHeight="1" x14ac:dyDescent="0.15">
      <c r="A444" s="122">
        <v>10128825</v>
      </c>
      <c r="B444" s="2" t="s">
        <v>447</v>
      </c>
      <c r="D444" s="7">
        <v>436</v>
      </c>
      <c r="E444" s="12">
        <v>13630051851</v>
      </c>
      <c r="F444" s="8">
        <v>42109</v>
      </c>
      <c r="G444" s="6">
        <v>90002</v>
      </c>
      <c r="H444" s="9" t="s">
        <v>7344</v>
      </c>
      <c r="I444" s="65" t="s">
        <v>7333</v>
      </c>
      <c r="J444" s="8"/>
      <c r="K444" s="6">
        <v>3</v>
      </c>
      <c r="L444" s="140"/>
      <c r="M444" s="65" t="str">
        <f t="shared" si="6"/>
        <v>3个月以下（含）</v>
      </c>
    </row>
    <row r="445" spans="1:13" ht="30" customHeight="1" x14ac:dyDescent="0.15">
      <c r="A445" s="122">
        <v>10137683</v>
      </c>
      <c r="B445" s="2" t="s">
        <v>8290</v>
      </c>
      <c r="D445" s="7">
        <v>726</v>
      </c>
      <c r="E445" s="12">
        <v>13923128094</v>
      </c>
      <c r="F445" s="8">
        <v>42177</v>
      </c>
      <c r="G445" s="6">
        <v>120393</v>
      </c>
      <c r="H445" s="6" t="s">
        <v>7331</v>
      </c>
      <c r="I445" s="65" t="s">
        <v>7333</v>
      </c>
      <c r="J445" s="8"/>
      <c r="K445" s="6">
        <v>1</v>
      </c>
      <c r="L445" s="140" t="s">
        <v>8289</v>
      </c>
      <c r="M445" s="65" t="str">
        <f t="shared" si="6"/>
        <v>3个月以下（含）</v>
      </c>
    </row>
    <row r="446" spans="1:13" ht="30" customHeight="1" x14ac:dyDescent="0.15">
      <c r="A446" s="122">
        <v>10141847</v>
      </c>
      <c r="B446" s="2" t="s">
        <v>448</v>
      </c>
      <c r="D446" s="7">
        <v>1020</v>
      </c>
      <c r="E446" s="12">
        <v>13727405483</v>
      </c>
      <c r="F446" s="46">
        <v>42177</v>
      </c>
      <c r="G446" s="6">
        <v>120218</v>
      </c>
      <c r="H446" s="6" t="s">
        <v>7331</v>
      </c>
      <c r="I446" s="65" t="s">
        <v>7333</v>
      </c>
      <c r="J446" s="8"/>
      <c r="K446" s="6">
        <v>1</v>
      </c>
      <c r="L446" s="140" t="s">
        <v>8289</v>
      </c>
      <c r="M446" s="65" t="str">
        <f t="shared" si="6"/>
        <v>3个月以下（含）</v>
      </c>
    </row>
    <row r="447" spans="1:13" ht="30" customHeight="1" x14ac:dyDescent="0.15">
      <c r="A447" s="122">
        <v>10138348</v>
      </c>
      <c r="B447" s="2" t="s">
        <v>449</v>
      </c>
      <c r="D447" s="7">
        <v>638</v>
      </c>
      <c r="E447" s="12">
        <v>13929936063</v>
      </c>
      <c r="F447" s="8">
        <v>42154</v>
      </c>
      <c r="G447" s="6">
        <v>120218</v>
      </c>
      <c r="H447" s="6" t="s">
        <v>7331</v>
      </c>
      <c r="I447" s="65" t="s">
        <v>7333</v>
      </c>
      <c r="J447" s="8"/>
      <c r="K447" s="6">
        <v>2</v>
      </c>
      <c r="L447" s="140" t="s">
        <v>8289</v>
      </c>
      <c r="M447" s="65" t="str">
        <f t="shared" si="6"/>
        <v>3个月以下（含）</v>
      </c>
    </row>
    <row r="448" spans="1:13" ht="30" customHeight="1" x14ac:dyDescent="0.15">
      <c r="A448" s="122">
        <v>10132340</v>
      </c>
      <c r="B448" s="2" t="s">
        <v>450</v>
      </c>
      <c r="D448" s="7">
        <v>406</v>
      </c>
      <c r="E448" s="12">
        <v>13336493671</v>
      </c>
      <c r="F448" s="8">
        <v>42118</v>
      </c>
      <c r="G448" s="6">
        <v>120393</v>
      </c>
      <c r="H448" s="6" t="s">
        <v>7331</v>
      </c>
      <c r="I448" s="65" t="s">
        <v>7333</v>
      </c>
      <c r="J448" s="8"/>
      <c r="K448" s="6">
        <v>3</v>
      </c>
      <c r="L448" s="140" t="s">
        <v>8289</v>
      </c>
      <c r="M448" s="65" t="str">
        <f t="shared" si="6"/>
        <v>3个月以下（含）</v>
      </c>
    </row>
    <row r="449" spans="1:13" ht="30" customHeight="1" x14ac:dyDescent="0.15">
      <c r="A449" s="122">
        <v>10133920</v>
      </c>
      <c r="B449" s="2" t="s">
        <v>451</v>
      </c>
      <c r="D449" s="7">
        <v>62</v>
      </c>
      <c r="E449" s="12">
        <v>13500263311</v>
      </c>
      <c r="F449" s="8">
        <v>42160</v>
      </c>
      <c r="G449" s="45">
        <v>120393</v>
      </c>
      <c r="H449" s="9" t="s">
        <v>7332</v>
      </c>
      <c r="I449" s="65" t="s">
        <v>7333</v>
      </c>
      <c r="J449" s="10"/>
      <c r="K449" s="6">
        <v>1</v>
      </c>
      <c r="L449" s="140"/>
      <c r="M449" s="65" t="str">
        <f t="shared" si="6"/>
        <v>3个月以下（含）</v>
      </c>
    </row>
    <row r="450" spans="1:13" ht="30" customHeight="1" x14ac:dyDescent="0.15">
      <c r="A450" s="122">
        <v>10040914</v>
      </c>
      <c r="B450" s="2" t="s">
        <v>452</v>
      </c>
      <c r="D450" s="7">
        <v>13.5</v>
      </c>
      <c r="E450" s="12">
        <v>18942480262</v>
      </c>
      <c r="F450" s="8">
        <v>42019</v>
      </c>
      <c r="G450" s="6">
        <v>90002</v>
      </c>
      <c r="H450" s="9" t="s">
        <v>7332</v>
      </c>
      <c r="I450" s="65" t="s">
        <v>7333</v>
      </c>
      <c r="J450" s="8"/>
      <c r="K450" s="6">
        <v>6</v>
      </c>
      <c r="L450" s="140" t="s">
        <v>8289</v>
      </c>
      <c r="M450" s="65" t="str">
        <f t="shared" si="6"/>
        <v>3-12个月</v>
      </c>
    </row>
    <row r="451" spans="1:13" ht="30" customHeight="1" x14ac:dyDescent="0.15">
      <c r="A451" s="122">
        <v>10131762</v>
      </c>
      <c r="B451" s="2" t="s">
        <v>453</v>
      </c>
      <c r="D451" s="7">
        <v>454</v>
      </c>
      <c r="E451" s="12">
        <v>3928250678</v>
      </c>
      <c r="F451" s="8">
        <v>42121</v>
      </c>
      <c r="G451" s="6">
        <v>90002</v>
      </c>
      <c r="H451" s="9" t="s">
        <v>7332</v>
      </c>
      <c r="I451" s="65" t="s">
        <v>7333</v>
      </c>
      <c r="J451" s="8"/>
      <c r="K451" s="6">
        <v>3</v>
      </c>
      <c r="L451" s="140"/>
      <c r="M451" s="65" t="str">
        <f t="shared" ref="M451:M514" si="7">IF(K451&gt;24,"24个月以上",IF(K451&gt;12,"超过12-24个月",IF(K451&gt;3,"3-12个月","3个月以下（含）")))</f>
        <v>3个月以下（含）</v>
      </c>
    </row>
    <row r="452" spans="1:13" ht="30" customHeight="1" x14ac:dyDescent="0.15">
      <c r="A452" s="122">
        <v>10133922</v>
      </c>
      <c r="B452" s="2" t="s">
        <v>454</v>
      </c>
      <c r="D452" s="7">
        <v>870</v>
      </c>
      <c r="E452" s="12">
        <v>13450898859</v>
      </c>
      <c r="F452" s="8">
        <v>42105</v>
      </c>
      <c r="G452" s="6">
        <v>120217</v>
      </c>
      <c r="H452" s="9" t="s">
        <v>7343</v>
      </c>
      <c r="I452" s="65" t="s">
        <v>7333</v>
      </c>
      <c r="J452" s="8"/>
      <c r="K452" s="6">
        <v>3</v>
      </c>
      <c r="L452" s="140"/>
      <c r="M452" s="65" t="str">
        <f t="shared" si="7"/>
        <v>3个月以下（含）</v>
      </c>
    </row>
    <row r="453" spans="1:13" ht="30" customHeight="1" x14ac:dyDescent="0.15">
      <c r="A453" s="122">
        <v>10133734</v>
      </c>
      <c r="B453" s="2" t="s">
        <v>455</v>
      </c>
      <c r="D453" s="7">
        <v>1314</v>
      </c>
      <c r="E453" s="12">
        <v>13925056977</v>
      </c>
      <c r="F453" s="8">
        <v>42105</v>
      </c>
      <c r="G453" s="6">
        <v>120217</v>
      </c>
      <c r="H453" s="9" t="s">
        <v>7332</v>
      </c>
      <c r="I453" s="65" t="s">
        <v>7333</v>
      </c>
      <c r="J453" s="8"/>
      <c r="K453" s="6">
        <v>3</v>
      </c>
      <c r="L453" s="140" t="s">
        <v>8289</v>
      </c>
      <c r="M453" s="65" t="str">
        <f t="shared" si="7"/>
        <v>3个月以下（含）</v>
      </c>
    </row>
    <row r="454" spans="1:13" ht="30" customHeight="1" x14ac:dyDescent="0.15">
      <c r="A454" s="122">
        <v>10122107</v>
      </c>
      <c r="B454" s="2" t="s">
        <v>456</v>
      </c>
      <c r="D454" s="7">
        <v>710</v>
      </c>
      <c r="E454" s="12">
        <v>13702921369</v>
      </c>
      <c r="F454" s="8">
        <v>42020</v>
      </c>
      <c r="G454" s="6">
        <v>120393</v>
      </c>
      <c r="H454" s="9" t="s">
        <v>7332</v>
      </c>
      <c r="I454" s="65" t="s">
        <v>7333</v>
      </c>
      <c r="J454" s="8"/>
      <c r="K454" s="6">
        <v>6</v>
      </c>
      <c r="L454" s="140"/>
      <c r="M454" s="65" t="str">
        <f t="shared" si="7"/>
        <v>3-12个月</v>
      </c>
    </row>
    <row r="455" spans="1:13" ht="30" customHeight="1" x14ac:dyDescent="0.15">
      <c r="A455" s="122">
        <v>10124611</v>
      </c>
      <c r="B455" s="2" t="s">
        <v>457</v>
      </c>
      <c r="D455" s="7">
        <v>510</v>
      </c>
      <c r="E455" s="12">
        <v>13929937398</v>
      </c>
      <c r="F455" s="8">
        <v>42035</v>
      </c>
      <c r="G455" s="47" t="s">
        <v>7444</v>
      </c>
      <c r="H455" s="9" t="s">
        <v>7332</v>
      </c>
      <c r="I455" s="65" t="s">
        <v>7333</v>
      </c>
      <c r="J455" s="8"/>
      <c r="K455" s="6">
        <v>6</v>
      </c>
      <c r="L455" s="140" t="s">
        <v>8289</v>
      </c>
      <c r="M455" s="65" t="str">
        <f t="shared" si="7"/>
        <v>3-12个月</v>
      </c>
    </row>
    <row r="456" spans="1:13" ht="30" customHeight="1" x14ac:dyDescent="0.15">
      <c r="A456" s="122">
        <v>10061030</v>
      </c>
      <c r="B456" s="2" t="s">
        <v>458</v>
      </c>
      <c r="D456" s="7">
        <v>710</v>
      </c>
      <c r="E456" s="12">
        <v>13923237666</v>
      </c>
      <c r="F456" s="8">
        <v>41883</v>
      </c>
      <c r="G456" s="6">
        <v>120217</v>
      </c>
      <c r="H456" s="9" t="s">
        <v>7332</v>
      </c>
      <c r="I456" s="65" t="s">
        <v>7333</v>
      </c>
      <c r="J456" s="8"/>
      <c r="K456" s="6">
        <v>10</v>
      </c>
      <c r="L456" s="140" t="s">
        <v>8289</v>
      </c>
      <c r="M456" s="65" t="str">
        <f t="shared" si="7"/>
        <v>3-12个月</v>
      </c>
    </row>
    <row r="457" spans="1:13" ht="30" customHeight="1" x14ac:dyDescent="0.15">
      <c r="A457" s="122">
        <v>10037977</v>
      </c>
      <c r="B457" s="2" t="s">
        <v>459</v>
      </c>
      <c r="D457" s="7">
        <v>40</v>
      </c>
      <c r="E457" s="12">
        <v>13435422635</v>
      </c>
      <c r="F457" s="8">
        <v>42010</v>
      </c>
      <c r="G457" s="13" t="s">
        <v>7445</v>
      </c>
      <c r="H457" s="9" t="s">
        <v>7332</v>
      </c>
      <c r="I457" s="65" t="s">
        <v>7333</v>
      </c>
      <c r="J457" s="8"/>
      <c r="K457" s="6">
        <v>6</v>
      </c>
      <c r="L457" s="140"/>
      <c r="M457" s="65" t="str">
        <f t="shared" si="7"/>
        <v>3-12个月</v>
      </c>
    </row>
    <row r="458" spans="1:13" ht="30" customHeight="1" x14ac:dyDescent="0.15">
      <c r="A458" s="122">
        <v>10113318</v>
      </c>
      <c r="B458" s="2" t="s">
        <v>460</v>
      </c>
      <c r="D458" s="7">
        <v>1396</v>
      </c>
      <c r="E458" s="47">
        <v>18675720294</v>
      </c>
      <c r="F458" s="8">
        <v>41989</v>
      </c>
      <c r="G458" s="6">
        <v>120393</v>
      </c>
      <c r="H458" s="9" t="s">
        <v>7332</v>
      </c>
      <c r="I458" s="65" t="s">
        <v>7333</v>
      </c>
      <c r="J458" s="8"/>
      <c r="K458" s="6">
        <v>7</v>
      </c>
      <c r="L458" s="140"/>
      <c r="M458" s="65" t="str">
        <f t="shared" si="7"/>
        <v>3-12个月</v>
      </c>
    </row>
    <row r="459" spans="1:13" ht="30" customHeight="1" x14ac:dyDescent="0.15">
      <c r="A459" s="122">
        <v>10115970</v>
      </c>
      <c r="B459" s="2" t="s">
        <v>461</v>
      </c>
      <c r="D459" s="7">
        <v>670</v>
      </c>
      <c r="E459" s="12">
        <v>13928236090</v>
      </c>
      <c r="F459" s="8">
        <v>42013</v>
      </c>
      <c r="G459" s="6">
        <v>120393</v>
      </c>
      <c r="H459" s="9" t="s">
        <v>7332</v>
      </c>
      <c r="I459" s="65" t="s">
        <v>7333</v>
      </c>
      <c r="J459" s="8"/>
      <c r="K459" s="6">
        <v>6</v>
      </c>
      <c r="L459" s="140"/>
      <c r="M459" s="65" t="str">
        <f t="shared" si="7"/>
        <v>3-12个月</v>
      </c>
    </row>
    <row r="460" spans="1:13" ht="30" customHeight="1" x14ac:dyDescent="0.15">
      <c r="A460" s="122">
        <v>10130541</v>
      </c>
      <c r="B460" s="2" t="s">
        <v>462</v>
      </c>
      <c r="D460" s="7">
        <v>550</v>
      </c>
      <c r="E460" s="12">
        <v>13923283081</v>
      </c>
      <c r="F460" s="8">
        <v>42104</v>
      </c>
      <c r="G460" s="6">
        <v>120217</v>
      </c>
      <c r="H460" s="9" t="s">
        <v>7332</v>
      </c>
      <c r="I460" s="65" t="s">
        <v>7333</v>
      </c>
      <c r="J460" s="8"/>
      <c r="K460" s="6">
        <v>3</v>
      </c>
      <c r="L460" s="140"/>
      <c r="M460" s="65" t="str">
        <f t="shared" si="7"/>
        <v>3个月以下（含）</v>
      </c>
    </row>
    <row r="461" spans="1:13" ht="30" customHeight="1" x14ac:dyDescent="0.15">
      <c r="A461" s="122">
        <v>10045719</v>
      </c>
      <c r="B461" s="2" t="s">
        <v>463</v>
      </c>
      <c r="D461" s="7">
        <v>550</v>
      </c>
      <c r="E461" s="12">
        <v>13679819371</v>
      </c>
      <c r="F461" s="8">
        <v>41844</v>
      </c>
      <c r="G461" s="13" t="s">
        <v>7446</v>
      </c>
      <c r="H461" s="6" t="s">
        <v>7356</v>
      </c>
      <c r="I461" s="65" t="s">
        <v>7333</v>
      </c>
      <c r="J461" s="8"/>
      <c r="K461" s="6">
        <v>12</v>
      </c>
      <c r="L461" s="140"/>
      <c r="M461" s="65" t="str">
        <f t="shared" si="7"/>
        <v>3-12个月</v>
      </c>
    </row>
    <row r="462" spans="1:13" ht="30" customHeight="1" x14ac:dyDescent="0.15">
      <c r="A462" s="122">
        <v>10117239</v>
      </c>
      <c r="B462" s="2" t="s">
        <v>464</v>
      </c>
      <c r="D462" s="7">
        <v>1450</v>
      </c>
      <c r="E462" s="12">
        <v>13302411681</v>
      </c>
      <c r="F462" s="8">
        <v>42013</v>
      </c>
      <c r="G462" s="6">
        <v>120218</v>
      </c>
      <c r="H462" s="6" t="s">
        <v>7356</v>
      </c>
      <c r="I462" s="65" t="s">
        <v>7333</v>
      </c>
      <c r="J462" s="8"/>
      <c r="K462" s="6">
        <v>6</v>
      </c>
      <c r="L462" s="140" t="s">
        <v>8289</v>
      </c>
      <c r="M462" s="65" t="str">
        <f t="shared" si="7"/>
        <v>3-12个月</v>
      </c>
    </row>
    <row r="463" spans="1:13" ht="30" customHeight="1" x14ac:dyDescent="0.15">
      <c r="A463" s="122">
        <v>10063121</v>
      </c>
      <c r="B463" s="2" t="s">
        <v>465</v>
      </c>
      <c r="D463" s="7">
        <v>1350.5</v>
      </c>
      <c r="E463" s="12">
        <v>13686532056</v>
      </c>
      <c r="F463" s="8"/>
      <c r="G463" s="6"/>
      <c r="H463" s="6"/>
      <c r="I463" s="65" t="s">
        <v>7295</v>
      </c>
      <c r="J463" s="8">
        <v>42196</v>
      </c>
      <c r="K463" s="6"/>
      <c r="L463" s="140" t="s">
        <v>7357</v>
      </c>
      <c r="M463" s="65" t="str">
        <f t="shared" si="7"/>
        <v>3个月以下（含）</v>
      </c>
    </row>
    <row r="464" spans="1:13" ht="30" customHeight="1" x14ac:dyDescent="0.15">
      <c r="A464" s="122">
        <v>10132981</v>
      </c>
      <c r="B464" s="2" t="s">
        <v>466</v>
      </c>
      <c r="D464" s="7">
        <v>590</v>
      </c>
      <c r="E464" s="12">
        <v>13924568878</v>
      </c>
      <c r="F464" s="8">
        <v>42104</v>
      </c>
      <c r="G464" s="6">
        <v>120217</v>
      </c>
      <c r="H464" s="6" t="s">
        <v>7356</v>
      </c>
      <c r="I464" s="65" t="s">
        <v>7333</v>
      </c>
      <c r="J464" s="8"/>
      <c r="K464" s="6">
        <v>3</v>
      </c>
      <c r="L464" s="140"/>
      <c r="M464" s="65" t="str">
        <f t="shared" si="7"/>
        <v>3个月以下（含）</v>
      </c>
    </row>
    <row r="465" spans="1:13" ht="30" customHeight="1" x14ac:dyDescent="0.15">
      <c r="A465" s="122">
        <v>10141924</v>
      </c>
      <c r="B465" s="2" t="s">
        <v>467</v>
      </c>
      <c r="D465" s="7">
        <v>18</v>
      </c>
      <c r="E465" s="12">
        <v>13928282175</v>
      </c>
      <c r="F465" s="8">
        <v>42180</v>
      </c>
      <c r="G465" s="6">
        <v>120421</v>
      </c>
      <c r="H465" s="6" t="s">
        <v>7356</v>
      </c>
      <c r="I465" s="65" t="s">
        <v>7333</v>
      </c>
      <c r="J465" s="8"/>
      <c r="K465" s="6">
        <v>1</v>
      </c>
      <c r="L465" s="140"/>
      <c r="M465" s="65" t="str">
        <f t="shared" si="7"/>
        <v>3个月以下（含）</v>
      </c>
    </row>
    <row r="466" spans="1:13" ht="30" customHeight="1" x14ac:dyDescent="0.15">
      <c r="A466" s="122">
        <v>10111706</v>
      </c>
      <c r="B466" s="2" t="s">
        <v>468</v>
      </c>
      <c r="D466" s="7">
        <v>723.5</v>
      </c>
      <c r="E466" s="12">
        <v>13702920131</v>
      </c>
      <c r="F466" s="8"/>
      <c r="G466" s="6"/>
      <c r="H466" s="6"/>
      <c r="I466" s="65" t="s">
        <v>7295</v>
      </c>
      <c r="J466" s="8">
        <v>42196</v>
      </c>
      <c r="K466" s="6"/>
      <c r="L466" s="140" t="s">
        <v>7357</v>
      </c>
      <c r="M466" s="65" t="str">
        <f t="shared" si="7"/>
        <v>3个月以下（含）</v>
      </c>
    </row>
    <row r="467" spans="1:13" ht="30" customHeight="1" x14ac:dyDescent="0.15">
      <c r="A467" s="122">
        <v>10129689</v>
      </c>
      <c r="B467" s="2" t="s">
        <v>469</v>
      </c>
      <c r="D467" s="7">
        <v>710</v>
      </c>
      <c r="E467" s="12">
        <v>13889929866</v>
      </c>
      <c r="F467" s="8">
        <v>42123</v>
      </c>
      <c r="G467" s="6">
        <v>120218</v>
      </c>
      <c r="H467" s="6" t="s">
        <v>7356</v>
      </c>
      <c r="I467" s="65" t="s">
        <v>7333</v>
      </c>
      <c r="J467" s="8"/>
      <c r="K467" s="6">
        <v>3</v>
      </c>
      <c r="L467" s="140"/>
      <c r="M467" s="65" t="str">
        <f t="shared" si="7"/>
        <v>3个月以下（含）</v>
      </c>
    </row>
    <row r="468" spans="1:13" ht="30" customHeight="1" x14ac:dyDescent="0.15">
      <c r="A468" s="122">
        <v>10102135</v>
      </c>
      <c r="B468" s="2" t="s">
        <v>470</v>
      </c>
      <c r="D468" s="7">
        <v>1220</v>
      </c>
      <c r="E468" s="12">
        <v>13802685360</v>
      </c>
      <c r="F468" s="8" t="s">
        <v>7358</v>
      </c>
      <c r="G468" s="6" t="s">
        <v>9291</v>
      </c>
      <c r="H468" s="6" t="s">
        <v>7356</v>
      </c>
      <c r="I468" s="65" t="s">
        <v>7333</v>
      </c>
      <c r="J468" s="8"/>
      <c r="K468" s="6">
        <v>8</v>
      </c>
      <c r="L468" s="144" t="s">
        <v>8291</v>
      </c>
      <c r="M468" s="65" t="str">
        <f t="shared" si="7"/>
        <v>3-12个月</v>
      </c>
    </row>
    <row r="469" spans="1:13" ht="30" customHeight="1" x14ac:dyDescent="0.15">
      <c r="A469" s="122">
        <v>10062589</v>
      </c>
      <c r="B469" s="2" t="s">
        <v>471</v>
      </c>
      <c r="D469" s="7">
        <v>1060</v>
      </c>
      <c r="E469" s="12">
        <v>13902419793</v>
      </c>
      <c r="F469" s="8">
        <v>41915</v>
      </c>
      <c r="G469" s="45">
        <v>120393</v>
      </c>
      <c r="H469" s="6" t="s">
        <v>7356</v>
      </c>
      <c r="I469" s="65" t="s">
        <v>7333</v>
      </c>
      <c r="J469" s="8"/>
      <c r="K469" s="6">
        <v>9</v>
      </c>
      <c r="L469" s="140"/>
      <c r="M469" s="65" t="str">
        <f t="shared" si="7"/>
        <v>3-12个月</v>
      </c>
    </row>
    <row r="470" spans="1:13" ht="30" customHeight="1" x14ac:dyDescent="0.15">
      <c r="A470" s="122">
        <v>10135206</v>
      </c>
      <c r="B470" s="2" t="s">
        <v>472</v>
      </c>
      <c r="D470" s="7">
        <v>830</v>
      </c>
      <c r="E470" s="12">
        <v>13798698990</v>
      </c>
      <c r="F470" s="8">
        <v>42177</v>
      </c>
      <c r="G470" s="6">
        <v>120218</v>
      </c>
      <c r="H470" s="6" t="s">
        <v>7356</v>
      </c>
      <c r="I470" s="65" t="s">
        <v>7333</v>
      </c>
      <c r="J470" s="8"/>
      <c r="K470" s="6">
        <v>1</v>
      </c>
      <c r="L470" s="140" t="s">
        <v>8289</v>
      </c>
      <c r="M470" s="65" t="str">
        <f t="shared" si="7"/>
        <v>3个月以下（含）</v>
      </c>
    </row>
    <row r="471" spans="1:13" ht="30" customHeight="1" x14ac:dyDescent="0.15">
      <c r="A471" s="122">
        <v>1160941</v>
      </c>
      <c r="B471" s="2" t="s">
        <v>473</v>
      </c>
      <c r="D471" s="7">
        <v>80</v>
      </c>
      <c r="E471" s="12">
        <v>13902567930</v>
      </c>
      <c r="F471" s="8">
        <v>41991</v>
      </c>
      <c r="G471" s="6">
        <v>90001</v>
      </c>
      <c r="H471" s="6" t="s">
        <v>7294</v>
      </c>
      <c r="I471" s="65" t="s">
        <v>7333</v>
      </c>
      <c r="J471" s="8"/>
      <c r="K471" s="6">
        <v>7</v>
      </c>
      <c r="L471" s="140" t="s">
        <v>8292</v>
      </c>
      <c r="M471" s="65" t="str">
        <f t="shared" si="7"/>
        <v>3-12个月</v>
      </c>
    </row>
    <row r="472" spans="1:13" ht="30" customHeight="1" x14ac:dyDescent="0.15">
      <c r="A472" s="122">
        <v>10107253</v>
      </c>
      <c r="B472" s="2" t="s">
        <v>474</v>
      </c>
      <c r="D472" s="7">
        <v>430</v>
      </c>
      <c r="E472" s="12"/>
      <c r="F472" s="8">
        <v>41946</v>
      </c>
      <c r="G472" s="6">
        <v>120221</v>
      </c>
      <c r="H472" s="6" t="s">
        <v>9292</v>
      </c>
      <c r="I472" s="65" t="s">
        <v>7333</v>
      </c>
      <c r="J472" s="8"/>
      <c r="K472" s="6">
        <v>8</v>
      </c>
      <c r="L472" s="140"/>
      <c r="M472" s="65" t="str">
        <f t="shared" si="7"/>
        <v>3-12个月</v>
      </c>
    </row>
    <row r="473" spans="1:13" ht="30" customHeight="1" x14ac:dyDescent="0.15">
      <c r="A473" s="122">
        <v>1067644</v>
      </c>
      <c r="B473" s="2" t="s">
        <v>476</v>
      </c>
      <c r="D473" s="7">
        <v>30</v>
      </c>
      <c r="E473" s="12">
        <v>18823116282</v>
      </c>
      <c r="F473" s="8">
        <v>42012</v>
      </c>
      <c r="G473" s="45">
        <v>90002</v>
      </c>
      <c r="H473" s="6" t="s">
        <v>7294</v>
      </c>
      <c r="I473" s="65" t="s">
        <v>7333</v>
      </c>
      <c r="J473" s="8"/>
      <c r="K473" s="6">
        <v>6</v>
      </c>
      <c r="L473" s="140" t="s">
        <v>9265</v>
      </c>
      <c r="M473" s="65" t="str">
        <f t="shared" si="7"/>
        <v>3-12个月</v>
      </c>
    </row>
    <row r="474" spans="1:13" ht="30" customHeight="1" x14ac:dyDescent="0.15">
      <c r="A474" s="122">
        <v>10047163</v>
      </c>
      <c r="B474" s="2" t="s">
        <v>477</v>
      </c>
      <c r="D474" s="7">
        <v>30</v>
      </c>
      <c r="E474" s="12">
        <v>13450834089</v>
      </c>
      <c r="F474" s="8">
        <v>42009</v>
      </c>
      <c r="G474" s="6">
        <v>90001</v>
      </c>
      <c r="H474" s="6" t="s">
        <v>7294</v>
      </c>
      <c r="I474" s="65" t="s">
        <v>7333</v>
      </c>
      <c r="J474" s="8"/>
      <c r="K474" s="6">
        <v>6</v>
      </c>
      <c r="L474" s="140" t="s">
        <v>9240</v>
      </c>
      <c r="M474" s="65" t="str">
        <f t="shared" si="7"/>
        <v>3-12个月</v>
      </c>
    </row>
    <row r="475" spans="1:13" ht="30" customHeight="1" x14ac:dyDescent="0.15">
      <c r="A475" s="122">
        <v>10063087</v>
      </c>
      <c r="B475" s="2" t="s">
        <v>478</v>
      </c>
      <c r="D475" s="7">
        <v>30</v>
      </c>
      <c r="E475" s="12">
        <v>18566066612</v>
      </c>
      <c r="F475" s="8">
        <v>42009</v>
      </c>
      <c r="G475" s="6">
        <v>90001</v>
      </c>
      <c r="H475" s="6" t="s">
        <v>7356</v>
      </c>
      <c r="I475" s="65" t="s">
        <v>7333</v>
      </c>
      <c r="J475" s="8"/>
      <c r="K475" s="6">
        <v>6</v>
      </c>
      <c r="L475" s="140"/>
      <c r="M475" s="65" t="str">
        <f t="shared" si="7"/>
        <v>3-12个月</v>
      </c>
    </row>
    <row r="476" spans="1:13" ht="30" customHeight="1" x14ac:dyDescent="0.15">
      <c r="A476" s="122">
        <v>10095406</v>
      </c>
      <c r="B476" s="2" t="s">
        <v>479</v>
      </c>
      <c r="D476" s="7">
        <v>30</v>
      </c>
      <c r="E476" s="12">
        <v>13535695423</v>
      </c>
      <c r="F476" s="8">
        <v>42012</v>
      </c>
      <c r="G476" s="6">
        <v>90002</v>
      </c>
      <c r="H476" s="6" t="s">
        <v>7356</v>
      </c>
      <c r="I476" s="65" t="s">
        <v>7333</v>
      </c>
      <c r="J476" s="8"/>
      <c r="K476" s="6">
        <v>6</v>
      </c>
      <c r="L476" s="140"/>
      <c r="M476" s="65" t="str">
        <f t="shared" si="7"/>
        <v>3-12个月</v>
      </c>
    </row>
    <row r="477" spans="1:13" ht="30" customHeight="1" x14ac:dyDescent="0.15">
      <c r="A477" s="122">
        <v>1172078</v>
      </c>
      <c r="B477" s="2" t="s">
        <v>480</v>
      </c>
      <c r="D477" s="7">
        <v>30</v>
      </c>
      <c r="E477" s="12">
        <v>13724685631</v>
      </c>
      <c r="F477" s="8">
        <v>42012</v>
      </c>
      <c r="G477" s="6">
        <v>90002</v>
      </c>
      <c r="H477" s="6" t="s">
        <v>7356</v>
      </c>
      <c r="I477" s="65" t="s">
        <v>7333</v>
      </c>
      <c r="J477" s="8"/>
      <c r="K477" s="6">
        <v>6</v>
      </c>
      <c r="L477" s="140" t="s">
        <v>8554</v>
      </c>
      <c r="M477" s="65" t="str">
        <f t="shared" si="7"/>
        <v>3-12个月</v>
      </c>
    </row>
    <row r="478" spans="1:13" ht="30" customHeight="1" x14ac:dyDescent="0.15">
      <c r="A478" s="122">
        <v>10048432</v>
      </c>
      <c r="B478" s="2" t="s">
        <v>481</v>
      </c>
      <c r="D478" s="7">
        <v>80</v>
      </c>
      <c r="E478" s="12"/>
      <c r="F478" s="8"/>
      <c r="G478" s="13"/>
      <c r="H478" s="6"/>
      <c r="I478" s="6" t="s">
        <v>11444</v>
      </c>
      <c r="J478" s="8"/>
      <c r="K478" s="6"/>
      <c r="L478" s="140" t="s">
        <v>8553</v>
      </c>
      <c r="M478" s="65" t="str">
        <f t="shared" si="7"/>
        <v>3个月以下（含）</v>
      </c>
    </row>
    <row r="479" spans="1:13" ht="30" customHeight="1" x14ac:dyDescent="0.15">
      <c r="A479" s="122">
        <v>10064491</v>
      </c>
      <c r="B479" s="2" t="s">
        <v>483</v>
      </c>
      <c r="D479" s="7">
        <v>60</v>
      </c>
      <c r="E479" s="12">
        <v>13690163140</v>
      </c>
      <c r="F479" s="8">
        <v>41912</v>
      </c>
      <c r="G479" s="6">
        <v>120216</v>
      </c>
      <c r="H479" s="6" t="s">
        <v>7356</v>
      </c>
      <c r="I479" s="65" t="s">
        <v>7333</v>
      </c>
      <c r="J479" s="8"/>
      <c r="K479" s="6"/>
      <c r="L479" s="140" t="s">
        <v>8554</v>
      </c>
      <c r="M479" s="65" t="str">
        <f t="shared" si="7"/>
        <v>3个月以下（含）</v>
      </c>
    </row>
    <row r="480" spans="1:13" ht="30" customHeight="1" x14ac:dyDescent="0.15">
      <c r="A480" s="122">
        <v>10099859</v>
      </c>
      <c r="B480" s="2" t="s">
        <v>484</v>
      </c>
      <c r="D480" s="7">
        <v>1954</v>
      </c>
      <c r="E480" s="12">
        <v>13923117278</v>
      </c>
      <c r="F480" s="8" t="s">
        <v>7359</v>
      </c>
      <c r="G480" s="6" t="s">
        <v>7360</v>
      </c>
      <c r="H480" s="6" t="s">
        <v>7356</v>
      </c>
      <c r="I480" s="65" t="s">
        <v>7333</v>
      </c>
      <c r="J480" s="8"/>
      <c r="K480" s="6">
        <v>7</v>
      </c>
      <c r="L480" s="144" t="s">
        <v>7436</v>
      </c>
      <c r="M480" s="65" t="str">
        <f t="shared" si="7"/>
        <v>3-12个月</v>
      </c>
    </row>
    <row r="481" spans="1:13" ht="30" customHeight="1" x14ac:dyDescent="0.15">
      <c r="A481" s="122">
        <v>871747</v>
      </c>
      <c r="B481" s="2" t="s">
        <v>485</v>
      </c>
      <c r="D481" s="7">
        <v>140</v>
      </c>
      <c r="E481" s="12">
        <v>13450826395</v>
      </c>
      <c r="F481" s="8">
        <v>41801</v>
      </c>
      <c r="G481" s="6">
        <v>90001</v>
      </c>
      <c r="H481" s="6" t="s">
        <v>7356</v>
      </c>
      <c r="I481" s="65" t="s">
        <v>7333</v>
      </c>
      <c r="J481" s="8"/>
      <c r="K481" s="6">
        <v>13</v>
      </c>
      <c r="L481" s="140" t="s">
        <v>8554</v>
      </c>
      <c r="M481" s="65" t="str">
        <f t="shared" si="7"/>
        <v>超过12-24个月</v>
      </c>
    </row>
    <row r="482" spans="1:13" ht="30" customHeight="1" x14ac:dyDescent="0.15">
      <c r="A482" s="122">
        <v>710794</v>
      </c>
      <c r="B482" s="2" t="s">
        <v>486</v>
      </c>
      <c r="D482" s="7">
        <v>25</v>
      </c>
      <c r="E482" s="12"/>
      <c r="F482" s="8"/>
      <c r="G482" s="6"/>
      <c r="H482" s="6"/>
      <c r="I482" s="6" t="s">
        <v>11444</v>
      </c>
      <c r="J482" s="8"/>
      <c r="K482" s="6"/>
      <c r="L482" s="140"/>
      <c r="M482" s="65" t="str">
        <f t="shared" si="7"/>
        <v>3个月以下（含）</v>
      </c>
    </row>
    <row r="483" spans="1:13" ht="30" customHeight="1" x14ac:dyDescent="0.15">
      <c r="A483" s="122">
        <v>107806</v>
      </c>
      <c r="B483" s="2" t="s">
        <v>487</v>
      </c>
      <c r="D483" s="7">
        <v>17.88</v>
      </c>
      <c r="E483" s="12">
        <v>15813603444</v>
      </c>
      <c r="F483" s="8">
        <v>42178</v>
      </c>
      <c r="G483" s="6" t="s">
        <v>7361</v>
      </c>
      <c r="H483" s="6" t="s">
        <v>7362</v>
      </c>
      <c r="I483" s="65" t="s">
        <v>7333</v>
      </c>
      <c r="J483" s="8"/>
      <c r="K483" s="6">
        <v>1</v>
      </c>
      <c r="L483" s="140"/>
      <c r="M483" s="65" t="str">
        <f t="shared" si="7"/>
        <v>3个月以下（含）</v>
      </c>
    </row>
    <row r="484" spans="1:13" ht="30" customHeight="1" x14ac:dyDescent="0.15">
      <c r="A484" s="122">
        <v>10125760</v>
      </c>
      <c r="B484" s="2" t="s">
        <v>488</v>
      </c>
      <c r="D484" s="7">
        <v>292.5</v>
      </c>
      <c r="E484" s="12">
        <v>13927272111</v>
      </c>
      <c r="F484" s="8">
        <v>42074</v>
      </c>
      <c r="G484" s="6">
        <v>120255</v>
      </c>
      <c r="H484" s="6" t="s">
        <v>7356</v>
      </c>
      <c r="I484" s="65" t="s">
        <v>7333</v>
      </c>
      <c r="J484" s="8"/>
      <c r="K484" s="6">
        <v>4</v>
      </c>
      <c r="L484" s="140" t="s">
        <v>8554</v>
      </c>
      <c r="M484" s="65" t="str">
        <f t="shared" si="7"/>
        <v>3-12个月</v>
      </c>
    </row>
    <row r="485" spans="1:13" ht="30" customHeight="1" x14ac:dyDescent="0.15">
      <c r="A485" s="122">
        <v>10135650</v>
      </c>
      <c r="B485" s="2" t="s">
        <v>489</v>
      </c>
      <c r="D485" s="7">
        <v>1046</v>
      </c>
      <c r="E485" s="12">
        <v>13790073293</v>
      </c>
      <c r="F485" s="8">
        <v>42123</v>
      </c>
      <c r="G485" s="6">
        <v>120218</v>
      </c>
      <c r="H485" s="6" t="s">
        <v>7356</v>
      </c>
      <c r="I485" s="65" t="s">
        <v>7333</v>
      </c>
      <c r="J485" s="8"/>
      <c r="K485" s="6">
        <v>3</v>
      </c>
      <c r="L485" s="140" t="s">
        <v>8554</v>
      </c>
      <c r="M485" s="65" t="str">
        <f t="shared" si="7"/>
        <v>3个月以下（含）</v>
      </c>
    </row>
    <row r="486" spans="1:13" ht="30" customHeight="1" x14ac:dyDescent="0.15">
      <c r="A486" s="122">
        <v>10043425</v>
      </c>
      <c r="B486" s="2" t="s">
        <v>490</v>
      </c>
      <c r="D486" s="7">
        <v>550</v>
      </c>
      <c r="E486" s="12">
        <v>13929911623</v>
      </c>
      <c r="F486" s="8">
        <v>41979</v>
      </c>
      <c r="G486" s="6">
        <v>120393</v>
      </c>
      <c r="H486" s="6" t="s">
        <v>7356</v>
      </c>
      <c r="I486" s="65" t="s">
        <v>7333</v>
      </c>
      <c r="J486" s="8"/>
      <c r="K486" s="6">
        <v>7</v>
      </c>
      <c r="L486" s="140"/>
      <c r="M486" s="65" t="str">
        <f t="shared" si="7"/>
        <v>3-12个月</v>
      </c>
    </row>
    <row r="487" spans="1:13" ht="30" customHeight="1" x14ac:dyDescent="0.15">
      <c r="A487" s="122">
        <v>1175543</v>
      </c>
      <c r="B487" s="2" t="s">
        <v>491</v>
      </c>
      <c r="D487" s="7">
        <v>1400</v>
      </c>
      <c r="E487" s="12">
        <v>13929128600</v>
      </c>
      <c r="F487" s="8" t="s">
        <v>7363</v>
      </c>
      <c r="G487" s="6" t="s">
        <v>7364</v>
      </c>
      <c r="H487" s="6" t="s">
        <v>7356</v>
      </c>
      <c r="I487" s="65" t="s">
        <v>7333</v>
      </c>
      <c r="J487" s="8"/>
      <c r="K487" s="6">
        <v>11</v>
      </c>
      <c r="L487" s="144" t="s">
        <v>7435</v>
      </c>
      <c r="M487" s="65" t="str">
        <f t="shared" si="7"/>
        <v>3-12个月</v>
      </c>
    </row>
    <row r="488" spans="1:13" ht="30" customHeight="1" x14ac:dyDescent="0.15">
      <c r="A488" s="122">
        <v>415336</v>
      </c>
      <c r="B488" s="2" t="s">
        <v>492</v>
      </c>
      <c r="D488" s="7">
        <v>80</v>
      </c>
      <c r="E488" s="12">
        <v>13534479352</v>
      </c>
      <c r="F488" s="8">
        <v>41914</v>
      </c>
      <c r="G488" s="6">
        <v>120393</v>
      </c>
      <c r="H488" s="6" t="s">
        <v>7356</v>
      </c>
      <c r="I488" s="65" t="s">
        <v>7333</v>
      </c>
      <c r="J488" s="8"/>
      <c r="K488" s="6">
        <v>9</v>
      </c>
      <c r="L488" s="140"/>
      <c r="M488" s="65" t="str">
        <f t="shared" si="7"/>
        <v>3-12个月</v>
      </c>
    </row>
    <row r="489" spans="1:13" ht="30" customHeight="1" x14ac:dyDescent="0.15">
      <c r="A489" s="122">
        <v>100326</v>
      </c>
      <c r="B489" s="2" t="s">
        <v>493</v>
      </c>
      <c r="D489" s="7">
        <v>48.17</v>
      </c>
      <c r="E489" s="12">
        <v>13727399134</v>
      </c>
      <c r="F489" s="8" t="s">
        <v>7366</v>
      </c>
      <c r="G489" s="6"/>
      <c r="H489" s="6" t="s">
        <v>7314</v>
      </c>
      <c r="I489" s="65" t="s">
        <v>7333</v>
      </c>
      <c r="J489" s="8"/>
      <c r="K489" s="6">
        <v>3</v>
      </c>
      <c r="L489" s="145" t="s">
        <v>9251</v>
      </c>
      <c r="M489" s="65" t="str">
        <f t="shared" si="7"/>
        <v>3个月以下（含）</v>
      </c>
    </row>
    <row r="490" spans="1:13" ht="30" customHeight="1" x14ac:dyDescent="0.15">
      <c r="A490" s="122">
        <v>140779</v>
      </c>
      <c r="B490" s="2" t="s">
        <v>495</v>
      </c>
      <c r="D490" s="7">
        <v>263.16000000000003</v>
      </c>
      <c r="E490" s="12">
        <v>13531367662</v>
      </c>
      <c r="F490" s="8" t="s">
        <v>7368</v>
      </c>
      <c r="G490" s="6"/>
      <c r="H490" s="6" t="s">
        <v>7362</v>
      </c>
      <c r="I490" s="65" t="s">
        <v>7333</v>
      </c>
      <c r="J490" s="8"/>
      <c r="K490" s="6">
        <v>3</v>
      </c>
      <c r="L490" s="144" t="s">
        <v>8555</v>
      </c>
      <c r="M490" s="65" t="str">
        <f t="shared" si="7"/>
        <v>3个月以下（含）</v>
      </c>
    </row>
    <row r="491" spans="1:13" ht="30" customHeight="1" x14ac:dyDescent="0.15">
      <c r="A491" s="122">
        <v>19000</v>
      </c>
      <c r="B491" s="2" t="s">
        <v>496</v>
      </c>
      <c r="D491" s="7">
        <v>106.58</v>
      </c>
      <c r="E491" s="12">
        <v>13802685548</v>
      </c>
      <c r="F491" s="8"/>
      <c r="G491" s="6"/>
      <c r="H491" s="6"/>
      <c r="I491" s="65" t="s">
        <v>7295</v>
      </c>
      <c r="J491" s="8">
        <v>42193</v>
      </c>
      <c r="K491" s="6"/>
      <c r="L491" s="140" t="s">
        <v>9249</v>
      </c>
      <c r="M491" s="65" t="str">
        <f t="shared" si="7"/>
        <v>3个月以下（含）</v>
      </c>
    </row>
    <row r="492" spans="1:13" ht="30" customHeight="1" x14ac:dyDescent="0.15">
      <c r="A492" s="122">
        <v>12654</v>
      </c>
      <c r="B492" s="2" t="s">
        <v>497</v>
      </c>
      <c r="D492" s="7">
        <v>91.25</v>
      </c>
      <c r="E492" s="12">
        <v>13923228695</v>
      </c>
      <c r="F492" s="8"/>
      <c r="G492" s="6"/>
      <c r="H492" s="6"/>
      <c r="I492" s="65" t="s">
        <v>7295</v>
      </c>
      <c r="J492" s="8">
        <v>42200</v>
      </c>
      <c r="K492" s="6"/>
      <c r="L492" s="140" t="s">
        <v>7357</v>
      </c>
      <c r="M492" s="65" t="str">
        <f t="shared" si="7"/>
        <v>3个月以下（含）</v>
      </c>
    </row>
    <row r="493" spans="1:13" ht="30" customHeight="1" x14ac:dyDescent="0.15">
      <c r="A493" s="122">
        <v>10132812</v>
      </c>
      <c r="B493" s="2" t="s">
        <v>498</v>
      </c>
      <c r="D493" s="7">
        <v>1140</v>
      </c>
      <c r="E493" s="12">
        <v>13827701077</v>
      </c>
      <c r="F493" s="8">
        <v>42104</v>
      </c>
      <c r="G493" s="6">
        <v>120217</v>
      </c>
      <c r="H493" s="6" t="s">
        <v>7356</v>
      </c>
      <c r="I493" s="65" t="s">
        <v>7333</v>
      </c>
      <c r="J493" s="8"/>
      <c r="K493" s="6">
        <v>3</v>
      </c>
      <c r="L493" s="140"/>
      <c r="M493" s="65" t="str">
        <f t="shared" si="7"/>
        <v>3个月以下（含）</v>
      </c>
    </row>
    <row r="494" spans="1:13" ht="30" customHeight="1" x14ac:dyDescent="0.15">
      <c r="A494" s="122">
        <v>10130970</v>
      </c>
      <c r="B494" s="2" t="s">
        <v>499</v>
      </c>
      <c r="D494" s="7">
        <v>1980</v>
      </c>
      <c r="E494" s="12">
        <v>13923265721</v>
      </c>
      <c r="F494" s="8">
        <v>42114</v>
      </c>
      <c r="G494" s="6">
        <v>120255</v>
      </c>
      <c r="H494" s="6" t="s">
        <v>7356</v>
      </c>
      <c r="I494" s="65" t="s">
        <v>7333</v>
      </c>
      <c r="J494" s="8"/>
      <c r="K494" s="6">
        <v>3</v>
      </c>
      <c r="L494" s="140"/>
      <c r="M494" s="65" t="str">
        <f t="shared" si="7"/>
        <v>3个月以下（含）</v>
      </c>
    </row>
    <row r="495" spans="1:13" ht="30" customHeight="1" x14ac:dyDescent="0.15">
      <c r="A495" s="122">
        <v>10121630</v>
      </c>
      <c r="B495" s="2" t="s">
        <v>500</v>
      </c>
      <c r="D495" s="7">
        <v>1858</v>
      </c>
      <c r="E495" s="12">
        <v>13927768611</v>
      </c>
      <c r="F495" s="8" t="s">
        <v>7369</v>
      </c>
      <c r="G495" s="6" t="s">
        <v>7370</v>
      </c>
      <c r="H495" s="6" t="s">
        <v>7356</v>
      </c>
      <c r="I495" s="65" t="s">
        <v>7333</v>
      </c>
      <c r="J495" s="8"/>
      <c r="K495" s="6">
        <v>3</v>
      </c>
      <c r="L495" s="144" t="s">
        <v>8556</v>
      </c>
      <c r="M495" s="65" t="str">
        <f t="shared" si="7"/>
        <v>3个月以下（含）</v>
      </c>
    </row>
    <row r="496" spans="1:13" ht="30" customHeight="1" x14ac:dyDescent="0.15">
      <c r="A496" s="122">
        <v>10046285</v>
      </c>
      <c r="B496" s="2" t="s">
        <v>501</v>
      </c>
      <c r="D496" s="7">
        <v>820</v>
      </c>
      <c r="E496" s="12">
        <v>13925901234</v>
      </c>
      <c r="F496" s="8">
        <v>41846</v>
      </c>
      <c r="G496" s="13" t="s">
        <v>7446</v>
      </c>
      <c r="H496" s="6" t="s">
        <v>7356</v>
      </c>
      <c r="I496" s="65" t="s">
        <v>7333</v>
      </c>
      <c r="J496" s="8"/>
      <c r="K496" s="6">
        <v>12</v>
      </c>
      <c r="L496" s="140"/>
      <c r="M496" s="65" t="str">
        <f t="shared" si="7"/>
        <v>3-12个月</v>
      </c>
    </row>
    <row r="497" spans="1:13" ht="30" customHeight="1" x14ac:dyDescent="0.15">
      <c r="A497" s="122">
        <v>10139221</v>
      </c>
      <c r="B497" s="2" t="s">
        <v>502</v>
      </c>
      <c r="D497" s="7">
        <v>1170</v>
      </c>
      <c r="E497" s="12">
        <v>13702341963</v>
      </c>
      <c r="F497" s="8">
        <v>42152</v>
      </c>
      <c r="G497" s="13" t="s">
        <v>7444</v>
      </c>
      <c r="H497" s="6" t="s">
        <v>7356</v>
      </c>
      <c r="I497" s="65" t="s">
        <v>7333</v>
      </c>
      <c r="J497" s="8"/>
      <c r="K497" s="6">
        <v>2</v>
      </c>
      <c r="L497" s="140"/>
      <c r="M497" s="65" t="str">
        <f t="shared" si="7"/>
        <v>3个月以下（含）</v>
      </c>
    </row>
    <row r="498" spans="1:13" ht="30" customHeight="1" x14ac:dyDescent="0.15">
      <c r="A498" s="122">
        <v>10094952</v>
      </c>
      <c r="B498" s="2" t="s">
        <v>503</v>
      </c>
      <c r="D498" s="7">
        <v>100</v>
      </c>
      <c r="E498" s="12">
        <v>18675731228</v>
      </c>
      <c r="F498" s="8">
        <v>42104</v>
      </c>
      <c r="G498" s="6">
        <v>120255</v>
      </c>
      <c r="H498" s="6" t="s">
        <v>7356</v>
      </c>
      <c r="I498" s="65" t="s">
        <v>7333</v>
      </c>
      <c r="J498" s="8"/>
      <c r="K498" s="6">
        <v>3</v>
      </c>
      <c r="L498" s="140" t="s">
        <v>8554</v>
      </c>
      <c r="M498" s="65" t="str">
        <f t="shared" si="7"/>
        <v>3个月以下（含）</v>
      </c>
    </row>
    <row r="499" spans="1:13" ht="30" customHeight="1" x14ac:dyDescent="0.15">
      <c r="A499" s="122">
        <v>457141</v>
      </c>
      <c r="B499" s="2" t="s">
        <v>504</v>
      </c>
      <c r="D499" s="7">
        <v>81.39</v>
      </c>
      <c r="E499" s="12">
        <v>13415729790</v>
      </c>
      <c r="F499" s="8"/>
      <c r="G499" s="6"/>
      <c r="H499" s="6"/>
      <c r="I499" s="65" t="s">
        <v>7295</v>
      </c>
      <c r="J499" s="8">
        <v>42208</v>
      </c>
      <c r="K499" s="6"/>
      <c r="L499" s="140" t="s">
        <v>7355</v>
      </c>
      <c r="M499" s="65" t="str">
        <f t="shared" si="7"/>
        <v>3个月以下（含）</v>
      </c>
    </row>
    <row r="500" spans="1:13" ht="30" customHeight="1" x14ac:dyDescent="0.15">
      <c r="A500" s="122">
        <v>211385</v>
      </c>
      <c r="B500" s="2" t="s">
        <v>505</v>
      </c>
      <c r="D500" s="7">
        <v>243.09</v>
      </c>
      <c r="E500" s="12">
        <v>13727331138</v>
      </c>
      <c r="F500" s="8"/>
      <c r="G500" s="6"/>
      <c r="H500" s="6"/>
      <c r="I500" s="65" t="s">
        <v>7295</v>
      </c>
      <c r="J500" s="8">
        <v>42199</v>
      </c>
      <c r="K500" s="6"/>
      <c r="L500" s="140" t="s">
        <v>7355</v>
      </c>
      <c r="M500" s="65" t="str">
        <f t="shared" si="7"/>
        <v>3个月以下（含）</v>
      </c>
    </row>
    <row r="501" spans="1:13" ht="30" customHeight="1" x14ac:dyDescent="0.15">
      <c r="A501" s="122">
        <v>10063540</v>
      </c>
      <c r="B501" s="2" t="s">
        <v>506</v>
      </c>
      <c r="D501" s="7">
        <v>680</v>
      </c>
      <c r="E501" s="12">
        <v>13702913786</v>
      </c>
      <c r="F501" s="8" t="s">
        <v>7371</v>
      </c>
      <c r="G501" s="6" t="s">
        <v>9290</v>
      </c>
      <c r="H501" s="6" t="s">
        <v>7314</v>
      </c>
      <c r="I501" s="65" t="s">
        <v>7333</v>
      </c>
      <c r="J501" s="8"/>
      <c r="K501" s="6">
        <v>9</v>
      </c>
      <c r="L501" s="144" t="s">
        <v>7434</v>
      </c>
      <c r="M501" s="65" t="str">
        <f t="shared" si="7"/>
        <v>3-12个月</v>
      </c>
    </row>
    <row r="502" spans="1:13" ht="30" customHeight="1" x14ac:dyDescent="0.15">
      <c r="A502" s="123">
        <v>579832</v>
      </c>
      <c r="B502" s="50" t="s">
        <v>507</v>
      </c>
      <c r="D502" s="51">
        <v>25.5</v>
      </c>
      <c r="E502" s="45">
        <v>13929982048</v>
      </c>
      <c r="F502" s="46">
        <v>42060</v>
      </c>
      <c r="G502" s="45">
        <v>120393</v>
      </c>
      <c r="H502" s="53" t="s">
        <v>9521</v>
      </c>
      <c r="I502" s="65" t="s">
        <v>7333</v>
      </c>
      <c r="J502" s="8" t="s">
        <v>9522</v>
      </c>
      <c r="K502" s="6">
        <v>5</v>
      </c>
      <c r="L502" s="140" t="s">
        <v>9525</v>
      </c>
      <c r="M502" s="65" t="str">
        <f t="shared" si="7"/>
        <v>3-12个月</v>
      </c>
    </row>
    <row r="503" spans="1:13" ht="30" customHeight="1" x14ac:dyDescent="0.15">
      <c r="A503" s="123">
        <v>13947</v>
      </c>
      <c r="B503" s="50" t="s">
        <v>508</v>
      </c>
      <c r="D503" s="51">
        <v>240.17</v>
      </c>
      <c r="E503" s="45">
        <v>13418822580</v>
      </c>
      <c r="F503" s="8"/>
      <c r="G503" s="6"/>
      <c r="H503" s="53"/>
      <c r="I503" s="65" t="s">
        <v>7295</v>
      </c>
      <c r="J503" s="46">
        <v>42199</v>
      </c>
      <c r="K503" s="6"/>
      <c r="L503" s="140" t="s">
        <v>9579</v>
      </c>
      <c r="M503" s="65" t="str">
        <f t="shared" si="7"/>
        <v>3个月以下（含）</v>
      </c>
    </row>
    <row r="504" spans="1:13" ht="30" customHeight="1" x14ac:dyDescent="0.15">
      <c r="A504" s="123">
        <v>14409</v>
      </c>
      <c r="B504" s="50" t="s">
        <v>509</v>
      </c>
      <c r="D504" s="51">
        <v>238.34</v>
      </c>
      <c r="E504" s="45">
        <v>13250138030</v>
      </c>
      <c r="F504" s="8"/>
      <c r="G504" s="6"/>
      <c r="H504" s="53"/>
      <c r="I504" s="65" t="s">
        <v>7295</v>
      </c>
      <c r="J504" s="46">
        <v>42187</v>
      </c>
      <c r="K504" s="6"/>
      <c r="L504" s="140" t="s">
        <v>9520</v>
      </c>
      <c r="M504" s="65" t="str">
        <f t="shared" si="7"/>
        <v>3个月以下（含）</v>
      </c>
    </row>
    <row r="505" spans="1:13" ht="30" customHeight="1" x14ac:dyDescent="0.15">
      <c r="A505" s="123">
        <v>735016</v>
      </c>
      <c r="B505" s="50" t="s">
        <v>510</v>
      </c>
      <c r="D505" s="51">
        <v>298.93</v>
      </c>
      <c r="E505" s="45">
        <v>13929986566</v>
      </c>
      <c r="F505" s="46"/>
      <c r="G505" s="6"/>
      <c r="H505" s="6"/>
      <c r="I505" s="65" t="s">
        <v>7295</v>
      </c>
      <c r="J505" s="46">
        <v>42219</v>
      </c>
      <c r="K505" s="6"/>
      <c r="L505" s="140" t="s">
        <v>9520</v>
      </c>
      <c r="M505" s="65" t="str">
        <f t="shared" si="7"/>
        <v>3个月以下（含）</v>
      </c>
    </row>
    <row r="506" spans="1:13" ht="30" customHeight="1" x14ac:dyDescent="0.15">
      <c r="A506" s="123">
        <v>350828</v>
      </c>
      <c r="B506" s="50" t="s">
        <v>511</v>
      </c>
      <c r="D506" s="51">
        <v>876.11</v>
      </c>
      <c r="E506" s="45">
        <v>13862811771</v>
      </c>
      <c r="F506" s="8" t="s">
        <v>9580</v>
      </c>
      <c r="G506" s="6"/>
      <c r="H506" s="6" t="s">
        <v>9529</v>
      </c>
      <c r="I506" s="65" t="s">
        <v>7333</v>
      </c>
      <c r="J506" s="8" t="s">
        <v>9522</v>
      </c>
      <c r="K506" s="6">
        <v>30</v>
      </c>
      <c r="L506" s="140" t="s">
        <v>9581</v>
      </c>
      <c r="M506" s="65" t="str">
        <f t="shared" si="7"/>
        <v>24个月以上</v>
      </c>
    </row>
    <row r="507" spans="1:13" ht="30" customHeight="1" x14ac:dyDescent="0.15">
      <c r="A507" s="123">
        <v>357274</v>
      </c>
      <c r="B507" s="50" t="s">
        <v>512</v>
      </c>
      <c r="D507" s="51">
        <v>94.9</v>
      </c>
      <c r="E507" s="45">
        <v>13679746929</v>
      </c>
      <c r="F507" s="46"/>
      <c r="G507" s="6"/>
      <c r="H507" s="6"/>
      <c r="I507" s="65" t="s">
        <v>7295</v>
      </c>
      <c r="J507" s="8">
        <v>42212</v>
      </c>
      <c r="K507" s="6"/>
      <c r="L507" s="140" t="s">
        <v>9582</v>
      </c>
      <c r="M507" s="65" t="str">
        <f t="shared" si="7"/>
        <v>3个月以下（含）</v>
      </c>
    </row>
    <row r="508" spans="1:13" ht="30" customHeight="1" x14ac:dyDescent="0.15">
      <c r="A508" s="123">
        <v>356228</v>
      </c>
      <c r="B508" s="50" t="s">
        <v>513</v>
      </c>
      <c r="D508" s="51">
        <v>91.98</v>
      </c>
      <c r="E508" s="45">
        <v>13902417783</v>
      </c>
      <c r="F508" s="46"/>
      <c r="G508" s="6"/>
      <c r="H508" s="6"/>
      <c r="I508" s="65" t="s">
        <v>7295</v>
      </c>
      <c r="J508" s="8">
        <v>42220</v>
      </c>
      <c r="K508" s="6">
        <v>2</v>
      </c>
      <c r="L508" s="140" t="s">
        <v>9583</v>
      </c>
      <c r="M508" s="65" t="str">
        <f t="shared" si="7"/>
        <v>3个月以下（含）</v>
      </c>
    </row>
    <row r="509" spans="1:13" ht="30" customHeight="1" x14ac:dyDescent="0.15">
      <c r="A509" s="123">
        <v>10125890</v>
      </c>
      <c r="B509" s="50" t="s">
        <v>514</v>
      </c>
      <c r="D509" s="51">
        <v>80</v>
      </c>
      <c r="E509" s="45">
        <v>13536693960</v>
      </c>
      <c r="F509" s="46">
        <v>42180</v>
      </c>
      <c r="G509" s="45">
        <v>120216</v>
      </c>
      <c r="H509" s="53" t="s">
        <v>9584</v>
      </c>
      <c r="I509" s="65" t="s">
        <v>7333</v>
      </c>
      <c r="J509" s="8" t="s">
        <v>9585</v>
      </c>
      <c r="K509" s="6">
        <v>1</v>
      </c>
      <c r="L509" s="140" t="s">
        <v>9586</v>
      </c>
      <c r="M509" s="65" t="str">
        <f t="shared" si="7"/>
        <v>3个月以下（含）</v>
      </c>
    </row>
    <row r="510" spans="1:13" ht="30" customHeight="1" x14ac:dyDescent="0.15">
      <c r="A510" s="123">
        <v>10138083</v>
      </c>
      <c r="B510" s="50" t="s">
        <v>515</v>
      </c>
      <c r="D510" s="51">
        <v>620</v>
      </c>
      <c r="E510" s="45">
        <v>13543600029</v>
      </c>
      <c r="F510" s="46">
        <v>42179</v>
      </c>
      <c r="G510" s="45">
        <v>120418</v>
      </c>
      <c r="H510" s="53" t="s">
        <v>9584</v>
      </c>
      <c r="I510" s="65" t="s">
        <v>7333</v>
      </c>
      <c r="J510" s="8" t="s">
        <v>9585</v>
      </c>
      <c r="K510" s="6">
        <v>1</v>
      </c>
      <c r="L510" s="140" t="s">
        <v>9586</v>
      </c>
      <c r="M510" s="65" t="str">
        <f t="shared" si="7"/>
        <v>3个月以下（含）</v>
      </c>
    </row>
    <row r="511" spans="1:13" ht="30" customHeight="1" x14ac:dyDescent="0.15">
      <c r="A511" s="123">
        <v>10106704</v>
      </c>
      <c r="B511" s="50" t="s">
        <v>516</v>
      </c>
      <c r="D511" s="51">
        <v>35</v>
      </c>
      <c r="E511" s="45">
        <v>13535482908</v>
      </c>
      <c r="F511" s="46">
        <v>41985</v>
      </c>
      <c r="G511" s="45">
        <v>90002</v>
      </c>
      <c r="H511" s="53" t="s">
        <v>9584</v>
      </c>
      <c r="I511" s="65" t="s">
        <v>7333</v>
      </c>
      <c r="J511" s="8" t="s">
        <v>9585</v>
      </c>
      <c r="K511" s="6">
        <v>7</v>
      </c>
      <c r="L511" s="140" t="s">
        <v>9587</v>
      </c>
      <c r="M511" s="65" t="str">
        <f t="shared" si="7"/>
        <v>3-12个月</v>
      </c>
    </row>
    <row r="512" spans="1:13" ht="30" customHeight="1" x14ac:dyDescent="0.15">
      <c r="A512" s="123">
        <v>10107359</v>
      </c>
      <c r="B512" s="50" t="s">
        <v>517</v>
      </c>
      <c r="D512" s="51">
        <v>4.5</v>
      </c>
      <c r="E512" s="45">
        <v>13802841598</v>
      </c>
      <c r="F512" s="46">
        <v>41956</v>
      </c>
      <c r="G512" s="45">
        <v>120215</v>
      </c>
      <c r="H512" s="53" t="s">
        <v>9584</v>
      </c>
      <c r="I512" s="65" t="s">
        <v>7333</v>
      </c>
      <c r="J512" s="8" t="s">
        <v>9585</v>
      </c>
      <c r="K512" s="6">
        <v>8</v>
      </c>
      <c r="L512" s="140" t="s">
        <v>9588</v>
      </c>
      <c r="M512" s="65" t="str">
        <f t="shared" si="7"/>
        <v>3-12个月</v>
      </c>
    </row>
    <row r="513" spans="1:13" ht="30" customHeight="1" x14ac:dyDescent="0.15">
      <c r="A513" s="123">
        <v>86240</v>
      </c>
      <c r="B513" s="50" t="s">
        <v>518</v>
      </c>
      <c r="D513" s="51">
        <v>480.34</v>
      </c>
      <c r="E513" s="45">
        <v>13702268550</v>
      </c>
      <c r="F513" s="8" t="s">
        <v>9589</v>
      </c>
      <c r="G513" s="6"/>
      <c r="H513" s="6" t="s">
        <v>9590</v>
      </c>
      <c r="I513" s="65" t="s">
        <v>7333</v>
      </c>
      <c r="J513" s="8" t="s">
        <v>9585</v>
      </c>
      <c r="K513" s="6">
        <v>7</v>
      </c>
      <c r="L513" s="140" t="s">
        <v>9591</v>
      </c>
      <c r="M513" s="65" t="str">
        <f t="shared" si="7"/>
        <v>3-12个月</v>
      </c>
    </row>
    <row r="514" spans="1:13" ht="30" customHeight="1" x14ac:dyDescent="0.15">
      <c r="A514" s="123">
        <v>366982</v>
      </c>
      <c r="B514" s="50" t="s">
        <v>519</v>
      </c>
      <c r="D514" s="51">
        <v>477.05</v>
      </c>
      <c r="E514" s="45">
        <v>13702967513</v>
      </c>
      <c r="F514" s="8"/>
      <c r="G514" s="6"/>
      <c r="H514" s="53"/>
      <c r="I514" s="65" t="s">
        <v>7295</v>
      </c>
      <c r="J514" s="8">
        <v>42191</v>
      </c>
      <c r="K514" s="6"/>
      <c r="L514" s="140" t="s">
        <v>9583</v>
      </c>
      <c r="M514" s="65" t="str">
        <f t="shared" si="7"/>
        <v>3个月以下（含）</v>
      </c>
    </row>
    <row r="515" spans="1:13" ht="30" customHeight="1" x14ac:dyDescent="0.15">
      <c r="A515" s="123">
        <v>562913</v>
      </c>
      <c r="B515" s="50" t="s">
        <v>520</v>
      </c>
      <c r="D515" s="51">
        <v>74.09</v>
      </c>
      <c r="E515" s="45">
        <v>13702264729</v>
      </c>
      <c r="F515" s="46"/>
      <c r="G515" s="6"/>
      <c r="H515" s="6"/>
      <c r="I515" s="65" t="s">
        <v>7295</v>
      </c>
      <c r="J515" s="8">
        <v>42208</v>
      </c>
      <c r="K515" s="6"/>
      <c r="L515" s="140" t="s">
        <v>9583</v>
      </c>
      <c r="M515" s="65" t="str">
        <f t="shared" ref="M515:M578" si="8">IF(K515&gt;24,"24个月以上",IF(K515&gt;12,"超过12-24个月",IF(K515&gt;3,"3-12个月","3个月以下（含）")))</f>
        <v>3个月以下（含）</v>
      </c>
    </row>
    <row r="516" spans="1:13" ht="30" customHeight="1" x14ac:dyDescent="0.15">
      <c r="A516" s="123">
        <v>145055</v>
      </c>
      <c r="B516" s="50" t="s">
        <v>521</v>
      </c>
      <c r="D516" s="51">
        <v>101.83</v>
      </c>
      <c r="E516" s="45">
        <v>13322829302</v>
      </c>
      <c r="F516" s="46"/>
      <c r="G516" s="6"/>
      <c r="H516" s="6"/>
      <c r="I516" s="65" t="s">
        <v>7295</v>
      </c>
      <c r="J516" s="8">
        <v>42212</v>
      </c>
      <c r="K516" s="6"/>
      <c r="L516" s="140" t="s">
        <v>9583</v>
      </c>
      <c r="M516" s="65" t="str">
        <f t="shared" si="8"/>
        <v>3个月以下（含）</v>
      </c>
    </row>
    <row r="517" spans="1:13" ht="30" customHeight="1" x14ac:dyDescent="0.15">
      <c r="A517" s="123">
        <v>445520</v>
      </c>
      <c r="B517" s="50" t="s">
        <v>522</v>
      </c>
      <c r="D517" s="51">
        <v>698.24</v>
      </c>
      <c r="E517" s="45">
        <v>13600304888</v>
      </c>
      <c r="F517" s="8"/>
      <c r="G517" s="6"/>
      <c r="H517" s="53"/>
      <c r="I517" s="65" t="s">
        <v>7295</v>
      </c>
      <c r="J517" s="8">
        <v>42199</v>
      </c>
      <c r="K517" s="6"/>
      <c r="L517" s="140" t="s">
        <v>9583</v>
      </c>
      <c r="M517" s="65" t="str">
        <f t="shared" si="8"/>
        <v>3个月以下（含）</v>
      </c>
    </row>
    <row r="518" spans="1:13" ht="30" customHeight="1" x14ac:dyDescent="0.15">
      <c r="A518" s="123">
        <v>988353</v>
      </c>
      <c r="B518" s="50" t="s">
        <v>523</v>
      </c>
      <c r="D518" s="51">
        <v>156.25</v>
      </c>
      <c r="E518" s="45">
        <v>13802683163</v>
      </c>
      <c r="F518" s="46"/>
      <c r="H518" s="53"/>
      <c r="I518" s="65" t="s">
        <v>7295</v>
      </c>
      <c r="J518" s="8">
        <v>42213</v>
      </c>
      <c r="K518" s="6"/>
      <c r="L518" s="140" t="s">
        <v>9583</v>
      </c>
      <c r="M518" s="65" t="str">
        <f t="shared" si="8"/>
        <v>3个月以下（含）</v>
      </c>
    </row>
    <row r="519" spans="1:13" ht="30" customHeight="1" x14ac:dyDescent="0.15">
      <c r="A519" s="123">
        <v>358668</v>
      </c>
      <c r="B519" s="50" t="s">
        <v>524</v>
      </c>
      <c r="D519" s="51">
        <v>186.15</v>
      </c>
      <c r="E519" s="45">
        <v>13923240705</v>
      </c>
      <c r="F519" s="8"/>
      <c r="G519" s="6"/>
      <c r="H519" s="53"/>
      <c r="I519" s="65" t="s">
        <v>7295</v>
      </c>
      <c r="J519" s="8">
        <v>42187</v>
      </c>
      <c r="K519" s="6"/>
      <c r="L519" s="140" t="s">
        <v>9583</v>
      </c>
      <c r="M519" s="65" t="str">
        <f t="shared" si="8"/>
        <v>3个月以下（含）</v>
      </c>
    </row>
    <row r="520" spans="1:13" ht="30" customHeight="1" x14ac:dyDescent="0.15">
      <c r="A520" s="123">
        <v>28572</v>
      </c>
      <c r="B520" s="50" t="s">
        <v>525</v>
      </c>
      <c r="D520" s="51">
        <v>118.26</v>
      </c>
      <c r="E520" s="45">
        <v>13119882156</v>
      </c>
      <c r="F520" s="46">
        <v>42169</v>
      </c>
      <c r="G520" s="6"/>
      <c r="H520" s="6" t="s">
        <v>9590</v>
      </c>
      <c r="I520" s="65" t="s">
        <v>7333</v>
      </c>
      <c r="J520" s="8" t="s">
        <v>9585</v>
      </c>
      <c r="K520" s="6">
        <v>1</v>
      </c>
      <c r="L520" s="140" t="s">
        <v>9586</v>
      </c>
      <c r="M520" s="65" t="str">
        <f t="shared" si="8"/>
        <v>3个月以下（含）</v>
      </c>
    </row>
    <row r="521" spans="1:13" ht="30" customHeight="1" x14ac:dyDescent="0.15">
      <c r="A521" s="123">
        <v>10117459</v>
      </c>
      <c r="B521" s="50" t="s">
        <v>526</v>
      </c>
      <c r="D521" s="51">
        <v>742</v>
      </c>
      <c r="E521" s="45">
        <v>13702266414</v>
      </c>
      <c r="F521" s="46">
        <v>42015</v>
      </c>
      <c r="G521" s="45">
        <v>120258</v>
      </c>
      <c r="H521" s="53" t="s">
        <v>9584</v>
      </c>
      <c r="I521" s="65" t="s">
        <v>7333</v>
      </c>
      <c r="J521" s="8" t="s">
        <v>9585</v>
      </c>
      <c r="K521" s="6">
        <v>6</v>
      </c>
      <c r="L521" s="140" t="s">
        <v>9586</v>
      </c>
      <c r="M521" s="65" t="str">
        <f t="shared" si="8"/>
        <v>3-12个月</v>
      </c>
    </row>
    <row r="522" spans="1:13" ht="30" customHeight="1" x14ac:dyDescent="0.15">
      <c r="A522" s="123">
        <v>10112561</v>
      </c>
      <c r="B522" s="50" t="s">
        <v>527</v>
      </c>
      <c r="D522" s="51">
        <v>80</v>
      </c>
      <c r="E522" s="45">
        <v>13549972185</v>
      </c>
      <c r="F522" s="46"/>
      <c r="H522" s="53"/>
      <c r="I522" s="65" t="s">
        <v>7295</v>
      </c>
      <c r="J522" s="46">
        <v>42219</v>
      </c>
      <c r="K522" s="6"/>
      <c r="L522" s="140" t="s">
        <v>9583</v>
      </c>
      <c r="M522" s="65" t="str">
        <f t="shared" si="8"/>
        <v>3个月以下（含）</v>
      </c>
    </row>
    <row r="523" spans="1:13" ht="30" customHeight="1" x14ac:dyDescent="0.15">
      <c r="A523" s="123">
        <v>10124316</v>
      </c>
      <c r="B523" s="50" t="s">
        <v>528</v>
      </c>
      <c r="D523" s="51">
        <v>80</v>
      </c>
      <c r="E523" s="45">
        <v>13794014328</v>
      </c>
      <c r="F523" s="46">
        <v>42075</v>
      </c>
      <c r="G523" s="45">
        <v>120255</v>
      </c>
      <c r="H523" s="53" t="s">
        <v>9584</v>
      </c>
      <c r="I523" s="65" t="s">
        <v>7333</v>
      </c>
      <c r="J523" s="8" t="s">
        <v>9585</v>
      </c>
      <c r="K523" s="6">
        <v>4</v>
      </c>
      <c r="L523" s="140" t="s">
        <v>9586</v>
      </c>
      <c r="M523" s="65" t="str">
        <f t="shared" si="8"/>
        <v>3-12个月</v>
      </c>
    </row>
    <row r="524" spans="1:13" ht="30" customHeight="1" x14ac:dyDescent="0.15">
      <c r="A524" s="123">
        <v>10135063</v>
      </c>
      <c r="B524" s="50" t="s">
        <v>529</v>
      </c>
      <c r="D524" s="51">
        <v>1020</v>
      </c>
      <c r="E524" s="45">
        <v>13632273308</v>
      </c>
      <c r="F524" s="46">
        <v>42138</v>
      </c>
      <c r="G524" s="45">
        <v>120217</v>
      </c>
      <c r="H524" s="53" t="s">
        <v>9584</v>
      </c>
      <c r="I524" s="65" t="s">
        <v>7333</v>
      </c>
      <c r="J524" s="8" t="s">
        <v>9585</v>
      </c>
      <c r="K524" s="6">
        <v>2</v>
      </c>
      <c r="L524" s="140" t="s">
        <v>9586</v>
      </c>
      <c r="M524" s="65" t="str">
        <f t="shared" si="8"/>
        <v>3个月以下（含）</v>
      </c>
    </row>
    <row r="525" spans="1:13" ht="30" customHeight="1" x14ac:dyDescent="0.15">
      <c r="A525" s="123">
        <v>10138344</v>
      </c>
      <c r="B525" s="50" t="s">
        <v>530</v>
      </c>
      <c r="D525" s="51">
        <v>870</v>
      </c>
      <c r="E525" s="45">
        <v>13129061339</v>
      </c>
      <c r="F525" s="46">
        <v>42177</v>
      </c>
      <c r="G525" s="45">
        <v>120218</v>
      </c>
      <c r="H525" s="53" t="s">
        <v>9584</v>
      </c>
      <c r="I525" s="65" t="s">
        <v>7333</v>
      </c>
      <c r="J525" s="8" t="s">
        <v>9585</v>
      </c>
      <c r="K525" s="6">
        <v>1</v>
      </c>
      <c r="L525" s="140" t="s">
        <v>9587</v>
      </c>
      <c r="M525" s="65" t="str">
        <f t="shared" si="8"/>
        <v>3个月以下（含）</v>
      </c>
    </row>
    <row r="526" spans="1:13" ht="30" customHeight="1" x14ac:dyDescent="0.15">
      <c r="A526" s="123">
        <v>10123583</v>
      </c>
      <c r="B526" s="50" t="s">
        <v>531</v>
      </c>
      <c r="D526" s="51">
        <v>1420</v>
      </c>
      <c r="E526" s="45">
        <v>15800062362</v>
      </c>
      <c r="F526" s="46"/>
      <c r="H526" s="53"/>
      <c r="I526" s="65" t="s">
        <v>7295</v>
      </c>
      <c r="J526" s="46">
        <v>42206</v>
      </c>
      <c r="K526" s="6">
        <v>6</v>
      </c>
      <c r="L526" s="143" t="s">
        <v>9583</v>
      </c>
      <c r="M526" s="65" t="str">
        <f t="shared" si="8"/>
        <v>3-12个月</v>
      </c>
    </row>
    <row r="527" spans="1:13" ht="30" customHeight="1" x14ac:dyDescent="0.15">
      <c r="A527" s="123">
        <v>549772</v>
      </c>
      <c r="B527" s="50" t="s">
        <v>532</v>
      </c>
      <c r="D527" s="51">
        <v>73.36</v>
      </c>
      <c r="E527" s="45">
        <v>18927782083</v>
      </c>
      <c r="F527" s="46"/>
      <c r="G527" s="6"/>
      <c r="H527" s="6"/>
      <c r="I527" s="65" t="s">
        <v>7295</v>
      </c>
      <c r="J527" s="8">
        <v>42208</v>
      </c>
      <c r="K527" s="6"/>
      <c r="L527" s="140" t="s">
        <v>9583</v>
      </c>
      <c r="M527" s="65" t="str">
        <f t="shared" si="8"/>
        <v>3个月以下（含）</v>
      </c>
    </row>
    <row r="528" spans="1:13" ht="30" customHeight="1" x14ac:dyDescent="0.15">
      <c r="A528" s="123">
        <v>21700</v>
      </c>
      <c r="B528" s="50" t="s">
        <v>533</v>
      </c>
      <c r="D528" s="51">
        <v>25.91</v>
      </c>
      <c r="E528" s="45">
        <v>15302926568</v>
      </c>
      <c r="F528" s="8" t="s">
        <v>9592</v>
      </c>
      <c r="G528" s="6"/>
      <c r="H528" s="6" t="s">
        <v>9590</v>
      </c>
      <c r="I528" s="65" t="s">
        <v>7333</v>
      </c>
      <c r="J528" s="8" t="s">
        <v>9585</v>
      </c>
      <c r="K528" s="6">
        <v>3</v>
      </c>
      <c r="L528" s="140" t="s">
        <v>9593</v>
      </c>
      <c r="M528" s="65" t="str">
        <f t="shared" si="8"/>
        <v>3个月以下（含）</v>
      </c>
    </row>
    <row r="529" spans="1:13" ht="30" customHeight="1" x14ac:dyDescent="0.15">
      <c r="A529" s="123">
        <v>19594</v>
      </c>
      <c r="B529" s="50" t="s">
        <v>534</v>
      </c>
      <c r="D529" s="51">
        <v>177.02</v>
      </c>
      <c r="E529" s="45">
        <v>13612642682</v>
      </c>
      <c r="F529" s="46">
        <v>42169</v>
      </c>
      <c r="G529" s="6"/>
      <c r="H529" s="6" t="s">
        <v>9590</v>
      </c>
      <c r="I529" s="65" t="s">
        <v>7333</v>
      </c>
      <c r="J529" s="8" t="s">
        <v>9585</v>
      </c>
      <c r="K529" s="6">
        <v>1</v>
      </c>
      <c r="L529" s="140" t="s">
        <v>9587</v>
      </c>
      <c r="M529" s="65" t="str">
        <f t="shared" si="8"/>
        <v>3个月以下（含）</v>
      </c>
    </row>
    <row r="530" spans="1:13" ht="30" customHeight="1" x14ac:dyDescent="0.15">
      <c r="A530" s="123">
        <v>78791</v>
      </c>
      <c r="B530" s="50" t="s">
        <v>535</v>
      </c>
      <c r="D530" s="51">
        <v>32.479999999999997</v>
      </c>
      <c r="E530" s="45">
        <v>13702833540</v>
      </c>
      <c r="F530" s="46">
        <v>41806</v>
      </c>
      <c r="G530" s="6"/>
      <c r="H530" s="6" t="s">
        <v>9590</v>
      </c>
      <c r="I530" s="65" t="s">
        <v>7333</v>
      </c>
      <c r="J530" s="8" t="s">
        <v>9585</v>
      </c>
      <c r="K530" s="6">
        <v>13</v>
      </c>
      <c r="L530" s="140" t="s">
        <v>9586</v>
      </c>
      <c r="M530" s="65" t="str">
        <f t="shared" si="8"/>
        <v>超过12-24个月</v>
      </c>
    </row>
    <row r="531" spans="1:13" ht="30" customHeight="1" x14ac:dyDescent="0.15">
      <c r="A531" s="123">
        <v>359737</v>
      </c>
      <c r="B531" s="50" t="s">
        <v>536</v>
      </c>
      <c r="D531" s="51">
        <v>100.01</v>
      </c>
      <c r="E531" s="45">
        <v>13726343564</v>
      </c>
      <c r="F531" s="8"/>
      <c r="G531" s="6"/>
      <c r="H531" s="6"/>
      <c r="I531" s="65" t="s">
        <v>7295</v>
      </c>
      <c r="J531" s="8" t="s">
        <v>9594</v>
      </c>
      <c r="K531" s="6"/>
      <c r="L531" s="140" t="s">
        <v>9583</v>
      </c>
      <c r="M531" s="65" t="str">
        <f t="shared" si="8"/>
        <v>3个月以下（含）</v>
      </c>
    </row>
    <row r="532" spans="1:13" ht="30" customHeight="1" x14ac:dyDescent="0.15">
      <c r="A532" s="123">
        <v>644981</v>
      </c>
      <c r="B532" s="50" t="s">
        <v>537</v>
      </c>
      <c r="D532" s="51">
        <v>58.4</v>
      </c>
      <c r="E532" s="45">
        <v>13928270803</v>
      </c>
      <c r="F532" s="8"/>
      <c r="G532" s="6"/>
      <c r="H532" s="6"/>
      <c r="I532" s="65" t="s">
        <v>7295</v>
      </c>
      <c r="J532" s="46">
        <v>42187</v>
      </c>
      <c r="K532" s="6"/>
      <c r="L532" s="140" t="s">
        <v>9583</v>
      </c>
      <c r="M532" s="65" t="str">
        <f t="shared" si="8"/>
        <v>3个月以下（含）</v>
      </c>
    </row>
    <row r="533" spans="1:13" ht="30" customHeight="1" x14ac:dyDescent="0.15">
      <c r="A533" s="123">
        <v>10103514</v>
      </c>
      <c r="B533" s="50" t="s">
        <v>538</v>
      </c>
      <c r="D533" s="51">
        <v>870</v>
      </c>
      <c r="E533" s="45">
        <v>13702343334</v>
      </c>
      <c r="F533" s="46">
        <v>42002</v>
      </c>
      <c r="G533" s="45">
        <v>120217</v>
      </c>
      <c r="H533" s="53" t="s">
        <v>9584</v>
      </c>
      <c r="I533" s="65" t="s">
        <v>7333</v>
      </c>
      <c r="J533" s="8" t="s">
        <v>9585</v>
      </c>
      <c r="K533" s="6">
        <v>7</v>
      </c>
      <c r="L533" s="140" t="s">
        <v>9587</v>
      </c>
      <c r="M533" s="65" t="str">
        <f t="shared" si="8"/>
        <v>3-12个月</v>
      </c>
    </row>
    <row r="534" spans="1:13" ht="30" customHeight="1" x14ac:dyDescent="0.15">
      <c r="A534" s="123">
        <v>10063527</v>
      </c>
      <c r="B534" s="50" t="s">
        <v>539</v>
      </c>
      <c r="D534" s="51">
        <v>740</v>
      </c>
      <c r="E534" s="45">
        <v>13690532860</v>
      </c>
      <c r="F534" s="8" t="s">
        <v>9595</v>
      </c>
      <c r="G534" s="6" t="s">
        <v>9596</v>
      </c>
      <c r="H534" s="53" t="s">
        <v>9584</v>
      </c>
      <c r="I534" s="65" t="s">
        <v>7333</v>
      </c>
      <c r="J534" s="8" t="s">
        <v>9585</v>
      </c>
      <c r="K534" s="6">
        <v>8</v>
      </c>
      <c r="L534" s="140" t="s">
        <v>9597</v>
      </c>
      <c r="M534" s="65" t="str">
        <f t="shared" si="8"/>
        <v>3-12个月</v>
      </c>
    </row>
    <row r="535" spans="1:13" ht="30" customHeight="1" x14ac:dyDescent="0.15">
      <c r="A535" s="123">
        <v>10134896</v>
      </c>
      <c r="B535" s="50" t="s">
        <v>540</v>
      </c>
      <c r="D535" s="51">
        <v>1492</v>
      </c>
      <c r="E535" s="45">
        <v>15976691908</v>
      </c>
      <c r="F535" s="46">
        <v>42122</v>
      </c>
      <c r="G535" s="45">
        <v>120393</v>
      </c>
      <c r="H535" s="53" t="s">
        <v>9584</v>
      </c>
      <c r="I535" s="65" t="s">
        <v>7333</v>
      </c>
      <c r="J535" s="8" t="s">
        <v>9585</v>
      </c>
      <c r="K535" s="6">
        <v>3</v>
      </c>
      <c r="L535" s="140" t="s">
        <v>9586</v>
      </c>
      <c r="M535" s="65" t="str">
        <f t="shared" si="8"/>
        <v>3个月以下（含）</v>
      </c>
    </row>
    <row r="536" spans="1:13" ht="30" customHeight="1" x14ac:dyDescent="0.15">
      <c r="A536" s="123">
        <v>10097991</v>
      </c>
      <c r="B536" s="50" t="s">
        <v>541</v>
      </c>
      <c r="D536" s="51">
        <v>45</v>
      </c>
      <c r="E536" s="45">
        <v>13929992824</v>
      </c>
      <c r="F536" s="46">
        <v>42076</v>
      </c>
      <c r="G536" s="45">
        <v>90002</v>
      </c>
      <c r="H536" s="53" t="s">
        <v>9584</v>
      </c>
      <c r="I536" s="65" t="s">
        <v>7333</v>
      </c>
      <c r="J536" s="8" t="s">
        <v>9585</v>
      </c>
      <c r="K536" s="6">
        <v>4</v>
      </c>
      <c r="L536" s="140" t="s">
        <v>9586</v>
      </c>
      <c r="M536" s="65" t="str">
        <f t="shared" si="8"/>
        <v>3-12个月</v>
      </c>
    </row>
    <row r="537" spans="1:13" ht="30" customHeight="1" x14ac:dyDescent="0.15">
      <c r="A537" s="123">
        <v>10140524</v>
      </c>
      <c r="B537" s="50" t="s">
        <v>542</v>
      </c>
      <c r="D537" s="51">
        <v>1500</v>
      </c>
      <c r="E537" s="45">
        <v>13695152368</v>
      </c>
      <c r="F537" s="46">
        <v>42154</v>
      </c>
      <c r="G537" s="45">
        <v>120218</v>
      </c>
      <c r="H537" s="53" t="s">
        <v>9584</v>
      </c>
      <c r="I537" s="65" t="s">
        <v>7333</v>
      </c>
      <c r="J537" s="8" t="s">
        <v>9585</v>
      </c>
      <c r="K537" s="6">
        <v>2</v>
      </c>
      <c r="L537" s="140"/>
      <c r="M537" s="65" t="str">
        <f t="shared" si="8"/>
        <v>3个月以下（含）</v>
      </c>
    </row>
    <row r="538" spans="1:13" ht="30" customHeight="1" x14ac:dyDescent="0.15">
      <c r="A538" s="123">
        <v>10133889</v>
      </c>
      <c r="B538" s="50" t="s">
        <v>543</v>
      </c>
      <c r="D538" s="51">
        <v>710</v>
      </c>
      <c r="E538" s="45">
        <v>13724646828</v>
      </c>
      <c r="F538" s="46"/>
      <c r="H538" s="53"/>
      <c r="I538" s="65" t="s">
        <v>7295</v>
      </c>
      <c r="J538" s="8">
        <v>42207</v>
      </c>
      <c r="K538" s="6"/>
      <c r="L538" s="140" t="s">
        <v>9583</v>
      </c>
      <c r="M538" s="65" t="str">
        <f t="shared" si="8"/>
        <v>3个月以下（含）</v>
      </c>
    </row>
    <row r="539" spans="1:13" ht="30" customHeight="1" x14ac:dyDescent="0.15">
      <c r="A539" s="123">
        <v>10123205</v>
      </c>
      <c r="B539" s="50" t="s">
        <v>544</v>
      </c>
      <c r="D539" s="51">
        <v>427.5</v>
      </c>
      <c r="E539" s="45">
        <v>15338417898</v>
      </c>
      <c r="F539" s="46">
        <v>42047</v>
      </c>
      <c r="G539" s="45">
        <v>90002</v>
      </c>
      <c r="H539" s="53" t="s">
        <v>9584</v>
      </c>
      <c r="I539" s="65" t="s">
        <v>7333</v>
      </c>
      <c r="J539" s="8" t="s">
        <v>9585</v>
      </c>
      <c r="K539" s="6">
        <v>5</v>
      </c>
      <c r="L539" s="140" t="s">
        <v>9586</v>
      </c>
      <c r="M539" s="65" t="str">
        <f t="shared" si="8"/>
        <v>3-12个月</v>
      </c>
    </row>
    <row r="540" spans="1:13" ht="30" customHeight="1" x14ac:dyDescent="0.15">
      <c r="A540" s="123">
        <v>86239</v>
      </c>
      <c r="B540" s="50" t="s">
        <v>545</v>
      </c>
      <c r="D540" s="51">
        <v>107.67</v>
      </c>
      <c r="E540" s="45">
        <v>13825586999</v>
      </c>
      <c r="F540" s="8"/>
      <c r="G540" s="6"/>
      <c r="H540" s="6"/>
      <c r="I540" s="65" t="s">
        <v>7295</v>
      </c>
      <c r="J540" s="8">
        <v>42191</v>
      </c>
      <c r="K540" s="6"/>
      <c r="L540" s="140" t="s">
        <v>9583</v>
      </c>
      <c r="M540" s="65" t="str">
        <f t="shared" si="8"/>
        <v>3个月以下（含）</v>
      </c>
    </row>
    <row r="541" spans="1:13" ht="30" customHeight="1" x14ac:dyDescent="0.15">
      <c r="A541" s="123">
        <v>10137205</v>
      </c>
      <c r="B541" s="50" t="s">
        <v>546</v>
      </c>
      <c r="D541" s="51">
        <v>654</v>
      </c>
      <c r="E541" s="45">
        <v>18665405166</v>
      </c>
      <c r="F541" s="46">
        <v>42138</v>
      </c>
      <c r="G541" s="45">
        <v>120217</v>
      </c>
      <c r="H541" s="53" t="s">
        <v>9584</v>
      </c>
      <c r="I541" s="65" t="s">
        <v>7333</v>
      </c>
      <c r="J541" s="8" t="s">
        <v>9585</v>
      </c>
      <c r="K541" s="8"/>
      <c r="L541" s="146"/>
      <c r="M541" s="65" t="str">
        <f t="shared" si="8"/>
        <v>3个月以下（含）</v>
      </c>
    </row>
    <row r="542" spans="1:13" ht="30" customHeight="1" x14ac:dyDescent="0.15">
      <c r="A542" s="123">
        <v>10131442</v>
      </c>
      <c r="B542" s="50" t="s">
        <v>547</v>
      </c>
      <c r="D542" s="51">
        <v>1020</v>
      </c>
      <c r="E542" s="45">
        <v>13794072522</v>
      </c>
      <c r="F542" s="46">
        <v>42115</v>
      </c>
      <c r="G542" s="45">
        <v>120255</v>
      </c>
      <c r="H542" s="53" t="s">
        <v>9584</v>
      </c>
      <c r="I542" s="65" t="s">
        <v>7333</v>
      </c>
      <c r="J542" s="8" t="s">
        <v>9585</v>
      </c>
      <c r="K542" s="6">
        <v>3</v>
      </c>
      <c r="L542" s="140"/>
      <c r="M542" s="65" t="str">
        <f t="shared" si="8"/>
        <v>3个月以下（含）</v>
      </c>
    </row>
    <row r="543" spans="1:13" ht="30" customHeight="1" x14ac:dyDescent="0.15">
      <c r="A543" s="123">
        <v>10132730</v>
      </c>
      <c r="B543" s="50" t="s">
        <v>548</v>
      </c>
      <c r="D543" s="51">
        <v>372.5</v>
      </c>
      <c r="E543" s="45">
        <v>13318387088</v>
      </c>
      <c r="F543" s="46">
        <v>42121</v>
      </c>
      <c r="G543" s="45">
        <v>90002</v>
      </c>
      <c r="H543" s="53" t="s">
        <v>9584</v>
      </c>
      <c r="I543" s="65" t="s">
        <v>7333</v>
      </c>
      <c r="J543" s="8" t="s">
        <v>9585</v>
      </c>
      <c r="K543" s="6">
        <v>3</v>
      </c>
      <c r="L543" s="140"/>
      <c r="M543" s="65" t="str">
        <f t="shared" si="8"/>
        <v>3个月以下（含）</v>
      </c>
    </row>
    <row r="544" spans="1:13" ht="30" customHeight="1" x14ac:dyDescent="0.15">
      <c r="A544" s="123">
        <v>1140983</v>
      </c>
      <c r="B544" s="50" t="s">
        <v>549</v>
      </c>
      <c r="D544" s="51">
        <v>271.32</v>
      </c>
      <c r="E544" s="45">
        <v>13318308930</v>
      </c>
      <c r="F544" s="8" t="s">
        <v>9598</v>
      </c>
      <c r="G544" s="6">
        <v>90001</v>
      </c>
      <c r="H544" s="6" t="s">
        <v>11433</v>
      </c>
      <c r="I544" s="65" t="s">
        <v>7333</v>
      </c>
      <c r="J544" s="8" t="s">
        <v>9585</v>
      </c>
      <c r="K544" s="6">
        <v>8</v>
      </c>
      <c r="L544" s="147" t="s">
        <v>9599</v>
      </c>
      <c r="M544" s="65" t="str">
        <f t="shared" si="8"/>
        <v>3-12个月</v>
      </c>
    </row>
    <row r="545" spans="1:13" ht="30" customHeight="1" x14ac:dyDescent="0.15">
      <c r="A545" s="123">
        <v>1135213</v>
      </c>
      <c r="B545" s="50" t="s">
        <v>550</v>
      </c>
      <c r="D545" s="51">
        <v>355.13</v>
      </c>
      <c r="E545" s="45">
        <v>13929134988</v>
      </c>
      <c r="F545" s="8"/>
      <c r="G545" s="6"/>
      <c r="H545" s="6"/>
      <c r="I545" s="65" t="s">
        <v>7295</v>
      </c>
      <c r="J545" s="8">
        <v>42214</v>
      </c>
      <c r="K545" s="6"/>
      <c r="L545" s="140" t="s">
        <v>9583</v>
      </c>
      <c r="M545" s="65" t="str">
        <f t="shared" si="8"/>
        <v>3个月以下（含）</v>
      </c>
    </row>
    <row r="546" spans="1:13" ht="30" customHeight="1" x14ac:dyDescent="0.15">
      <c r="A546" s="123">
        <v>1134773</v>
      </c>
      <c r="B546" s="50" t="s">
        <v>551</v>
      </c>
      <c r="D546" s="51">
        <v>10.220000000000001</v>
      </c>
      <c r="E546" s="45">
        <v>13143854309</v>
      </c>
      <c r="F546" s="8"/>
      <c r="G546" s="6"/>
      <c r="H546" s="6"/>
      <c r="I546" s="65" t="s">
        <v>7295</v>
      </c>
      <c r="J546" s="8">
        <v>42187</v>
      </c>
      <c r="K546" s="6"/>
      <c r="L546" s="140" t="s">
        <v>9583</v>
      </c>
      <c r="M546" s="65" t="str">
        <f t="shared" si="8"/>
        <v>3个月以下（含）</v>
      </c>
    </row>
    <row r="547" spans="1:13" ht="30" customHeight="1" x14ac:dyDescent="0.15">
      <c r="A547" s="123">
        <v>10120201</v>
      </c>
      <c r="B547" s="50" t="s">
        <v>552</v>
      </c>
      <c r="D547" s="51">
        <v>197.59</v>
      </c>
      <c r="E547" s="45">
        <v>13450858230</v>
      </c>
      <c r="F547" s="8" t="s">
        <v>9600</v>
      </c>
      <c r="G547" s="45">
        <v>90002</v>
      </c>
      <c r="H547" s="6" t="s">
        <v>11433</v>
      </c>
      <c r="I547" s="65" t="s">
        <v>7333</v>
      </c>
      <c r="J547" s="8" t="s">
        <v>9585</v>
      </c>
      <c r="K547" s="6">
        <v>5</v>
      </c>
      <c r="L547" s="140" t="s">
        <v>9601</v>
      </c>
      <c r="M547" s="65" t="str">
        <f t="shared" si="8"/>
        <v>3-12个月</v>
      </c>
    </row>
    <row r="548" spans="1:13" ht="30" customHeight="1" x14ac:dyDescent="0.15">
      <c r="A548" s="123">
        <v>10142004</v>
      </c>
      <c r="B548" s="50" t="s">
        <v>553</v>
      </c>
      <c r="D548" s="51">
        <v>80</v>
      </c>
      <c r="E548" s="45">
        <v>13413209009</v>
      </c>
      <c r="F548" s="46">
        <v>42180</v>
      </c>
      <c r="G548" s="45">
        <v>120434</v>
      </c>
      <c r="H548" s="6" t="s">
        <v>9584</v>
      </c>
      <c r="I548" s="65" t="s">
        <v>7333</v>
      </c>
      <c r="J548" s="8" t="s">
        <v>9585</v>
      </c>
      <c r="K548" s="6">
        <v>1</v>
      </c>
      <c r="L548" s="140" t="s">
        <v>9586</v>
      </c>
      <c r="M548" s="65" t="str">
        <f t="shared" si="8"/>
        <v>3个月以下（含）</v>
      </c>
    </row>
    <row r="549" spans="1:13" ht="30" customHeight="1" x14ac:dyDescent="0.15">
      <c r="A549" s="123">
        <v>10112312</v>
      </c>
      <c r="B549" s="50" t="s">
        <v>554</v>
      </c>
      <c r="D549" s="51">
        <v>160</v>
      </c>
      <c r="E549" s="45">
        <v>13825567016</v>
      </c>
      <c r="F549" s="8" t="s">
        <v>9602</v>
      </c>
      <c r="G549" s="45">
        <v>90001</v>
      </c>
      <c r="H549" s="6" t="s">
        <v>11433</v>
      </c>
      <c r="I549" s="65" t="s">
        <v>7333</v>
      </c>
      <c r="J549" s="8" t="s">
        <v>9585</v>
      </c>
      <c r="K549" s="6">
        <v>6</v>
      </c>
      <c r="L549" s="140" t="s">
        <v>9603</v>
      </c>
      <c r="M549" s="65" t="str">
        <f t="shared" si="8"/>
        <v>3-12个月</v>
      </c>
    </row>
    <row r="550" spans="1:13" ht="30" customHeight="1" x14ac:dyDescent="0.15">
      <c r="A550" s="123">
        <v>10041645</v>
      </c>
      <c r="B550" s="50" t="s">
        <v>555</v>
      </c>
      <c r="D550" s="51">
        <v>227.52</v>
      </c>
      <c r="E550" s="45">
        <v>13928212268</v>
      </c>
      <c r="F550" s="8" t="s">
        <v>9604</v>
      </c>
      <c r="G550" s="45">
        <v>90002</v>
      </c>
      <c r="H550" s="6" t="s">
        <v>11433</v>
      </c>
      <c r="I550" s="65" t="s">
        <v>7333</v>
      </c>
      <c r="J550" s="8" t="s">
        <v>9585</v>
      </c>
      <c r="K550" s="6">
        <v>7</v>
      </c>
      <c r="L550" s="140" t="s">
        <v>9605</v>
      </c>
      <c r="M550" s="65" t="str">
        <f t="shared" si="8"/>
        <v>3-12个月</v>
      </c>
    </row>
    <row r="551" spans="1:13" ht="30" customHeight="1" x14ac:dyDescent="0.15">
      <c r="A551" s="123">
        <v>10045268</v>
      </c>
      <c r="B551" s="50" t="s">
        <v>556</v>
      </c>
      <c r="D551" s="51">
        <v>734</v>
      </c>
      <c r="E551" s="45">
        <v>13825561988</v>
      </c>
      <c r="F551" s="8"/>
      <c r="G551" s="6"/>
      <c r="H551" s="53"/>
      <c r="I551" s="65" t="s">
        <v>7295</v>
      </c>
      <c r="J551" s="8">
        <v>42219</v>
      </c>
      <c r="K551" s="6"/>
      <c r="L551" s="140" t="s">
        <v>9583</v>
      </c>
      <c r="M551" s="65" t="str">
        <f t="shared" si="8"/>
        <v>3个月以下（含）</v>
      </c>
    </row>
    <row r="552" spans="1:13" ht="30" customHeight="1" x14ac:dyDescent="0.15">
      <c r="A552" s="123">
        <v>10132636</v>
      </c>
      <c r="B552" s="50" t="s">
        <v>557</v>
      </c>
      <c r="D552" s="51">
        <v>60</v>
      </c>
      <c r="E552" s="45">
        <v>13119881066</v>
      </c>
      <c r="F552" s="46">
        <v>42104</v>
      </c>
      <c r="G552" s="45">
        <v>120217</v>
      </c>
      <c r="H552" s="53" t="s">
        <v>9584</v>
      </c>
      <c r="I552" s="65" t="s">
        <v>7333</v>
      </c>
      <c r="J552" s="8" t="s">
        <v>9585</v>
      </c>
      <c r="K552" s="6">
        <v>3</v>
      </c>
      <c r="L552" s="140" t="s">
        <v>9586</v>
      </c>
      <c r="M552" s="65" t="str">
        <f t="shared" si="8"/>
        <v>3个月以下（含）</v>
      </c>
    </row>
    <row r="553" spans="1:13" ht="30" customHeight="1" x14ac:dyDescent="0.15">
      <c r="A553" s="123">
        <v>10117901</v>
      </c>
      <c r="B553" s="50" t="s">
        <v>558</v>
      </c>
      <c r="D553" s="51">
        <v>60</v>
      </c>
      <c r="E553" s="45">
        <v>13923110326</v>
      </c>
      <c r="F553" s="46">
        <v>42152</v>
      </c>
      <c r="G553" s="45">
        <v>120218</v>
      </c>
      <c r="H553" s="53" t="s">
        <v>9584</v>
      </c>
      <c r="I553" s="65" t="s">
        <v>7333</v>
      </c>
      <c r="J553" s="8" t="s">
        <v>9585</v>
      </c>
      <c r="K553" s="6">
        <v>2</v>
      </c>
      <c r="L553" s="140" t="s">
        <v>9588</v>
      </c>
      <c r="M553" s="65" t="str">
        <f t="shared" si="8"/>
        <v>3个月以下（含）</v>
      </c>
    </row>
    <row r="554" spans="1:13" ht="30" customHeight="1" x14ac:dyDescent="0.15">
      <c r="A554" s="123">
        <v>10041162</v>
      </c>
      <c r="B554" s="50" t="s">
        <v>559</v>
      </c>
      <c r="D554" s="51">
        <v>2345</v>
      </c>
      <c r="E554" s="45">
        <v>13500277938</v>
      </c>
      <c r="F554" s="8" t="s">
        <v>9606</v>
      </c>
      <c r="G554" s="6" t="s">
        <v>9607</v>
      </c>
      <c r="H554" s="53" t="s">
        <v>9584</v>
      </c>
      <c r="I554" s="65" t="s">
        <v>7333</v>
      </c>
      <c r="J554" s="8" t="s">
        <v>9585</v>
      </c>
      <c r="K554" s="6">
        <v>11</v>
      </c>
      <c r="L554" s="140" t="s">
        <v>9608</v>
      </c>
      <c r="M554" s="65" t="str">
        <f t="shared" si="8"/>
        <v>3-12个月</v>
      </c>
    </row>
    <row r="555" spans="1:13" ht="30" customHeight="1" x14ac:dyDescent="0.15">
      <c r="A555" s="123">
        <v>10104100</v>
      </c>
      <c r="B555" s="50" t="s">
        <v>560</v>
      </c>
      <c r="D555" s="51">
        <v>390</v>
      </c>
      <c r="E555" s="45">
        <v>13690631111</v>
      </c>
      <c r="F555" s="46">
        <v>41981</v>
      </c>
      <c r="G555" s="45">
        <v>120218</v>
      </c>
      <c r="H555" s="53" t="s">
        <v>9584</v>
      </c>
      <c r="I555" s="65" t="s">
        <v>7333</v>
      </c>
      <c r="J555" s="8" t="s">
        <v>9585</v>
      </c>
      <c r="K555" s="6">
        <v>7</v>
      </c>
      <c r="L555" s="140" t="s">
        <v>9586</v>
      </c>
      <c r="M555" s="65" t="str">
        <f t="shared" si="8"/>
        <v>3-12个月</v>
      </c>
    </row>
    <row r="556" spans="1:13" ht="30" customHeight="1" x14ac:dyDescent="0.15">
      <c r="A556" s="123">
        <v>10046788</v>
      </c>
      <c r="B556" s="50" t="s">
        <v>561</v>
      </c>
      <c r="D556" s="51">
        <v>1940</v>
      </c>
      <c r="E556" s="45">
        <v>13702918168</v>
      </c>
      <c r="F556" s="46">
        <v>41878</v>
      </c>
      <c r="G556" s="45">
        <v>120229</v>
      </c>
      <c r="H556" s="53" t="s">
        <v>9584</v>
      </c>
      <c r="I556" s="65" t="s">
        <v>7333</v>
      </c>
      <c r="J556" s="8" t="s">
        <v>9585</v>
      </c>
      <c r="K556" s="6">
        <v>11</v>
      </c>
      <c r="L556" s="140" t="s">
        <v>9586</v>
      </c>
      <c r="M556" s="65" t="str">
        <f t="shared" si="8"/>
        <v>3-12个月</v>
      </c>
    </row>
    <row r="557" spans="1:13" ht="30" customHeight="1" x14ac:dyDescent="0.15">
      <c r="A557" s="123">
        <v>10106287</v>
      </c>
      <c r="B557" s="50" t="s">
        <v>562</v>
      </c>
      <c r="D557" s="51">
        <v>214</v>
      </c>
      <c r="E557" s="45">
        <v>13925998872</v>
      </c>
      <c r="F557" s="46">
        <v>42152</v>
      </c>
      <c r="G557" s="45">
        <v>120218</v>
      </c>
      <c r="H557" s="53" t="s">
        <v>9584</v>
      </c>
      <c r="I557" s="65" t="s">
        <v>7333</v>
      </c>
      <c r="J557" s="8" t="s">
        <v>9585</v>
      </c>
      <c r="K557" s="6">
        <v>2</v>
      </c>
      <c r="L557" s="140" t="s">
        <v>9586</v>
      </c>
      <c r="M557" s="65" t="str">
        <f t="shared" si="8"/>
        <v>3个月以下（含）</v>
      </c>
    </row>
    <row r="558" spans="1:13" ht="30" customHeight="1" x14ac:dyDescent="0.15">
      <c r="A558" s="123">
        <v>10113246</v>
      </c>
      <c r="B558" s="50" t="s">
        <v>563</v>
      </c>
      <c r="D558" s="51">
        <v>2330</v>
      </c>
      <c r="E558" s="45">
        <v>13702904338</v>
      </c>
      <c r="F558" s="46">
        <v>42002</v>
      </c>
      <c r="G558" s="45">
        <v>120217</v>
      </c>
      <c r="H558" s="53" t="s">
        <v>9584</v>
      </c>
      <c r="I558" s="65" t="s">
        <v>7333</v>
      </c>
      <c r="J558" s="8" t="s">
        <v>9585</v>
      </c>
      <c r="K558" s="6">
        <v>7</v>
      </c>
      <c r="L558" s="140" t="s">
        <v>9587</v>
      </c>
      <c r="M558" s="65" t="str">
        <f t="shared" si="8"/>
        <v>3-12个月</v>
      </c>
    </row>
    <row r="559" spans="1:13" ht="30" customHeight="1" x14ac:dyDescent="0.15">
      <c r="A559" s="123">
        <v>970590</v>
      </c>
      <c r="B559" s="50" t="s">
        <v>564</v>
      </c>
      <c r="D559" s="51">
        <v>205</v>
      </c>
      <c r="E559" s="45">
        <v>13827749913</v>
      </c>
      <c r="F559" s="8"/>
      <c r="G559" s="6"/>
      <c r="H559" s="53"/>
      <c r="I559" s="65" t="s">
        <v>7295</v>
      </c>
      <c r="J559" s="8">
        <v>42194</v>
      </c>
      <c r="K559" s="6"/>
      <c r="L559" s="140" t="s">
        <v>9583</v>
      </c>
      <c r="M559" s="65" t="str">
        <f t="shared" si="8"/>
        <v>3个月以下（含）</v>
      </c>
    </row>
    <row r="560" spans="1:13" ht="30" customHeight="1" x14ac:dyDescent="0.15">
      <c r="A560" s="123">
        <v>10105141</v>
      </c>
      <c r="B560" s="50" t="s">
        <v>565</v>
      </c>
      <c r="D560" s="51">
        <v>740</v>
      </c>
      <c r="E560" s="45">
        <v>13690401856</v>
      </c>
      <c r="F560" s="46">
        <v>41981</v>
      </c>
      <c r="G560" s="45">
        <v>120218</v>
      </c>
      <c r="H560" s="53" t="s">
        <v>9584</v>
      </c>
      <c r="I560" s="65" t="s">
        <v>7333</v>
      </c>
      <c r="J560" s="8" t="s">
        <v>9585</v>
      </c>
      <c r="K560" s="6">
        <v>7</v>
      </c>
      <c r="L560" s="140" t="s">
        <v>9586</v>
      </c>
      <c r="M560" s="65" t="str">
        <f t="shared" si="8"/>
        <v>3-12个月</v>
      </c>
    </row>
    <row r="561" spans="1:13" ht="30" customHeight="1" x14ac:dyDescent="0.15">
      <c r="A561" s="123">
        <v>10099516</v>
      </c>
      <c r="B561" s="50" t="s">
        <v>566</v>
      </c>
      <c r="D561" s="51">
        <v>80</v>
      </c>
      <c r="E561" s="45">
        <v>13392212668</v>
      </c>
      <c r="F561" s="46">
        <v>42153</v>
      </c>
      <c r="G561" s="45">
        <v>120218</v>
      </c>
      <c r="H561" s="53" t="s">
        <v>9584</v>
      </c>
      <c r="I561" s="65" t="s">
        <v>7333</v>
      </c>
      <c r="J561" s="8" t="s">
        <v>9585</v>
      </c>
      <c r="K561" s="6">
        <v>2</v>
      </c>
      <c r="L561" s="140" t="s">
        <v>9586</v>
      </c>
      <c r="M561" s="65" t="str">
        <f t="shared" si="8"/>
        <v>3个月以下（含）</v>
      </c>
    </row>
    <row r="562" spans="1:13" ht="30" customHeight="1" x14ac:dyDescent="0.15">
      <c r="A562" s="123">
        <v>10120139</v>
      </c>
      <c r="B562" s="50" t="s">
        <v>567</v>
      </c>
      <c r="D562" s="51">
        <v>1100</v>
      </c>
      <c r="E562" s="45">
        <v>13827730960</v>
      </c>
      <c r="F562" s="46">
        <v>42002</v>
      </c>
      <c r="G562" s="45">
        <v>120217</v>
      </c>
      <c r="H562" s="53" t="s">
        <v>9584</v>
      </c>
      <c r="I562" s="65" t="s">
        <v>7333</v>
      </c>
      <c r="J562" s="8" t="s">
        <v>9585</v>
      </c>
      <c r="K562" s="6">
        <v>7</v>
      </c>
      <c r="L562" s="140" t="s">
        <v>9609</v>
      </c>
      <c r="M562" s="65" t="str">
        <f t="shared" si="8"/>
        <v>3-12个月</v>
      </c>
    </row>
    <row r="563" spans="1:13" ht="30" customHeight="1" x14ac:dyDescent="0.15">
      <c r="A563" s="123">
        <v>10132322</v>
      </c>
      <c r="B563" s="50" t="s">
        <v>568</v>
      </c>
      <c r="D563" s="51">
        <v>2137</v>
      </c>
      <c r="E563" s="45">
        <v>18664243944</v>
      </c>
      <c r="F563" s="8" t="s">
        <v>9610</v>
      </c>
      <c r="G563" s="45">
        <v>120218</v>
      </c>
      <c r="H563" s="53" t="s">
        <v>9584</v>
      </c>
      <c r="I563" s="65" t="s">
        <v>7333</v>
      </c>
      <c r="J563" s="8" t="s">
        <v>9585</v>
      </c>
      <c r="K563" s="6">
        <v>2</v>
      </c>
      <c r="L563" s="140" t="s">
        <v>9611</v>
      </c>
      <c r="M563" s="65" t="str">
        <f t="shared" si="8"/>
        <v>3个月以下（含）</v>
      </c>
    </row>
    <row r="564" spans="1:13" ht="30" customHeight="1" x14ac:dyDescent="0.15">
      <c r="A564" s="123">
        <v>10125024</v>
      </c>
      <c r="B564" s="50" t="s">
        <v>569</v>
      </c>
      <c r="D564" s="51">
        <v>790</v>
      </c>
      <c r="E564" s="45">
        <v>18028133660</v>
      </c>
      <c r="F564" s="46">
        <v>42038</v>
      </c>
      <c r="G564" s="45">
        <v>120218</v>
      </c>
      <c r="H564" s="53" t="s">
        <v>9584</v>
      </c>
      <c r="I564" s="65" t="s">
        <v>7333</v>
      </c>
      <c r="J564" s="8" t="s">
        <v>9585</v>
      </c>
      <c r="K564" s="6">
        <v>5</v>
      </c>
      <c r="L564" s="140" t="s">
        <v>9586</v>
      </c>
      <c r="M564" s="65" t="str">
        <f t="shared" si="8"/>
        <v>3-12个月</v>
      </c>
    </row>
    <row r="565" spans="1:13" ht="30" customHeight="1" x14ac:dyDescent="0.15">
      <c r="A565" s="123">
        <v>10123736</v>
      </c>
      <c r="B565" s="50" t="s">
        <v>570</v>
      </c>
      <c r="D565" s="51">
        <v>40</v>
      </c>
      <c r="E565" s="45">
        <v>13902801845</v>
      </c>
      <c r="F565" s="46">
        <v>42038</v>
      </c>
      <c r="G565" s="45">
        <v>120218</v>
      </c>
      <c r="H565" s="53" t="s">
        <v>9584</v>
      </c>
      <c r="I565" s="65" t="s">
        <v>7333</v>
      </c>
      <c r="J565" s="8" t="s">
        <v>9585</v>
      </c>
      <c r="K565" s="6">
        <v>5</v>
      </c>
      <c r="L565" s="140" t="s">
        <v>9588</v>
      </c>
      <c r="M565" s="65" t="str">
        <f t="shared" si="8"/>
        <v>3-12个月</v>
      </c>
    </row>
    <row r="566" spans="1:13" ht="30" customHeight="1" x14ac:dyDescent="0.15">
      <c r="A566" s="123">
        <v>10116644</v>
      </c>
      <c r="B566" s="50" t="s">
        <v>571</v>
      </c>
      <c r="D566" s="51">
        <v>510</v>
      </c>
      <c r="E566" s="45">
        <v>13929172909</v>
      </c>
      <c r="F566" s="46">
        <v>42035</v>
      </c>
      <c r="G566" s="45">
        <v>120218</v>
      </c>
      <c r="H566" s="53" t="s">
        <v>9584</v>
      </c>
      <c r="I566" s="65" t="s">
        <v>7333</v>
      </c>
      <c r="J566" s="8" t="s">
        <v>9585</v>
      </c>
      <c r="K566" s="6">
        <v>6</v>
      </c>
      <c r="L566" s="140" t="s">
        <v>9586</v>
      </c>
      <c r="M566" s="65" t="str">
        <f t="shared" si="8"/>
        <v>3-12个月</v>
      </c>
    </row>
    <row r="567" spans="1:13" ht="30" customHeight="1" x14ac:dyDescent="0.15">
      <c r="A567" s="123">
        <v>10097174</v>
      </c>
      <c r="B567" s="50" t="s">
        <v>572</v>
      </c>
      <c r="D567" s="51">
        <v>455</v>
      </c>
      <c r="E567" s="45">
        <v>13929181281</v>
      </c>
      <c r="F567" s="46"/>
      <c r="H567" s="53"/>
      <c r="I567" s="65" t="s">
        <v>7295</v>
      </c>
      <c r="J567" s="8">
        <v>42223</v>
      </c>
      <c r="K567" s="6"/>
      <c r="L567" s="140" t="s">
        <v>9583</v>
      </c>
      <c r="M567" s="65" t="str">
        <f t="shared" si="8"/>
        <v>3个月以下（含）</v>
      </c>
    </row>
    <row r="568" spans="1:13" ht="30" customHeight="1" x14ac:dyDescent="0.15">
      <c r="A568" s="123">
        <v>10038167</v>
      </c>
      <c r="B568" s="50" t="s">
        <v>573</v>
      </c>
      <c r="D568" s="51">
        <v>565</v>
      </c>
      <c r="E568" s="45">
        <v>13622522591</v>
      </c>
      <c r="F568" s="46">
        <v>41871</v>
      </c>
      <c r="G568" s="45">
        <v>120359</v>
      </c>
      <c r="H568" s="53" t="s">
        <v>9584</v>
      </c>
      <c r="I568" s="65" t="s">
        <v>7333</v>
      </c>
      <c r="J568" s="8" t="s">
        <v>9585</v>
      </c>
      <c r="K568" s="6">
        <v>11</v>
      </c>
      <c r="L568" s="140" t="s">
        <v>9586</v>
      </c>
      <c r="M568" s="65" t="str">
        <f t="shared" si="8"/>
        <v>3-12个月</v>
      </c>
    </row>
    <row r="569" spans="1:13" ht="30" customHeight="1" x14ac:dyDescent="0.15">
      <c r="A569" s="123">
        <v>10138370</v>
      </c>
      <c r="B569" s="50" t="s">
        <v>574</v>
      </c>
      <c r="D569" s="51">
        <v>950</v>
      </c>
      <c r="E569" s="45">
        <v>13923243693</v>
      </c>
      <c r="F569" s="46"/>
      <c r="H569" s="53"/>
      <c r="I569" s="65" t="s">
        <v>7295</v>
      </c>
      <c r="J569" s="8">
        <v>42224</v>
      </c>
      <c r="K569" s="6"/>
      <c r="L569" s="140" t="s">
        <v>9612</v>
      </c>
      <c r="M569" s="65" t="str">
        <f t="shared" si="8"/>
        <v>3个月以下（含）</v>
      </c>
    </row>
    <row r="570" spans="1:13" ht="30" customHeight="1" x14ac:dyDescent="0.15">
      <c r="A570" s="123">
        <v>10040484</v>
      </c>
      <c r="B570" s="50" t="s">
        <v>575</v>
      </c>
      <c r="D570" s="51">
        <v>1200</v>
      </c>
      <c r="E570" s="45">
        <v>13450859153</v>
      </c>
      <c r="F570" s="46">
        <v>41844</v>
      </c>
      <c r="G570" s="45">
        <v>120216</v>
      </c>
      <c r="H570" s="53" t="s">
        <v>9584</v>
      </c>
      <c r="I570" s="65" t="s">
        <v>7333</v>
      </c>
      <c r="J570" s="8" t="s">
        <v>9585</v>
      </c>
      <c r="K570" s="6">
        <v>12</v>
      </c>
      <c r="L570" s="140" t="s">
        <v>9587</v>
      </c>
      <c r="M570" s="65" t="str">
        <f t="shared" si="8"/>
        <v>3-12个月</v>
      </c>
    </row>
    <row r="571" spans="1:13" ht="30" customHeight="1" x14ac:dyDescent="0.15">
      <c r="A571" s="123">
        <v>343099</v>
      </c>
      <c r="B571" s="50" t="s">
        <v>576</v>
      </c>
      <c r="D571" s="51">
        <v>20</v>
      </c>
      <c r="E571" s="45">
        <v>13711758688</v>
      </c>
      <c r="F571" s="46"/>
      <c r="H571" s="53"/>
      <c r="I571" s="6" t="s">
        <v>11444</v>
      </c>
      <c r="J571" s="8"/>
      <c r="K571" s="6"/>
      <c r="L571" s="140" t="s">
        <v>9583</v>
      </c>
      <c r="M571" s="65" t="str">
        <f t="shared" si="8"/>
        <v>3个月以下（含）</v>
      </c>
    </row>
    <row r="572" spans="1:13" ht="30" customHeight="1" x14ac:dyDescent="0.15">
      <c r="A572" s="123">
        <v>10135838</v>
      </c>
      <c r="B572" s="50" t="s">
        <v>577</v>
      </c>
      <c r="D572" s="51">
        <v>750</v>
      </c>
      <c r="E572" s="45">
        <v>13715476922</v>
      </c>
      <c r="F572" s="46">
        <v>42143</v>
      </c>
      <c r="G572" s="45">
        <v>120217</v>
      </c>
      <c r="H572" s="53" t="s">
        <v>9584</v>
      </c>
      <c r="I572" s="65" t="s">
        <v>7333</v>
      </c>
      <c r="J572" s="8" t="s">
        <v>9585</v>
      </c>
      <c r="K572" s="6">
        <v>2</v>
      </c>
      <c r="L572" s="140" t="s">
        <v>9586</v>
      </c>
      <c r="M572" s="65" t="str">
        <f t="shared" si="8"/>
        <v>3个月以下（含）</v>
      </c>
    </row>
    <row r="573" spans="1:13" ht="30" customHeight="1" x14ac:dyDescent="0.15">
      <c r="A573" s="123">
        <v>417833</v>
      </c>
      <c r="B573" s="50" t="s">
        <v>578</v>
      </c>
      <c r="D573" s="51">
        <v>80</v>
      </c>
      <c r="E573" s="45">
        <v>13450883597</v>
      </c>
      <c r="F573" s="46">
        <v>41951</v>
      </c>
      <c r="G573" s="45">
        <v>120217</v>
      </c>
      <c r="H573" s="53" t="s">
        <v>9584</v>
      </c>
      <c r="I573" s="65" t="s">
        <v>7333</v>
      </c>
      <c r="J573" s="8" t="s">
        <v>9585</v>
      </c>
      <c r="K573" s="6">
        <v>8</v>
      </c>
      <c r="L573" s="140" t="s">
        <v>9586</v>
      </c>
      <c r="M573" s="65" t="str">
        <f t="shared" si="8"/>
        <v>3-12个月</v>
      </c>
    </row>
    <row r="574" spans="1:13" ht="30" customHeight="1" x14ac:dyDescent="0.15">
      <c r="A574" s="123">
        <v>10142097</v>
      </c>
      <c r="B574" s="50" t="s">
        <v>579</v>
      </c>
      <c r="D574" s="51">
        <v>870</v>
      </c>
      <c r="E574" s="45">
        <v>13902533971</v>
      </c>
      <c r="F574" s="46">
        <v>42177</v>
      </c>
      <c r="G574" s="45">
        <v>120393</v>
      </c>
      <c r="H574" s="53" t="s">
        <v>9584</v>
      </c>
      <c r="I574" s="65" t="s">
        <v>7333</v>
      </c>
      <c r="J574" s="8" t="s">
        <v>9585</v>
      </c>
      <c r="K574" s="6">
        <v>1</v>
      </c>
      <c r="L574" s="140" t="s">
        <v>9586</v>
      </c>
      <c r="M574" s="65" t="str">
        <f t="shared" si="8"/>
        <v>3个月以下（含）</v>
      </c>
    </row>
    <row r="575" spans="1:13" ht="30" customHeight="1" x14ac:dyDescent="0.15">
      <c r="A575" s="123">
        <v>510882</v>
      </c>
      <c r="B575" s="50" t="s">
        <v>580</v>
      </c>
      <c r="D575" s="51">
        <v>244.6</v>
      </c>
      <c r="E575" s="45">
        <v>13929189076</v>
      </c>
      <c r="F575" s="8"/>
      <c r="G575" s="6"/>
      <c r="H575" s="53"/>
      <c r="I575" s="65" t="s">
        <v>7295</v>
      </c>
      <c r="J575" s="8">
        <v>42166</v>
      </c>
      <c r="K575" s="6"/>
      <c r="L575" s="140" t="s">
        <v>9583</v>
      </c>
      <c r="M575" s="65" t="str">
        <f t="shared" si="8"/>
        <v>3个月以下（含）</v>
      </c>
    </row>
    <row r="576" spans="1:13" ht="30" customHeight="1" x14ac:dyDescent="0.15">
      <c r="A576" s="123">
        <v>1170021</v>
      </c>
      <c r="B576" s="50" t="s">
        <v>581</v>
      </c>
      <c r="D576" s="51">
        <v>265</v>
      </c>
      <c r="E576" s="45">
        <v>13702934006</v>
      </c>
      <c r="F576" s="8" t="s">
        <v>9613</v>
      </c>
      <c r="G576" s="6" t="s">
        <v>9614</v>
      </c>
      <c r="H576" s="53" t="s">
        <v>9584</v>
      </c>
      <c r="I576" s="65" t="s">
        <v>7333</v>
      </c>
      <c r="J576" s="8" t="s">
        <v>9585</v>
      </c>
      <c r="K576" s="6">
        <v>12</v>
      </c>
      <c r="L576" s="140" t="s">
        <v>9615</v>
      </c>
      <c r="M576" s="65" t="str">
        <f t="shared" si="8"/>
        <v>3-12个月</v>
      </c>
    </row>
    <row r="577" spans="1:13" ht="30" customHeight="1" x14ac:dyDescent="0.15">
      <c r="A577" s="123">
        <v>10139244</v>
      </c>
      <c r="B577" s="50" t="s">
        <v>582</v>
      </c>
      <c r="D577" s="51">
        <v>650</v>
      </c>
      <c r="E577" s="45">
        <v>15818004888</v>
      </c>
      <c r="F577" s="8" t="s">
        <v>9616</v>
      </c>
      <c r="G577" s="45">
        <v>120401</v>
      </c>
      <c r="H577" s="53" t="s">
        <v>9584</v>
      </c>
      <c r="I577" s="65" t="s">
        <v>7333</v>
      </c>
      <c r="J577" s="8" t="s">
        <v>9585</v>
      </c>
      <c r="K577" s="6">
        <v>2</v>
      </c>
      <c r="L577" s="140" t="s">
        <v>9586</v>
      </c>
      <c r="M577" s="65" t="str">
        <f t="shared" si="8"/>
        <v>3个月以下（含）</v>
      </c>
    </row>
    <row r="578" spans="1:13" ht="30" customHeight="1" x14ac:dyDescent="0.15">
      <c r="A578" s="123">
        <v>10102759</v>
      </c>
      <c r="B578" s="50" t="s">
        <v>583</v>
      </c>
      <c r="D578" s="51">
        <v>60</v>
      </c>
      <c r="E578" s="45">
        <v>18923263141</v>
      </c>
      <c r="F578" s="46">
        <v>42025</v>
      </c>
      <c r="G578" s="45">
        <v>90001</v>
      </c>
      <c r="H578" s="53" t="s">
        <v>9584</v>
      </c>
      <c r="I578" s="65" t="s">
        <v>7333</v>
      </c>
      <c r="J578" s="8" t="s">
        <v>9585</v>
      </c>
      <c r="K578" s="6">
        <v>6</v>
      </c>
      <c r="L578" s="140" t="s">
        <v>9586</v>
      </c>
      <c r="M578" s="65" t="str">
        <f t="shared" si="8"/>
        <v>3-12个月</v>
      </c>
    </row>
    <row r="579" spans="1:13" ht="30" customHeight="1" x14ac:dyDescent="0.15">
      <c r="A579" s="123">
        <v>1046731</v>
      </c>
      <c r="B579" s="50" t="s">
        <v>584</v>
      </c>
      <c r="D579" s="51">
        <v>60</v>
      </c>
      <c r="E579" s="45">
        <v>13924888082</v>
      </c>
      <c r="F579" s="46">
        <v>41801</v>
      </c>
      <c r="G579" s="45">
        <v>90001</v>
      </c>
      <c r="H579" s="53" t="s">
        <v>9584</v>
      </c>
      <c r="I579" s="65" t="s">
        <v>7333</v>
      </c>
      <c r="J579" s="8" t="s">
        <v>9585</v>
      </c>
      <c r="K579" s="6">
        <v>13</v>
      </c>
      <c r="L579" s="140" t="s">
        <v>9587</v>
      </c>
      <c r="M579" s="65" t="str">
        <f t="shared" ref="M579:M642" si="9">IF(K579&gt;24,"24个月以上",IF(K579&gt;12,"超过12-24个月",IF(K579&gt;3,"3-12个月","3个月以下（含）")))</f>
        <v>超过12-24个月</v>
      </c>
    </row>
    <row r="580" spans="1:13" ht="30" customHeight="1" x14ac:dyDescent="0.15">
      <c r="A580" s="123">
        <v>1081190</v>
      </c>
      <c r="B580" s="50" t="s">
        <v>585</v>
      </c>
      <c r="D580" s="51">
        <v>80</v>
      </c>
      <c r="E580" s="45">
        <v>13549992220</v>
      </c>
      <c r="F580" s="46">
        <v>42009</v>
      </c>
      <c r="G580" s="45">
        <v>90001</v>
      </c>
      <c r="H580" s="53" t="s">
        <v>9584</v>
      </c>
      <c r="I580" s="65" t="s">
        <v>7333</v>
      </c>
      <c r="J580" s="8" t="s">
        <v>9585</v>
      </c>
      <c r="K580" s="6">
        <v>6</v>
      </c>
      <c r="L580" s="140" t="s">
        <v>9586</v>
      </c>
      <c r="M580" s="65" t="str">
        <f t="shared" si="9"/>
        <v>3-12个月</v>
      </c>
    </row>
    <row r="581" spans="1:13" ht="30" customHeight="1" x14ac:dyDescent="0.15">
      <c r="A581" s="123">
        <v>10137322</v>
      </c>
      <c r="B581" s="50" t="s">
        <v>586</v>
      </c>
      <c r="D581" s="51">
        <v>670</v>
      </c>
      <c r="E581" s="45">
        <v>13923235979</v>
      </c>
      <c r="F581" s="46">
        <v>42141</v>
      </c>
      <c r="G581" s="45">
        <v>120401</v>
      </c>
      <c r="H581" s="53" t="s">
        <v>9584</v>
      </c>
      <c r="I581" s="65" t="s">
        <v>7333</v>
      </c>
      <c r="J581" s="8" t="s">
        <v>9585</v>
      </c>
      <c r="K581" s="6">
        <v>2</v>
      </c>
      <c r="L581" s="140" t="s">
        <v>9586</v>
      </c>
      <c r="M581" s="65" t="str">
        <f t="shared" si="9"/>
        <v>3个月以下（含）</v>
      </c>
    </row>
    <row r="582" spans="1:13" ht="30" customHeight="1" x14ac:dyDescent="0.15">
      <c r="A582" s="123">
        <v>469807</v>
      </c>
      <c r="B582" s="50" t="s">
        <v>587</v>
      </c>
      <c r="D582" s="51">
        <v>704</v>
      </c>
      <c r="E582" s="45">
        <v>13825531133</v>
      </c>
      <c r="F582" s="46">
        <v>42046</v>
      </c>
      <c r="G582" s="45">
        <v>90002</v>
      </c>
      <c r="H582" s="53" t="s">
        <v>9584</v>
      </c>
      <c r="I582" s="65" t="s">
        <v>7333</v>
      </c>
      <c r="J582" s="8" t="s">
        <v>9585</v>
      </c>
      <c r="K582" s="6">
        <v>5</v>
      </c>
      <c r="L582" s="140" t="s">
        <v>9586</v>
      </c>
      <c r="M582" s="65" t="str">
        <f t="shared" si="9"/>
        <v>3-12个月</v>
      </c>
    </row>
    <row r="583" spans="1:13" ht="30" customHeight="1" x14ac:dyDescent="0.15">
      <c r="A583" s="123">
        <v>10117426</v>
      </c>
      <c r="B583" s="50" t="s">
        <v>588</v>
      </c>
      <c r="D583" s="51">
        <v>550</v>
      </c>
      <c r="E583" s="45">
        <v>13827739829</v>
      </c>
      <c r="F583" s="46"/>
      <c r="H583" s="53"/>
      <c r="I583" s="65" t="s">
        <v>7295</v>
      </c>
      <c r="J583" s="8">
        <v>42207</v>
      </c>
      <c r="K583" s="6"/>
      <c r="L583" s="140" t="s">
        <v>9583</v>
      </c>
      <c r="M583" s="65" t="str">
        <f t="shared" si="9"/>
        <v>3个月以下（含）</v>
      </c>
    </row>
    <row r="584" spans="1:13" ht="30" customHeight="1" x14ac:dyDescent="0.15">
      <c r="A584" s="123">
        <v>10096829</v>
      </c>
      <c r="B584" s="50" t="s">
        <v>589</v>
      </c>
      <c r="D584" s="51">
        <v>30</v>
      </c>
      <c r="E584" s="45">
        <v>18566036077</v>
      </c>
      <c r="F584" s="46">
        <v>42079</v>
      </c>
      <c r="G584" s="45">
        <v>90002</v>
      </c>
      <c r="H584" s="53" t="s">
        <v>9584</v>
      </c>
      <c r="I584" s="65" t="s">
        <v>7333</v>
      </c>
      <c r="J584" s="8" t="s">
        <v>9585</v>
      </c>
      <c r="K584" s="6">
        <v>4</v>
      </c>
      <c r="L584" s="140" t="s">
        <v>9586</v>
      </c>
      <c r="M584" s="65" t="str">
        <f t="shared" si="9"/>
        <v>3-12个月</v>
      </c>
    </row>
    <row r="585" spans="1:13" ht="30" customHeight="1" x14ac:dyDescent="0.15">
      <c r="A585" s="123">
        <v>575816</v>
      </c>
      <c r="B585" s="50" t="s">
        <v>590</v>
      </c>
      <c r="D585" s="51">
        <v>235</v>
      </c>
      <c r="E585" s="45">
        <v>13902561056</v>
      </c>
      <c r="F585" s="46">
        <v>41856</v>
      </c>
      <c r="G585" s="45">
        <v>120347</v>
      </c>
      <c r="H585" s="53" t="s">
        <v>9584</v>
      </c>
      <c r="I585" s="65" t="s">
        <v>7333</v>
      </c>
      <c r="J585" s="8" t="s">
        <v>9585</v>
      </c>
      <c r="K585" s="6">
        <v>11</v>
      </c>
      <c r="L585" s="140" t="s">
        <v>9586</v>
      </c>
      <c r="M585" s="65" t="str">
        <f t="shared" si="9"/>
        <v>3-12个月</v>
      </c>
    </row>
    <row r="586" spans="1:13" ht="30" customHeight="1" x14ac:dyDescent="0.15">
      <c r="A586" s="123">
        <v>1032916</v>
      </c>
      <c r="B586" s="50" t="s">
        <v>591</v>
      </c>
      <c r="D586" s="51">
        <v>45</v>
      </c>
      <c r="E586" s="45">
        <v>13106733988</v>
      </c>
      <c r="F586" s="46"/>
      <c r="H586" s="53"/>
      <c r="I586" s="65" t="s">
        <v>7295</v>
      </c>
      <c r="J586" s="8">
        <v>42221</v>
      </c>
      <c r="K586" s="6"/>
      <c r="L586" s="140" t="s">
        <v>9583</v>
      </c>
      <c r="M586" s="65" t="str">
        <f t="shared" si="9"/>
        <v>3个月以下（含）</v>
      </c>
    </row>
    <row r="587" spans="1:13" ht="30" customHeight="1" x14ac:dyDescent="0.15">
      <c r="A587" s="123">
        <v>10123658</v>
      </c>
      <c r="B587" s="50" t="s">
        <v>592</v>
      </c>
      <c r="D587" s="51">
        <v>1037</v>
      </c>
      <c r="E587" s="45">
        <v>13600327001</v>
      </c>
      <c r="F587" s="8"/>
      <c r="G587" s="6"/>
      <c r="H587" s="53"/>
      <c r="I587" s="65" t="s">
        <v>7295</v>
      </c>
      <c r="J587" s="46">
        <v>42191</v>
      </c>
      <c r="K587" s="6"/>
      <c r="L587" s="140" t="s">
        <v>9583</v>
      </c>
      <c r="M587" s="65" t="str">
        <f t="shared" si="9"/>
        <v>3个月以下（含）</v>
      </c>
    </row>
    <row r="588" spans="1:13" ht="30" customHeight="1" x14ac:dyDescent="0.15">
      <c r="A588" s="123">
        <v>1030206</v>
      </c>
      <c r="B588" s="50" t="s">
        <v>593</v>
      </c>
      <c r="D588" s="51">
        <v>55</v>
      </c>
      <c r="E588" s="45">
        <v>13724976550</v>
      </c>
      <c r="F588" s="46">
        <v>41970</v>
      </c>
      <c r="G588" s="45">
        <v>90002</v>
      </c>
      <c r="H588" s="53" t="s">
        <v>9584</v>
      </c>
      <c r="I588" s="65" t="s">
        <v>7333</v>
      </c>
      <c r="J588" s="8" t="s">
        <v>9585</v>
      </c>
      <c r="K588" s="6" t="s">
        <v>9617</v>
      </c>
      <c r="L588" s="140" t="s">
        <v>9586</v>
      </c>
      <c r="M588" s="65" t="str">
        <f t="shared" si="9"/>
        <v>24个月以上</v>
      </c>
    </row>
    <row r="589" spans="1:13" ht="30" customHeight="1" x14ac:dyDescent="0.15">
      <c r="A589" s="123">
        <v>806543</v>
      </c>
      <c r="B589" s="50" t="s">
        <v>594</v>
      </c>
      <c r="D589" s="51">
        <v>60</v>
      </c>
      <c r="E589" s="45">
        <v>18688261800</v>
      </c>
      <c r="F589" s="46">
        <v>41971</v>
      </c>
      <c r="G589" s="45">
        <v>90002</v>
      </c>
      <c r="H589" s="53" t="s">
        <v>9584</v>
      </c>
      <c r="I589" s="65" t="s">
        <v>7333</v>
      </c>
      <c r="J589" s="8" t="s">
        <v>9585</v>
      </c>
      <c r="K589" s="6">
        <v>8</v>
      </c>
      <c r="L589" s="140" t="s">
        <v>9586</v>
      </c>
      <c r="M589" s="65" t="str">
        <f t="shared" si="9"/>
        <v>3-12个月</v>
      </c>
    </row>
    <row r="590" spans="1:13" ht="30" customHeight="1" x14ac:dyDescent="0.15">
      <c r="A590" s="123">
        <v>10140223</v>
      </c>
      <c r="B590" s="50" t="s">
        <v>595</v>
      </c>
      <c r="D590" s="51">
        <v>774</v>
      </c>
      <c r="E590" s="45">
        <v>13929163838</v>
      </c>
      <c r="F590" s="46">
        <v>42160</v>
      </c>
      <c r="G590" s="45">
        <v>120393</v>
      </c>
      <c r="H590" s="53" t="s">
        <v>9584</v>
      </c>
      <c r="I590" s="65" t="s">
        <v>7333</v>
      </c>
      <c r="J590" s="8" t="s">
        <v>9585</v>
      </c>
      <c r="K590" s="6">
        <v>1</v>
      </c>
      <c r="L590" s="140" t="s">
        <v>9586</v>
      </c>
      <c r="M590" s="65" t="str">
        <f t="shared" si="9"/>
        <v>3个月以下（含）</v>
      </c>
    </row>
    <row r="591" spans="1:13" ht="30" customHeight="1" x14ac:dyDescent="0.15">
      <c r="A591" s="123">
        <v>10142009</v>
      </c>
      <c r="B591" s="50" t="s">
        <v>596</v>
      </c>
      <c r="D591" s="51">
        <v>790</v>
      </c>
      <c r="E591" s="45">
        <v>13928219761</v>
      </c>
      <c r="F591" s="8"/>
      <c r="G591" s="6"/>
      <c r="H591" s="53"/>
      <c r="I591" s="65" t="s">
        <v>7295</v>
      </c>
      <c r="J591" s="46">
        <v>42165</v>
      </c>
      <c r="K591" s="6"/>
      <c r="L591" s="140" t="s">
        <v>9583</v>
      </c>
      <c r="M591" s="65" t="str">
        <f t="shared" si="9"/>
        <v>3个月以下（含）</v>
      </c>
    </row>
    <row r="592" spans="1:13" ht="30" customHeight="1" x14ac:dyDescent="0.15">
      <c r="A592" s="123">
        <v>10141402</v>
      </c>
      <c r="B592" s="50" t="s">
        <v>597</v>
      </c>
      <c r="D592" s="51">
        <v>1190</v>
      </c>
      <c r="E592" s="45">
        <v>18928667613</v>
      </c>
      <c r="F592" s="46" t="s">
        <v>9618</v>
      </c>
      <c r="G592" s="45">
        <v>120401</v>
      </c>
      <c r="H592" s="53" t="s">
        <v>9584</v>
      </c>
      <c r="I592" s="65" t="s">
        <v>7333</v>
      </c>
      <c r="J592" s="8" t="s">
        <v>9585</v>
      </c>
      <c r="K592" s="6">
        <v>2</v>
      </c>
      <c r="L592" s="140" t="s">
        <v>9619</v>
      </c>
      <c r="M592" s="65" t="str">
        <f t="shared" si="9"/>
        <v>3个月以下（含）</v>
      </c>
    </row>
    <row r="593" spans="1:13" ht="30" customHeight="1" x14ac:dyDescent="0.15">
      <c r="A593" s="123">
        <v>10099797</v>
      </c>
      <c r="B593" s="50" t="s">
        <v>598</v>
      </c>
      <c r="D593" s="51">
        <v>470</v>
      </c>
      <c r="E593" s="45">
        <v>13827703200</v>
      </c>
      <c r="F593" s="46">
        <v>41922</v>
      </c>
      <c r="G593" s="45">
        <v>120401</v>
      </c>
      <c r="H593" s="53" t="s">
        <v>9584</v>
      </c>
      <c r="I593" s="65" t="s">
        <v>7333</v>
      </c>
      <c r="J593" s="8" t="s">
        <v>9585</v>
      </c>
      <c r="K593" s="6">
        <v>9</v>
      </c>
      <c r="L593" s="140" t="s">
        <v>9586</v>
      </c>
      <c r="M593" s="65" t="str">
        <f t="shared" si="9"/>
        <v>3-12个月</v>
      </c>
    </row>
    <row r="594" spans="1:13" ht="30" customHeight="1" x14ac:dyDescent="0.15">
      <c r="A594" s="123">
        <v>10101520</v>
      </c>
      <c r="B594" s="50" t="s">
        <v>599</v>
      </c>
      <c r="D594" s="51">
        <v>30</v>
      </c>
      <c r="E594" s="45">
        <v>13790074589</v>
      </c>
      <c r="F594" s="46">
        <v>41988</v>
      </c>
      <c r="G594" s="45">
        <v>90002</v>
      </c>
      <c r="H594" s="53" t="s">
        <v>9584</v>
      </c>
      <c r="I594" s="65" t="s">
        <v>7333</v>
      </c>
      <c r="J594" s="8" t="s">
        <v>9585</v>
      </c>
      <c r="K594" s="6">
        <v>7</v>
      </c>
      <c r="L594" s="140" t="s">
        <v>9586</v>
      </c>
      <c r="M594" s="65" t="str">
        <f t="shared" si="9"/>
        <v>3-12个月</v>
      </c>
    </row>
    <row r="595" spans="1:13" ht="30" customHeight="1" x14ac:dyDescent="0.15">
      <c r="A595" s="123">
        <v>10060106</v>
      </c>
      <c r="B595" s="50" t="s">
        <v>600</v>
      </c>
      <c r="D595" s="51">
        <v>30</v>
      </c>
      <c r="E595" s="45">
        <v>18923291128</v>
      </c>
      <c r="F595" s="46">
        <v>41988</v>
      </c>
      <c r="G595" s="45">
        <v>90002</v>
      </c>
      <c r="H595" s="53" t="s">
        <v>9584</v>
      </c>
      <c r="I595" s="65" t="s">
        <v>7333</v>
      </c>
      <c r="J595" s="8" t="s">
        <v>9585</v>
      </c>
      <c r="K595" s="6">
        <v>7</v>
      </c>
      <c r="L595" s="140" t="s">
        <v>9620</v>
      </c>
      <c r="M595" s="65" t="str">
        <f t="shared" si="9"/>
        <v>3-12个月</v>
      </c>
    </row>
    <row r="596" spans="1:13" ht="30" customHeight="1" x14ac:dyDescent="0.15">
      <c r="A596" s="123">
        <v>10143984</v>
      </c>
      <c r="B596" s="50" t="s">
        <v>601</v>
      </c>
      <c r="D596" s="51">
        <v>830</v>
      </c>
      <c r="E596" s="45">
        <v>13902831509</v>
      </c>
      <c r="F596" s="46">
        <v>42182</v>
      </c>
      <c r="G596" s="45">
        <v>120393</v>
      </c>
      <c r="H596" s="53" t="s">
        <v>9584</v>
      </c>
      <c r="I596" s="65" t="s">
        <v>7333</v>
      </c>
      <c r="J596" s="8" t="s">
        <v>9585</v>
      </c>
      <c r="K596" s="6">
        <v>1</v>
      </c>
      <c r="L596" s="140" t="s">
        <v>9586</v>
      </c>
      <c r="M596" s="65" t="str">
        <f t="shared" si="9"/>
        <v>3个月以下（含）</v>
      </c>
    </row>
    <row r="597" spans="1:13" ht="30" customHeight="1" x14ac:dyDescent="0.15">
      <c r="A597" s="123">
        <v>10125635</v>
      </c>
      <c r="B597" s="50" t="s">
        <v>602</v>
      </c>
      <c r="D597" s="51">
        <v>638</v>
      </c>
      <c r="E597" s="45">
        <v>13420632895</v>
      </c>
      <c r="F597" s="46">
        <v>42038</v>
      </c>
      <c r="G597" s="45">
        <v>120218</v>
      </c>
      <c r="H597" s="53" t="s">
        <v>9584</v>
      </c>
      <c r="I597" s="65" t="s">
        <v>7333</v>
      </c>
      <c r="J597" s="8" t="s">
        <v>9585</v>
      </c>
      <c r="K597" s="6">
        <v>5</v>
      </c>
      <c r="L597" s="140" t="s">
        <v>9587</v>
      </c>
      <c r="M597" s="65" t="str">
        <f t="shared" si="9"/>
        <v>3-12个月</v>
      </c>
    </row>
    <row r="598" spans="1:13" ht="30" customHeight="1" x14ac:dyDescent="0.15">
      <c r="A598" s="123">
        <v>10104516</v>
      </c>
      <c r="B598" s="50" t="s">
        <v>603</v>
      </c>
      <c r="D598" s="51">
        <v>710</v>
      </c>
      <c r="E598" s="45">
        <v>13549958589</v>
      </c>
      <c r="F598" s="8"/>
      <c r="G598" s="6"/>
      <c r="H598" s="53"/>
      <c r="I598" s="65" t="s">
        <v>7295</v>
      </c>
      <c r="J598" s="46">
        <v>42198</v>
      </c>
      <c r="K598" s="46"/>
      <c r="L598" s="140" t="s">
        <v>9583</v>
      </c>
      <c r="M598" s="65" t="str">
        <f t="shared" si="9"/>
        <v>3个月以下（含）</v>
      </c>
    </row>
    <row r="599" spans="1:13" ht="30" customHeight="1" x14ac:dyDescent="0.15">
      <c r="A599" s="123">
        <v>10130279</v>
      </c>
      <c r="B599" s="50" t="s">
        <v>604</v>
      </c>
      <c r="D599" s="51">
        <v>73.5</v>
      </c>
      <c r="E599" s="45">
        <v>15014659796</v>
      </c>
      <c r="F599" s="46"/>
      <c r="H599" s="53"/>
      <c r="I599" s="65" t="s">
        <v>7295</v>
      </c>
      <c r="J599" s="8">
        <v>42224</v>
      </c>
      <c r="K599" s="6"/>
      <c r="L599" s="140" t="s">
        <v>9583</v>
      </c>
      <c r="M599" s="65" t="str">
        <f t="shared" si="9"/>
        <v>3个月以下（含）</v>
      </c>
    </row>
    <row r="600" spans="1:13" ht="30" customHeight="1" x14ac:dyDescent="0.15">
      <c r="A600" s="123">
        <v>10095934</v>
      </c>
      <c r="B600" s="50" t="s">
        <v>605</v>
      </c>
      <c r="D600" s="51">
        <v>30</v>
      </c>
      <c r="E600" s="45">
        <v>15915879739</v>
      </c>
      <c r="F600" s="46">
        <v>42076</v>
      </c>
      <c r="G600" s="45">
        <v>90002</v>
      </c>
      <c r="H600" s="53" t="s">
        <v>9584</v>
      </c>
      <c r="I600" s="65" t="s">
        <v>7333</v>
      </c>
      <c r="J600" s="8" t="s">
        <v>9585</v>
      </c>
      <c r="K600" s="6">
        <v>4</v>
      </c>
      <c r="L600" s="140" t="s">
        <v>9587</v>
      </c>
      <c r="M600" s="65" t="str">
        <f t="shared" si="9"/>
        <v>3-12个月</v>
      </c>
    </row>
    <row r="601" spans="1:13" ht="30" customHeight="1" x14ac:dyDescent="0.15">
      <c r="A601" s="123">
        <v>1137844</v>
      </c>
      <c r="B601" s="50" t="s">
        <v>606</v>
      </c>
      <c r="D601" s="51">
        <v>810</v>
      </c>
      <c r="E601" s="45">
        <v>13724686875</v>
      </c>
      <c r="F601" s="8" t="s">
        <v>9621</v>
      </c>
      <c r="G601" s="6" t="s">
        <v>9622</v>
      </c>
      <c r="H601" s="53" t="s">
        <v>9584</v>
      </c>
      <c r="I601" s="65" t="s">
        <v>7333</v>
      </c>
      <c r="J601" s="8" t="s">
        <v>9585</v>
      </c>
      <c r="K601" s="6">
        <v>8</v>
      </c>
      <c r="L601" s="140" t="s">
        <v>9623</v>
      </c>
      <c r="M601" s="65" t="str">
        <f t="shared" si="9"/>
        <v>3-12个月</v>
      </c>
    </row>
    <row r="602" spans="1:13" s="68" customFormat="1" ht="30" customHeight="1" x14ac:dyDescent="0.15">
      <c r="A602" s="120">
        <v>281540</v>
      </c>
      <c r="B602" s="2" t="s">
        <v>607</v>
      </c>
      <c r="D602" s="7">
        <v>80</v>
      </c>
      <c r="E602" s="45">
        <v>13925925514</v>
      </c>
      <c r="F602" s="46">
        <v>41844</v>
      </c>
      <c r="G602" s="45">
        <v>120216</v>
      </c>
      <c r="H602" s="65" t="s">
        <v>9521</v>
      </c>
      <c r="I602" s="65" t="s">
        <v>7333</v>
      </c>
      <c r="J602" s="67" t="s">
        <v>10367</v>
      </c>
      <c r="K602" s="65">
        <v>12</v>
      </c>
      <c r="L602" s="138" t="s">
        <v>9641</v>
      </c>
      <c r="M602" s="65" t="str">
        <f t="shared" si="9"/>
        <v>3-12个月</v>
      </c>
    </row>
    <row r="603" spans="1:13" s="68" customFormat="1" ht="30" customHeight="1" x14ac:dyDescent="0.15">
      <c r="A603" s="120">
        <v>448769</v>
      </c>
      <c r="B603" s="2" t="s">
        <v>608</v>
      </c>
      <c r="D603" s="7">
        <v>122.99</v>
      </c>
      <c r="E603" s="45">
        <v>13827726732</v>
      </c>
      <c r="F603" s="46" t="s">
        <v>10368</v>
      </c>
      <c r="G603" s="65"/>
      <c r="H603" s="65" t="s">
        <v>9529</v>
      </c>
      <c r="I603" s="65" t="s">
        <v>7333</v>
      </c>
      <c r="J603" s="67" t="s">
        <v>10367</v>
      </c>
      <c r="K603" s="65">
        <v>8</v>
      </c>
      <c r="L603" s="138" t="s">
        <v>10369</v>
      </c>
      <c r="M603" s="65" t="str">
        <f t="shared" si="9"/>
        <v>3-12个月</v>
      </c>
    </row>
    <row r="604" spans="1:13" s="68" customFormat="1" ht="30" customHeight="1" x14ac:dyDescent="0.15">
      <c r="A604" s="120">
        <v>456634</v>
      </c>
      <c r="B604" s="2" t="s">
        <v>609</v>
      </c>
      <c r="D604" s="7">
        <v>219</v>
      </c>
      <c r="E604" s="45">
        <v>13802688622</v>
      </c>
      <c r="F604" s="46" t="s">
        <v>10370</v>
      </c>
      <c r="G604" s="65"/>
      <c r="H604" s="65" t="s">
        <v>9529</v>
      </c>
      <c r="I604" s="65" t="s">
        <v>7333</v>
      </c>
      <c r="J604" s="67" t="s">
        <v>10367</v>
      </c>
      <c r="K604" s="65">
        <v>2</v>
      </c>
      <c r="L604" s="138" t="s">
        <v>10371</v>
      </c>
      <c r="M604" s="65" t="str">
        <f t="shared" si="9"/>
        <v>3个月以下（含）</v>
      </c>
    </row>
    <row r="605" spans="1:13" s="68" customFormat="1" ht="30" customHeight="1" x14ac:dyDescent="0.15">
      <c r="A605" s="120">
        <v>456094</v>
      </c>
      <c r="B605" s="2" t="s">
        <v>610</v>
      </c>
      <c r="D605" s="7">
        <v>257.32</v>
      </c>
      <c r="E605" s="45">
        <v>13432643318</v>
      </c>
      <c r="F605" s="46" t="s">
        <v>10370</v>
      </c>
      <c r="G605" s="65"/>
      <c r="H605" s="65" t="s">
        <v>9529</v>
      </c>
      <c r="I605" s="65" t="s">
        <v>7333</v>
      </c>
      <c r="J605" s="67" t="s">
        <v>10367</v>
      </c>
      <c r="K605" s="65">
        <v>2</v>
      </c>
      <c r="L605" s="138" t="s">
        <v>10372</v>
      </c>
      <c r="M605" s="65" t="str">
        <f t="shared" si="9"/>
        <v>3个月以下（含）</v>
      </c>
    </row>
    <row r="606" spans="1:13" s="68" customFormat="1" ht="30" customHeight="1" x14ac:dyDescent="0.15">
      <c r="A606" s="120">
        <v>453428</v>
      </c>
      <c r="B606" s="2" t="s">
        <v>611</v>
      </c>
      <c r="D606" s="7">
        <v>39.1</v>
      </c>
      <c r="E606" s="45">
        <v>13630090204</v>
      </c>
      <c r="F606" s="67"/>
      <c r="G606" s="65"/>
      <c r="H606" s="65"/>
      <c r="I606" s="65" t="s">
        <v>7295</v>
      </c>
      <c r="J606" s="67">
        <v>42200</v>
      </c>
      <c r="K606" s="65"/>
      <c r="L606" s="138" t="s">
        <v>9520</v>
      </c>
      <c r="M606" s="65" t="str">
        <f t="shared" si="9"/>
        <v>3个月以下（含）</v>
      </c>
    </row>
    <row r="607" spans="1:13" s="68" customFormat="1" ht="30" customHeight="1" x14ac:dyDescent="0.15">
      <c r="A607" s="120">
        <v>452056</v>
      </c>
      <c r="B607" s="2" t="s">
        <v>612</v>
      </c>
      <c r="D607" s="7">
        <v>166.6</v>
      </c>
      <c r="E607" s="45">
        <v>13113749377</v>
      </c>
      <c r="F607" s="67"/>
      <c r="G607" s="65"/>
      <c r="H607" s="65"/>
      <c r="I607" s="65" t="s">
        <v>7295</v>
      </c>
      <c r="J607" s="67">
        <v>42199</v>
      </c>
      <c r="K607" s="65"/>
      <c r="L607" s="138" t="s">
        <v>9559</v>
      </c>
      <c r="M607" s="65" t="str">
        <f t="shared" si="9"/>
        <v>3个月以下（含）</v>
      </c>
    </row>
    <row r="608" spans="1:13" s="68" customFormat="1" ht="30" customHeight="1" x14ac:dyDescent="0.15">
      <c r="A608" s="120">
        <v>453934</v>
      </c>
      <c r="B608" s="2" t="s">
        <v>613</v>
      </c>
      <c r="D608" s="7">
        <v>544</v>
      </c>
      <c r="E608" s="65"/>
      <c r="F608" s="46" t="s">
        <v>10373</v>
      </c>
      <c r="G608" s="65"/>
      <c r="H608" s="65" t="s">
        <v>9574</v>
      </c>
      <c r="I608" s="65" t="s">
        <v>7333</v>
      </c>
      <c r="J608" s="67" t="s">
        <v>10374</v>
      </c>
      <c r="K608" s="65">
        <v>3</v>
      </c>
      <c r="L608" s="138" t="s">
        <v>10375</v>
      </c>
      <c r="M608" s="65" t="str">
        <f t="shared" si="9"/>
        <v>3个月以下（含）</v>
      </c>
    </row>
    <row r="609" spans="1:13" s="68" customFormat="1" ht="30" customHeight="1" x14ac:dyDescent="0.15">
      <c r="A609" s="120">
        <v>454676</v>
      </c>
      <c r="B609" s="2" t="s">
        <v>614</v>
      </c>
      <c r="D609" s="7">
        <v>382.5</v>
      </c>
      <c r="E609" s="45">
        <v>13928298517</v>
      </c>
      <c r="F609" s="67"/>
      <c r="G609" s="65"/>
      <c r="H609" s="65" t="s">
        <v>9574</v>
      </c>
      <c r="I609" s="65" t="s">
        <v>7295</v>
      </c>
      <c r="J609" s="67" t="s">
        <v>10374</v>
      </c>
      <c r="K609" s="65"/>
      <c r="L609" s="138" t="s">
        <v>9559</v>
      </c>
      <c r="M609" s="65" t="str">
        <f t="shared" si="9"/>
        <v>3个月以下（含）</v>
      </c>
    </row>
    <row r="610" spans="1:13" s="68" customFormat="1" ht="30" customHeight="1" x14ac:dyDescent="0.15">
      <c r="A610" s="120">
        <v>467670</v>
      </c>
      <c r="B610" s="2" t="s">
        <v>615</v>
      </c>
      <c r="D610" s="7">
        <v>146.19999999999999</v>
      </c>
      <c r="E610" s="45">
        <v>13620340391</v>
      </c>
      <c r="F610" s="67"/>
      <c r="G610" s="65"/>
      <c r="H610" s="65" t="s">
        <v>9574</v>
      </c>
      <c r="I610" s="65" t="s">
        <v>7295</v>
      </c>
      <c r="J610" s="67" t="s">
        <v>10374</v>
      </c>
      <c r="K610" s="65"/>
      <c r="L610" s="138" t="s">
        <v>9559</v>
      </c>
      <c r="M610" s="65" t="str">
        <f t="shared" si="9"/>
        <v>3个月以下（含）</v>
      </c>
    </row>
    <row r="611" spans="1:13" s="68" customFormat="1" ht="30" customHeight="1" x14ac:dyDescent="0.15">
      <c r="A611" s="120">
        <v>10043093</v>
      </c>
      <c r="B611" s="2" t="s">
        <v>616</v>
      </c>
      <c r="D611" s="7">
        <v>80</v>
      </c>
      <c r="E611" s="45">
        <v>18924021985</v>
      </c>
      <c r="F611" s="46">
        <v>42002</v>
      </c>
      <c r="G611" s="45">
        <v>90002</v>
      </c>
      <c r="H611" s="65" t="s">
        <v>9551</v>
      </c>
      <c r="I611" s="65" t="s">
        <v>7333</v>
      </c>
      <c r="J611" s="67" t="s">
        <v>10374</v>
      </c>
      <c r="K611" s="65">
        <v>7</v>
      </c>
      <c r="L611" s="138" t="s">
        <v>10376</v>
      </c>
      <c r="M611" s="65" t="str">
        <f t="shared" si="9"/>
        <v>3-12个月</v>
      </c>
    </row>
    <row r="612" spans="1:13" s="68" customFormat="1" ht="30" customHeight="1" x14ac:dyDescent="0.15">
      <c r="A612" s="120">
        <v>10138645</v>
      </c>
      <c r="B612" s="2" t="s">
        <v>617</v>
      </c>
      <c r="D612" s="7">
        <v>13.5</v>
      </c>
      <c r="E612" s="45">
        <v>13929161498</v>
      </c>
      <c r="F612" s="46">
        <v>42180</v>
      </c>
      <c r="G612" s="45">
        <v>120434</v>
      </c>
      <c r="H612" s="65" t="s">
        <v>9551</v>
      </c>
      <c r="I612" s="65" t="s">
        <v>7333</v>
      </c>
      <c r="J612" s="67" t="s">
        <v>10374</v>
      </c>
      <c r="K612" s="65">
        <v>1</v>
      </c>
      <c r="L612" s="138" t="s">
        <v>10376</v>
      </c>
      <c r="M612" s="65" t="str">
        <f t="shared" si="9"/>
        <v>3个月以下（含）</v>
      </c>
    </row>
    <row r="613" spans="1:13" s="68" customFormat="1" ht="30" customHeight="1" x14ac:dyDescent="0.15">
      <c r="A613" s="120">
        <v>10045678</v>
      </c>
      <c r="B613" s="2" t="s">
        <v>618</v>
      </c>
      <c r="D613" s="7">
        <v>80</v>
      </c>
      <c r="E613" s="45">
        <v>13531391137</v>
      </c>
      <c r="F613" s="46">
        <v>41884</v>
      </c>
      <c r="G613" s="45">
        <v>120216</v>
      </c>
      <c r="H613" s="65" t="s">
        <v>9667</v>
      </c>
      <c r="I613" s="65" t="s">
        <v>7333</v>
      </c>
      <c r="J613" s="67" t="s">
        <v>10377</v>
      </c>
      <c r="K613" s="65">
        <v>10</v>
      </c>
      <c r="L613" s="138" t="s">
        <v>10378</v>
      </c>
      <c r="M613" s="65" t="str">
        <f t="shared" si="9"/>
        <v>3-12个月</v>
      </c>
    </row>
    <row r="614" spans="1:13" s="68" customFormat="1" ht="30" customHeight="1" x14ac:dyDescent="0.15">
      <c r="A614" s="120">
        <v>1047653</v>
      </c>
      <c r="B614" s="2" t="s">
        <v>619</v>
      </c>
      <c r="D614" s="7">
        <v>80</v>
      </c>
      <c r="E614" s="45">
        <v>13726366918</v>
      </c>
      <c r="F614" s="46">
        <v>41999</v>
      </c>
      <c r="G614" s="45">
        <v>90001</v>
      </c>
      <c r="H614" s="65" t="s">
        <v>9534</v>
      </c>
      <c r="I614" s="65" t="s">
        <v>7333</v>
      </c>
      <c r="J614" s="67" t="s">
        <v>10379</v>
      </c>
      <c r="K614" s="65">
        <v>7</v>
      </c>
      <c r="L614" s="138" t="s">
        <v>10380</v>
      </c>
      <c r="M614" s="65" t="str">
        <f t="shared" si="9"/>
        <v>3-12个月</v>
      </c>
    </row>
    <row r="615" spans="1:13" s="68" customFormat="1" ht="30" customHeight="1" x14ac:dyDescent="0.15">
      <c r="A615" s="120">
        <v>1075722</v>
      </c>
      <c r="B615" s="2" t="s">
        <v>620</v>
      </c>
      <c r="D615" s="7">
        <v>25</v>
      </c>
      <c r="E615" s="45">
        <v>15919018878</v>
      </c>
      <c r="F615" s="46">
        <v>41920</v>
      </c>
      <c r="G615" s="45">
        <v>120385</v>
      </c>
      <c r="H615" s="65"/>
      <c r="I615" s="65" t="s">
        <v>7333</v>
      </c>
      <c r="J615" s="67" t="s">
        <v>10379</v>
      </c>
      <c r="K615" s="65">
        <v>9</v>
      </c>
      <c r="L615" s="138" t="s">
        <v>10366</v>
      </c>
      <c r="M615" s="65" t="str">
        <f t="shared" si="9"/>
        <v>3-12个月</v>
      </c>
    </row>
    <row r="616" spans="1:13" s="68" customFormat="1" ht="30" customHeight="1" x14ac:dyDescent="0.15">
      <c r="A616" s="120">
        <v>10123877</v>
      </c>
      <c r="B616" s="2" t="s">
        <v>621</v>
      </c>
      <c r="D616" s="7">
        <v>438</v>
      </c>
      <c r="E616" s="45">
        <v>13726349934</v>
      </c>
      <c r="F616" s="46">
        <v>42109</v>
      </c>
      <c r="G616" s="45">
        <v>120255</v>
      </c>
      <c r="H616" s="65" t="s">
        <v>9551</v>
      </c>
      <c r="I616" s="65" t="s">
        <v>7333</v>
      </c>
      <c r="J616" s="67" t="s">
        <v>10374</v>
      </c>
      <c r="K616" s="65">
        <v>3</v>
      </c>
      <c r="L616" s="138" t="s">
        <v>10376</v>
      </c>
      <c r="M616" s="65" t="str">
        <f t="shared" si="9"/>
        <v>3个月以下（含）</v>
      </c>
    </row>
    <row r="617" spans="1:13" s="68" customFormat="1" ht="30" customHeight="1" x14ac:dyDescent="0.15">
      <c r="A617" s="120">
        <v>10104097</v>
      </c>
      <c r="B617" s="2" t="s">
        <v>622</v>
      </c>
      <c r="D617" s="7">
        <v>1280</v>
      </c>
      <c r="E617" s="45">
        <v>13928289377</v>
      </c>
      <c r="F617" s="46">
        <v>41947</v>
      </c>
      <c r="G617" s="45">
        <v>120393</v>
      </c>
      <c r="H617" s="65" t="s">
        <v>9551</v>
      </c>
      <c r="I617" s="65" t="s">
        <v>7333</v>
      </c>
      <c r="J617" s="67" t="s">
        <v>10374</v>
      </c>
      <c r="K617" s="65">
        <v>8</v>
      </c>
      <c r="L617" s="138" t="s">
        <v>10376</v>
      </c>
      <c r="M617" s="65" t="str">
        <f t="shared" si="9"/>
        <v>3-12个月</v>
      </c>
    </row>
    <row r="618" spans="1:13" s="68" customFormat="1" ht="30" customHeight="1" x14ac:dyDescent="0.15">
      <c r="A618" s="120">
        <v>10140265</v>
      </c>
      <c r="B618" s="2" t="s">
        <v>623</v>
      </c>
      <c r="D618" s="7">
        <v>30</v>
      </c>
      <c r="E618" s="45">
        <v>18603093569</v>
      </c>
      <c r="F618" s="46">
        <v>42174</v>
      </c>
      <c r="G618" s="45">
        <v>120218</v>
      </c>
      <c r="H618" s="65" t="s">
        <v>9551</v>
      </c>
      <c r="I618" s="65" t="s">
        <v>7333</v>
      </c>
      <c r="J618" s="67" t="s">
        <v>10374</v>
      </c>
      <c r="K618" s="65">
        <v>1</v>
      </c>
      <c r="L618" s="138" t="s">
        <v>10376</v>
      </c>
      <c r="M618" s="65" t="str">
        <f t="shared" si="9"/>
        <v>3个月以下（含）</v>
      </c>
    </row>
    <row r="619" spans="1:13" s="68" customFormat="1" ht="30" customHeight="1" x14ac:dyDescent="0.15">
      <c r="A619" s="120">
        <v>10132676</v>
      </c>
      <c r="B619" s="2" t="s">
        <v>624</v>
      </c>
      <c r="D619" s="7">
        <v>1284</v>
      </c>
      <c r="E619" s="45">
        <v>13794002611</v>
      </c>
      <c r="F619" s="46">
        <v>42143</v>
      </c>
      <c r="G619" s="45">
        <v>120217</v>
      </c>
      <c r="H619" s="65" t="s">
        <v>9551</v>
      </c>
      <c r="I619" s="65" t="s">
        <v>7333</v>
      </c>
      <c r="J619" s="67" t="s">
        <v>10374</v>
      </c>
      <c r="K619" s="65">
        <v>2</v>
      </c>
      <c r="L619" s="138" t="s">
        <v>10376</v>
      </c>
      <c r="M619" s="65" t="str">
        <f t="shared" si="9"/>
        <v>3个月以下（含）</v>
      </c>
    </row>
    <row r="620" spans="1:13" s="68" customFormat="1" ht="30" customHeight="1" x14ac:dyDescent="0.15">
      <c r="A620" s="120">
        <v>10048523</v>
      </c>
      <c r="B620" s="2" t="s">
        <v>625</v>
      </c>
      <c r="D620" s="7">
        <v>1610</v>
      </c>
      <c r="E620" s="45">
        <v>18607575536</v>
      </c>
      <c r="F620" s="46">
        <v>41878</v>
      </c>
      <c r="G620" s="45">
        <v>120217</v>
      </c>
      <c r="H620" s="65" t="s">
        <v>9551</v>
      </c>
      <c r="I620" s="65" t="s">
        <v>7333</v>
      </c>
      <c r="J620" s="67" t="s">
        <v>10374</v>
      </c>
      <c r="K620" s="65">
        <v>11</v>
      </c>
      <c r="L620" s="138" t="s">
        <v>10376</v>
      </c>
      <c r="M620" s="65" t="str">
        <f t="shared" si="9"/>
        <v>3-12个月</v>
      </c>
    </row>
    <row r="621" spans="1:13" s="68" customFormat="1" ht="30" customHeight="1" x14ac:dyDescent="0.15">
      <c r="A621" s="120">
        <v>10131858</v>
      </c>
      <c r="B621" s="2" t="s">
        <v>626</v>
      </c>
      <c r="D621" s="7">
        <v>790</v>
      </c>
      <c r="E621" s="45">
        <v>13702253014</v>
      </c>
      <c r="F621" s="46">
        <v>42123</v>
      </c>
      <c r="G621" s="45">
        <v>120218</v>
      </c>
      <c r="H621" s="65" t="s">
        <v>9942</v>
      </c>
      <c r="I621" s="65" t="s">
        <v>7333</v>
      </c>
      <c r="J621" s="67" t="s">
        <v>10381</v>
      </c>
      <c r="K621" s="65">
        <v>3</v>
      </c>
      <c r="L621" s="138" t="s">
        <v>10382</v>
      </c>
      <c r="M621" s="65" t="str">
        <f t="shared" si="9"/>
        <v>3个月以下（含）</v>
      </c>
    </row>
    <row r="622" spans="1:13" s="68" customFormat="1" ht="30" customHeight="1" x14ac:dyDescent="0.15">
      <c r="A622" s="120">
        <v>10139018</v>
      </c>
      <c r="B622" s="2" t="s">
        <v>627</v>
      </c>
      <c r="D622" s="7">
        <v>1020</v>
      </c>
      <c r="E622" s="45">
        <v>13924554713</v>
      </c>
      <c r="F622" s="46">
        <v>42156</v>
      </c>
      <c r="G622" s="45">
        <v>120359</v>
      </c>
      <c r="H622" s="65" t="s">
        <v>9667</v>
      </c>
      <c r="I622" s="65" t="s">
        <v>7333</v>
      </c>
      <c r="J622" s="67" t="s">
        <v>10377</v>
      </c>
      <c r="K622" s="65">
        <v>1</v>
      </c>
      <c r="L622" s="138" t="s">
        <v>10383</v>
      </c>
      <c r="M622" s="65" t="str">
        <f t="shared" si="9"/>
        <v>3个月以下（含）</v>
      </c>
    </row>
    <row r="623" spans="1:13" s="68" customFormat="1" ht="30" customHeight="1" x14ac:dyDescent="0.15">
      <c r="A623" s="120">
        <v>10141698</v>
      </c>
      <c r="B623" s="2" t="s">
        <v>628</v>
      </c>
      <c r="D623" s="7">
        <v>317.5</v>
      </c>
      <c r="E623" s="45">
        <v>15899809922</v>
      </c>
      <c r="F623" s="46">
        <v>42178</v>
      </c>
      <c r="G623" s="45">
        <v>120421</v>
      </c>
      <c r="H623" s="65" t="s">
        <v>9667</v>
      </c>
      <c r="I623" s="65" t="s">
        <v>7333</v>
      </c>
      <c r="J623" s="67" t="s">
        <v>10377</v>
      </c>
      <c r="K623" s="65">
        <v>1</v>
      </c>
      <c r="L623" s="138" t="s">
        <v>10383</v>
      </c>
      <c r="M623" s="65" t="str">
        <f t="shared" si="9"/>
        <v>3个月以下（含）</v>
      </c>
    </row>
    <row r="624" spans="1:13" s="68" customFormat="1" ht="30" customHeight="1" x14ac:dyDescent="0.15">
      <c r="A624" s="120">
        <v>10140313</v>
      </c>
      <c r="B624" s="2" t="s">
        <v>629</v>
      </c>
      <c r="D624" s="7">
        <v>1060</v>
      </c>
      <c r="E624" s="45">
        <v>13929923641</v>
      </c>
      <c r="F624" s="46">
        <v>42163</v>
      </c>
      <c r="G624" s="45">
        <v>120214</v>
      </c>
      <c r="H624" s="65" t="s">
        <v>9667</v>
      </c>
      <c r="I624" s="65" t="s">
        <v>7333</v>
      </c>
      <c r="J624" s="67" t="s">
        <v>10377</v>
      </c>
      <c r="K624" s="65">
        <v>1</v>
      </c>
      <c r="L624" s="138" t="s">
        <v>10384</v>
      </c>
      <c r="M624" s="65" t="str">
        <f t="shared" si="9"/>
        <v>3个月以下（含）</v>
      </c>
    </row>
    <row r="625" spans="1:13" s="68" customFormat="1" ht="30" customHeight="1" x14ac:dyDescent="0.15">
      <c r="A625" s="120">
        <v>10101770</v>
      </c>
      <c r="B625" s="2" t="s">
        <v>630</v>
      </c>
      <c r="D625" s="7">
        <v>910</v>
      </c>
      <c r="E625" s="45">
        <v>13825559187</v>
      </c>
      <c r="F625" s="46" t="s">
        <v>10385</v>
      </c>
      <c r="G625" s="65" t="s">
        <v>10386</v>
      </c>
      <c r="H625" s="65" t="s">
        <v>9667</v>
      </c>
      <c r="I625" s="65" t="s">
        <v>7333</v>
      </c>
      <c r="J625" s="67" t="s">
        <v>10377</v>
      </c>
      <c r="K625" s="65">
        <v>8</v>
      </c>
      <c r="L625" s="138" t="s">
        <v>10387</v>
      </c>
      <c r="M625" s="65" t="str">
        <f t="shared" si="9"/>
        <v>3-12个月</v>
      </c>
    </row>
    <row r="626" spans="1:13" s="68" customFormat="1" ht="30" customHeight="1" x14ac:dyDescent="0.15">
      <c r="A626" s="120">
        <v>10112897</v>
      </c>
      <c r="B626" s="2" t="s">
        <v>631</v>
      </c>
      <c r="D626" s="7">
        <v>1014</v>
      </c>
      <c r="E626" s="45">
        <v>13715465066</v>
      </c>
      <c r="F626" s="46">
        <v>42104</v>
      </c>
      <c r="G626" s="45">
        <v>120217</v>
      </c>
      <c r="H626" s="65" t="s">
        <v>9667</v>
      </c>
      <c r="I626" s="65" t="s">
        <v>7333</v>
      </c>
      <c r="J626" s="67" t="s">
        <v>10377</v>
      </c>
      <c r="K626" s="65">
        <v>3</v>
      </c>
      <c r="L626" s="138" t="s">
        <v>9684</v>
      </c>
      <c r="M626" s="65" t="str">
        <f t="shared" si="9"/>
        <v>3个月以下（含）</v>
      </c>
    </row>
    <row r="627" spans="1:13" s="68" customFormat="1" ht="30" customHeight="1" x14ac:dyDescent="0.15">
      <c r="A627" s="120">
        <v>10138304</v>
      </c>
      <c r="B627" s="2" t="s">
        <v>632</v>
      </c>
      <c r="D627" s="7">
        <v>865</v>
      </c>
      <c r="E627" s="45">
        <v>13928230444</v>
      </c>
      <c r="F627" s="46">
        <v>42154</v>
      </c>
      <c r="G627" s="45">
        <v>120218</v>
      </c>
      <c r="H627" s="65" t="s">
        <v>9667</v>
      </c>
      <c r="I627" s="65" t="s">
        <v>7333</v>
      </c>
      <c r="J627" s="67" t="s">
        <v>10377</v>
      </c>
      <c r="K627" s="65">
        <v>2</v>
      </c>
      <c r="L627" s="138" t="s">
        <v>10388</v>
      </c>
      <c r="M627" s="65" t="str">
        <f t="shared" si="9"/>
        <v>3个月以下（含）</v>
      </c>
    </row>
    <row r="628" spans="1:13" s="68" customFormat="1" ht="30" customHeight="1" x14ac:dyDescent="0.15">
      <c r="A628" s="120">
        <v>10102137</v>
      </c>
      <c r="B628" s="2" t="s">
        <v>633</v>
      </c>
      <c r="D628" s="7">
        <v>940</v>
      </c>
      <c r="E628" s="45">
        <v>18088838233</v>
      </c>
      <c r="F628" s="46">
        <v>41979</v>
      </c>
      <c r="G628" s="45">
        <v>120393</v>
      </c>
      <c r="H628" s="65" t="s">
        <v>9667</v>
      </c>
      <c r="I628" s="65" t="s">
        <v>7333</v>
      </c>
      <c r="J628" s="67" t="s">
        <v>10377</v>
      </c>
      <c r="K628" s="65">
        <v>7</v>
      </c>
      <c r="L628" s="138" t="s">
        <v>10389</v>
      </c>
      <c r="M628" s="65" t="str">
        <f t="shared" si="9"/>
        <v>3-12个月</v>
      </c>
    </row>
    <row r="629" spans="1:13" s="68" customFormat="1" ht="30" customHeight="1" x14ac:dyDescent="0.15">
      <c r="A629" s="120">
        <v>10140882</v>
      </c>
      <c r="B629" s="2" t="s">
        <v>634</v>
      </c>
      <c r="D629" s="7">
        <v>1060</v>
      </c>
      <c r="E629" s="45">
        <v>18664810193</v>
      </c>
      <c r="F629" s="46">
        <v>42160</v>
      </c>
      <c r="G629" s="45">
        <v>120393</v>
      </c>
      <c r="H629" s="65" t="s">
        <v>9547</v>
      </c>
      <c r="I629" s="65" t="s">
        <v>7333</v>
      </c>
      <c r="J629" s="67" t="s">
        <v>10390</v>
      </c>
      <c r="K629" s="65">
        <v>1</v>
      </c>
      <c r="L629" s="138" t="s">
        <v>10391</v>
      </c>
      <c r="M629" s="65" t="str">
        <f t="shared" si="9"/>
        <v>3个月以下（含）</v>
      </c>
    </row>
    <row r="630" spans="1:13" s="68" customFormat="1" ht="30" customHeight="1" x14ac:dyDescent="0.15">
      <c r="A630" s="120">
        <v>10137348</v>
      </c>
      <c r="B630" s="2" t="s">
        <v>635</v>
      </c>
      <c r="D630" s="7">
        <v>1258</v>
      </c>
      <c r="E630" s="45">
        <v>13902841519</v>
      </c>
      <c r="F630" s="46" t="s">
        <v>10392</v>
      </c>
      <c r="G630" s="45" t="s">
        <v>10393</v>
      </c>
      <c r="H630" s="65" t="s">
        <v>9547</v>
      </c>
      <c r="I630" s="65" t="s">
        <v>7333</v>
      </c>
      <c r="J630" s="67" t="s">
        <v>10390</v>
      </c>
      <c r="K630" s="65">
        <v>2</v>
      </c>
      <c r="L630" s="138" t="s">
        <v>10394</v>
      </c>
      <c r="M630" s="65" t="str">
        <f t="shared" si="9"/>
        <v>3个月以下（含）</v>
      </c>
    </row>
    <row r="631" spans="1:13" s="68" customFormat="1" ht="30" customHeight="1" x14ac:dyDescent="0.15">
      <c r="A631" s="120">
        <v>10096312</v>
      </c>
      <c r="B631" s="2" t="s">
        <v>636</v>
      </c>
      <c r="D631" s="7">
        <v>160</v>
      </c>
      <c r="E631" s="45">
        <v>18138382777</v>
      </c>
      <c r="F631" s="46">
        <v>41976</v>
      </c>
      <c r="G631" s="45">
        <v>90002</v>
      </c>
      <c r="H631" s="65" t="s">
        <v>9667</v>
      </c>
      <c r="I631" s="65" t="s">
        <v>7333</v>
      </c>
      <c r="J631" s="67" t="s">
        <v>10377</v>
      </c>
      <c r="K631" s="65">
        <v>7</v>
      </c>
      <c r="L631" s="138"/>
      <c r="M631" s="65" t="str">
        <f t="shared" si="9"/>
        <v>3-12个月</v>
      </c>
    </row>
    <row r="632" spans="1:13" s="68" customFormat="1" ht="30" customHeight="1" x14ac:dyDescent="0.15">
      <c r="A632" s="120">
        <v>10124057</v>
      </c>
      <c r="B632" s="2" t="s">
        <v>637</v>
      </c>
      <c r="D632" s="7">
        <v>160</v>
      </c>
      <c r="E632" s="45">
        <v>18928645159</v>
      </c>
      <c r="F632" s="46">
        <v>42080</v>
      </c>
      <c r="G632" s="45">
        <v>90002</v>
      </c>
      <c r="H632" s="65" t="s">
        <v>9667</v>
      </c>
      <c r="I632" s="65" t="s">
        <v>7333</v>
      </c>
      <c r="J632" s="67" t="s">
        <v>10377</v>
      </c>
      <c r="K632" s="65">
        <v>4</v>
      </c>
      <c r="L632" s="138" t="s">
        <v>10383</v>
      </c>
      <c r="M632" s="65" t="str">
        <f t="shared" si="9"/>
        <v>3-12个月</v>
      </c>
    </row>
    <row r="633" spans="1:13" s="68" customFormat="1" ht="30" customHeight="1" x14ac:dyDescent="0.15">
      <c r="A633" s="120">
        <v>10102624</v>
      </c>
      <c r="B633" s="2" t="s">
        <v>638</v>
      </c>
      <c r="D633" s="7">
        <v>52.92</v>
      </c>
      <c r="E633" s="45">
        <v>13925990075</v>
      </c>
      <c r="F633" s="46">
        <v>42145</v>
      </c>
      <c r="G633" s="65"/>
      <c r="H633" s="65" t="s">
        <v>9664</v>
      </c>
      <c r="I633" s="65" t="s">
        <v>7333</v>
      </c>
      <c r="J633" s="67" t="s">
        <v>10377</v>
      </c>
      <c r="K633" s="65">
        <v>2</v>
      </c>
      <c r="L633" s="138" t="s">
        <v>10395</v>
      </c>
      <c r="M633" s="65" t="str">
        <f t="shared" si="9"/>
        <v>3个月以下（含）</v>
      </c>
    </row>
    <row r="634" spans="1:13" s="68" customFormat="1" ht="30" customHeight="1" x14ac:dyDescent="0.15">
      <c r="A634" s="120">
        <v>10127544</v>
      </c>
      <c r="B634" s="2" t="s">
        <v>639</v>
      </c>
      <c r="D634" s="7">
        <v>140</v>
      </c>
      <c r="E634" s="45">
        <v>13690790158</v>
      </c>
      <c r="F634" s="46">
        <v>42087</v>
      </c>
      <c r="G634" s="45">
        <v>120255</v>
      </c>
      <c r="H634" s="65" t="s">
        <v>9667</v>
      </c>
      <c r="I634" s="65" t="s">
        <v>7333</v>
      </c>
      <c r="J634" s="67" t="s">
        <v>10377</v>
      </c>
      <c r="K634" s="65">
        <v>4</v>
      </c>
      <c r="L634" s="138" t="s">
        <v>10396</v>
      </c>
      <c r="M634" s="65" t="str">
        <f t="shared" si="9"/>
        <v>3-12个月</v>
      </c>
    </row>
    <row r="635" spans="1:13" s="68" customFormat="1" ht="30" customHeight="1" x14ac:dyDescent="0.15">
      <c r="A635" s="120">
        <v>10127543</v>
      </c>
      <c r="B635" s="2" t="s">
        <v>639</v>
      </c>
      <c r="D635" s="7">
        <v>160</v>
      </c>
      <c r="E635" s="45">
        <v>13690790158</v>
      </c>
      <c r="F635" s="46">
        <v>42087</v>
      </c>
      <c r="G635" s="45">
        <v>120255</v>
      </c>
      <c r="H635" s="65" t="s">
        <v>9667</v>
      </c>
      <c r="I635" s="65" t="s">
        <v>7333</v>
      </c>
      <c r="J635" s="67" t="s">
        <v>10377</v>
      </c>
      <c r="K635" s="65">
        <v>4</v>
      </c>
      <c r="L635" s="138" t="s">
        <v>10396</v>
      </c>
      <c r="M635" s="65" t="str">
        <f t="shared" si="9"/>
        <v>3-12个月</v>
      </c>
    </row>
    <row r="636" spans="1:13" s="68" customFormat="1" ht="30" customHeight="1" x14ac:dyDescent="0.15">
      <c r="A636" s="120">
        <v>10101064</v>
      </c>
      <c r="B636" s="2" t="s">
        <v>640</v>
      </c>
      <c r="D636" s="7">
        <v>160</v>
      </c>
      <c r="E636" s="45">
        <v>18138382777</v>
      </c>
      <c r="F636" s="46">
        <v>41976</v>
      </c>
      <c r="G636" s="45">
        <v>90002</v>
      </c>
      <c r="H636" s="65" t="s">
        <v>10397</v>
      </c>
      <c r="I636" s="65" t="s">
        <v>7333</v>
      </c>
      <c r="J636" s="67" t="s">
        <v>10398</v>
      </c>
      <c r="K636" s="65">
        <v>7</v>
      </c>
      <c r="L636" s="138"/>
      <c r="M636" s="65" t="str">
        <f t="shared" si="9"/>
        <v>3-12个月</v>
      </c>
    </row>
    <row r="637" spans="1:13" s="68" customFormat="1" ht="30" customHeight="1" x14ac:dyDescent="0.15">
      <c r="A637" s="120">
        <v>10101057</v>
      </c>
      <c r="B637" s="2" t="s">
        <v>641</v>
      </c>
      <c r="D637" s="7">
        <v>160</v>
      </c>
      <c r="E637" s="45">
        <v>18138382777</v>
      </c>
      <c r="F637" s="46">
        <v>41976</v>
      </c>
      <c r="G637" s="45">
        <v>90002</v>
      </c>
      <c r="H637" s="65" t="s">
        <v>10397</v>
      </c>
      <c r="I637" s="65" t="s">
        <v>7333</v>
      </c>
      <c r="J637" s="67" t="s">
        <v>10398</v>
      </c>
      <c r="K637" s="65">
        <v>7</v>
      </c>
      <c r="L637" s="138"/>
      <c r="M637" s="65" t="str">
        <f t="shared" si="9"/>
        <v>3-12个月</v>
      </c>
    </row>
    <row r="638" spans="1:13" s="68" customFormat="1" ht="30" customHeight="1" x14ac:dyDescent="0.15">
      <c r="A638" s="120">
        <v>10101045</v>
      </c>
      <c r="B638" s="2" t="s">
        <v>642</v>
      </c>
      <c r="D638" s="7">
        <v>160</v>
      </c>
      <c r="E638" s="45">
        <v>18138382777</v>
      </c>
      <c r="F638" s="46">
        <v>41976</v>
      </c>
      <c r="G638" s="45">
        <v>90002</v>
      </c>
      <c r="H638" s="65" t="s">
        <v>10397</v>
      </c>
      <c r="I638" s="65" t="s">
        <v>7333</v>
      </c>
      <c r="J638" s="67" t="s">
        <v>10398</v>
      </c>
      <c r="K638" s="65">
        <v>7</v>
      </c>
      <c r="L638" s="138"/>
      <c r="M638" s="65" t="str">
        <f t="shared" si="9"/>
        <v>3-12个月</v>
      </c>
    </row>
    <row r="639" spans="1:13" s="68" customFormat="1" ht="30" customHeight="1" x14ac:dyDescent="0.15">
      <c r="A639" s="120">
        <v>10101079</v>
      </c>
      <c r="B639" s="2" t="s">
        <v>643</v>
      </c>
      <c r="D639" s="7">
        <v>160</v>
      </c>
      <c r="E639" s="45">
        <v>18138382777</v>
      </c>
      <c r="F639" s="46">
        <v>41977</v>
      </c>
      <c r="G639" s="45">
        <v>90002</v>
      </c>
      <c r="H639" s="65" t="s">
        <v>10397</v>
      </c>
      <c r="I639" s="65" t="s">
        <v>7333</v>
      </c>
      <c r="J639" s="67" t="s">
        <v>10398</v>
      </c>
      <c r="K639" s="65">
        <v>7</v>
      </c>
      <c r="L639" s="138"/>
      <c r="M639" s="65" t="str">
        <f t="shared" si="9"/>
        <v>3-12个月</v>
      </c>
    </row>
    <row r="640" spans="1:13" s="68" customFormat="1" ht="30" customHeight="1" x14ac:dyDescent="0.15">
      <c r="A640" s="120">
        <v>10058863</v>
      </c>
      <c r="B640" s="2" t="s">
        <v>644</v>
      </c>
      <c r="D640" s="7">
        <v>160</v>
      </c>
      <c r="E640" s="45">
        <v>18138382777</v>
      </c>
      <c r="F640" s="46">
        <v>41976</v>
      </c>
      <c r="G640" s="45">
        <v>90002</v>
      </c>
      <c r="H640" s="65" t="s">
        <v>10397</v>
      </c>
      <c r="I640" s="65" t="s">
        <v>7333</v>
      </c>
      <c r="J640" s="67" t="s">
        <v>10398</v>
      </c>
      <c r="K640" s="65">
        <v>7</v>
      </c>
      <c r="L640" s="138"/>
      <c r="M640" s="65" t="str">
        <f t="shared" si="9"/>
        <v>3-12个月</v>
      </c>
    </row>
    <row r="641" spans="1:13" s="68" customFormat="1" ht="30" customHeight="1" x14ac:dyDescent="0.15">
      <c r="A641" s="120">
        <v>10058865</v>
      </c>
      <c r="B641" s="2" t="s">
        <v>645</v>
      </c>
      <c r="D641" s="7">
        <v>160</v>
      </c>
      <c r="E641" s="45">
        <v>18138382777</v>
      </c>
      <c r="F641" s="46">
        <v>41976</v>
      </c>
      <c r="G641" s="45">
        <v>90002</v>
      </c>
      <c r="H641" s="65" t="s">
        <v>10397</v>
      </c>
      <c r="I641" s="65" t="s">
        <v>7333</v>
      </c>
      <c r="J641" s="67" t="s">
        <v>10398</v>
      </c>
      <c r="K641" s="65">
        <v>7</v>
      </c>
      <c r="L641" s="138"/>
      <c r="M641" s="65" t="str">
        <f t="shared" si="9"/>
        <v>3-12个月</v>
      </c>
    </row>
    <row r="642" spans="1:13" s="68" customFormat="1" ht="30" customHeight="1" x14ac:dyDescent="0.15">
      <c r="A642" s="120">
        <v>10058871</v>
      </c>
      <c r="B642" s="2" t="s">
        <v>646</v>
      </c>
      <c r="D642" s="7">
        <v>160</v>
      </c>
      <c r="E642" s="45">
        <v>18138382777</v>
      </c>
      <c r="F642" s="46">
        <v>41977</v>
      </c>
      <c r="G642" s="45">
        <v>90002</v>
      </c>
      <c r="H642" s="65" t="s">
        <v>10397</v>
      </c>
      <c r="I642" s="65" t="s">
        <v>7333</v>
      </c>
      <c r="J642" s="67" t="s">
        <v>10398</v>
      </c>
      <c r="K642" s="65">
        <v>7</v>
      </c>
      <c r="L642" s="138"/>
      <c r="M642" s="65" t="str">
        <f t="shared" si="9"/>
        <v>3-12个月</v>
      </c>
    </row>
    <row r="643" spans="1:13" s="68" customFormat="1" ht="30" customHeight="1" x14ac:dyDescent="0.15">
      <c r="A643" s="120">
        <v>10058868</v>
      </c>
      <c r="B643" s="2" t="s">
        <v>646</v>
      </c>
      <c r="D643" s="7">
        <v>160</v>
      </c>
      <c r="E643" s="45">
        <v>18138382777</v>
      </c>
      <c r="F643" s="46">
        <v>41976</v>
      </c>
      <c r="G643" s="45">
        <v>90002</v>
      </c>
      <c r="H643" s="65" t="s">
        <v>10397</v>
      </c>
      <c r="I643" s="65" t="s">
        <v>7333</v>
      </c>
      <c r="J643" s="67" t="s">
        <v>10398</v>
      </c>
      <c r="K643" s="65">
        <v>7</v>
      </c>
      <c r="L643" s="138"/>
      <c r="M643" s="65" t="str">
        <f t="shared" ref="M643:M706" si="10">IF(K643&gt;24,"24个月以上",IF(K643&gt;12,"超过12-24个月",IF(K643&gt;3,"3-12个月","3个月以下（含）")))</f>
        <v>3-12个月</v>
      </c>
    </row>
    <row r="644" spans="1:13" s="68" customFormat="1" ht="30" customHeight="1" x14ac:dyDescent="0.15">
      <c r="A644" s="120">
        <v>10143823</v>
      </c>
      <c r="B644" s="2" t="s">
        <v>647</v>
      </c>
      <c r="D644" s="7">
        <v>510</v>
      </c>
      <c r="E644" s="45">
        <v>13322836048</v>
      </c>
      <c r="F644" s="46">
        <v>42185</v>
      </c>
      <c r="G644" s="45">
        <v>120421</v>
      </c>
      <c r="H644" s="65" t="s">
        <v>10397</v>
      </c>
      <c r="I644" s="65" t="s">
        <v>7333</v>
      </c>
      <c r="J644" s="67" t="s">
        <v>10398</v>
      </c>
      <c r="K644" s="65">
        <v>1</v>
      </c>
      <c r="L644" s="138" t="s">
        <v>10399</v>
      </c>
      <c r="M644" s="65" t="str">
        <f t="shared" si="10"/>
        <v>3个月以下（含）</v>
      </c>
    </row>
    <row r="645" spans="1:13" s="68" customFormat="1" ht="30" customHeight="1" x14ac:dyDescent="0.15">
      <c r="A645" s="120">
        <v>10103264</v>
      </c>
      <c r="B645" s="2" t="s">
        <v>648</v>
      </c>
      <c r="D645" s="7">
        <v>534</v>
      </c>
      <c r="E645" s="45">
        <v>18923289191</v>
      </c>
      <c r="F645" s="46">
        <v>41936</v>
      </c>
      <c r="G645" s="45">
        <v>120221</v>
      </c>
      <c r="H645" s="65" t="s">
        <v>10397</v>
      </c>
      <c r="I645" s="65" t="s">
        <v>7333</v>
      </c>
      <c r="J645" s="67" t="s">
        <v>10398</v>
      </c>
      <c r="K645" s="65">
        <v>9</v>
      </c>
      <c r="L645" s="138" t="s">
        <v>10399</v>
      </c>
      <c r="M645" s="65" t="str">
        <f t="shared" si="10"/>
        <v>3-12个月</v>
      </c>
    </row>
    <row r="646" spans="1:13" s="68" customFormat="1" ht="30" customHeight="1" x14ac:dyDescent="0.15">
      <c r="A646" s="120">
        <v>10121723</v>
      </c>
      <c r="B646" s="2" t="s">
        <v>649</v>
      </c>
      <c r="D646" s="7">
        <v>2060</v>
      </c>
      <c r="E646" s="45">
        <v>13922297986</v>
      </c>
      <c r="F646" s="46">
        <v>42016</v>
      </c>
      <c r="G646" s="45">
        <v>120214</v>
      </c>
      <c r="H646" s="65" t="s">
        <v>10397</v>
      </c>
      <c r="I646" s="65" t="s">
        <v>7333</v>
      </c>
      <c r="J646" s="67" t="s">
        <v>10398</v>
      </c>
      <c r="K646" s="65">
        <v>6</v>
      </c>
      <c r="L646" s="138" t="s">
        <v>10399</v>
      </c>
      <c r="M646" s="65" t="str">
        <f t="shared" si="10"/>
        <v>3-12个月</v>
      </c>
    </row>
    <row r="647" spans="1:13" s="68" customFormat="1" ht="30" customHeight="1" x14ac:dyDescent="0.15">
      <c r="A647" s="120">
        <v>171346</v>
      </c>
      <c r="B647" s="2" t="s">
        <v>650</v>
      </c>
      <c r="D647" s="7">
        <v>129.57</v>
      </c>
      <c r="E647" s="45">
        <v>13531407169</v>
      </c>
      <c r="F647" s="46">
        <v>42136</v>
      </c>
      <c r="G647" s="65"/>
      <c r="H647" s="65" t="s">
        <v>10400</v>
      </c>
      <c r="I647" s="65" t="s">
        <v>7333</v>
      </c>
      <c r="J647" s="67" t="s">
        <v>10398</v>
      </c>
      <c r="K647" s="65">
        <v>2</v>
      </c>
      <c r="L647" s="138" t="s">
        <v>10401</v>
      </c>
      <c r="M647" s="65" t="str">
        <f t="shared" si="10"/>
        <v>3个月以下（含）</v>
      </c>
    </row>
    <row r="648" spans="1:13" s="68" customFormat="1" ht="30" customHeight="1" x14ac:dyDescent="0.15">
      <c r="A648" s="120">
        <v>115399</v>
      </c>
      <c r="B648" s="2" t="s">
        <v>651</v>
      </c>
      <c r="D648" s="7">
        <v>165.34</v>
      </c>
      <c r="E648" s="45">
        <v>13726319862</v>
      </c>
      <c r="F648" s="46"/>
      <c r="G648" s="65"/>
      <c r="H648" s="65"/>
      <c r="I648" s="65" t="s">
        <v>7295</v>
      </c>
      <c r="J648" s="67" t="s">
        <v>10398</v>
      </c>
      <c r="K648" s="65"/>
      <c r="L648" s="138" t="s">
        <v>10402</v>
      </c>
      <c r="M648" s="65" t="str">
        <f t="shared" si="10"/>
        <v>3个月以下（含）</v>
      </c>
    </row>
    <row r="649" spans="1:13" s="68" customFormat="1" ht="30" customHeight="1" x14ac:dyDescent="0.15">
      <c r="A649" s="120">
        <v>116255</v>
      </c>
      <c r="B649" s="2" t="s">
        <v>652</v>
      </c>
      <c r="D649" s="7">
        <v>58.4</v>
      </c>
      <c r="E649" s="45">
        <v>13726393889</v>
      </c>
      <c r="F649" s="46">
        <v>42165</v>
      </c>
      <c r="G649" s="65"/>
      <c r="H649" s="65" t="s">
        <v>10400</v>
      </c>
      <c r="I649" s="65" t="s">
        <v>7333</v>
      </c>
      <c r="J649" s="67" t="s">
        <v>10398</v>
      </c>
      <c r="K649" s="65">
        <v>1</v>
      </c>
      <c r="L649" s="138" t="s">
        <v>10401</v>
      </c>
      <c r="M649" s="65" t="str">
        <f t="shared" si="10"/>
        <v>3个月以下（含）</v>
      </c>
    </row>
    <row r="650" spans="1:13" s="68" customFormat="1" ht="30" customHeight="1" x14ac:dyDescent="0.15">
      <c r="A650" s="120">
        <v>115175</v>
      </c>
      <c r="B650" s="2" t="s">
        <v>653</v>
      </c>
      <c r="D650" s="7">
        <v>181.77</v>
      </c>
      <c r="E650" s="45">
        <v>13542519492</v>
      </c>
      <c r="F650" s="67"/>
      <c r="G650" s="65"/>
      <c r="H650" s="65" t="s">
        <v>10400</v>
      </c>
      <c r="I650" s="65" t="s">
        <v>7295</v>
      </c>
      <c r="J650" s="67" t="s">
        <v>10398</v>
      </c>
      <c r="K650" s="65"/>
      <c r="L650" s="138" t="s">
        <v>10402</v>
      </c>
      <c r="M650" s="65" t="str">
        <f t="shared" si="10"/>
        <v>3个月以下（含）</v>
      </c>
    </row>
    <row r="651" spans="1:13" s="68" customFormat="1" ht="30" customHeight="1" x14ac:dyDescent="0.15">
      <c r="A651" s="120">
        <v>10108975</v>
      </c>
      <c r="B651" s="2" t="s">
        <v>654</v>
      </c>
      <c r="D651" s="7">
        <v>30</v>
      </c>
      <c r="E651" s="45">
        <v>13703021152</v>
      </c>
      <c r="F651" s="46">
        <v>42024</v>
      </c>
      <c r="G651" s="45"/>
      <c r="H651" s="65"/>
      <c r="I651" s="65" t="s">
        <v>7295</v>
      </c>
      <c r="J651" s="67" t="s">
        <v>10398</v>
      </c>
      <c r="K651" s="65"/>
      <c r="L651" s="138" t="s">
        <v>10402</v>
      </c>
      <c r="M651" s="65" t="str">
        <f t="shared" si="10"/>
        <v>3个月以下（含）</v>
      </c>
    </row>
    <row r="652" spans="1:13" s="68" customFormat="1" ht="30" customHeight="1" x14ac:dyDescent="0.15">
      <c r="A652" s="120">
        <v>10114482</v>
      </c>
      <c r="B652" s="2" t="s">
        <v>655</v>
      </c>
      <c r="D652" s="7">
        <v>80</v>
      </c>
      <c r="E652" s="45">
        <v>13928220621</v>
      </c>
      <c r="F652" s="46">
        <v>41992</v>
      </c>
      <c r="G652" s="45">
        <v>120216</v>
      </c>
      <c r="H652" s="65" t="s">
        <v>10397</v>
      </c>
      <c r="I652" s="65" t="s">
        <v>7333</v>
      </c>
      <c r="J652" s="67" t="s">
        <v>10398</v>
      </c>
      <c r="K652" s="65">
        <v>7</v>
      </c>
      <c r="L652" s="138" t="s">
        <v>10403</v>
      </c>
      <c r="M652" s="65" t="str">
        <f t="shared" si="10"/>
        <v>3-12个月</v>
      </c>
    </row>
    <row r="653" spans="1:13" s="68" customFormat="1" ht="30" customHeight="1" x14ac:dyDescent="0.15">
      <c r="A653" s="120">
        <v>10136906</v>
      </c>
      <c r="B653" s="2" t="s">
        <v>656</v>
      </c>
      <c r="D653" s="7">
        <v>125</v>
      </c>
      <c r="E653" s="45">
        <v>18923221563</v>
      </c>
      <c r="F653" s="46">
        <v>42173</v>
      </c>
      <c r="G653" s="45">
        <v>120255</v>
      </c>
      <c r="H653" s="65" t="s">
        <v>10397</v>
      </c>
      <c r="I653" s="65" t="s">
        <v>7333</v>
      </c>
      <c r="J653" s="67" t="s">
        <v>10398</v>
      </c>
      <c r="K653" s="65">
        <v>1</v>
      </c>
      <c r="L653" s="138" t="s">
        <v>10404</v>
      </c>
      <c r="M653" s="65" t="str">
        <f t="shared" si="10"/>
        <v>3个月以下（含）</v>
      </c>
    </row>
    <row r="654" spans="1:13" s="68" customFormat="1" ht="30" customHeight="1" x14ac:dyDescent="0.15">
      <c r="A654" s="120">
        <v>10046408</v>
      </c>
      <c r="B654" s="2" t="s">
        <v>658</v>
      </c>
      <c r="D654" s="7">
        <v>60</v>
      </c>
      <c r="E654" s="2" t="s">
        <v>657</v>
      </c>
      <c r="F654" s="46">
        <v>41880</v>
      </c>
      <c r="G654" s="45">
        <v>120216</v>
      </c>
      <c r="H654" s="65" t="s">
        <v>10397</v>
      </c>
      <c r="I654" s="65" t="s">
        <v>7333</v>
      </c>
      <c r="J654" s="67" t="s">
        <v>10398</v>
      </c>
      <c r="K654" s="65">
        <v>11</v>
      </c>
      <c r="L654" s="138" t="s">
        <v>10405</v>
      </c>
      <c r="M654" s="65" t="str">
        <f t="shared" si="10"/>
        <v>3-12个月</v>
      </c>
    </row>
    <row r="655" spans="1:13" s="68" customFormat="1" ht="30" customHeight="1" x14ac:dyDescent="0.15">
      <c r="A655" s="120">
        <v>655725</v>
      </c>
      <c r="B655" s="2" t="s">
        <v>659</v>
      </c>
      <c r="D655" s="7">
        <v>21.53</v>
      </c>
      <c r="E655" s="45">
        <v>13928242717</v>
      </c>
      <c r="F655" s="46">
        <v>42183</v>
      </c>
      <c r="G655" s="65"/>
      <c r="H655" s="65" t="s">
        <v>10400</v>
      </c>
      <c r="I655" s="65" t="s">
        <v>7333</v>
      </c>
      <c r="J655" s="67" t="s">
        <v>10398</v>
      </c>
      <c r="K655" s="65">
        <v>1</v>
      </c>
      <c r="L655" s="138" t="s">
        <v>10401</v>
      </c>
      <c r="M655" s="65" t="str">
        <f t="shared" si="10"/>
        <v>3个月以下（含）</v>
      </c>
    </row>
    <row r="656" spans="1:13" s="68" customFormat="1" ht="30" customHeight="1" x14ac:dyDescent="0.15">
      <c r="A656" s="120">
        <v>574804</v>
      </c>
      <c r="B656" s="2" t="s">
        <v>660</v>
      </c>
      <c r="D656" s="7">
        <v>206.22</v>
      </c>
      <c r="E656" s="45">
        <v>18948984166</v>
      </c>
      <c r="F656" s="46"/>
      <c r="G656" s="65"/>
      <c r="H656" s="65"/>
      <c r="I656" s="65" t="s">
        <v>7295</v>
      </c>
      <c r="J656" s="67" t="s">
        <v>10398</v>
      </c>
      <c r="K656" s="65"/>
      <c r="L656" s="138" t="s">
        <v>10402</v>
      </c>
      <c r="M656" s="65" t="str">
        <f t="shared" si="10"/>
        <v>3个月以下（含）</v>
      </c>
    </row>
    <row r="657" spans="1:13" s="68" customFormat="1" ht="30" customHeight="1" x14ac:dyDescent="0.15">
      <c r="A657" s="120">
        <v>630773</v>
      </c>
      <c r="B657" s="2" t="s">
        <v>661</v>
      </c>
      <c r="D657" s="7">
        <v>168.99</v>
      </c>
      <c r="E657" s="45">
        <v>13380026376</v>
      </c>
      <c r="F657" s="46">
        <v>42183</v>
      </c>
      <c r="G657" s="65"/>
      <c r="H657" s="65" t="s">
        <v>10400</v>
      </c>
      <c r="I657" s="65" t="s">
        <v>7333</v>
      </c>
      <c r="J657" s="67" t="s">
        <v>10398</v>
      </c>
      <c r="K657" s="65">
        <v>1</v>
      </c>
      <c r="L657" s="138" t="s">
        <v>10406</v>
      </c>
      <c r="M657" s="65" t="str">
        <f t="shared" si="10"/>
        <v>3个月以下（含）</v>
      </c>
    </row>
    <row r="658" spans="1:13" s="68" customFormat="1" ht="30" customHeight="1" x14ac:dyDescent="0.15">
      <c r="A658" s="120">
        <v>624091</v>
      </c>
      <c r="B658" s="2" t="s">
        <v>662</v>
      </c>
      <c r="D658" s="7">
        <v>569.39</v>
      </c>
      <c r="E658" s="45">
        <v>18666011487</v>
      </c>
      <c r="F658" s="46"/>
      <c r="G658" s="65"/>
      <c r="H658" s="65"/>
      <c r="I658" s="65" t="s">
        <v>7295</v>
      </c>
      <c r="J658" s="67" t="s">
        <v>10398</v>
      </c>
      <c r="K658" s="65"/>
      <c r="L658" s="138" t="s">
        <v>10402</v>
      </c>
      <c r="M658" s="65" t="str">
        <f t="shared" si="10"/>
        <v>3个月以下（含）</v>
      </c>
    </row>
    <row r="659" spans="1:13" s="68" customFormat="1" ht="30" customHeight="1" x14ac:dyDescent="0.15">
      <c r="A659" s="120">
        <v>725521</v>
      </c>
      <c r="B659" s="2" t="s">
        <v>663</v>
      </c>
      <c r="D659" s="7">
        <v>43.8</v>
      </c>
      <c r="E659" s="45">
        <v>13450541640</v>
      </c>
      <c r="F659" s="46">
        <v>42183</v>
      </c>
      <c r="G659" s="65"/>
      <c r="H659" s="65" t="s">
        <v>10400</v>
      </c>
      <c r="I659" s="65" t="s">
        <v>7333</v>
      </c>
      <c r="J659" s="67" t="s">
        <v>10398</v>
      </c>
      <c r="K659" s="65">
        <v>1</v>
      </c>
      <c r="L659" s="138" t="s">
        <v>10407</v>
      </c>
      <c r="M659" s="65" t="str">
        <f t="shared" si="10"/>
        <v>3个月以下（含）</v>
      </c>
    </row>
    <row r="660" spans="1:13" s="68" customFormat="1" ht="30" customHeight="1" x14ac:dyDescent="0.15">
      <c r="A660" s="120">
        <v>705822</v>
      </c>
      <c r="B660" s="2" t="s">
        <v>664</v>
      </c>
      <c r="D660" s="7">
        <v>80.3</v>
      </c>
      <c r="E660" s="45">
        <v>15989065763</v>
      </c>
      <c r="F660" s="67"/>
      <c r="G660" s="65"/>
      <c r="H660" s="65" t="s">
        <v>7314</v>
      </c>
      <c r="I660" s="65" t="s">
        <v>7295</v>
      </c>
      <c r="J660" s="67"/>
      <c r="K660" s="65"/>
      <c r="L660" s="138" t="s">
        <v>9941</v>
      </c>
      <c r="M660" s="65" t="str">
        <f t="shared" si="10"/>
        <v>3个月以下（含）</v>
      </c>
    </row>
    <row r="661" spans="1:13" s="68" customFormat="1" ht="30" customHeight="1" x14ac:dyDescent="0.15">
      <c r="A661" s="120">
        <v>848426</v>
      </c>
      <c r="B661" s="2" t="s">
        <v>665</v>
      </c>
      <c r="D661" s="7">
        <v>48.91</v>
      </c>
      <c r="E661" s="45">
        <v>15302980291</v>
      </c>
      <c r="F661" s="46">
        <v>42183</v>
      </c>
      <c r="G661" s="65"/>
      <c r="H661" s="65" t="s">
        <v>9939</v>
      </c>
      <c r="I661" s="65" t="s">
        <v>7333</v>
      </c>
      <c r="J661" s="67" t="s">
        <v>10381</v>
      </c>
      <c r="K661" s="65">
        <v>1</v>
      </c>
      <c r="L661" s="138" t="s">
        <v>10408</v>
      </c>
      <c r="M661" s="65" t="str">
        <f t="shared" si="10"/>
        <v>3个月以下（含）</v>
      </c>
    </row>
    <row r="662" spans="1:13" s="68" customFormat="1" ht="30" customHeight="1" x14ac:dyDescent="0.15">
      <c r="A662" s="120">
        <v>10105760</v>
      </c>
      <c r="B662" s="2" t="s">
        <v>666</v>
      </c>
      <c r="D662" s="7">
        <v>397.5</v>
      </c>
      <c r="E662" s="45">
        <v>18925973357</v>
      </c>
      <c r="F662" s="46" t="s">
        <v>10409</v>
      </c>
      <c r="G662" s="65" t="s">
        <v>10410</v>
      </c>
      <c r="H662" s="65" t="s">
        <v>9584</v>
      </c>
      <c r="I662" s="65" t="s">
        <v>7333</v>
      </c>
      <c r="J662" s="67" t="s">
        <v>10411</v>
      </c>
      <c r="K662" s="65">
        <v>8</v>
      </c>
      <c r="L662" s="138" t="s">
        <v>10412</v>
      </c>
      <c r="M662" s="65" t="str">
        <f t="shared" si="10"/>
        <v>3-12个月</v>
      </c>
    </row>
    <row r="663" spans="1:13" s="75" customFormat="1" ht="30" customHeight="1" x14ac:dyDescent="0.15">
      <c r="A663" s="121">
        <v>1173732</v>
      </c>
      <c r="B663" s="60" t="s">
        <v>667</v>
      </c>
      <c r="D663" s="71">
        <v>51.46</v>
      </c>
      <c r="E663" s="72">
        <v>13902567719</v>
      </c>
      <c r="F663" s="74"/>
      <c r="G663" s="70"/>
      <c r="H663" s="70"/>
      <c r="I663" s="65" t="s">
        <v>7295</v>
      </c>
      <c r="J663" s="74" t="s">
        <v>10411</v>
      </c>
      <c r="K663" s="70"/>
      <c r="L663" s="139" t="s">
        <v>9583</v>
      </c>
      <c r="M663" s="65" t="str">
        <f t="shared" si="10"/>
        <v>3个月以下（含）</v>
      </c>
    </row>
    <row r="664" spans="1:13" s="68" customFormat="1" ht="30" customHeight="1" x14ac:dyDescent="0.15">
      <c r="A664" s="120">
        <v>10111132</v>
      </c>
      <c r="B664" s="2" t="s">
        <v>668</v>
      </c>
      <c r="D664" s="7">
        <v>630</v>
      </c>
      <c r="E664" s="45">
        <v>13509952688</v>
      </c>
      <c r="F664" s="46">
        <v>41971</v>
      </c>
      <c r="G664" s="45">
        <v>120221</v>
      </c>
      <c r="H664" s="65" t="s">
        <v>9584</v>
      </c>
      <c r="I664" s="65" t="s">
        <v>7333</v>
      </c>
      <c r="J664" s="67" t="s">
        <v>10411</v>
      </c>
      <c r="K664" s="65">
        <v>8</v>
      </c>
      <c r="L664" s="138" t="s">
        <v>10413</v>
      </c>
      <c r="M664" s="65" t="str">
        <f t="shared" si="10"/>
        <v>3-12个月</v>
      </c>
    </row>
    <row r="665" spans="1:13" s="68" customFormat="1" ht="30" customHeight="1" x14ac:dyDescent="0.15">
      <c r="A665" s="120">
        <v>10139227</v>
      </c>
      <c r="B665" s="2" t="s">
        <v>669</v>
      </c>
      <c r="D665" s="7">
        <v>494</v>
      </c>
      <c r="E665" s="45">
        <v>15627802337</v>
      </c>
      <c r="F665" s="46">
        <v>42152</v>
      </c>
      <c r="G665" s="45">
        <v>120423</v>
      </c>
      <c r="H665" s="65" t="s">
        <v>9584</v>
      </c>
      <c r="I665" s="65" t="s">
        <v>7333</v>
      </c>
      <c r="J665" s="67" t="s">
        <v>10411</v>
      </c>
      <c r="K665" s="65">
        <v>2</v>
      </c>
      <c r="L665" s="138" t="s">
        <v>10414</v>
      </c>
      <c r="M665" s="65" t="str">
        <f t="shared" si="10"/>
        <v>3个月以下（含）</v>
      </c>
    </row>
    <row r="666" spans="1:13" s="68" customFormat="1" ht="30" customHeight="1" x14ac:dyDescent="0.15">
      <c r="A666" s="120">
        <v>10101881</v>
      </c>
      <c r="B666" s="2" t="s">
        <v>670</v>
      </c>
      <c r="D666" s="7">
        <v>550</v>
      </c>
      <c r="E666" s="45">
        <v>13556019833</v>
      </c>
      <c r="F666" s="46">
        <v>42023</v>
      </c>
      <c r="G666" s="45">
        <v>120216</v>
      </c>
      <c r="H666" s="65" t="s">
        <v>9584</v>
      </c>
      <c r="I666" s="65" t="s">
        <v>7333</v>
      </c>
      <c r="J666" s="67" t="s">
        <v>10411</v>
      </c>
      <c r="K666" s="65">
        <v>6</v>
      </c>
      <c r="L666" s="138" t="s">
        <v>10413</v>
      </c>
      <c r="M666" s="65" t="str">
        <f t="shared" si="10"/>
        <v>3-12个月</v>
      </c>
    </row>
    <row r="667" spans="1:13" s="68" customFormat="1" ht="30" customHeight="1" x14ac:dyDescent="0.15">
      <c r="A667" s="120">
        <v>10064380</v>
      </c>
      <c r="B667" s="2" t="s">
        <v>671</v>
      </c>
      <c r="D667" s="7">
        <v>80</v>
      </c>
      <c r="E667" s="45">
        <v>13715426858</v>
      </c>
      <c r="F667" s="46"/>
      <c r="G667" s="45"/>
      <c r="H667" s="65"/>
      <c r="I667" s="65" t="s">
        <v>7295</v>
      </c>
      <c r="J667" s="67" t="s">
        <v>10411</v>
      </c>
      <c r="K667" s="65"/>
      <c r="L667" s="138" t="s">
        <v>9583</v>
      </c>
      <c r="M667" s="65" t="str">
        <f t="shared" si="10"/>
        <v>3个月以下（含）</v>
      </c>
    </row>
    <row r="668" spans="1:13" s="68" customFormat="1" ht="30" customHeight="1" x14ac:dyDescent="0.15">
      <c r="A668" s="120">
        <v>851116</v>
      </c>
      <c r="B668" s="2" t="s">
        <v>672</v>
      </c>
      <c r="D668" s="7">
        <v>299.66000000000003</v>
      </c>
      <c r="E668" s="45">
        <v>13192682843</v>
      </c>
      <c r="F668" s="46" t="s">
        <v>10415</v>
      </c>
      <c r="G668" s="65"/>
      <c r="H668" s="65" t="s">
        <v>9590</v>
      </c>
      <c r="I668" s="65" t="s">
        <v>7333</v>
      </c>
      <c r="J668" s="67" t="s">
        <v>10411</v>
      </c>
      <c r="K668" s="65">
        <v>3</v>
      </c>
      <c r="L668" s="138" t="s">
        <v>10416</v>
      </c>
      <c r="M668" s="65" t="str">
        <f t="shared" si="10"/>
        <v>3个月以下（含）</v>
      </c>
    </row>
    <row r="669" spans="1:13" s="68" customFormat="1" ht="30" customHeight="1" x14ac:dyDescent="0.15">
      <c r="A669" s="120">
        <v>708847</v>
      </c>
      <c r="B669" s="2" t="s">
        <v>673</v>
      </c>
      <c r="D669" s="7">
        <v>13.13</v>
      </c>
      <c r="E669" s="45">
        <v>13425737889</v>
      </c>
      <c r="F669" s="46" t="s">
        <v>10417</v>
      </c>
      <c r="G669" s="65"/>
      <c r="H669" s="65" t="s">
        <v>9664</v>
      </c>
      <c r="I669" s="65" t="s">
        <v>7333</v>
      </c>
      <c r="J669" s="67" t="s">
        <v>10377</v>
      </c>
      <c r="K669" s="65">
        <v>3</v>
      </c>
      <c r="L669" s="138" t="s">
        <v>10418</v>
      </c>
      <c r="M669" s="65" t="str">
        <f t="shared" si="10"/>
        <v>3个月以下（含）</v>
      </c>
    </row>
    <row r="670" spans="1:13" s="68" customFormat="1" ht="30" customHeight="1" x14ac:dyDescent="0.15">
      <c r="A670" s="120">
        <v>711111</v>
      </c>
      <c r="B670" s="2" t="s">
        <v>674</v>
      </c>
      <c r="D670" s="7">
        <v>1.82</v>
      </c>
      <c r="E670" s="45">
        <v>13600469875</v>
      </c>
      <c r="F670" s="67"/>
      <c r="G670" s="65"/>
      <c r="H670" s="65"/>
      <c r="I670" s="65" t="s">
        <v>7295</v>
      </c>
      <c r="J670" s="67" t="s">
        <v>10377</v>
      </c>
      <c r="K670" s="65"/>
      <c r="L670" s="138" t="s">
        <v>9672</v>
      </c>
      <c r="M670" s="65" t="str">
        <f t="shared" si="10"/>
        <v>3个月以下（含）</v>
      </c>
    </row>
    <row r="671" spans="1:13" s="68" customFormat="1" ht="30" customHeight="1" x14ac:dyDescent="0.15">
      <c r="A671" s="120">
        <v>890401</v>
      </c>
      <c r="B671" s="2" t="s">
        <v>675</v>
      </c>
      <c r="D671" s="7">
        <v>33.21</v>
      </c>
      <c r="E671" s="45">
        <v>13927746201</v>
      </c>
      <c r="F671" s="67"/>
      <c r="G671" s="65"/>
      <c r="H671" s="65"/>
      <c r="I671" s="65" t="s">
        <v>7295</v>
      </c>
      <c r="J671" s="67" t="s">
        <v>10377</v>
      </c>
      <c r="K671" s="65"/>
      <c r="L671" s="138" t="s">
        <v>9672</v>
      </c>
      <c r="M671" s="65" t="str">
        <f t="shared" si="10"/>
        <v>3个月以下（含）</v>
      </c>
    </row>
    <row r="672" spans="1:13" s="68" customFormat="1" ht="30" customHeight="1" x14ac:dyDescent="0.15">
      <c r="A672" s="120">
        <v>895664</v>
      </c>
      <c r="B672" s="2" t="s">
        <v>676</v>
      </c>
      <c r="D672" s="7">
        <v>61.32</v>
      </c>
      <c r="E672" s="45">
        <v>13687444540</v>
      </c>
      <c r="F672" s="67"/>
      <c r="G672" s="65"/>
      <c r="H672" s="65"/>
      <c r="I672" s="65" t="s">
        <v>7295</v>
      </c>
      <c r="J672" s="67" t="s">
        <v>10377</v>
      </c>
      <c r="K672" s="65"/>
      <c r="L672" s="138" t="s">
        <v>9672</v>
      </c>
      <c r="M672" s="65" t="str">
        <f t="shared" si="10"/>
        <v>3个月以下（含）</v>
      </c>
    </row>
    <row r="673" spans="1:13" s="68" customFormat="1" ht="30" customHeight="1" x14ac:dyDescent="0.15">
      <c r="A673" s="120">
        <v>962579</v>
      </c>
      <c r="B673" s="2" t="s">
        <v>677</v>
      </c>
      <c r="D673" s="7">
        <v>21.17</v>
      </c>
      <c r="E673" s="45">
        <v>15919013615</v>
      </c>
      <c r="F673" s="46">
        <v>41996</v>
      </c>
      <c r="G673" s="65"/>
      <c r="H673" s="65" t="s">
        <v>9664</v>
      </c>
      <c r="I673" s="65" t="s">
        <v>7333</v>
      </c>
      <c r="J673" s="67" t="s">
        <v>10377</v>
      </c>
      <c r="K673" s="65">
        <v>7</v>
      </c>
      <c r="L673" s="138" t="s">
        <v>10419</v>
      </c>
      <c r="M673" s="65" t="str">
        <f t="shared" si="10"/>
        <v>3-12个月</v>
      </c>
    </row>
    <row r="674" spans="1:13" s="68" customFormat="1" ht="30" customHeight="1" x14ac:dyDescent="0.15">
      <c r="A674" s="120">
        <v>1000304</v>
      </c>
      <c r="B674" s="2" t="s">
        <v>678</v>
      </c>
      <c r="D674" s="7">
        <v>54.75</v>
      </c>
      <c r="E674" s="45">
        <v>13927262258</v>
      </c>
      <c r="F674" s="46"/>
      <c r="G674" s="65"/>
      <c r="H674" s="65"/>
      <c r="I674" s="65" t="s">
        <v>7295</v>
      </c>
      <c r="J674" s="67" t="s">
        <v>10377</v>
      </c>
      <c r="K674" s="65"/>
      <c r="L674" s="138" t="s">
        <v>9672</v>
      </c>
      <c r="M674" s="65" t="str">
        <f t="shared" si="10"/>
        <v>3个月以下（含）</v>
      </c>
    </row>
    <row r="675" spans="1:13" s="68" customFormat="1" ht="30" customHeight="1" x14ac:dyDescent="0.15">
      <c r="A675" s="120">
        <v>10063279</v>
      </c>
      <c r="B675" s="2" t="s">
        <v>679</v>
      </c>
      <c r="D675" s="7">
        <v>750</v>
      </c>
      <c r="E675" s="45">
        <v>13923235389</v>
      </c>
      <c r="F675" s="46">
        <v>41899</v>
      </c>
      <c r="G675" s="45">
        <v>120216</v>
      </c>
      <c r="H675" s="65" t="s">
        <v>9667</v>
      </c>
      <c r="I675" s="65" t="s">
        <v>7333</v>
      </c>
      <c r="J675" s="67" t="s">
        <v>10377</v>
      </c>
      <c r="K675" s="65">
        <v>10</v>
      </c>
      <c r="L675" s="138" t="s">
        <v>10420</v>
      </c>
      <c r="M675" s="65" t="str">
        <f t="shared" si="10"/>
        <v>3-12个月</v>
      </c>
    </row>
    <row r="676" spans="1:13" s="68" customFormat="1" ht="30" customHeight="1" x14ac:dyDescent="0.15">
      <c r="A676" s="120">
        <v>10064194</v>
      </c>
      <c r="B676" s="2" t="s">
        <v>680</v>
      </c>
      <c r="D676" s="7">
        <v>95</v>
      </c>
      <c r="E676" s="45">
        <v>15015511112</v>
      </c>
      <c r="F676" s="46">
        <v>41992</v>
      </c>
      <c r="G676" s="45">
        <v>120215</v>
      </c>
      <c r="H676" s="65" t="s">
        <v>9534</v>
      </c>
      <c r="I676" s="65" t="s">
        <v>7333</v>
      </c>
      <c r="J676" s="67" t="s">
        <v>10379</v>
      </c>
      <c r="K676" s="65">
        <v>7</v>
      </c>
      <c r="L676" s="138" t="s">
        <v>10380</v>
      </c>
      <c r="M676" s="65" t="str">
        <f t="shared" si="10"/>
        <v>3-12个月</v>
      </c>
    </row>
    <row r="677" spans="1:13" s="68" customFormat="1" ht="30" customHeight="1" x14ac:dyDescent="0.15">
      <c r="A677" s="120">
        <v>10111781</v>
      </c>
      <c r="B677" s="2" t="s">
        <v>681</v>
      </c>
      <c r="D677" s="7">
        <v>724</v>
      </c>
      <c r="E677" s="45">
        <v>18924851921</v>
      </c>
      <c r="F677" s="46">
        <v>41978</v>
      </c>
      <c r="G677" s="45">
        <v>120412</v>
      </c>
      <c r="H677" s="65" t="s">
        <v>9534</v>
      </c>
      <c r="I677" s="65" t="s">
        <v>7333</v>
      </c>
      <c r="J677" s="67" t="s">
        <v>10379</v>
      </c>
      <c r="K677" s="65">
        <v>7</v>
      </c>
      <c r="L677" s="138" t="s">
        <v>10421</v>
      </c>
      <c r="M677" s="65" t="str">
        <f t="shared" si="10"/>
        <v>3-12个月</v>
      </c>
    </row>
    <row r="678" spans="1:13" s="68" customFormat="1" ht="30" customHeight="1" x14ac:dyDescent="0.15">
      <c r="A678" s="120">
        <v>10140590</v>
      </c>
      <c r="B678" s="2" t="s">
        <v>682</v>
      </c>
      <c r="D678" s="7">
        <v>438</v>
      </c>
      <c r="E678" s="45">
        <v>18026290389</v>
      </c>
      <c r="F678" s="46">
        <v>42179</v>
      </c>
      <c r="G678" s="45">
        <v>120418</v>
      </c>
      <c r="H678" s="65" t="s">
        <v>9534</v>
      </c>
      <c r="I678" s="65" t="s">
        <v>7333</v>
      </c>
      <c r="J678" s="67" t="s">
        <v>10379</v>
      </c>
      <c r="K678" s="65">
        <v>1</v>
      </c>
      <c r="L678" s="138" t="s">
        <v>10380</v>
      </c>
      <c r="M678" s="65" t="str">
        <f t="shared" si="10"/>
        <v>3个月以下（含）</v>
      </c>
    </row>
    <row r="679" spans="1:13" s="68" customFormat="1" ht="30" customHeight="1" x14ac:dyDescent="0.15">
      <c r="A679" s="120">
        <v>10106387</v>
      </c>
      <c r="B679" s="2" t="s">
        <v>683</v>
      </c>
      <c r="D679" s="7">
        <v>389</v>
      </c>
      <c r="E679" s="45">
        <v>18666355211</v>
      </c>
      <c r="F679" s="46">
        <v>41956</v>
      </c>
      <c r="G679" s="45">
        <v>120215</v>
      </c>
      <c r="H679" s="65" t="s">
        <v>9534</v>
      </c>
      <c r="I679" s="65" t="s">
        <v>7333</v>
      </c>
      <c r="J679" s="67" t="s">
        <v>10379</v>
      </c>
      <c r="K679" s="65">
        <v>8</v>
      </c>
      <c r="L679" s="138" t="s">
        <v>10380</v>
      </c>
      <c r="M679" s="65" t="str">
        <f t="shared" si="10"/>
        <v>3-12个月</v>
      </c>
    </row>
    <row r="680" spans="1:13" s="75" customFormat="1" ht="30" customHeight="1" x14ac:dyDescent="0.15">
      <c r="A680" s="121">
        <v>1162729</v>
      </c>
      <c r="B680" s="60" t="s">
        <v>684</v>
      </c>
      <c r="D680" s="71">
        <v>144.9</v>
      </c>
      <c r="E680" s="72">
        <v>13923239388</v>
      </c>
      <c r="F680" s="73">
        <v>42170</v>
      </c>
      <c r="G680" s="70"/>
      <c r="H680" s="70" t="s">
        <v>9531</v>
      </c>
      <c r="I680" s="65" t="s">
        <v>7333</v>
      </c>
      <c r="J680" s="74" t="s">
        <v>10379</v>
      </c>
      <c r="K680" s="70">
        <v>1</v>
      </c>
      <c r="L680" s="139"/>
      <c r="M680" s="65" t="str">
        <f t="shared" si="10"/>
        <v>3个月以下（含）</v>
      </c>
    </row>
    <row r="681" spans="1:13" s="68" customFormat="1" ht="30" customHeight="1" x14ac:dyDescent="0.15">
      <c r="A681" s="120">
        <v>421625</v>
      </c>
      <c r="B681" s="2" t="s">
        <v>685</v>
      </c>
      <c r="D681" s="7">
        <v>124.1</v>
      </c>
      <c r="E681" s="45">
        <v>13928289819</v>
      </c>
      <c r="F681" s="67"/>
      <c r="G681" s="65"/>
      <c r="H681" s="65"/>
      <c r="I681" s="65" t="s">
        <v>7295</v>
      </c>
      <c r="J681" s="67" t="s">
        <v>10379</v>
      </c>
      <c r="K681" s="65"/>
      <c r="L681" s="138" t="s">
        <v>9536</v>
      </c>
      <c r="M681" s="65" t="str">
        <f t="shared" si="10"/>
        <v>3个月以下（含）</v>
      </c>
    </row>
    <row r="682" spans="1:13" s="68" customFormat="1" ht="30" customHeight="1" x14ac:dyDescent="0.15">
      <c r="A682" s="120">
        <v>421197</v>
      </c>
      <c r="B682" s="2" t="s">
        <v>686</v>
      </c>
      <c r="D682" s="7">
        <v>216.81</v>
      </c>
      <c r="E682" s="45">
        <v>18028118080</v>
      </c>
      <c r="F682" s="46"/>
      <c r="G682" s="45"/>
      <c r="H682" s="65" t="s">
        <v>9531</v>
      </c>
      <c r="I682" s="65" t="s">
        <v>7333</v>
      </c>
      <c r="J682" s="67" t="s">
        <v>10379</v>
      </c>
      <c r="K682" s="65">
        <v>1</v>
      </c>
      <c r="L682" s="138" t="s">
        <v>10380</v>
      </c>
      <c r="M682" s="65" t="str">
        <f t="shared" si="10"/>
        <v>3个月以下（含）</v>
      </c>
    </row>
    <row r="683" spans="1:13" s="68" customFormat="1" ht="30" customHeight="1" x14ac:dyDescent="0.15">
      <c r="A683" s="120">
        <v>10113150</v>
      </c>
      <c r="B683" s="2" t="s">
        <v>687</v>
      </c>
      <c r="D683" s="7">
        <v>6</v>
      </c>
      <c r="E683" s="45">
        <v>18665722990</v>
      </c>
      <c r="F683" s="46">
        <v>42034</v>
      </c>
      <c r="G683" s="45">
        <v>90001</v>
      </c>
      <c r="H683" s="65" t="s">
        <v>9534</v>
      </c>
      <c r="I683" s="65" t="s">
        <v>7333</v>
      </c>
      <c r="J683" s="67" t="s">
        <v>10379</v>
      </c>
      <c r="K683" s="65">
        <v>6</v>
      </c>
      <c r="L683" s="138" t="s">
        <v>10422</v>
      </c>
      <c r="M683" s="65" t="str">
        <f t="shared" si="10"/>
        <v>3-12个月</v>
      </c>
    </row>
    <row r="684" spans="1:13" s="68" customFormat="1" ht="30" customHeight="1" x14ac:dyDescent="0.15">
      <c r="A684" s="120">
        <v>1117987</v>
      </c>
      <c r="B684" s="2" t="s">
        <v>688</v>
      </c>
      <c r="D684" s="7">
        <v>101</v>
      </c>
      <c r="E684" s="45">
        <v>13826447074</v>
      </c>
      <c r="F684" s="46">
        <v>41956</v>
      </c>
      <c r="G684" s="45">
        <v>120215</v>
      </c>
      <c r="H684" s="65" t="s">
        <v>9534</v>
      </c>
      <c r="I684" s="65" t="s">
        <v>7333</v>
      </c>
      <c r="J684" s="67" t="s">
        <v>10379</v>
      </c>
      <c r="K684" s="65">
        <v>8</v>
      </c>
      <c r="L684" s="138"/>
      <c r="M684" s="65" t="str">
        <f t="shared" si="10"/>
        <v>3-12个月</v>
      </c>
    </row>
    <row r="685" spans="1:13" s="68" customFormat="1" ht="30" customHeight="1" x14ac:dyDescent="0.15">
      <c r="A685" s="120">
        <v>930169</v>
      </c>
      <c r="B685" s="2" t="s">
        <v>689</v>
      </c>
      <c r="D685" s="7">
        <v>80</v>
      </c>
      <c r="E685" s="45">
        <v>13556126766</v>
      </c>
      <c r="F685" s="46">
        <v>41992</v>
      </c>
      <c r="G685" s="45">
        <v>120216</v>
      </c>
      <c r="H685" s="65" t="s">
        <v>9534</v>
      </c>
      <c r="I685" s="65" t="s">
        <v>7333</v>
      </c>
      <c r="J685" s="67" t="s">
        <v>10379</v>
      </c>
      <c r="K685" s="65">
        <v>7</v>
      </c>
      <c r="L685" s="138" t="s">
        <v>10423</v>
      </c>
      <c r="M685" s="65" t="str">
        <f t="shared" si="10"/>
        <v>3-12个月</v>
      </c>
    </row>
    <row r="686" spans="1:13" s="68" customFormat="1" ht="30" customHeight="1" x14ac:dyDescent="0.15">
      <c r="A686" s="120">
        <v>226684</v>
      </c>
      <c r="B686" s="2" t="s">
        <v>690</v>
      </c>
      <c r="D686" s="7">
        <v>24.45</v>
      </c>
      <c r="E686" s="45">
        <v>13702343221</v>
      </c>
      <c r="F686" s="46">
        <v>42138</v>
      </c>
      <c r="G686" s="65"/>
      <c r="H686" s="65" t="s">
        <v>9531</v>
      </c>
      <c r="I686" s="65" t="s">
        <v>7333</v>
      </c>
      <c r="J686" s="67" t="s">
        <v>10379</v>
      </c>
      <c r="K686" s="65">
        <v>2</v>
      </c>
      <c r="L686" s="138" t="s">
        <v>10380</v>
      </c>
      <c r="M686" s="65" t="str">
        <f t="shared" si="10"/>
        <v>3个月以下（含）</v>
      </c>
    </row>
    <row r="687" spans="1:13" s="68" customFormat="1" ht="30" customHeight="1" x14ac:dyDescent="0.15">
      <c r="A687" s="120">
        <v>10060925</v>
      </c>
      <c r="B687" s="2" t="s">
        <v>691</v>
      </c>
      <c r="D687" s="7">
        <v>1470</v>
      </c>
      <c r="E687" s="45">
        <v>13928289537</v>
      </c>
      <c r="F687" s="67"/>
      <c r="G687" s="65"/>
      <c r="H687" s="65"/>
      <c r="I687" s="65" t="s">
        <v>7295</v>
      </c>
      <c r="J687" s="67" t="s">
        <v>10379</v>
      </c>
      <c r="K687" s="65"/>
      <c r="L687" s="138" t="s">
        <v>9536</v>
      </c>
      <c r="M687" s="65" t="str">
        <f t="shared" si="10"/>
        <v>3个月以下（含）</v>
      </c>
    </row>
    <row r="688" spans="1:13" s="68" customFormat="1" ht="30" customHeight="1" x14ac:dyDescent="0.15">
      <c r="A688" s="120">
        <v>1177769</v>
      </c>
      <c r="B688" s="2" t="s">
        <v>692</v>
      </c>
      <c r="D688" s="7">
        <v>674.5</v>
      </c>
      <c r="E688" s="45">
        <v>13826166822</v>
      </c>
      <c r="F688" s="46">
        <v>41981</v>
      </c>
      <c r="G688" s="45">
        <v>90001</v>
      </c>
      <c r="H688" s="65" t="s">
        <v>9534</v>
      </c>
      <c r="I688" s="65" t="s">
        <v>7333</v>
      </c>
      <c r="J688" s="67" t="s">
        <v>10379</v>
      </c>
      <c r="K688" s="65">
        <v>7</v>
      </c>
      <c r="L688" s="138" t="s">
        <v>10380</v>
      </c>
      <c r="M688" s="65" t="str">
        <f t="shared" si="10"/>
        <v>3-12个月</v>
      </c>
    </row>
    <row r="689" spans="1:13" s="68" customFormat="1" ht="30" customHeight="1" x14ac:dyDescent="0.15">
      <c r="A689" s="120">
        <v>10134861</v>
      </c>
      <c r="B689" s="2" t="s">
        <v>693</v>
      </c>
      <c r="D689" s="7">
        <v>750</v>
      </c>
      <c r="E689" s="45">
        <v>13531404407</v>
      </c>
      <c r="F689" s="46">
        <v>42121</v>
      </c>
      <c r="G689" s="45">
        <v>120401</v>
      </c>
      <c r="H689" s="65" t="s">
        <v>9534</v>
      </c>
      <c r="I689" s="65" t="s">
        <v>7333</v>
      </c>
      <c r="J689" s="67" t="s">
        <v>10379</v>
      </c>
      <c r="K689" s="65">
        <v>3</v>
      </c>
      <c r="L689" s="138" t="s">
        <v>10380</v>
      </c>
      <c r="M689" s="65" t="str">
        <f t="shared" si="10"/>
        <v>3个月以下（含）</v>
      </c>
    </row>
    <row r="690" spans="1:13" s="68" customFormat="1" ht="30" customHeight="1" x14ac:dyDescent="0.15">
      <c r="A690" s="120">
        <v>10133155</v>
      </c>
      <c r="B690" s="2" t="s">
        <v>694</v>
      </c>
      <c r="D690" s="7">
        <v>670</v>
      </c>
      <c r="E690" s="45">
        <v>13702957575</v>
      </c>
      <c r="F690" s="46">
        <v>42108</v>
      </c>
      <c r="G690" s="45">
        <v>120401</v>
      </c>
      <c r="H690" s="65" t="s">
        <v>9534</v>
      </c>
      <c r="I690" s="65" t="s">
        <v>7333</v>
      </c>
      <c r="J690" s="67" t="s">
        <v>10379</v>
      </c>
      <c r="K690" s="65">
        <v>3</v>
      </c>
      <c r="L690" s="138" t="s">
        <v>10380</v>
      </c>
      <c r="M690" s="65" t="str">
        <f t="shared" si="10"/>
        <v>3个月以下（含）</v>
      </c>
    </row>
    <row r="691" spans="1:13" s="68" customFormat="1" ht="30" customHeight="1" x14ac:dyDescent="0.15">
      <c r="A691" s="120">
        <v>10136412</v>
      </c>
      <c r="B691" s="2" t="s">
        <v>695</v>
      </c>
      <c r="D691" s="7">
        <v>690</v>
      </c>
      <c r="E691" s="45">
        <v>13630121668</v>
      </c>
      <c r="F691" s="67"/>
      <c r="G691" s="65"/>
      <c r="H691" s="65"/>
      <c r="I691" s="65" t="s">
        <v>7295</v>
      </c>
      <c r="J691" s="67" t="s">
        <v>10379</v>
      </c>
      <c r="K691" s="65"/>
      <c r="L691" s="138" t="s">
        <v>9536</v>
      </c>
      <c r="M691" s="65" t="str">
        <f t="shared" si="10"/>
        <v>3个月以下（含）</v>
      </c>
    </row>
    <row r="692" spans="1:13" s="68" customFormat="1" ht="30" customHeight="1" x14ac:dyDescent="0.15">
      <c r="A692" s="120">
        <v>10136515</v>
      </c>
      <c r="B692" s="2" t="s">
        <v>696</v>
      </c>
      <c r="D692" s="7">
        <v>630</v>
      </c>
      <c r="E692" s="45">
        <v>15986089955</v>
      </c>
      <c r="F692" s="46">
        <v>42133</v>
      </c>
      <c r="G692" s="45">
        <v>120401</v>
      </c>
      <c r="H692" s="65" t="s">
        <v>9534</v>
      </c>
      <c r="I692" s="65" t="s">
        <v>7333</v>
      </c>
      <c r="J692" s="67" t="s">
        <v>10379</v>
      </c>
      <c r="K692" s="65">
        <v>2</v>
      </c>
      <c r="L692" s="138" t="s">
        <v>10380</v>
      </c>
      <c r="M692" s="65" t="str">
        <f t="shared" si="10"/>
        <v>3个月以下（含）</v>
      </c>
    </row>
    <row r="693" spans="1:13" s="68" customFormat="1" ht="30" customHeight="1" x14ac:dyDescent="0.15">
      <c r="A693" s="120">
        <v>10113396</v>
      </c>
      <c r="B693" s="2" t="s">
        <v>697</v>
      </c>
      <c r="D693" s="7">
        <v>1180</v>
      </c>
      <c r="E693" s="45">
        <v>18620659085</v>
      </c>
      <c r="F693" s="67"/>
      <c r="G693" s="65"/>
      <c r="H693" s="65"/>
      <c r="I693" s="65" t="s">
        <v>7295</v>
      </c>
      <c r="J693" s="67" t="s">
        <v>10379</v>
      </c>
      <c r="K693" s="65"/>
      <c r="L693" s="138" t="s">
        <v>9536</v>
      </c>
      <c r="M693" s="65" t="str">
        <f t="shared" si="10"/>
        <v>3个月以下（含）</v>
      </c>
    </row>
    <row r="694" spans="1:13" s="68" customFormat="1" ht="30" customHeight="1" x14ac:dyDescent="0.15">
      <c r="A694" s="120">
        <v>10102997</v>
      </c>
      <c r="B694" s="2" t="s">
        <v>698</v>
      </c>
      <c r="D694" s="7">
        <v>80</v>
      </c>
      <c r="E694" s="45">
        <v>13144123804</v>
      </c>
      <c r="F694" s="46">
        <v>42033</v>
      </c>
      <c r="G694" s="45">
        <v>90002</v>
      </c>
      <c r="H694" s="65" t="s">
        <v>9534</v>
      </c>
      <c r="I694" s="65" t="s">
        <v>7333</v>
      </c>
      <c r="J694" s="67" t="s">
        <v>10379</v>
      </c>
      <c r="K694" s="65">
        <v>6</v>
      </c>
      <c r="L694" s="138" t="s">
        <v>10421</v>
      </c>
      <c r="M694" s="65" t="str">
        <f t="shared" si="10"/>
        <v>3-12个月</v>
      </c>
    </row>
    <row r="695" spans="1:13" s="68" customFormat="1" ht="30" customHeight="1" x14ac:dyDescent="0.15">
      <c r="A695" s="120">
        <v>10138571</v>
      </c>
      <c r="B695" s="2" t="s">
        <v>699</v>
      </c>
      <c r="D695" s="7">
        <v>1420</v>
      </c>
      <c r="E695" s="45">
        <v>18038701446</v>
      </c>
      <c r="F695" s="46">
        <v>42149</v>
      </c>
      <c r="G695" s="45">
        <v>120210</v>
      </c>
      <c r="H695" s="65" t="s">
        <v>9534</v>
      </c>
      <c r="I695" s="65" t="s">
        <v>7333</v>
      </c>
      <c r="J695" s="67" t="s">
        <v>10379</v>
      </c>
      <c r="K695" s="65">
        <v>2</v>
      </c>
      <c r="L695" s="138" t="s">
        <v>10421</v>
      </c>
      <c r="M695" s="65" t="str">
        <f t="shared" si="10"/>
        <v>3个月以下（含）</v>
      </c>
    </row>
    <row r="696" spans="1:13" s="68" customFormat="1" ht="30" customHeight="1" x14ac:dyDescent="0.15">
      <c r="A696" s="120">
        <v>10143947</v>
      </c>
      <c r="B696" s="2" t="s">
        <v>700</v>
      </c>
      <c r="D696" s="7">
        <v>414</v>
      </c>
      <c r="E696" s="45">
        <v>18665412641</v>
      </c>
      <c r="F696" s="46"/>
      <c r="G696" s="45"/>
      <c r="H696" s="65"/>
      <c r="I696" s="65" t="s">
        <v>7295</v>
      </c>
      <c r="J696" s="67" t="s">
        <v>10379</v>
      </c>
      <c r="K696" s="65"/>
      <c r="L696" s="138" t="s">
        <v>9536</v>
      </c>
      <c r="M696" s="65" t="str">
        <f t="shared" si="10"/>
        <v>3个月以下（含）</v>
      </c>
    </row>
    <row r="697" spans="1:13" s="68" customFormat="1" ht="30" customHeight="1" x14ac:dyDescent="0.15">
      <c r="A697" s="120">
        <v>10137335</v>
      </c>
      <c r="B697" s="2" t="s">
        <v>701</v>
      </c>
      <c r="D697" s="7">
        <v>620</v>
      </c>
      <c r="E697" s="45">
        <v>18689258328</v>
      </c>
      <c r="F697" s="46">
        <v>42151</v>
      </c>
      <c r="G697" s="45">
        <v>120216</v>
      </c>
      <c r="H697" s="65" t="s">
        <v>9906</v>
      </c>
      <c r="I697" s="65" t="s">
        <v>7333</v>
      </c>
      <c r="J697" s="67" t="s">
        <v>10424</v>
      </c>
      <c r="K697" s="65">
        <v>2</v>
      </c>
      <c r="L697" s="138" t="s">
        <v>10425</v>
      </c>
      <c r="M697" s="65" t="str">
        <f t="shared" si="10"/>
        <v>3个月以下（含）</v>
      </c>
    </row>
    <row r="698" spans="1:13" s="68" customFormat="1" ht="30" customHeight="1" x14ac:dyDescent="0.15">
      <c r="A698" s="120">
        <v>918480</v>
      </c>
      <c r="B698" s="2" t="s">
        <v>702</v>
      </c>
      <c r="D698" s="7">
        <v>198.5</v>
      </c>
      <c r="E698" s="45">
        <v>13531388197</v>
      </c>
      <c r="F698" s="46">
        <v>42013</v>
      </c>
      <c r="G698" s="45">
        <v>90001</v>
      </c>
      <c r="H698" s="65" t="s">
        <v>9906</v>
      </c>
      <c r="I698" s="65" t="s">
        <v>7333</v>
      </c>
      <c r="J698" s="67" t="s">
        <v>10424</v>
      </c>
      <c r="K698" s="65">
        <v>6</v>
      </c>
      <c r="L698" s="138" t="s">
        <v>10425</v>
      </c>
      <c r="M698" s="65" t="str">
        <f t="shared" si="10"/>
        <v>3-12个月</v>
      </c>
    </row>
    <row r="699" spans="1:13" s="68" customFormat="1" ht="30" customHeight="1" x14ac:dyDescent="0.15">
      <c r="A699" s="120">
        <v>10039486</v>
      </c>
      <c r="B699" s="2" t="s">
        <v>703</v>
      </c>
      <c r="D699" s="7">
        <v>80</v>
      </c>
      <c r="E699" s="45">
        <v>15919019254</v>
      </c>
      <c r="F699" s="46">
        <v>41989</v>
      </c>
      <c r="G699" s="45">
        <v>90002</v>
      </c>
      <c r="H699" s="65" t="s">
        <v>9906</v>
      </c>
      <c r="I699" s="65" t="s">
        <v>7333</v>
      </c>
      <c r="J699" s="67" t="s">
        <v>10424</v>
      </c>
      <c r="K699" s="65">
        <v>6</v>
      </c>
      <c r="L699" s="138" t="s">
        <v>10426</v>
      </c>
      <c r="M699" s="65" t="str">
        <f t="shared" si="10"/>
        <v>3-12个月</v>
      </c>
    </row>
    <row r="700" spans="1:13" s="68" customFormat="1" ht="30" customHeight="1" x14ac:dyDescent="0.15">
      <c r="A700" s="120">
        <v>10135670</v>
      </c>
      <c r="B700" s="2" t="s">
        <v>704</v>
      </c>
      <c r="D700" s="7">
        <v>432.5</v>
      </c>
      <c r="E700" s="45">
        <v>13660358388</v>
      </c>
      <c r="F700" s="46" t="s">
        <v>10427</v>
      </c>
      <c r="G700" s="45" t="s">
        <v>10428</v>
      </c>
      <c r="H700" s="65" t="s">
        <v>9906</v>
      </c>
      <c r="I700" s="65" t="s">
        <v>7333</v>
      </c>
      <c r="J700" s="67" t="s">
        <v>10424</v>
      </c>
      <c r="K700" s="65">
        <v>2</v>
      </c>
      <c r="L700" s="138" t="s">
        <v>10429</v>
      </c>
      <c r="M700" s="65" t="str">
        <f t="shared" si="10"/>
        <v>3个月以下（含）</v>
      </c>
    </row>
    <row r="701" spans="1:13" s="68" customFormat="1" ht="30" customHeight="1" x14ac:dyDescent="0.15">
      <c r="A701" s="120">
        <v>10115681</v>
      </c>
      <c r="B701" s="2" t="s">
        <v>705</v>
      </c>
      <c r="D701" s="7">
        <v>30</v>
      </c>
      <c r="E701" s="45">
        <v>18924849995</v>
      </c>
      <c r="F701" s="46">
        <v>41997</v>
      </c>
      <c r="G701" s="45">
        <v>120221</v>
      </c>
      <c r="H701" s="65" t="s">
        <v>9906</v>
      </c>
      <c r="I701" s="65" t="s">
        <v>7333</v>
      </c>
      <c r="J701" s="67" t="s">
        <v>10424</v>
      </c>
      <c r="K701" s="65">
        <v>7</v>
      </c>
      <c r="L701" s="138" t="s">
        <v>10425</v>
      </c>
      <c r="M701" s="65" t="str">
        <f t="shared" si="10"/>
        <v>3-12个月</v>
      </c>
    </row>
    <row r="702" spans="1:13" ht="30" customHeight="1" x14ac:dyDescent="0.15">
      <c r="A702" s="123">
        <v>10047535</v>
      </c>
      <c r="B702" s="50" t="s">
        <v>706</v>
      </c>
      <c r="D702" s="51">
        <v>30</v>
      </c>
      <c r="E702" s="45">
        <v>18098158183</v>
      </c>
      <c r="F702" s="46">
        <v>41858</v>
      </c>
      <c r="G702" s="45">
        <v>120221</v>
      </c>
      <c r="H702" s="6" t="s">
        <v>9521</v>
      </c>
      <c r="I702" s="65" t="s">
        <v>7333</v>
      </c>
      <c r="J702" s="8" t="s">
        <v>9522</v>
      </c>
      <c r="K702" s="6">
        <v>12</v>
      </c>
      <c r="L702" s="140"/>
      <c r="M702" s="65" t="str">
        <f t="shared" si="10"/>
        <v>3-12个月</v>
      </c>
    </row>
    <row r="703" spans="1:13" ht="30" customHeight="1" x14ac:dyDescent="0.15">
      <c r="A703" s="123">
        <v>10038938</v>
      </c>
      <c r="B703" s="50" t="s">
        <v>707</v>
      </c>
      <c r="D703" s="51">
        <v>690.5</v>
      </c>
      <c r="E703" s="45">
        <v>13702632998</v>
      </c>
      <c r="F703" s="8" t="s">
        <v>9624</v>
      </c>
      <c r="G703" s="6" t="s">
        <v>9625</v>
      </c>
      <c r="H703" s="6" t="s">
        <v>9521</v>
      </c>
      <c r="I703" s="65" t="s">
        <v>7333</v>
      </c>
      <c r="J703" s="8" t="s">
        <v>9522</v>
      </c>
      <c r="K703" s="6">
        <v>10</v>
      </c>
      <c r="L703" s="140" t="s">
        <v>9626</v>
      </c>
      <c r="M703" s="65" t="str">
        <f t="shared" si="10"/>
        <v>3-12个月</v>
      </c>
    </row>
    <row r="704" spans="1:13" ht="30" customHeight="1" x14ac:dyDescent="0.15">
      <c r="A704" s="123">
        <v>1169748</v>
      </c>
      <c r="B704" s="50" t="s">
        <v>708</v>
      </c>
      <c r="D704" s="51">
        <v>30</v>
      </c>
      <c r="E704" s="45">
        <v>13923244880</v>
      </c>
      <c r="F704" s="46">
        <v>41946</v>
      </c>
      <c r="G704" s="45">
        <v>90001</v>
      </c>
      <c r="H704" s="6" t="s">
        <v>9521</v>
      </c>
      <c r="I704" s="65" t="s">
        <v>7333</v>
      </c>
      <c r="J704" s="8" t="s">
        <v>9522</v>
      </c>
      <c r="K704" s="6">
        <v>9</v>
      </c>
      <c r="L704" s="140"/>
      <c r="M704" s="65" t="str">
        <f t="shared" si="10"/>
        <v>3-12个月</v>
      </c>
    </row>
    <row r="705" spans="1:13" ht="30" customHeight="1" x14ac:dyDescent="0.15">
      <c r="A705" s="123">
        <v>1171729</v>
      </c>
      <c r="B705" s="50" t="s">
        <v>709</v>
      </c>
      <c r="D705" s="51">
        <v>30</v>
      </c>
      <c r="E705" s="45">
        <v>13702829411</v>
      </c>
      <c r="F705" s="46">
        <v>41947</v>
      </c>
      <c r="G705" s="45">
        <v>90001</v>
      </c>
      <c r="H705" s="6" t="s">
        <v>9521</v>
      </c>
      <c r="I705" s="65" t="s">
        <v>7333</v>
      </c>
      <c r="J705" s="8" t="s">
        <v>9522</v>
      </c>
      <c r="K705" s="6">
        <v>9</v>
      </c>
      <c r="L705" s="140"/>
      <c r="M705" s="65" t="str">
        <f t="shared" si="10"/>
        <v>3-12个月</v>
      </c>
    </row>
    <row r="706" spans="1:13" ht="30" customHeight="1" x14ac:dyDescent="0.15">
      <c r="A706" s="123">
        <v>10044793</v>
      </c>
      <c r="B706" s="50" t="s">
        <v>710</v>
      </c>
      <c r="D706" s="51">
        <v>815</v>
      </c>
      <c r="E706" s="45">
        <v>13923230339</v>
      </c>
      <c r="F706" s="46">
        <v>41915</v>
      </c>
      <c r="G706" s="45">
        <v>120372</v>
      </c>
      <c r="H706" s="6" t="s">
        <v>9521</v>
      </c>
      <c r="I706" s="65" t="s">
        <v>7333</v>
      </c>
      <c r="J706" s="8" t="s">
        <v>9522</v>
      </c>
      <c r="K706" s="6">
        <v>10</v>
      </c>
      <c r="L706" s="140" t="s">
        <v>9525</v>
      </c>
      <c r="M706" s="65" t="str">
        <f t="shared" si="10"/>
        <v>3-12个月</v>
      </c>
    </row>
    <row r="707" spans="1:13" ht="30" customHeight="1" x14ac:dyDescent="0.15">
      <c r="A707" s="123">
        <v>1176634</v>
      </c>
      <c r="B707" s="50" t="s">
        <v>711</v>
      </c>
      <c r="D707" s="51">
        <v>360</v>
      </c>
      <c r="E707" s="45">
        <v>13392797767</v>
      </c>
      <c r="F707" s="8" t="s">
        <v>9627</v>
      </c>
      <c r="G707" s="6" t="s">
        <v>9628</v>
      </c>
      <c r="H707" s="6" t="s">
        <v>9521</v>
      </c>
      <c r="I707" s="65" t="s">
        <v>7333</v>
      </c>
      <c r="J707" s="8" t="s">
        <v>9522</v>
      </c>
      <c r="K707" s="6">
        <v>10</v>
      </c>
      <c r="L707" s="140" t="s">
        <v>9629</v>
      </c>
      <c r="M707" s="65" t="str">
        <f t="shared" ref="M707:M770" si="11">IF(K707&gt;24,"24个月以上",IF(K707&gt;12,"超过12-24个月",IF(K707&gt;3,"3-12个月","3个月以下（含）")))</f>
        <v>3-12个月</v>
      </c>
    </row>
    <row r="708" spans="1:13" ht="30" customHeight="1" x14ac:dyDescent="0.15">
      <c r="A708" s="123">
        <v>1146125</v>
      </c>
      <c r="B708" s="50" t="s">
        <v>712</v>
      </c>
      <c r="D708" s="51">
        <v>140</v>
      </c>
      <c r="E708" s="6"/>
      <c r="F708" s="46">
        <v>41890</v>
      </c>
      <c r="G708" s="45">
        <v>120347</v>
      </c>
      <c r="H708" s="6" t="s">
        <v>9521</v>
      </c>
      <c r="I708" s="65" t="s">
        <v>7333</v>
      </c>
      <c r="J708" s="8" t="s">
        <v>9522</v>
      </c>
      <c r="K708" s="6">
        <v>11</v>
      </c>
      <c r="L708" s="140" t="s">
        <v>9630</v>
      </c>
      <c r="M708" s="65" t="str">
        <f t="shared" si="11"/>
        <v>3-12个月</v>
      </c>
    </row>
    <row r="709" spans="1:13" ht="30" customHeight="1" x14ac:dyDescent="0.15">
      <c r="A709" s="123">
        <v>1146079</v>
      </c>
      <c r="B709" s="50" t="s">
        <v>712</v>
      </c>
      <c r="D709" s="51">
        <v>149</v>
      </c>
      <c r="E709" s="6"/>
      <c r="F709" s="46">
        <v>41890</v>
      </c>
      <c r="G709" s="45">
        <v>120347</v>
      </c>
      <c r="H709" s="6" t="s">
        <v>9521</v>
      </c>
      <c r="I709" s="65" t="s">
        <v>7333</v>
      </c>
      <c r="J709" s="8" t="s">
        <v>9522</v>
      </c>
      <c r="K709" s="6">
        <v>11</v>
      </c>
      <c r="L709" s="140" t="s">
        <v>9631</v>
      </c>
      <c r="M709" s="65" t="str">
        <f t="shared" si="11"/>
        <v>3-12个月</v>
      </c>
    </row>
    <row r="710" spans="1:13" ht="30" customHeight="1" x14ac:dyDescent="0.15">
      <c r="A710" s="123">
        <v>1145731</v>
      </c>
      <c r="B710" s="50" t="s">
        <v>712</v>
      </c>
      <c r="D710" s="51">
        <v>144.5</v>
      </c>
      <c r="E710" s="6"/>
      <c r="F710" s="46">
        <v>41890</v>
      </c>
      <c r="G710" s="45">
        <v>120347</v>
      </c>
      <c r="H710" s="6" t="s">
        <v>9521</v>
      </c>
      <c r="I710" s="65" t="s">
        <v>7333</v>
      </c>
      <c r="J710" s="8" t="s">
        <v>9522</v>
      </c>
      <c r="K710" s="6">
        <v>11</v>
      </c>
      <c r="L710" s="140" t="s">
        <v>9631</v>
      </c>
      <c r="M710" s="65" t="str">
        <f t="shared" si="11"/>
        <v>3-12个月</v>
      </c>
    </row>
    <row r="711" spans="1:13" ht="30" customHeight="1" x14ac:dyDescent="0.15">
      <c r="A711" s="123">
        <v>1145461</v>
      </c>
      <c r="B711" s="50" t="s">
        <v>712</v>
      </c>
      <c r="D711" s="51">
        <v>140</v>
      </c>
      <c r="E711" s="6"/>
      <c r="F711" s="46">
        <v>41891</v>
      </c>
      <c r="G711" s="45">
        <v>120347</v>
      </c>
      <c r="H711" s="6" t="s">
        <v>9521</v>
      </c>
      <c r="I711" s="65" t="s">
        <v>7333</v>
      </c>
      <c r="J711" s="8" t="s">
        <v>9522</v>
      </c>
      <c r="K711" s="6">
        <v>11</v>
      </c>
      <c r="L711" s="140" t="s">
        <v>9631</v>
      </c>
      <c r="M711" s="65" t="str">
        <f t="shared" si="11"/>
        <v>3-12个月</v>
      </c>
    </row>
    <row r="712" spans="1:13" ht="30" customHeight="1" x14ac:dyDescent="0.15">
      <c r="A712" s="123">
        <v>1143694</v>
      </c>
      <c r="B712" s="50" t="s">
        <v>712</v>
      </c>
      <c r="D712" s="51">
        <v>144.5</v>
      </c>
      <c r="E712" s="45">
        <v>15817874176</v>
      </c>
      <c r="F712" s="46">
        <v>41888</v>
      </c>
      <c r="G712" s="45">
        <v>120347</v>
      </c>
      <c r="H712" s="6" t="s">
        <v>9521</v>
      </c>
      <c r="I712" s="65" t="s">
        <v>7333</v>
      </c>
      <c r="J712" s="8" t="s">
        <v>9522</v>
      </c>
      <c r="K712" s="6">
        <v>11</v>
      </c>
      <c r="L712" s="140"/>
      <c r="M712" s="65" t="str">
        <f t="shared" si="11"/>
        <v>3-12个月</v>
      </c>
    </row>
    <row r="713" spans="1:13" ht="30" customHeight="1" x14ac:dyDescent="0.15">
      <c r="A713" s="123">
        <v>1143627</v>
      </c>
      <c r="B713" s="50" t="s">
        <v>712</v>
      </c>
      <c r="D713" s="51">
        <v>144.5</v>
      </c>
      <c r="E713" s="6"/>
      <c r="F713" s="46">
        <v>41888</v>
      </c>
      <c r="G713" s="45">
        <v>120347</v>
      </c>
      <c r="H713" s="6" t="s">
        <v>9521</v>
      </c>
      <c r="I713" s="65" t="s">
        <v>7333</v>
      </c>
      <c r="J713" s="8" t="s">
        <v>9522</v>
      </c>
      <c r="K713" s="6">
        <v>11</v>
      </c>
      <c r="L713" s="140" t="s">
        <v>9631</v>
      </c>
      <c r="M713" s="65" t="str">
        <f t="shared" si="11"/>
        <v>3-12个月</v>
      </c>
    </row>
    <row r="714" spans="1:13" ht="30" customHeight="1" x14ac:dyDescent="0.15">
      <c r="A714" s="123">
        <v>1143515</v>
      </c>
      <c r="B714" s="50" t="s">
        <v>712</v>
      </c>
      <c r="D714" s="51">
        <v>140</v>
      </c>
      <c r="E714" s="6"/>
      <c r="F714" s="46">
        <v>41890</v>
      </c>
      <c r="G714" s="45">
        <v>120347</v>
      </c>
      <c r="H714" s="6" t="s">
        <v>9521</v>
      </c>
      <c r="I714" s="65" t="s">
        <v>7333</v>
      </c>
      <c r="J714" s="8" t="s">
        <v>9522</v>
      </c>
      <c r="K714" s="6">
        <v>11</v>
      </c>
      <c r="L714" s="140" t="s">
        <v>9631</v>
      </c>
      <c r="M714" s="65" t="str">
        <f t="shared" si="11"/>
        <v>3-12个月</v>
      </c>
    </row>
    <row r="715" spans="1:13" ht="30" customHeight="1" x14ac:dyDescent="0.15">
      <c r="A715" s="123">
        <v>1143481</v>
      </c>
      <c r="B715" s="50" t="s">
        <v>712</v>
      </c>
      <c r="D715" s="51">
        <v>144.5</v>
      </c>
      <c r="E715" s="6"/>
      <c r="F715" s="46">
        <v>41891</v>
      </c>
      <c r="G715" s="45">
        <v>120347</v>
      </c>
      <c r="H715" s="6" t="s">
        <v>9521</v>
      </c>
      <c r="I715" s="65" t="s">
        <v>7333</v>
      </c>
      <c r="J715" s="8" t="s">
        <v>9522</v>
      </c>
      <c r="K715" s="6">
        <v>11</v>
      </c>
      <c r="L715" s="140" t="s">
        <v>9631</v>
      </c>
      <c r="M715" s="65" t="str">
        <f t="shared" si="11"/>
        <v>3-12个月</v>
      </c>
    </row>
    <row r="716" spans="1:13" ht="30" customHeight="1" x14ac:dyDescent="0.15">
      <c r="A716" s="123">
        <v>1143458</v>
      </c>
      <c r="B716" s="50" t="s">
        <v>712</v>
      </c>
      <c r="D716" s="51">
        <v>149</v>
      </c>
      <c r="E716" s="6"/>
      <c r="F716" s="8" t="s">
        <v>9632</v>
      </c>
      <c r="G716" s="6" t="s">
        <v>9633</v>
      </c>
      <c r="H716" s="6" t="s">
        <v>9521</v>
      </c>
      <c r="I716" s="65" t="s">
        <v>7333</v>
      </c>
      <c r="J716" s="8" t="s">
        <v>9522</v>
      </c>
      <c r="K716" s="6">
        <v>11</v>
      </c>
      <c r="L716" s="140" t="s">
        <v>9634</v>
      </c>
      <c r="M716" s="65" t="str">
        <f t="shared" si="11"/>
        <v>3-12个月</v>
      </c>
    </row>
    <row r="717" spans="1:13" ht="30" customHeight="1" x14ac:dyDescent="0.15">
      <c r="A717" s="123">
        <v>1142367</v>
      </c>
      <c r="B717" s="50" t="s">
        <v>713</v>
      </c>
      <c r="D717" s="51">
        <v>144.5</v>
      </c>
      <c r="E717" s="6"/>
      <c r="F717" s="46">
        <v>41894</v>
      </c>
      <c r="G717" s="45">
        <v>120347</v>
      </c>
      <c r="H717" s="6" t="s">
        <v>9521</v>
      </c>
      <c r="I717" s="65" t="s">
        <v>7333</v>
      </c>
      <c r="J717" s="8" t="s">
        <v>9522</v>
      </c>
      <c r="K717" s="45">
        <v>11</v>
      </c>
      <c r="L717" s="140" t="s">
        <v>9631</v>
      </c>
      <c r="M717" s="65" t="str">
        <f t="shared" si="11"/>
        <v>3-12个月</v>
      </c>
    </row>
    <row r="718" spans="1:13" ht="30" customHeight="1" x14ac:dyDescent="0.15">
      <c r="A718" s="123">
        <v>1142312</v>
      </c>
      <c r="B718" s="50" t="s">
        <v>713</v>
      </c>
      <c r="D718" s="51">
        <v>140</v>
      </c>
      <c r="E718" s="6"/>
      <c r="F718" s="46">
        <v>41894</v>
      </c>
      <c r="G718" s="45">
        <v>120347</v>
      </c>
      <c r="H718" s="6" t="s">
        <v>9521</v>
      </c>
      <c r="I718" s="65" t="s">
        <v>7333</v>
      </c>
      <c r="J718" s="8" t="s">
        <v>9522</v>
      </c>
      <c r="K718" s="45">
        <v>11</v>
      </c>
      <c r="L718" s="140" t="s">
        <v>9631</v>
      </c>
      <c r="M718" s="65" t="str">
        <f t="shared" si="11"/>
        <v>3-12个月</v>
      </c>
    </row>
    <row r="719" spans="1:13" ht="30" customHeight="1" x14ac:dyDescent="0.15">
      <c r="A719" s="123">
        <v>1142299</v>
      </c>
      <c r="B719" s="50" t="s">
        <v>712</v>
      </c>
      <c r="D719" s="51">
        <v>140</v>
      </c>
      <c r="E719" s="6"/>
      <c r="F719" s="46">
        <v>41894</v>
      </c>
      <c r="G719" s="45">
        <v>120347</v>
      </c>
      <c r="H719" s="6" t="s">
        <v>9521</v>
      </c>
      <c r="I719" s="65" t="s">
        <v>7333</v>
      </c>
      <c r="J719" s="8" t="s">
        <v>9522</v>
      </c>
      <c r="K719" s="45">
        <v>11</v>
      </c>
      <c r="L719" s="140" t="s">
        <v>9631</v>
      </c>
      <c r="M719" s="65" t="str">
        <f t="shared" si="11"/>
        <v>3-12个月</v>
      </c>
    </row>
    <row r="720" spans="1:13" ht="30" customHeight="1" x14ac:dyDescent="0.15">
      <c r="A720" s="123">
        <v>1142288</v>
      </c>
      <c r="B720" s="50" t="s">
        <v>712</v>
      </c>
      <c r="D720" s="51">
        <v>140</v>
      </c>
      <c r="E720" s="6"/>
      <c r="F720" s="46">
        <v>41894</v>
      </c>
      <c r="G720" s="45">
        <v>120347</v>
      </c>
      <c r="H720" s="6" t="s">
        <v>9521</v>
      </c>
      <c r="I720" s="65" t="s">
        <v>7333</v>
      </c>
      <c r="J720" s="8" t="s">
        <v>9522</v>
      </c>
      <c r="K720" s="45">
        <v>11</v>
      </c>
      <c r="L720" s="140" t="s">
        <v>9631</v>
      </c>
      <c r="M720" s="65" t="str">
        <f t="shared" si="11"/>
        <v>3-12个月</v>
      </c>
    </row>
    <row r="721" spans="1:13" ht="30" customHeight="1" x14ac:dyDescent="0.15">
      <c r="A721" s="123">
        <v>1146899</v>
      </c>
      <c r="B721" s="50" t="s">
        <v>712</v>
      </c>
      <c r="D721" s="51">
        <v>140</v>
      </c>
      <c r="E721" s="6"/>
      <c r="F721" s="46">
        <v>41894</v>
      </c>
      <c r="G721" s="45">
        <v>120347</v>
      </c>
      <c r="H721" s="6" t="s">
        <v>9521</v>
      </c>
      <c r="I721" s="65" t="s">
        <v>7333</v>
      </c>
      <c r="J721" s="8" t="s">
        <v>9522</v>
      </c>
      <c r="K721" s="45">
        <v>11</v>
      </c>
      <c r="L721" s="140" t="s">
        <v>9631</v>
      </c>
      <c r="M721" s="65" t="str">
        <f t="shared" si="11"/>
        <v>3-12个月</v>
      </c>
    </row>
    <row r="722" spans="1:13" ht="30" customHeight="1" x14ac:dyDescent="0.15">
      <c r="A722" s="123">
        <v>1144516</v>
      </c>
      <c r="B722" s="50" t="s">
        <v>712</v>
      </c>
      <c r="D722" s="51">
        <v>149</v>
      </c>
      <c r="E722" s="6"/>
      <c r="F722" s="46">
        <v>41898</v>
      </c>
      <c r="G722" s="45">
        <v>120385</v>
      </c>
      <c r="H722" s="6" t="s">
        <v>9521</v>
      </c>
      <c r="I722" s="65" t="s">
        <v>7333</v>
      </c>
      <c r="J722" s="8" t="s">
        <v>9522</v>
      </c>
      <c r="K722" s="45">
        <v>11</v>
      </c>
      <c r="L722" s="140" t="s">
        <v>9631</v>
      </c>
      <c r="M722" s="65" t="str">
        <f t="shared" si="11"/>
        <v>3-12个月</v>
      </c>
    </row>
    <row r="723" spans="1:13" ht="30" customHeight="1" x14ac:dyDescent="0.15">
      <c r="A723" s="123">
        <v>1144370</v>
      </c>
      <c r="B723" s="50" t="s">
        <v>712</v>
      </c>
      <c r="D723" s="51">
        <v>140</v>
      </c>
      <c r="E723" s="6"/>
      <c r="F723" s="46">
        <v>41894</v>
      </c>
      <c r="G723" s="45">
        <v>120237</v>
      </c>
      <c r="H723" s="6" t="s">
        <v>9521</v>
      </c>
      <c r="I723" s="65" t="s">
        <v>7333</v>
      </c>
      <c r="J723" s="8" t="s">
        <v>9522</v>
      </c>
      <c r="K723" s="45">
        <v>11</v>
      </c>
      <c r="L723" s="140" t="s">
        <v>9631</v>
      </c>
      <c r="M723" s="65" t="str">
        <f t="shared" si="11"/>
        <v>3-12个月</v>
      </c>
    </row>
    <row r="724" spans="1:13" ht="30" customHeight="1" x14ac:dyDescent="0.15">
      <c r="A724" s="123">
        <v>1144235</v>
      </c>
      <c r="B724" s="50" t="s">
        <v>712</v>
      </c>
      <c r="D724" s="51">
        <v>144.5</v>
      </c>
      <c r="E724" s="6"/>
      <c r="F724" s="46">
        <v>41899</v>
      </c>
      <c r="G724" s="45">
        <v>120385</v>
      </c>
      <c r="H724" s="6" t="s">
        <v>9521</v>
      </c>
      <c r="I724" s="65" t="s">
        <v>7333</v>
      </c>
      <c r="J724" s="8" t="s">
        <v>9522</v>
      </c>
      <c r="K724" s="45">
        <v>11</v>
      </c>
      <c r="L724" s="140" t="s">
        <v>9631</v>
      </c>
      <c r="M724" s="65" t="str">
        <f t="shared" si="11"/>
        <v>3-12个月</v>
      </c>
    </row>
    <row r="725" spans="1:13" ht="30" customHeight="1" x14ac:dyDescent="0.15">
      <c r="A725" s="123">
        <v>1144190</v>
      </c>
      <c r="B725" s="50" t="s">
        <v>712</v>
      </c>
      <c r="D725" s="51">
        <v>144.5</v>
      </c>
      <c r="E725" s="6"/>
      <c r="F725" s="46">
        <v>41898</v>
      </c>
      <c r="G725" s="46">
        <v>120385</v>
      </c>
      <c r="H725" s="6" t="s">
        <v>9521</v>
      </c>
      <c r="I725" s="65" t="s">
        <v>7333</v>
      </c>
      <c r="J725" s="8" t="s">
        <v>9522</v>
      </c>
      <c r="K725" s="45">
        <v>11</v>
      </c>
      <c r="L725" s="140" t="s">
        <v>9631</v>
      </c>
      <c r="M725" s="65" t="str">
        <f t="shared" si="11"/>
        <v>3-12个月</v>
      </c>
    </row>
    <row r="726" spans="1:13" ht="30" customHeight="1" x14ac:dyDescent="0.15">
      <c r="A726" s="123">
        <v>1144134</v>
      </c>
      <c r="B726" s="50" t="s">
        <v>712</v>
      </c>
      <c r="D726" s="51">
        <v>144.5</v>
      </c>
      <c r="E726" s="6"/>
      <c r="F726" s="46">
        <v>41899</v>
      </c>
      <c r="G726" s="45">
        <v>120385</v>
      </c>
      <c r="H726" s="6" t="s">
        <v>9521</v>
      </c>
      <c r="I726" s="65" t="s">
        <v>7333</v>
      </c>
      <c r="J726" s="8" t="s">
        <v>9522</v>
      </c>
      <c r="K726" s="45">
        <v>11</v>
      </c>
      <c r="L726" s="140" t="s">
        <v>9631</v>
      </c>
      <c r="M726" s="65" t="str">
        <f t="shared" si="11"/>
        <v>3-12个月</v>
      </c>
    </row>
    <row r="727" spans="1:13" ht="30" customHeight="1" x14ac:dyDescent="0.15">
      <c r="A727" s="123">
        <v>1144123</v>
      </c>
      <c r="B727" s="50" t="s">
        <v>712</v>
      </c>
      <c r="D727" s="51">
        <v>149</v>
      </c>
      <c r="E727" s="6"/>
      <c r="F727" s="46">
        <v>41899</v>
      </c>
      <c r="G727" s="45">
        <v>120385</v>
      </c>
      <c r="H727" s="6" t="s">
        <v>9521</v>
      </c>
      <c r="I727" s="65" t="s">
        <v>7333</v>
      </c>
      <c r="J727" s="8" t="s">
        <v>9522</v>
      </c>
      <c r="K727" s="45">
        <v>11</v>
      </c>
      <c r="L727" s="140" t="s">
        <v>9631</v>
      </c>
      <c r="M727" s="65" t="str">
        <f t="shared" si="11"/>
        <v>3-12个月</v>
      </c>
    </row>
    <row r="728" spans="1:13" ht="30" customHeight="1" x14ac:dyDescent="0.15">
      <c r="A728" s="123">
        <v>1143649</v>
      </c>
      <c r="B728" s="50" t="s">
        <v>712</v>
      </c>
      <c r="D728" s="51">
        <v>140</v>
      </c>
      <c r="E728" s="6"/>
      <c r="F728" s="46">
        <v>41899</v>
      </c>
      <c r="G728" s="45">
        <v>120385</v>
      </c>
      <c r="H728" s="6" t="s">
        <v>9521</v>
      </c>
      <c r="I728" s="65" t="s">
        <v>7333</v>
      </c>
      <c r="J728" s="8" t="s">
        <v>9522</v>
      </c>
      <c r="K728" s="45">
        <v>11</v>
      </c>
      <c r="L728" s="140" t="s">
        <v>9631</v>
      </c>
      <c r="M728" s="65" t="str">
        <f t="shared" si="11"/>
        <v>3-12个月</v>
      </c>
    </row>
    <row r="729" spans="1:13" ht="30" customHeight="1" x14ac:dyDescent="0.15">
      <c r="A729" s="123">
        <v>1143245</v>
      </c>
      <c r="B729" s="50" t="s">
        <v>712</v>
      </c>
      <c r="D729" s="51">
        <v>144.5</v>
      </c>
      <c r="E729" s="6"/>
      <c r="F729" s="46">
        <v>41894</v>
      </c>
      <c r="G729" s="45">
        <v>120347</v>
      </c>
      <c r="H729" s="6" t="s">
        <v>9521</v>
      </c>
      <c r="I729" s="65" t="s">
        <v>7333</v>
      </c>
      <c r="J729" s="8" t="s">
        <v>9522</v>
      </c>
      <c r="K729" s="45">
        <v>11</v>
      </c>
      <c r="L729" s="140" t="s">
        <v>9631</v>
      </c>
      <c r="M729" s="65" t="str">
        <f t="shared" si="11"/>
        <v>3-12个月</v>
      </c>
    </row>
    <row r="730" spans="1:13" ht="30" customHeight="1" x14ac:dyDescent="0.15">
      <c r="A730" s="123">
        <v>1146530</v>
      </c>
      <c r="B730" s="50" t="s">
        <v>712</v>
      </c>
      <c r="D730" s="51">
        <v>140</v>
      </c>
      <c r="E730" s="6"/>
      <c r="F730" s="46">
        <v>41901</v>
      </c>
      <c r="G730" s="6">
        <v>120385</v>
      </c>
      <c r="H730" s="6" t="s">
        <v>9521</v>
      </c>
      <c r="I730" s="65" t="s">
        <v>7333</v>
      </c>
      <c r="J730" s="8" t="s">
        <v>9522</v>
      </c>
      <c r="K730" s="45">
        <v>11</v>
      </c>
      <c r="L730" s="140" t="s">
        <v>9631</v>
      </c>
      <c r="M730" s="65" t="str">
        <f t="shared" si="11"/>
        <v>3-12个月</v>
      </c>
    </row>
    <row r="731" spans="1:13" ht="30" customHeight="1" x14ac:dyDescent="0.15">
      <c r="A731" s="123">
        <v>1146091</v>
      </c>
      <c r="B731" s="50" t="s">
        <v>712</v>
      </c>
      <c r="D731" s="51">
        <v>149</v>
      </c>
      <c r="E731" s="6"/>
      <c r="F731" s="46">
        <v>41904</v>
      </c>
      <c r="G731" s="45">
        <v>120385</v>
      </c>
      <c r="H731" s="6" t="s">
        <v>9521</v>
      </c>
      <c r="I731" s="65" t="s">
        <v>7333</v>
      </c>
      <c r="J731" s="8" t="s">
        <v>9522</v>
      </c>
      <c r="K731" s="45">
        <v>11</v>
      </c>
      <c r="L731" s="140" t="s">
        <v>9630</v>
      </c>
      <c r="M731" s="65" t="str">
        <f t="shared" si="11"/>
        <v>3-12个月</v>
      </c>
    </row>
    <row r="732" spans="1:13" ht="30" customHeight="1" x14ac:dyDescent="0.15">
      <c r="A732" s="123">
        <v>1145696</v>
      </c>
      <c r="B732" s="50" t="s">
        <v>712</v>
      </c>
      <c r="D732" s="51">
        <v>140</v>
      </c>
      <c r="E732" s="6"/>
      <c r="F732" s="46">
        <v>41900</v>
      </c>
      <c r="G732" s="45">
        <v>120385</v>
      </c>
      <c r="H732" s="6" t="s">
        <v>9521</v>
      </c>
      <c r="I732" s="65" t="s">
        <v>7333</v>
      </c>
      <c r="J732" s="8" t="s">
        <v>9522</v>
      </c>
      <c r="K732" s="45">
        <v>11</v>
      </c>
      <c r="L732" s="140" t="s">
        <v>9631</v>
      </c>
      <c r="M732" s="65" t="str">
        <f t="shared" si="11"/>
        <v>3-12个月</v>
      </c>
    </row>
    <row r="733" spans="1:13" ht="30" customHeight="1" x14ac:dyDescent="0.15">
      <c r="A733" s="123">
        <v>1145641</v>
      </c>
      <c r="B733" s="50" t="s">
        <v>712</v>
      </c>
      <c r="D733" s="51">
        <v>144.5</v>
      </c>
      <c r="E733" s="6"/>
      <c r="F733" s="50" t="s">
        <v>9635</v>
      </c>
      <c r="G733" s="45">
        <v>120385</v>
      </c>
      <c r="H733" s="6" t="s">
        <v>9521</v>
      </c>
      <c r="I733" s="65" t="s">
        <v>7333</v>
      </c>
      <c r="J733" s="8" t="s">
        <v>9522</v>
      </c>
      <c r="K733" s="45">
        <v>11</v>
      </c>
      <c r="L733" s="140" t="s">
        <v>9631</v>
      </c>
      <c r="M733" s="65" t="str">
        <f t="shared" si="11"/>
        <v>3-12个月</v>
      </c>
    </row>
    <row r="734" spans="1:13" ht="30" customHeight="1" x14ac:dyDescent="0.15">
      <c r="A734" s="123">
        <v>1145517</v>
      </c>
      <c r="B734" s="50" t="s">
        <v>712</v>
      </c>
      <c r="D734" s="51">
        <v>144.5</v>
      </c>
      <c r="E734" s="6"/>
      <c r="F734" s="46">
        <v>41904</v>
      </c>
      <c r="G734" s="45">
        <v>120385</v>
      </c>
      <c r="H734" s="6" t="s">
        <v>9521</v>
      </c>
      <c r="I734" s="65" t="s">
        <v>7333</v>
      </c>
      <c r="J734" s="8" t="s">
        <v>9522</v>
      </c>
      <c r="K734" s="45">
        <v>11</v>
      </c>
      <c r="L734" s="140" t="s">
        <v>9631</v>
      </c>
      <c r="M734" s="65" t="str">
        <f t="shared" si="11"/>
        <v>3-12个月</v>
      </c>
    </row>
    <row r="735" spans="1:13" ht="30" customHeight="1" x14ac:dyDescent="0.15">
      <c r="A735" s="123">
        <v>1145382</v>
      </c>
      <c r="B735" s="50" t="s">
        <v>712</v>
      </c>
      <c r="D735" s="51">
        <v>140</v>
      </c>
      <c r="E735" s="6"/>
      <c r="F735" s="46">
        <v>41900</v>
      </c>
      <c r="G735" s="45">
        <v>120385</v>
      </c>
      <c r="H735" s="6" t="s">
        <v>9521</v>
      </c>
      <c r="I735" s="65" t="s">
        <v>7333</v>
      </c>
      <c r="J735" s="8" t="s">
        <v>9522</v>
      </c>
      <c r="K735" s="45">
        <v>11</v>
      </c>
      <c r="L735" s="140" t="s">
        <v>9631</v>
      </c>
      <c r="M735" s="65" t="str">
        <f t="shared" si="11"/>
        <v>3-12个月</v>
      </c>
    </row>
    <row r="736" spans="1:13" ht="30" customHeight="1" x14ac:dyDescent="0.15">
      <c r="A736" s="123">
        <v>1149241</v>
      </c>
      <c r="B736" s="50" t="s">
        <v>712</v>
      </c>
      <c r="D736" s="51">
        <v>140</v>
      </c>
      <c r="E736" s="6"/>
      <c r="F736" s="50" t="s">
        <v>9636</v>
      </c>
      <c r="G736" s="45">
        <v>120385</v>
      </c>
      <c r="H736" s="6" t="s">
        <v>9521</v>
      </c>
      <c r="I736" s="65" t="s">
        <v>7333</v>
      </c>
      <c r="J736" s="8" t="s">
        <v>9522</v>
      </c>
      <c r="K736" s="45">
        <v>11</v>
      </c>
      <c r="L736" s="140" t="s">
        <v>9631</v>
      </c>
      <c r="M736" s="65" t="str">
        <f t="shared" si="11"/>
        <v>3-12个月</v>
      </c>
    </row>
    <row r="737" spans="1:13" ht="30" customHeight="1" x14ac:dyDescent="0.15">
      <c r="A737" s="123">
        <v>1148925</v>
      </c>
      <c r="B737" s="50" t="s">
        <v>712</v>
      </c>
      <c r="D737" s="51">
        <v>144.5</v>
      </c>
      <c r="E737" s="6"/>
      <c r="F737" s="46">
        <v>41901</v>
      </c>
      <c r="G737" s="45">
        <v>120385</v>
      </c>
      <c r="H737" s="6" t="s">
        <v>9521</v>
      </c>
      <c r="I737" s="65" t="s">
        <v>7333</v>
      </c>
      <c r="J737" s="8" t="s">
        <v>9522</v>
      </c>
      <c r="K737" s="45">
        <v>11</v>
      </c>
      <c r="L737" s="140" t="s">
        <v>9631</v>
      </c>
      <c r="M737" s="65" t="str">
        <f t="shared" si="11"/>
        <v>3-12个月</v>
      </c>
    </row>
    <row r="738" spans="1:13" ht="30" customHeight="1" x14ac:dyDescent="0.15">
      <c r="A738" s="123">
        <v>1148857</v>
      </c>
      <c r="B738" s="50" t="s">
        <v>712</v>
      </c>
      <c r="D738" s="51">
        <v>144.5</v>
      </c>
      <c r="E738" s="6"/>
      <c r="F738" s="46">
        <v>41901</v>
      </c>
      <c r="G738" s="45">
        <v>120385</v>
      </c>
      <c r="H738" s="6" t="s">
        <v>9521</v>
      </c>
      <c r="I738" s="65" t="s">
        <v>7333</v>
      </c>
      <c r="J738" s="8" t="s">
        <v>9522</v>
      </c>
      <c r="K738" s="45">
        <v>11</v>
      </c>
      <c r="L738" s="140" t="s">
        <v>9631</v>
      </c>
      <c r="M738" s="65" t="str">
        <f t="shared" si="11"/>
        <v>3-12个月</v>
      </c>
    </row>
    <row r="739" spans="1:13" ht="30" customHeight="1" x14ac:dyDescent="0.15">
      <c r="A739" s="123">
        <v>1148824</v>
      </c>
      <c r="B739" s="50" t="s">
        <v>712</v>
      </c>
      <c r="D739" s="51">
        <v>140</v>
      </c>
      <c r="E739" s="6"/>
      <c r="F739" s="46">
        <v>41900</v>
      </c>
      <c r="G739" s="45">
        <v>120385</v>
      </c>
      <c r="H739" s="6" t="s">
        <v>9521</v>
      </c>
      <c r="I739" s="65" t="s">
        <v>7333</v>
      </c>
      <c r="J739" s="8" t="s">
        <v>9522</v>
      </c>
      <c r="K739" s="45">
        <v>11</v>
      </c>
      <c r="L739" s="140" t="s">
        <v>9631</v>
      </c>
      <c r="M739" s="65" t="str">
        <f t="shared" si="11"/>
        <v>3-12个月</v>
      </c>
    </row>
    <row r="740" spans="1:13" ht="30" customHeight="1" x14ac:dyDescent="0.15">
      <c r="A740" s="123">
        <v>1148688</v>
      </c>
      <c r="B740" s="50" t="s">
        <v>712</v>
      </c>
      <c r="D740" s="51">
        <v>140</v>
      </c>
      <c r="E740" s="6"/>
      <c r="F740" s="46">
        <v>41901</v>
      </c>
      <c r="G740" s="45">
        <v>120385</v>
      </c>
      <c r="H740" s="6" t="s">
        <v>9521</v>
      </c>
      <c r="I740" s="65" t="s">
        <v>7333</v>
      </c>
      <c r="J740" s="8" t="s">
        <v>9522</v>
      </c>
      <c r="K740" s="45">
        <v>11</v>
      </c>
      <c r="L740" s="140" t="s">
        <v>9631</v>
      </c>
      <c r="M740" s="65" t="str">
        <f t="shared" si="11"/>
        <v>3-12个月</v>
      </c>
    </row>
    <row r="741" spans="1:13" ht="30" customHeight="1" x14ac:dyDescent="0.15">
      <c r="A741" s="123">
        <v>1148554</v>
      </c>
      <c r="B741" s="50" t="s">
        <v>712</v>
      </c>
      <c r="D741" s="51">
        <v>144.5</v>
      </c>
      <c r="E741" s="6"/>
      <c r="F741" s="46">
        <v>41898</v>
      </c>
      <c r="G741" s="45">
        <v>120385</v>
      </c>
      <c r="H741" s="6" t="s">
        <v>9521</v>
      </c>
      <c r="I741" s="65" t="s">
        <v>7333</v>
      </c>
      <c r="J741" s="8" t="s">
        <v>9522</v>
      </c>
      <c r="K741" s="45">
        <v>11</v>
      </c>
      <c r="L741" s="140" t="s">
        <v>9631</v>
      </c>
      <c r="M741" s="65" t="str">
        <f t="shared" si="11"/>
        <v>3-12个月</v>
      </c>
    </row>
    <row r="742" spans="1:13" ht="30" customHeight="1" x14ac:dyDescent="0.15">
      <c r="A742" s="123">
        <v>1148543</v>
      </c>
      <c r="B742" s="50" t="s">
        <v>712</v>
      </c>
      <c r="D742" s="51">
        <v>140</v>
      </c>
      <c r="E742" s="6"/>
      <c r="F742" s="46">
        <v>41900</v>
      </c>
      <c r="G742" s="45">
        <v>120385</v>
      </c>
      <c r="H742" s="6" t="s">
        <v>9521</v>
      </c>
      <c r="I742" s="65" t="s">
        <v>7333</v>
      </c>
      <c r="J742" s="8" t="s">
        <v>9522</v>
      </c>
      <c r="K742" s="45">
        <v>11</v>
      </c>
      <c r="L742" s="140" t="s">
        <v>9631</v>
      </c>
      <c r="M742" s="65" t="str">
        <f t="shared" si="11"/>
        <v>3-12个月</v>
      </c>
    </row>
    <row r="743" spans="1:13" ht="30" customHeight="1" x14ac:dyDescent="0.15">
      <c r="A743" s="123">
        <v>1147317</v>
      </c>
      <c r="B743" s="50" t="s">
        <v>712</v>
      </c>
      <c r="D743" s="51">
        <v>140</v>
      </c>
      <c r="E743" s="6"/>
      <c r="F743" s="46">
        <v>41905</v>
      </c>
      <c r="G743" s="45">
        <v>120385</v>
      </c>
      <c r="H743" s="6" t="s">
        <v>9521</v>
      </c>
      <c r="I743" s="65" t="s">
        <v>7333</v>
      </c>
      <c r="J743" s="8" t="s">
        <v>9522</v>
      </c>
      <c r="K743" s="45">
        <v>11</v>
      </c>
      <c r="L743" s="140" t="s">
        <v>9631</v>
      </c>
      <c r="M743" s="65" t="str">
        <f t="shared" si="11"/>
        <v>3-12个月</v>
      </c>
    </row>
    <row r="744" spans="1:13" ht="30" customHeight="1" x14ac:dyDescent="0.15">
      <c r="A744" s="123">
        <v>1150366</v>
      </c>
      <c r="B744" s="50" t="s">
        <v>712</v>
      </c>
      <c r="D744" s="51">
        <v>144.5</v>
      </c>
      <c r="E744" s="6"/>
      <c r="F744" s="46">
        <v>41905</v>
      </c>
      <c r="G744" s="45">
        <v>120385</v>
      </c>
      <c r="H744" s="6" t="s">
        <v>9521</v>
      </c>
      <c r="I744" s="65" t="s">
        <v>7333</v>
      </c>
      <c r="J744" s="8" t="s">
        <v>9522</v>
      </c>
      <c r="K744" s="45">
        <v>11</v>
      </c>
      <c r="L744" s="140" t="s">
        <v>9631</v>
      </c>
      <c r="M744" s="65" t="str">
        <f t="shared" si="11"/>
        <v>3-12个月</v>
      </c>
    </row>
    <row r="745" spans="1:13" ht="30" customHeight="1" x14ac:dyDescent="0.15">
      <c r="A745" s="123">
        <v>1150333</v>
      </c>
      <c r="B745" s="50" t="s">
        <v>712</v>
      </c>
      <c r="D745" s="51">
        <v>140</v>
      </c>
      <c r="E745" s="6"/>
      <c r="F745" s="46">
        <v>41905</v>
      </c>
      <c r="G745" s="45">
        <v>120385</v>
      </c>
      <c r="H745" s="6" t="s">
        <v>9521</v>
      </c>
      <c r="I745" s="65" t="s">
        <v>7333</v>
      </c>
      <c r="J745" s="8" t="s">
        <v>9522</v>
      </c>
      <c r="K745" s="45">
        <v>11</v>
      </c>
      <c r="L745" s="140" t="s">
        <v>9631</v>
      </c>
      <c r="M745" s="65" t="str">
        <f t="shared" si="11"/>
        <v>3-12个月</v>
      </c>
    </row>
    <row r="746" spans="1:13" ht="30" customHeight="1" x14ac:dyDescent="0.15">
      <c r="A746" s="123">
        <v>1150311</v>
      </c>
      <c r="B746" s="50" t="s">
        <v>712</v>
      </c>
      <c r="D746" s="51">
        <v>144.5</v>
      </c>
      <c r="E746" s="6"/>
      <c r="F746" s="46">
        <v>41905</v>
      </c>
      <c r="G746" s="45">
        <v>120385</v>
      </c>
      <c r="H746" s="6" t="s">
        <v>9521</v>
      </c>
      <c r="I746" s="65" t="s">
        <v>7333</v>
      </c>
      <c r="J746" s="8" t="s">
        <v>9522</v>
      </c>
      <c r="K746" s="45">
        <v>11</v>
      </c>
      <c r="L746" s="140" t="s">
        <v>9631</v>
      </c>
      <c r="M746" s="65" t="str">
        <f t="shared" si="11"/>
        <v>3-12个月</v>
      </c>
    </row>
    <row r="747" spans="1:13" ht="30" customHeight="1" x14ac:dyDescent="0.15">
      <c r="A747" s="123">
        <v>1150298</v>
      </c>
      <c r="B747" s="50" t="s">
        <v>712</v>
      </c>
      <c r="D747" s="51">
        <v>144.5</v>
      </c>
      <c r="E747" s="6"/>
      <c r="F747" s="46">
        <v>41905</v>
      </c>
      <c r="G747" s="45">
        <v>120385</v>
      </c>
      <c r="H747" s="6" t="s">
        <v>9521</v>
      </c>
      <c r="I747" s="65" t="s">
        <v>7333</v>
      </c>
      <c r="J747" s="8" t="s">
        <v>9522</v>
      </c>
      <c r="K747" s="45">
        <v>11</v>
      </c>
      <c r="L747" s="140" t="s">
        <v>9631</v>
      </c>
      <c r="M747" s="65" t="str">
        <f t="shared" si="11"/>
        <v>3-12个月</v>
      </c>
    </row>
    <row r="748" spans="1:13" ht="30" customHeight="1" x14ac:dyDescent="0.15">
      <c r="A748" s="123">
        <v>1150142</v>
      </c>
      <c r="B748" s="50" t="s">
        <v>712</v>
      </c>
      <c r="D748" s="51">
        <v>140</v>
      </c>
      <c r="E748" s="6"/>
      <c r="F748" s="46">
        <v>41905</v>
      </c>
      <c r="G748" s="45">
        <v>120385</v>
      </c>
      <c r="H748" s="6" t="s">
        <v>9521</v>
      </c>
      <c r="I748" s="65" t="s">
        <v>7333</v>
      </c>
      <c r="J748" s="8" t="s">
        <v>9522</v>
      </c>
      <c r="K748" s="45">
        <v>11</v>
      </c>
      <c r="L748" s="140" t="s">
        <v>9631</v>
      </c>
      <c r="M748" s="65" t="str">
        <f t="shared" si="11"/>
        <v>3-12个月</v>
      </c>
    </row>
    <row r="749" spans="1:13" ht="30" customHeight="1" x14ac:dyDescent="0.15">
      <c r="A749" s="123">
        <v>1149858</v>
      </c>
      <c r="B749" s="50" t="s">
        <v>712</v>
      </c>
      <c r="D749" s="51">
        <v>140</v>
      </c>
      <c r="E749" s="6"/>
      <c r="F749" s="46">
        <v>41904</v>
      </c>
      <c r="G749" s="45">
        <v>120385</v>
      </c>
      <c r="H749" s="6" t="s">
        <v>9521</v>
      </c>
      <c r="I749" s="65" t="s">
        <v>7333</v>
      </c>
      <c r="J749" s="8" t="s">
        <v>9522</v>
      </c>
      <c r="K749" s="45">
        <v>11</v>
      </c>
      <c r="L749" s="140" t="s">
        <v>9631</v>
      </c>
      <c r="M749" s="65" t="str">
        <f t="shared" si="11"/>
        <v>3-12个月</v>
      </c>
    </row>
    <row r="750" spans="1:13" ht="30" customHeight="1" x14ac:dyDescent="0.15">
      <c r="A750" s="123">
        <v>1149690</v>
      </c>
      <c r="B750" s="50" t="s">
        <v>712</v>
      </c>
      <c r="D750" s="51">
        <v>144.5</v>
      </c>
      <c r="E750" s="6"/>
      <c r="F750" s="46">
        <v>41905</v>
      </c>
      <c r="G750" s="45">
        <v>120385</v>
      </c>
      <c r="H750" s="6" t="s">
        <v>9521</v>
      </c>
      <c r="I750" s="65" t="s">
        <v>7333</v>
      </c>
      <c r="J750" s="8" t="s">
        <v>9522</v>
      </c>
      <c r="K750" s="45">
        <v>11</v>
      </c>
      <c r="L750" s="140" t="s">
        <v>9631</v>
      </c>
      <c r="M750" s="65" t="str">
        <f t="shared" si="11"/>
        <v>3-12个月</v>
      </c>
    </row>
    <row r="751" spans="1:13" ht="30" customHeight="1" x14ac:dyDescent="0.15">
      <c r="A751" s="123">
        <v>1148318</v>
      </c>
      <c r="B751" s="50" t="s">
        <v>712</v>
      </c>
      <c r="D751" s="51">
        <v>149</v>
      </c>
      <c r="E751" s="6"/>
      <c r="F751" s="46">
        <v>41904</v>
      </c>
      <c r="G751" s="45">
        <v>120385</v>
      </c>
      <c r="H751" s="6" t="s">
        <v>9521</v>
      </c>
      <c r="I751" s="65" t="s">
        <v>7333</v>
      </c>
      <c r="J751" s="8" t="s">
        <v>9522</v>
      </c>
      <c r="K751" s="45">
        <v>11</v>
      </c>
      <c r="L751" s="140" t="s">
        <v>9631</v>
      </c>
      <c r="M751" s="65" t="str">
        <f t="shared" si="11"/>
        <v>3-12个月</v>
      </c>
    </row>
    <row r="752" spans="1:13" ht="30" customHeight="1" x14ac:dyDescent="0.15">
      <c r="A752" s="123">
        <v>1148037</v>
      </c>
      <c r="B752" s="50" t="s">
        <v>712</v>
      </c>
      <c r="D752" s="51">
        <v>140</v>
      </c>
      <c r="E752" s="6"/>
      <c r="F752" s="46">
        <v>41905</v>
      </c>
      <c r="G752" s="45">
        <v>120385</v>
      </c>
      <c r="H752" s="6" t="s">
        <v>9521</v>
      </c>
      <c r="I752" s="65" t="s">
        <v>7333</v>
      </c>
      <c r="J752" s="8" t="s">
        <v>9522</v>
      </c>
      <c r="K752" s="45">
        <v>11</v>
      </c>
      <c r="L752" s="140" t="s">
        <v>9631</v>
      </c>
      <c r="M752" s="65" t="str">
        <f t="shared" si="11"/>
        <v>3-12个月</v>
      </c>
    </row>
    <row r="753" spans="1:13" ht="30" customHeight="1" x14ac:dyDescent="0.15">
      <c r="A753" s="123">
        <v>1147889</v>
      </c>
      <c r="B753" s="50" t="s">
        <v>712</v>
      </c>
      <c r="D753" s="51">
        <v>140</v>
      </c>
      <c r="E753" s="6"/>
      <c r="F753" s="46">
        <v>41904</v>
      </c>
      <c r="G753" s="45">
        <v>120385</v>
      </c>
      <c r="H753" s="6" t="s">
        <v>9521</v>
      </c>
      <c r="I753" s="65" t="s">
        <v>7333</v>
      </c>
      <c r="J753" s="8" t="s">
        <v>9522</v>
      </c>
      <c r="K753" s="45">
        <v>11</v>
      </c>
      <c r="L753" s="140" t="s">
        <v>9631</v>
      </c>
      <c r="M753" s="65" t="str">
        <f t="shared" si="11"/>
        <v>3-12个月</v>
      </c>
    </row>
    <row r="754" spans="1:13" ht="30" customHeight="1" x14ac:dyDescent="0.15">
      <c r="A754" s="123">
        <v>10116801</v>
      </c>
      <c r="B754" s="50" t="s">
        <v>714</v>
      </c>
      <c r="D754" s="51">
        <v>1500</v>
      </c>
      <c r="E754" s="45">
        <v>13929127722</v>
      </c>
      <c r="F754" s="46">
        <v>42081</v>
      </c>
      <c r="G754" s="45">
        <v>120214</v>
      </c>
      <c r="H754" s="6" t="s">
        <v>9521</v>
      </c>
      <c r="I754" s="65" t="s">
        <v>7333</v>
      </c>
      <c r="J754" s="8" t="s">
        <v>9522</v>
      </c>
      <c r="K754" s="6">
        <v>11</v>
      </c>
      <c r="L754" s="140" t="s">
        <v>9525</v>
      </c>
      <c r="M754" s="65" t="str">
        <f t="shared" si="11"/>
        <v>3-12个月</v>
      </c>
    </row>
    <row r="755" spans="1:13" ht="30" customHeight="1" x14ac:dyDescent="0.15">
      <c r="A755" s="123">
        <v>10098998</v>
      </c>
      <c r="B755" s="50" t="s">
        <v>715</v>
      </c>
      <c r="D755" s="51">
        <v>930</v>
      </c>
      <c r="E755" s="45">
        <v>13702833660</v>
      </c>
      <c r="F755" s="8" t="s">
        <v>9637</v>
      </c>
      <c r="G755" s="6">
        <v>120221</v>
      </c>
      <c r="H755" s="6" t="s">
        <v>9521</v>
      </c>
      <c r="I755" s="65" t="s">
        <v>7333</v>
      </c>
      <c r="J755" s="8" t="s">
        <v>9522</v>
      </c>
      <c r="K755" s="6">
        <v>11</v>
      </c>
      <c r="L755" s="140" t="s">
        <v>9638</v>
      </c>
      <c r="M755" s="65" t="str">
        <f t="shared" si="11"/>
        <v>3-12个月</v>
      </c>
    </row>
    <row r="756" spans="1:13" ht="30" customHeight="1" x14ac:dyDescent="0.15">
      <c r="A756" s="123">
        <v>10109472</v>
      </c>
      <c r="B756" s="50" t="s">
        <v>716</v>
      </c>
      <c r="D756" s="51">
        <v>900</v>
      </c>
      <c r="E756" s="45">
        <v>13907144330</v>
      </c>
      <c r="F756" s="46">
        <v>42002</v>
      </c>
      <c r="G756" s="6">
        <v>120221</v>
      </c>
      <c r="H756" s="6" t="s">
        <v>9521</v>
      </c>
      <c r="I756" s="65" t="s">
        <v>7333</v>
      </c>
      <c r="J756" s="8" t="s">
        <v>9522</v>
      </c>
      <c r="K756" s="6">
        <v>8</v>
      </c>
      <c r="L756" s="140" t="s">
        <v>9639</v>
      </c>
      <c r="M756" s="65" t="str">
        <f t="shared" si="11"/>
        <v>3-12个月</v>
      </c>
    </row>
    <row r="757" spans="1:13" ht="30" customHeight="1" x14ac:dyDescent="0.15">
      <c r="A757" s="123">
        <v>10112999</v>
      </c>
      <c r="B757" s="50" t="s">
        <v>717</v>
      </c>
      <c r="D757" s="51">
        <v>1180</v>
      </c>
      <c r="E757" s="45">
        <v>13702820378</v>
      </c>
      <c r="F757" s="46"/>
      <c r="G757" s="54"/>
      <c r="H757" s="6"/>
      <c r="I757" s="65" t="s">
        <v>7295</v>
      </c>
      <c r="J757" s="8">
        <v>42220</v>
      </c>
      <c r="K757" s="6"/>
      <c r="L757" s="140" t="s">
        <v>9640</v>
      </c>
      <c r="M757" s="65" t="str">
        <f t="shared" si="11"/>
        <v>3个月以下（含）</v>
      </c>
    </row>
    <row r="758" spans="1:13" ht="30" customHeight="1" x14ac:dyDescent="0.15">
      <c r="A758" s="123">
        <v>10109670</v>
      </c>
      <c r="B758" s="50" t="s">
        <v>718</v>
      </c>
      <c r="D758" s="51">
        <v>1500</v>
      </c>
      <c r="E758" s="45">
        <v>15920706678</v>
      </c>
      <c r="F758" s="46">
        <v>42081</v>
      </c>
      <c r="G758" s="54">
        <v>120214</v>
      </c>
      <c r="H758" s="6" t="s">
        <v>9521</v>
      </c>
      <c r="I758" s="65" t="s">
        <v>7333</v>
      </c>
      <c r="J758" s="8" t="s">
        <v>9522</v>
      </c>
      <c r="K758" s="6">
        <v>5</v>
      </c>
      <c r="L758" s="140" t="s">
        <v>9525</v>
      </c>
      <c r="M758" s="65" t="str">
        <f t="shared" si="11"/>
        <v>3-12个月</v>
      </c>
    </row>
    <row r="759" spans="1:13" ht="30" customHeight="1" x14ac:dyDescent="0.15">
      <c r="A759" s="123">
        <v>10113417</v>
      </c>
      <c r="B759" s="50" t="s">
        <v>719</v>
      </c>
      <c r="D759" s="51">
        <v>511.6</v>
      </c>
      <c r="E759" s="45">
        <v>13825579078</v>
      </c>
      <c r="F759" s="46">
        <v>41984</v>
      </c>
      <c r="G759" s="45">
        <v>120221</v>
      </c>
      <c r="H759" s="6" t="s">
        <v>9521</v>
      </c>
      <c r="I759" s="65" t="s">
        <v>7333</v>
      </c>
      <c r="J759" s="8" t="s">
        <v>9522</v>
      </c>
      <c r="K759" s="6">
        <v>8</v>
      </c>
      <c r="L759" s="140" t="s">
        <v>9525</v>
      </c>
      <c r="M759" s="65" t="str">
        <f t="shared" si="11"/>
        <v>3-12个月</v>
      </c>
    </row>
    <row r="760" spans="1:13" ht="30" customHeight="1" x14ac:dyDescent="0.15">
      <c r="A760" s="123">
        <v>10104896</v>
      </c>
      <c r="B760" s="50" t="s">
        <v>720</v>
      </c>
      <c r="D760" s="51">
        <v>1044</v>
      </c>
      <c r="E760" s="45">
        <v>13825576383</v>
      </c>
      <c r="F760" s="46">
        <v>41940</v>
      </c>
      <c r="G760" s="45">
        <v>120221</v>
      </c>
      <c r="H760" s="6" t="s">
        <v>9521</v>
      </c>
      <c r="I760" s="65" t="s">
        <v>7333</v>
      </c>
      <c r="J760" s="8" t="s">
        <v>9522</v>
      </c>
      <c r="K760" s="6">
        <v>10</v>
      </c>
      <c r="L760" s="140" t="s">
        <v>9641</v>
      </c>
      <c r="M760" s="65" t="str">
        <f t="shared" si="11"/>
        <v>3-12个月</v>
      </c>
    </row>
    <row r="761" spans="1:13" ht="30" customHeight="1" x14ac:dyDescent="0.15">
      <c r="A761" s="123">
        <v>10137752</v>
      </c>
      <c r="B761" s="50" t="s">
        <v>721</v>
      </c>
      <c r="D761" s="51">
        <v>1404</v>
      </c>
      <c r="E761" s="45">
        <v>18929988520</v>
      </c>
      <c r="F761" s="46">
        <v>42163</v>
      </c>
      <c r="G761" s="45">
        <v>120214</v>
      </c>
      <c r="H761" s="6" t="s">
        <v>9521</v>
      </c>
      <c r="I761" s="65" t="s">
        <v>7333</v>
      </c>
      <c r="J761" s="8" t="s">
        <v>9522</v>
      </c>
      <c r="K761" s="6">
        <v>2</v>
      </c>
      <c r="L761" s="140" t="s">
        <v>9641</v>
      </c>
      <c r="M761" s="65" t="str">
        <f t="shared" si="11"/>
        <v>3个月以下（含）</v>
      </c>
    </row>
    <row r="762" spans="1:13" ht="30" customHeight="1" x14ac:dyDescent="0.15">
      <c r="A762" s="123">
        <v>10111637</v>
      </c>
      <c r="B762" s="50" t="s">
        <v>722</v>
      </c>
      <c r="D762" s="51">
        <v>726</v>
      </c>
      <c r="E762" s="45">
        <v>13516637308</v>
      </c>
      <c r="F762" s="46">
        <v>41982</v>
      </c>
      <c r="G762" s="45">
        <v>120258</v>
      </c>
      <c r="H762" s="6" t="s">
        <v>9521</v>
      </c>
      <c r="I762" s="65" t="s">
        <v>7333</v>
      </c>
      <c r="J762" s="8" t="s">
        <v>9522</v>
      </c>
      <c r="K762" s="6">
        <v>8</v>
      </c>
      <c r="L762" s="140" t="s">
        <v>9525</v>
      </c>
      <c r="M762" s="65" t="str">
        <f t="shared" si="11"/>
        <v>3-12个月</v>
      </c>
    </row>
    <row r="763" spans="1:13" ht="30" customHeight="1" x14ac:dyDescent="0.15">
      <c r="A763" s="123">
        <v>10137025</v>
      </c>
      <c r="B763" s="50" t="s">
        <v>723</v>
      </c>
      <c r="D763" s="51">
        <v>640</v>
      </c>
      <c r="E763" s="45">
        <v>13535641335</v>
      </c>
      <c r="F763" s="46">
        <v>42140</v>
      </c>
      <c r="G763" s="45">
        <v>120258</v>
      </c>
      <c r="H763" s="6" t="s">
        <v>9521</v>
      </c>
      <c r="I763" s="65" t="s">
        <v>7333</v>
      </c>
      <c r="J763" s="8" t="s">
        <v>9522</v>
      </c>
      <c r="K763" s="6">
        <v>3</v>
      </c>
      <c r="L763" s="140" t="s">
        <v>9525</v>
      </c>
      <c r="M763" s="65" t="str">
        <f t="shared" si="11"/>
        <v>3个月以下（含）</v>
      </c>
    </row>
    <row r="764" spans="1:13" ht="30" customHeight="1" x14ac:dyDescent="0.15">
      <c r="A764" s="123">
        <v>10122855</v>
      </c>
      <c r="B764" s="50" t="s">
        <v>724</v>
      </c>
      <c r="D764" s="51">
        <v>860.5</v>
      </c>
      <c r="E764" s="45">
        <v>13432625700</v>
      </c>
      <c r="F764" s="8" t="s">
        <v>9642</v>
      </c>
      <c r="G764" s="45">
        <v>120421</v>
      </c>
      <c r="H764" s="6" t="s">
        <v>9551</v>
      </c>
      <c r="I764" s="65" t="s">
        <v>7333</v>
      </c>
      <c r="J764" s="8" t="s">
        <v>9552</v>
      </c>
      <c r="K764" s="6">
        <v>7</v>
      </c>
      <c r="L764" s="140" t="s">
        <v>9643</v>
      </c>
      <c r="M764" s="65" t="str">
        <f t="shared" si="11"/>
        <v>3-12个月</v>
      </c>
    </row>
    <row r="765" spans="1:13" ht="30" customHeight="1" x14ac:dyDescent="0.15">
      <c r="A765" s="123">
        <v>10124067</v>
      </c>
      <c r="B765" s="50" t="s">
        <v>725</v>
      </c>
      <c r="D765" s="51">
        <v>1420</v>
      </c>
      <c r="E765" s="45">
        <v>13927255474</v>
      </c>
      <c r="F765" s="46">
        <v>42041</v>
      </c>
      <c r="G765" s="45">
        <v>120258</v>
      </c>
      <c r="H765" s="6" t="s">
        <v>9551</v>
      </c>
      <c r="I765" s="65" t="s">
        <v>7333</v>
      </c>
      <c r="J765" s="8" t="s">
        <v>9552</v>
      </c>
      <c r="K765" s="6">
        <v>6</v>
      </c>
      <c r="L765" s="140" t="s">
        <v>9570</v>
      </c>
      <c r="M765" s="65" t="str">
        <f t="shared" si="11"/>
        <v>3-12个月</v>
      </c>
    </row>
    <row r="766" spans="1:13" ht="30" customHeight="1" x14ac:dyDescent="0.15">
      <c r="A766" s="123">
        <v>10139584</v>
      </c>
      <c r="B766" s="50" t="s">
        <v>726</v>
      </c>
      <c r="D766" s="51">
        <v>898</v>
      </c>
      <c r="E766" s="45">
        <v>18924860517</v>
      </c>
      <c r="F766" s="8" t="s">
        <v>9644</v>
      </c>
      <c r="G766" s="6" t="s">
        <v>9645</v>
      </c>
      <c r="H766" s="6" t="s">
        <v>9551</v>
      </c>
      <c r="I766" s="65" t="s">
        <v>7333</v>
      </c>
      <c r="J766" s="8" t="s">
        <v>9552</v>
      </c>
      <c r="K766" s="6">
        <v>2</v>
      </c>
      <c r="L766" s="140" t="s">
        <v>9646</v>
      </c>
      <c r="M766" s="65" t="str">
        <f t="shared" si="11"/>
        <v>3个月以下（含）</v>
      </c>
    </row>
    <row r="767" spans="1:13" ht="30" customHeight="1" x14ac:dyDescent="0.15">
      <c r="A767" s="123">
        <v>10144257</v>
      </c>
      <c r="B767" s="50" t="s">
        <v>727</v>
      </c>
      <c r="D767" s="51">
        <v>860</v>
      </c>
      <c r="E767" s="45">
        <v>13690616468</v>
      </c>
      <c r="F767" s="46">
        <v>42182</v>
      </c>
      <c r="G767" s="45">
        <v>120258</v>
      </c>
      <c r="H767" s="6" t="s">
        <v>9551</v>
      </c>
      <c r="I767" s="65" t="s">
        <v>7333</v>
      </c>
      <c r="J767" s="8" t="s">
        <v>9552</v>
      </c>
      <c r="K767" s="6">
        <v>2</v>
      </c>
      <c r="L767" s="140" t="s">
        <v>9570</v>
      </c>
      <c r="M767" s="65" t="str">
        <f t="shared" si="11"/>
        <v>3个月以下（含）</v>
      </c>
    </row>
    <row r="768" spans="1:13" ht="30" customHeight="1" x14ac:dyDescent="0.15">
      <c r="A768" s="123">
        <v>10132498</v>
      </c>
      <c r="B768" s="50" t="s">
        <v>728</v>
      </c>
      <c r="D768" s="51">
        <v>1420</v>
      </c>
      <c r="E768" s="45">
        <v>13450809677</v>
      </c>
      <c r="F768" s="46">
        <v>42120</v>
      </c>
      <c r="G768" s="45">
        <v>120401</v>
      </c>
      <c r="H768" s="6" t="s">
        <v>9551</v>
      </c>
      <c r="I768" s="65" t="s">
        <v>7333</v>
      </c>
      <c r="J768" s="8" t="s">
        <v>9552</v>
      </c>
      <c r="K768" s="6">
        <v>4</v>
      </c>
      <c r="L768" s="140" t="s">
        <v>9647</v>
      </c>
      <c r="M768" s="65" t="str">
        <f t="shared" si="11"/>
        <v>3-12个月</v>
      </c>
    </row>
    <row r="769" spans="1:13" ht="30" customHeight="1" x14ac:dyDescent="0.15">
      <c r="A769" s="123">
        <v>10140010</v>
      </c>
      <c r="B769" s="50" t="s">
        <v>729</v>
      </c>
      <c r="D769" s="51">
        <v>630</v>
      </c>
      <c r="E769" s="45">
        <v>18923276398</v>
      </c>
      <c r="F769" s="46">
        <v>42162</v>
      </c>
      <c r="G769" s="45">
        <v>120401</v>
      </c>
      <c r="H769" s="6" t="s">
        <v>9551</v>
      </c>
      <c r="I769" s="65" t="s">
        <v>7333</v>
      </c>
      <c r="J769" s="8" t="s">
        <v>9552</v>
      </c>
      <c r="K769" s="6">
        <v>2</v>
      </c>
      <c r="L769" s="140" t="s">
        <v>9554</v>
      </c>
      <c r="M769" s="65" t="str">
        <f t="shared" si="11"/>
        <v>3个月以下（含）</v>
      </c>
    </row>
    <row r="770" spans="1:13" ht="30" customHeight="1" x14ac:dyDescent="0.15">
      <c r="A770" s="123">
        <v>10132355</v>
      </c>
      <c r="B770" s="50" t="s">
        <v>730</v>
      </c>
      <c r="D770" s="51">
        <v>2250</v>
      </c>
      <c r="E770" s="45">
        <v>13823495633</v>
      </c>
      <c r="F770" s="46"/>
      <c r="H770" s="6"/>
      <c r="I770" s="65" t="s">
        <v>7295</v>
      </c>
      <c r="J770" s="8">
        <v>42223</v>
      </c>
      <c r="K770" s="6"/>
      <c r="L770" s="140" t="s">
        <v>9559</v>
      </c>
      <c r="M770" s="65" t="str">
        <f t="shared" si="11"/>
        <v>3个月以下（含）</v>
      </c>
    </row>
    <row r="771" spans="1:13" ht="30" customHeight="1" x14ac:dyDescent="0.15">
      <c r="A771" s="123">
        <v>10132121</v>
      </c>
      <c r="B771" s="50" t="s">
        <v>731</v>
      </c>
      <c r="D771" s="51">
        <v>730</v>
      </c>
      <c r="E771" s="45">
        <v>13928288451</v>
      </c>
      <c r="F771" s="8"/>
      <c r="G771" s="6"/>
      <c r="H771" s="6"/>
      <c r="I771" s="65" t="s">
        <v>7295</v>
      </c>
      <c r="J771" s="46">
        <v>42220</v>
      </c>
      <c r="K771" s="6"/>
      <c r="L771" s="140" t="s">
        <v>9559</v>
      </c>
      <c r="M771" s="65" t="str">
        <f t="shared" ref="M771:M834" si="12">IF(K771&gt;24,"24个月以上",IF(K771&gt;12,"超过12-24个月",IF(K771&gt;3,"3-12个月","3个月以下（含）")))</f>
        <v>3个月以下（含）</v>
      </c>
    </row>
    <row r="772" spans="1:13" ht="30" customHeight="1" x14ac:dyDescent="0.15">
      <c r="A772" s="123">
        <v>10140586</v>
      </c>
      <c r="B772" s="50" t="s">
        <v>732</v>
      </c>
      <c r="D772" s="51">
        <v>1002</v>
      </c>
      <c r="E772" s="45">
        <v>15818096663</v>
      </c>
      <c r="F772" s="46">
        <v>42169</v>
      </c>
      <c r="G772" s="45">
        <v>120401</v>
      </c>
      <c r="H772" s="6" t="s">
        <v>9551</v>
      </c>
      <c r="I772" s="65" t="s">
        <v>7333</v>
      </c>
      <c r="J772" s="8" t="s">
        <v>9552</v>
      </c>
      <c r="K772" s="6">
        <v>2</v>
      </c>
      <c r="L772" s="140" t="s">
        <v>9554</v>
      </c>
      <c r="M772" s="65" t="str">
        <f t="shared" si="12"/>
        <v>3个月以下（含）</v>
      </c>
    </row>
    <row r="773" spans="1:13" ht="30" customHeight="1" x14ac:dyDescent="0.15">
      <c r="A773" s="123">
        <v>10138702</v>
      </c>
      <c r="B773" s="50" t="s">
        <v>733</v>
      </c>
      <c r="D773" s="51">
        <v>595</v>
      </c>
      <c r="E773" s="45">
        <v>18928654503</v>
      </c>
      <c r="F773" s="46">
        <v>42162</v>
      </c>
      <c r="G773" s="45">
        <v>120401</v>
      </c>
      <c r="H773" s="6" t="s">
        <v>9551</v>
      </c>
      <c r="I773" s="65" t="s">
        <v>7333</v>
      </c>
      <c r="J773" s="8" t="s">
        <v>9552</v>
      </c>
      <c r="K773" s="6">
        <v>2</v>
      </c>
      <c r="L773" s="140" t="s">
        <v>9554</v>
      </c>
      <c r="M773" s="65" t="str">
        <f t="shared" si="12"/>
        <v>3个月以下（含）</v>
      </c>
    </row>
    <row r="774" spans="1:13" ht="30" customHeight="1" x14ac:dyDescent="0.15">
      <c r="A774" s="123">
        <v>10104769</v>
      </c>
      <c r="B774" s="50" t="s">
        <v>734</v>
      </c>
      <c r="D774" s="51">
        <v>45</v>
      </c>
      <c r="E774" s="45">
        <v>18924806678</v>
      </c>
      <c r="F774" s="46">
        <v>41995</v>
      </c>
      <c r="G774" s="45">
        <v>90002</v>
      </c>
      <c r="H774" s="6" t="s">
        <v>9551</v>
      </c>
      <c r="I774" s="65" t="s">
        <v>7333</v>
      </c>
      <c r="J774" s="8" t="s">
        <v>9552</v>
      </c>
      <c r="K774" s="6">
        <v>8</v>
      </c>
      <c r="L774" s="140" t="s">
        <v>9554</v>
      </c>
      <c r="M774" s="65" t="str">
        <f t="shared" si="12"/>
        <v>3-12个月</v>
      </c>
    </row>
    <row r="775" spans="1:13" ht="30" customHeight="1" x14ac:dyDescent="0.15">
      <c r="A775" s="123">
        <v>10136317</v>
      </c>
      <c r="B775" s="50" t="s">
        <v>735</v>
      </c>
      <c r="D775" s="51">
        <v>910</v>
      </c>
      <c r="E775" s="45">
        <v>13702625732</v>
      </c>
      <c r="F775" s="46">
        <v>42151</v>
      </c>
      <c r="G775" s="45">
        <v>120216</v>
      </c>
      <c r="H775" s="6" t="s">
        <v>9551</v>
      </c>
      <c r="I775" s="65" t="s">
        <v>7333</v>
      </c>
      <c r="J775" s="8" t="s">
        <v>9552</v>
      </c>
      <c r="K775" s="6">
        <v>3</v>
      </c>
      <c r="L775" s="140" t="s">
        <v>9560</v>
      </c>
      <c r="M775" s="65" t="str">
        <f t="shared" si="12"/>
        <v>3个月以下（含）</v>
      </c>
    </row>
    <row r="776" spans="1:13" ht="30" customHeight="1" x14ac:dyDescent="0.15">
      <c r="A776" s="123">
        <v>10134353</v>
      </c>
      <c r="B776" s="50" t="s">
        <v>736</v>
      </c>
      <c r="D776" s="51">
        <v>249</v>
      </c>
      <c r="E776" s="45">
        <v>13189087798</v>
      </c>
      <c r="F776" s="46"/>
      <c r="H776" s="6"/>
      <c r="I776" s="65" t="s">
        <v>7295</v>
      </c>
      <c r="J776" s="8">
        <v>42208</v>
      </c>
      <c r="K776" s="6"/>
      <c r="L776" s="140" t="s">
        <v>9648</v>
      </c>
      <c r="M776" s="65" t="str">
        <f t="shared" si="12"/>
        <v>3个月以下（含）</v>
      </c>
    </row>
    <row r="777" spans="1:13" ht="30" customHeight="1" x14ac:dyDescent="0.15">
      <c r="A777" s="123">
        <v>331401</v>
      </c>
      <c r="B777" s="50" t="s">
        <v>737</v>
      </c>
      <c r="D777" s="51">
        <v>68.62</v>
      </c>
      <c r="E777" s="45">
        <v>13924575966</v>
      </c>
      <c r="F777" s="46">
        <v>42163</v>
      </c>
      <c r="G777" s="6"/>
      <c r="H777" s="6" t="s">
        <v>9574</v>
      </c>
      <c r="I777" s="65" t="s">
        <v>7333</v>
      </c>
      <c r="J777" s="8" t="s">
        <v>9552</v>
      </c>
      <c r="K777" s="6">
        <v>2</v>
      </c>
      <c r="L777" s="140" t="s">
        <v>9560</v>
      </c>
      <c r="M777" s="65" t="str">
        <f t="shared" si="12"/>
        <v>3个月以下（含）</v>
      </c>
    </row>
    <row r="778" spans="1:13" ht="30" customHeight="1" x14ac:dyDescent="0.15">
      <c r="A778" s="123">
        <v>10136088</v>
      </c>
      <c r="B778" s="50" t="s">
        <v>738</v>
      </c>
      <c r="D778" s="51">
        <v>218</v>
      </c>
      <c r="E778" s="45">
        <v>13825516000</v>
      </c>
      <c r="F778" s="46">
        <v>42136</v>
      </c>
      <c r="G778" s="45">
        <v>120221</v>
      </c>
      <c r="H778" s="6" t="s">
        <v>9551</v>
      </c>
      <c r="I778" s="65" t="s">
        <v>7333</v>
      </c>
      <c r="J778" s="8" t="s">
        <v>9552</v>
      </c>
      <c r="K778" s="6">
        <v>3</v>
      </c>
      <c r="L778" s="140" t="s">
        <v>9554</v>
      </c>
      <c r="M778" s="65" t="str">
        <f t="shared" si="12"/>
        <v>3个月以下（含）</v>
      </c>
    </row>
    <row r="779" spans="1:13" ht="30" customHeight="1" x14ac:dyDescent="0.15">
      <c r="A779" s="123">
        <v>10095686</v>
      </c>
      <c r="B779" s="50" t="s">
        <v>739</v>
      </c>
      <c r="D779" s="51">
        <v>844</v>
      </c>
      <c r="E779" s="45">
        <v>13424613802</v>
      </c>
      <c r="F779" s="46">
        <v>42016</v>
      </c>
      <c r="G779" s="45">
        <v>90001</v>
      </c>
      <c r="H779" s="6" t="s">
        <v>9551</v>
      </c>
      <c r="I779" s="65" t="s">
        <v>7333</v>
      </c>
      <c r="J779" s="8" t="s">
        <v>9552</v>
      </c>
      <c r="K779" s="6">
        <v>7</v>
      </c>
      <c r="L779" s="140" t="s">
        <v>9554</v>
      </c>
      <c r="M779" s="65" t="str">
        <f t="shared" si="12"/>
        <v>3-12个月</v>
      </c>
    </row>
    <row r="780" spans="1:13" ht="30" customHeight="1" x14ac:dyDescent="0.15">
      <c r="A780" s="123">
        <v>1102655</v>
      </c>
      <c r="B780" s="50" t="s">
        <v>740</v>
      </c>
      <c r="D780" s="51">
        <v>616.5</v>
      </c>
      <c r="E780" s="6">
        <v>18675701818</v>
      </c>
      <c r="F780" s="8" t="s">
        <v>9649</v>
      </c>
      <c r="G780" s="6" t="s">
        <v>9650</v>
      </c>
      <c r="H780" s="6" t="s">
        <v>9551</v>
      </c>
      <c r="I780" s="65" t="s">
        <v>7333</v>
      </c>
      <c r="J780" s="8" t="s">
        <v>9552</v>
      </c>
      <c r="K780" s="6">
        <v>7</v>
      </c>
      <c r="L780" s="140" t="s">
        <v>9651</v>
      </c>
      <c r="M780" s="65" t="str">
        <f t="shared" si="12"/>
        <v>3-12个月</v>
      </c>
    </row>
    <row r="781" spans="1:13" ht="30" customHeight="1" x14ac:dyDescent="0.15">
      <c r="A781" s="123">
        <v>343178</v>
      </c>
      <c r="B781" s="50" t="s">
        <v>741</v>
      </c>
      <c r="D781" s="51">
        <v>140</v>
      </c>
      <c r="E781" s="45">
        <v>13690501113</v>
      </c>
      <c r="F781" s="46">
        <v>41974</v>
      </c>
      <c r="G781" s="45">
        <v>120221</v>
      </c>
      <c r="H781" s="6" t="s">
        <v>9551</v>
      </c>
      <c r="I781" s="65" t="s">
        <v>7333</v>
      </c>
      <c r="J781" s="8" t="s">
        <v>9552</v>
      </c>
      <c r="K781" s="6">
        <v>8</v>
      </c>
      <c r="L781" s="140" t="s">
        <v>9560</v>
      </c>
      <c r="M781" s="65" t="str">
        <f t="shared" si="12"/>
        <v>3-12个月</v>
      </c>
    </row>
    <row r="782" spans="1:13" ht="30" customHeight="1" x14ac:dyDescent="0.15">
      <c r="A782" s="123">
        <v>10125425</v>
      </c>
      <c r="B782" s="50" t="s">
        <v>742</v>
      </c>
      <c r="D782" s="51">
        <v>1060</v>
      </c>
      <c r="E782" s="45">
        <v>18098172678</v>
      </c>
      <c r="F782" s="46">
        <v>42039</v>
      </c>
      <c r="G782" s="45">
        <v>120215</v>
      </c>
      <c r="H782" s="6" t="s">
        <v>9551</v>
      </c>
      <c r="I782" s="65" t="s">
        <v>7333</v>
      </c>
      <c r="J782" s="8" t="s">
        <v>9552</v>
      </c>
      <c r="K782" s="6">
        <v>6</v>
      </c>
      <c r="L782" s="140" t="s">
        <v>9560</v>
      </c>
      <c r="M782" s="65" t="str">
        <f t="shared" si="12"/>
        <v>3-12个月</v>
      </c>
    </row>
    <row r="783" spans="1:13" ht="30" customHeight="1" x14ac:dyDescent="0.15">
      <c r="A783" s="123">
        <v>10042004</v>
      </c>
      <c r="B783" s="50" t="s">
        <v>743</v>
      </c>
      <c r="D783" s="51">
        <v>337.5</v>
      </c>
      <c r="E783" s="45">
        <v>13760986268</v>
      </c>
      <c r="F783" s="46">
        <v>41857</v>
      </c>
      <c r="G783" s="45">
        <v>120215</v>
      </c>
      <c r="H783" s="6" t="s">
        <v>9551</v>
      </c>
      <c r="I783" s="65" t="s">
        <v>7333</v>
      </c>
      <c r="J783" s="8" t="s">
        <v>9552</v>
      </c>
      <c r="K783" s="6">
        <v>12</v>
      </c>
      <c r="L783" s="140" t="s">
        <v>9554</v>
      </c>
      <c r="M783" s="65" t="str">
        <f t="shared" si="12"/>
        <v>3-12个月</v>
      </c>
    </row>
    <row r="784" spans="1:13" ht="30" customHeight="1" x14ac:dyDescent="0.15">
      <c r="A784" s="123">
        <v>1084441</v>
      </c>
      <c r="B784" s="50" t="s">
        <v>744</v>
      </c>
      <c r="D784" s="51">
        <v>60</v>
      </c>
      <c r="E784" s="45">
        <v>15914397108</v>
      </c>
      <c r="F784" s="46">
        <v>42026</v>
      </c>
      <c r="G784" s="45">
        <v>120216</v>
      </c>
      <c r="H784" s="6" t="s">
        <v>9551</v>
      </c>
      <c r="I784" s="65" t="s">
        <v>7333</v>
      </c>
      <c r="J784" s="8" t="s">
        <v>9552</v>
      </c>
      <c r="K784" s="6">
        <v>7</v>
      </c>
      <c r="L784" s="140" t="s">
        <v>9554</v>
      </c>
      <c r="M784" s="65" t="str">
        <f t="shared" si="12"/>
        <v>3-12个月</v>
      </c>
    </row>
    <row r="785" spans="1:13" ht="30" customHeight="1" x14ac:dyDescent="0.15">
      <c r="A785" s="123">
        <v>991784</v>
      </c>
      <c r="B785" s="50" t="s">
        <v>745</v>
      </c>
      <c r="D785" s="51">
        <v>0.2</v>
      </c>
      <c r="E785" s="45">
        <v>18928609051</v>
      </c>
      <c r="F785" s="46">
        <v>41849</v>
      </c>
      <c r="G785" s="6"/>
      <c r="H785" s="6" t="s">
        <v>9574</v>
      </c>
      <c r="I785" s="65" t="s">
        <v>7333</v>
      </c>
      <c r="J785" s="8" t="s">
        <v>9552</v>
      </c>
      <c r="K785" s="6">
        <v>13</v>
      </c>
      <c r="L785" s="140" t="s">
        <v>9652</v>
      </c>
      <c r="M785" s="65" t="str">
        <f t="shared" si="12"/>
        <v>超过12-24个月</v>
      </c>
    </row>
    <row r="786" spans="1:13" ht="30" customHeight="1" x14ac:dyDescent="0.15">
      <c r="A786" s="123">
        <v>10043680</v>
      </c>
      <c r="B786" s="50" t="s">
        <v>746</v>
      </c>
      <c r="D786" s="51">
        <v>412</v>
      </c>
      <c r="E786" s="45">
        <v>13794039068</v>
      </c>
      <c r="F786" s="46">
        <v>41853</v>
      </c>
      <c r="G786" s="45">
        <v>120216</v>
      </c>
      <c r="H786" s="6" t="s">
        <v>9551</v>
      </c>
      <c r="I786" s="65" t="s">
        <v>7333</v>
      </c>
      <c r="J786" s="8" t="s">
        <v>9552</v>
      </c>
      <c r="K786" s="6">
        <v>12</v>
      </c>
      <c r="L786" s="140" t="s">
        <v>9554</v>
      </c>
      <c r="M786" s="65" t="str">
        <f t="shared" si="12"/>
        <v>3-12个月</v>
      </c>
    </row>
    <row r="787" spans="1:13" ht="30" customHeight="1" x14ac:dyDescent="0.15">
      <c r="A787" s="123">
        <v>1129092</v>
      </c>
      <c r="B787" s="50" t="s">
        <v>747</v>
      </c>
      <c r="D787" s="51">
        <v>22.5</v>
      </c>
      <c r="E787" s="45">
        <v>13149386538</v>
      </c>
      <c r="F787" s="46">
        <v>42013</v>
      </c>
      <c r="G787" s="45">
        <v>90001</v>
      </c>
      <c r="H787" s="6" t="s">
        <v>9551</v>
      </c>
      <c r="I787" s="65" t="s">
        <v>7333</v>
      </c>
      <c r="J787" s="8" t="s">
        <v>9552</v>
      </c>
      <c r="K787" s="6">
        <v>7</v>
      </c>
      <c r="L787" s="140" t="s">
        <v>9653</v>
      </c>
      <c r="M787" s="65" t="str">
        <f t="shared" si="12"/>
        <v>3-12个月</v>
      </c>
    </row>
    <row r="788" spans="1:13" ht="30" customHeight="1" x14ac:dyDescent="0.15">
      <c r="A788" s="123">
        <v>10115589</v>
      </c>
      <c r="B788" s="50" t="s">
        <v>748</v>
      </c>
      <c r="D788" s="51">
        <v>468.5</v>
      </c>
      <c r="E788" s="45">
        <v>18022708833</v>
      </c>
      <c r="F788" s="46">
        <v>42023</v>
      </c>
      <c r="G788" s="45">
        <v>120216</v>
      </c>
      <c r="H788" s="6" t="s">
        <v>9551</v>
      </c>
      <c r="I788" s="65" t="s">
        <v>7333</v>
      </c>
      <c r="J788" s="8" t="s">
        <v>9552</v>
      </c>
      <c r="K788" s="6">
        <v>7</v>
      </c>
      <c r="L788" s="140" t="s">
        <v>9554</v>
      </c>
      <c r="M788" s="65" t="str">
        <f t="shared" si="12"/>
        <v>3-12个月</v>
      </c>
    </row>
    <row r="789" spans="1:13" ht="30" customHeight="1" x14ac:dyDescent="0.15">
      <c r="A789" s="123">
        <v>1034592</v>
      </c>
      <c r="B789" s="50" t="s">
        <v>749</v>
      </c>
      <c r="D789" s="51">
        <v>80</v>
      </c>
      <c r="E789" s="45">
        <v>18948840008</v>
      </c>
      <c r="F789" s="46">
        <v>41970</v>
      </c>
      <c r="G789" s="45">
        <v>120288</v>
      </c>
      <c r="H789" s="6" t="s">
        <v>9551</v>
      </c>
      <c r="I789" s="65" t="s">
        <v>7333</v>
      </c>
      <c r="J789" s="8" t="s">
        <v>9552</v>
      </c>
      <c r="K789" s="6">
        <v>8</v>
      </c>
      <c r="L789" s="140" t="s">
        <v>9560</v>
      </c>
      <c r="M789" s="65" t="str">
        <f t="shared" si="12"/>
        <v>3-12个月</v>
      </c>
    </row>
    <row r="790" spans="1:13" ht="30" customHeight="1" x14ac:dyDescent="0.15">
      <c r="A790" s="123">
        <v>10108629</v>
      </c>
      <c r="B790" s="50" t="s">
        <v>750</v>
      </c>
      <c r="D790" s="51">
        <v>390</v>
      </c>
      <c r="E790" s="45">
        <v>13825504796</v>
      </c>
      <c r="F790" s="8"/>
      <c r="G790" s="6"/>
      <c r="H790" s="6"/>
      <c r="I790" s="65" t="s">
        <v>7295</v>
      </c>
      <c r="J790" s="8">
        <v>42188</v>
      </c>
      <c r="K790" s="6"/>
      <c r="L790" s="140" t="s">
        <v>9559</v>
      </c>
      <c r="M790" s="65" t="str">
        <f t="shared" si="12"/>
        <v>3个月以下（含）</v>
      </c>
    </row>
    <row r="791" spans="1:13" ht="30" customHeight="1" x14ac:dyDescent="0.15">
      <c r="A791" s="123">
        <v>1108392</v>
      </c>
      <c r="B791" s="50" t="s">
        <v>751</v>
      </c>
      <c r="D791" s="51">
        <v>120</v>
      </c>
      <c r="E791" s="45">
        <v>18923292070</v>
      </c>
      <c r="F791" s="46">
        <v>41943</v>
      </c>
      <c r="G791" s="45">
        <v>120207</v>
      </c>
      <c r="H791" s="6" t="s">
        <v>9551</v>
      </c>
      <c r="I791" s="65" t="s">
        <v>7333</v>
      </c>
      <c r="J791" s="8" t="s">
        <v>9552</v>
      </c>
      <c r="K791" s="6">
        <v>10</v>
      </c>
      <c r="L791" s="140" t="s">
        <v>9560</v>
      </c>
      <c r="M791" s="65" t="str">
        <f t="shared" si="12"/>
        <v>3-12个月</v>
      </c>
    </row>
    <row r="792" spans="1:13" ht="30" customHeight="1" x14ac:dyDescent="0.15">
      <c r="A792" s="123">
        <v>10132693</v>
      </c>
      <c r="B792" s="50" t="s">
        <v>752</v>
      </c>
      <c r="D792" s="51">
        <v>1065</v>
      </c>
      <c r="E792" s="45">
        <v>18928703897</v>
      </c>
      <c r="F792" s="46"/>
      <c r="H792" s="6"/>
      <c r="I792" s="65" t="s">
        <v>7295</v>
      </c>
      <c r="J792" s="46">
        <v>42210</v>
      </c>
      <c r="K792" s="6"/>
      <c r="L792" s="140" t="s">
        <v>9559</v>
      </c>
      <c r="M792" s="65" t="str">
        <f t="shared" si="12"/>
        <v>3个月以下（含）</v>
      </c>
    </row>
    <row r="793" spans="1:13" ht="30" customHeight="1" x14ac:dyDescent="0.15">
      <c r="A793" s="123">
        <v>10108852</v>
      </c>
      <c r="B793" s="50" t="s">
        <v>753</v>
      </c>
      <c r="D793" s="51">
        <v>60</v>
      </c>
      <c r="E793" s="45">
        <v>13392233088</v>
      </c>
      <c r="F793" s="46">
        <v>42081</v>
      </c>
      <c r="G793" s="45">
        <v>120214</v>
      </c>
      <c r="H793" s="6" t="s">
        <v>9551</v>
      </c>
      <c r="I793" s="65" t="s">
        <v>7333</v>
      </c>
      <c r="J793" s="8" t="s">
        <v>9552</v>
      </c>
      <c r="K793" s="6">
        <v>5</v>
      </c>
      <c r="L793" s="140" t="s">
        <v>9554</v>
      </c>
      <c r="M793" s="65" t="str">
        <f t="shared" si="12"/>
        <v>3-12个月</v>
      </c>
    </row>
    <row r="794" spans="1:13" ht="30" customHeight="1" x14ac:dyDescent="0.15">
      <c r="A794" s="123">
        <v>336002</v>
      </c>
      <c r="B794" s="50" t="s">
        <v>754</v>
      </c>
      <c r="D794" s="51">
        <v>129.57</v>
      </c>
      <c r="E794" s="45">
        <v>13928207489</v>
      </c>
      <c r="F794" s="8"/>
      <c r="G794" s="6"/>
      <c r="H794" s="6"/>
      <c r="I794" s="65" t="s">
        <v>7295</v>
      </c>
      <c r="J794" s="8">
        <v>42199</v>
      </c>
      <c r="K794" s="6"/>
      <c r="L794" s="140" t="s">
        <v>9559</v>
      </c>
      <c r="M794" s="65" t="str">
        <f t="shared" si="12"/>
        <v>3个月以下（含）</v>
      </c>
    </row>
    <row r="795" spans="1:13" ht="30" customHeight="1" x14ac:dyDescent="0.15">
      <c r="A795" s="123">
        <v>10105133</v>
      </c>
      <c r="B795" s="50" t="s">
        <v>755</v>
      </c>
      <c r="D795" s="51">
        <v>375.6</v>
      </c>
      <c r="E795" s="45">
        <v>13703024655</v>
      </c>
      <c r="F795" s="46">
        <v>42111</v>
      </c>
      <c r="G795" s="45">
        <v>120216</v>
      </c>
      <c r="H795" s="6" t="s">
        <v>9551</v>
      </c>
      <c r="I795" s="65" t="s">
        <v>7333</v>
      </c>
      <c r="J795" s="8" t="s">
        <v>9552</v>
      </c>
      <c r="K795" s="6">
        <v>4</v>
      </c>
      <c r="L795" s="140"/>
      <c r="M795" s="65" t="str">
        <f t="shared" si="12"/>
        <v>3-12个月</v>
      </c>
    </row>
    <row r="796" spans="1:13" ht="30" customHeight="1" x14ac:dyDescent="0.15">
      <c r="A796" s="123">
        <v>10105122</v>
      </c>
      <c r="B796" s="50" t="s">
        <v>755</v>
      </c>
      <c r="D796" s="51">
        <v>423.6</v>
      </c>
      <c r="E796" s="45">
        <v>13703024655</v>
      </c>
      <c r="F796" s="46">
        <v>42120</v>
      </c>
      <c r="G796" s="45">
        <v>120215</v>
      </c>
      <c r="H796" s="6" t="s">
        <v>9551</v>
      </c>
      <c r="I796" s="65" t="s">
        <v>7333</v>
      </c>
      <c r="J796" s="8" t="s">
        <v>9552</v>
      </c>
      <c r="K796" s="6">
        <v>4</v>
      </c>
      <c r="L796" s="140"/>
      <c r="M796" s="65" t="str">
        <f t="shared" si="12"/>
        <v>3-12个月</v>
      </c>
    </row>
    <row r="797" spans="1:13" ht="30" customHeight="1" x14ac:dyDescent="0.15">
      <c r="A797" s="123">
        <v>10063610</v>
      </c>
      <c r="B797" s="50" t="s">
        <v>756</v>
      </c>
      <c r="D797" s="51">
        <v>766</v>
      </c>
      <c r="E797" s="45">
        <v>13794619820</v>
      </c>
      <c r="F797" s="46">
        <v>41911</v>
      </c>
      <c r="G797" s="45">
        <v>120215</v>
      </c>
      <c r="H797" s="6" t="s">
        <v>9551</v>
      </c>
      <c r="I797" s="65" t="s">
        <v>7333</v>
      </c>
      <c r="J797" s="8" t="s">
        <v>9552</v>
      </c>
      <c r="K797" s="6">
        <v>11</v>
      </c>
      <c r="L797" s="140" t="s">
        <v>9560</v>
      </c>
      <c r="M797" s="65" t="str">
        <f t="shared" si="12"/>
        <v>3-12个月</v>
      </c>
    </row>
    <row r="798" spans="1:13" ht="30" customHeight="1" x14ac:dyDescent="0.15">
      <c r="A798" s="123">
        <v>10111377</v>
      </c>
      <c r="B798" s="50" t="s">
        <v>757</v>
      </c>
      <c r="D798" s="51">
        <v>1110</v>
      </c>
      <c r="E798" s="45">
        <v>13500272022</v>
      </c>
      <c r="F798" s="46">
        <v>41978</v>
      </c>
      <c r="G798" s="45">
        <v>120412</v>
      </c>
      <c r="H798" s="6" t="s">
        <v>9551</v>
      </c>
      <c r="I798" s="65" t="s">
        <v>7333</v>
      </c>
      <c r="J798" s="8" t="s">
        <v>9552</v>
      </c>
      <c r="K798" s="6">
        <v>8</v>
      </c>
      <c r="L798" s="140" t="s">
        <v>9560</v>
      </c>
      <c r="M798" s="65" t="str">
        <f t="shared" si="12"/>
        <v>3-12个月</v>
      </c>
    </row>
    <row r="799" spans="1:13" ht="30" customHeight="1" x14ac:dyDescent="0.15">
      <c r="A799" s="123">
        <v>10060465</v>
      </c>
      <c r="B799" s="50" t="s">
        <v>758</v>
      </c>
      <c r="D799" s="51">
        <v>25</v>
      </c>
      <c r="E799" s="45">
        <v>13823495502</v>
      </c>
      <c r="F799" s="8"/>
      <c r="G799" s="6"/>
      <c r="H799" s="6"/>
      <c r="I799" s="6" t="s">
        <v>11444</v>
      </c>
      <c r="J799" s="8"/>
      <c r="K799" s="6"/>
      <c r="L799" s="140" t="s">
        <v>9564</v>
      </c>
      <c r="M799" s="65" t="str">
        <f t="shared" si="12"/>
        <v>3个月以下（含）</v>
      </c>
    </row>
    <row r="800" spans="1:13" ht="30" customHeight="1" x14ac:dyDescent="0.15">
      <c r="A800" s="123">
        <v>1151952</v>
      </c>
      <c r="B800" s="50" t="s">
        <v>759</v>
      </c>
      <c r="D800" s="51">
        <v>25</v>
      </c>
      <c r="E800" s="45">
        <v>13600329415</v>
      </c>
      <c r="F800" s="8"/>
      <c r="G800" s="6"/>
      <c r="H800" s="6"/>
      <c r="I800" s="6" t="s">
        <v>11444</v>
      </c>
      <c r="J800" s="8"/>
      <c r="K800" s="6"/>
      <c r="L800" s="140" t="s">
        <v>9564</v>
      </c>
      <c r="M800" s="65" t="str">
        <f t="shared" si="12"/>
        <v>3个月以下（含）</v>
      </c>
    </row>
    <row r="801" spans="1:13" ht="30" customHeight="1" x14ac:dyDescent="0.15">
      <c r="A801" s="123">
        <v>10138844</v>
      </c>
      <c r="B801" s="50" t="s">
        <v>760</v>
      </c>
      <c r="D801" s="51">
        <v>310</v>
      </c>
      <c r="E801" s="45">
        <v>13827759095</v>
      </c>
      <c r="F801" s="46">
        <v>42149</v>
      </c>
      <c r="G801" s="45">
        <v>120215</v>
      </c>
      <c r="H801" s="6" t="s">
        <v>9551</v>
      </c>
      <c r="I801" s="65" t="s">
        <v>7333</v>
      </c>
      <c r="J801" s="8" t="s">
        <v>9552</v>
      </c>
      <c r="K801" s="6">
        <v>3</v>
      </c>
      <c r="L801" s="140" t="s">
        <v>9560</v>
      </c>
      <c r="M801" s="65" t="str">
        <f t="shared" si="12"/>
        <v>3个月以下（含）</v>
      </c>
    </row>
    <row r="802" spans="1:13" ht="30" customHeight="1" x14ac:dyDescent="0.15">
      <c r="A802" s="122">
        <v>10119971</v>
      </c>
      <c r="B802" s="2" t="s">
        <v>761</v>
      </c>
      <c r="D802" s="7">
        <v>69</v>
      </c>
      <c r="E802" s="12">
        <v>13726320381</v>
      </c>
      <c r="F802" s="8">
        <v>42026</v>
      </c>
      <c r="G802" s="6">
        <v>120216</v>
      </c>
      <c r="H802" s="6" t="s">
        <v>7356</v>
      </c>
      <c r="I802" s="65" t="s">
        <v>7333</v>
      </c>
      <c r="J802" s="8"/>
      <c r="K802" s="6">
        <v>6</v>
      </c>
      <c r="L802" s="140" t="s">
        <v>8554</v>
      </c>
      <c r="M802" s="65" t="str">
        <f t="shared" si="12"/>
        <v>3-12个月</v>
      </c>
    </row>
    <row r="803" spans="1:13" ht="30" customHeight="1" x14ac:dyDescent="0.15">
      <c r="A803" s="122">
        <v>348016</v>
      </c>
      <c r="B803" s="2" t="s">
        <v>762</v>
      </c>
      <c r="D803" s="7">
        <v>70.44</v>
      </c>
      <c r="E803" s="12">
        <v>13825586721</v>
      </c>
      <c r="F803" s="8"/>
      <c r="G803" s="6"/>
      <c r="H803" s="6"/>
      <c r="I803" s="65" t="s">
        <v>7295</v>
      </c>
      <c r="J803" s="8">
        <v>42205</v>
      </c>
      <c r="K803" s="6"/>
      <c r="L803" s="140" t="s">
        <v>9249</v>
      </c>
      <c r="M803" s="65" t="str">
        <f t="shared" si="12"/>
        <v>3个月以下（含）</v>
      </c>
    </row>
    <row r="804" spans="1:13" ht="30" customHeight="1" x14ac:dyDescent="0.15">
      <c r="A804" s="122">
        <v>350389</v>
      </c>
      <c r="B804" s="2" t="s">
        <v>763</v>
      </c>
      <c r="D804" s="7">
        <v>175.2</v>
      </c>
      <c r="E804" s="12">
        <v>13715455198</v>
      </c>
      <c r="F804" s="8" t="s">
        <v>8557</v>
      </c>
      <c r="G804" s="8"/>
      <c r="H804" s="6" t="s">
        <v>7362</v>
      </c>
      <c r="I804" s="65" t="s">
        <v>7333</v>
      </c>
      <c r="J804" s="8"/>
      <c r="K804" s="6">
        <v>2</v>
      </c>
      <c r="L804" s="140" t="s">
        <v>8558</v>
      </c>
      <c r="M804" s="65" t="str">
        <f t="shared" si="12"/>
        <v>3个月以下（含）</v>
      </c>
    </row>
    <row r="805" spans="1:13" ht="30" customHeight="1" x14ac:dyDescent="0.15">
      <c r="A805" s="122">
        <v>356127</v>
      </c>
      <c r="B805" s="2" t="s">
        <v>764</v>
      </c>
      <c r="D805" s="7">
        <v>70.08</v>
      </c>
      <c r="E805" s="12">
        <v>13322852626</v>
      </c>
      <c r="F805" s="8">
        <v>42151</v>
      </c>
      <c r="G805" s="8" t="s">
        <v>7372</v>
      </c>
      <c r="H805" s="6" t="s">
        <v>7362</v>
      </c>
      <c r="I805" s="65" t="s">
        <v>7333</v>
      </c>
      <c r="J805" s="8"/>
      <c r="K805" s="6">
        <v>2</v>
      </c>
      <c r="L805" s="140" t="s">
        <v>9259</v>
      </c>
      <c r="M805" s="65" t="str">
        <f t="shared" si="12"/>
        <v>3个月以下（含）</v>
      </c>
    </row>
    <row r="806" spans="1:13" ht="30" customHeight="1" x14ac:dyDescent="0.15">
      <c r="A806" s="122">
        <v>334257</v>
      </c>
      <c r="B806" s="2" t="s">
        <v>766</v>
      </c>
      <c r="D806" s="7">
        <v>81.39</v>
      </c>
      <c r="E806" s="12"/>
      <c r="F806" s="8"/>
      <c r="G806" s="6"/>
      <c r="H806" s="6"/>
      <c r="I806" s="65" t="s">
        <v>7295</v>
      </c>
      <c r="J806" s="8">
        <v>42191</v>
      </c>
      <c r="K806" s="6"/>
      <c r="L806" s="140" t="s">
        <v>7355</v>
      </c>
      <c r="M806" s="65" t="str">
        <f t="shared" si="12"/>
        <v>3个月以下（含）</v>
      </c>
    </row>
    <row r="807" spans="1:13" ht="30" customHeight="1" x14ac:dyDescent="0.15">
      <c r="A807" s="122">
        <v>1111532</v>
      </c>
      <c r="B807" s="2" t="s">
        <v>767</v>
      </c>
      <c r="D807" s="7">
        <v>60</v>
      </c>
      <c r="E807" s="12">
        <v>13425890430</v>
      </c>
      <c r="F807" s="8">
        <v>41982</v>
      </c>
      <c r="G807" s="8">
        <v>90001</v>
      </c>
      <c r="H807" s="6" t="s">
        <v>8560</v>
      </c>
      <c r="I807" s="65" t="s">
        <v>7333</v>
      </c>
      <c r="J807" s="8"/>
      <c r="K807" s="6">
        <v>7</v>
      </c>
      <c r="L807" s="140" t="s">
        <v>7787</v>
      </c>
      <c r="M807" s="65" t="str">
        <f t="shared" si="12"/>
        <v>3-12个月</v>
      </c>
    </row>
    <row r="808" spans="1:13" ht="30" customHeight="1" x14ac:dyDescent="0.15">
      <c r="A808" s="122">
        <v>10141743</v>
      </c>
      <c r="B808" s="2" t="s">
        <v>768</v>
      </c>
      <c r="D808" s="7">
        <v>1450</v>
      </c>
      <c r="E808" s="12">
        <v>13902842432</v>
      </c>
      <c r="F808" s="8">
        <v>42165</v>
      </c>
      <c r="G808" s="6">
        <v>120215</v>
      </c>
      <c r="H808" s="6" t="s">
        <v>7356</v>
      </c>
      <c r="I808" s="65" t="s">
        <v>7333</v>
      </c>
      <c r="J808" s="8"/>
      <c r="K808" s="6">
        <v>1</v>
      </c>
      <c r="L808" s="140" t="s">
        <v>8554</v>
      </c>
      <c r="M808" s="65" t="str">
        <f t="shared" si="12"/>
        <v>3个月以下（含）</v>
      </c>
    </row>
    <row r="809" spans="1:13" ht="30" customHeight="1" x14ac:dyDescent="0.15">
      <c r="A809" s="122">
        <v>10099970</v>
      </c>
      <c r="B809" s="2" t="s">
        <v>9445</v>
      </c>
      <c r="D809" s="7">
        <v>630</v>
      </c>
      <c r="E809" s="12">
        <v>13929971860</v>
      </c>
      <c r="F809" s="8">
        <v>41943</v>
      </c>
      <c r="G809" s="6">
        <v>120216</v>
      </c>
      <c r="H809" s="6" t="s">
        <v>7356</v>
      </c>
      <c r="I809" s="65" t="s">
        <v>7333</v>
      </c>
      <c r="J809" s="8"/>
      <c r="K809" s="6">
        <v>9</v>
      </c>
      <c r="L809" s="140" t="s">
        <v>8554</v>
      </c>
      <c r="M809" s="65" t="str">
        <f t="shared" si="12"/>
        <v>3-12个月</v>
      </c>
    </row>
    <row r="810" spans="1:13" ht="30" customHeight="1" x14ac:dyDescent="0.15">
      <c r="A810" s="122">
        <v>10102402</v>
      </c>
      <c r="B810" s="2" t="s">
        <v>769</v>
      </c>
      <c r="D810" s="7">
        <v>1180</v>
      </c>
      <c r="E810" s="12">
        <v>13702930966</v>
      </c>
      <c r="F810" s="8"/>
      <c r="G810" s="6"/>
      <c r="H810" s="6"/>
      <c r="I810" s="65" t="s">
        <v>7295</v>
      </c>
      <c r="J810" s="8">
        <v>42194</v>
      </c>
      <c r="K810" s="6"/>
      <c r="L810" s="140" t="s">
        <v>7357</v>
      </c>
      <c r="M810" s="65" t="str">
        <f t="shared" si="12"/>
        <v>3个月以下（含）</v>
      </c>
    </row>
    <row r="811" spans="1:13" ht="30" customHeight="1" x14ac:dyDescent="0.15">
      <c r="A811" s="122">
        <v>10044118</v>
      </c>
      <c r="B811" s="2" t="s">
        <v>770</v>
      </c>
      <c r="D811" s="7">
        <v>9</v>
      </c>
      <c r="E811" s="12">
        <v>13923118634</v>
      </c>
      <c r="F811" s="8">
        <v>41984</v>
      </c>
      <c r="G811" s="8"/>
      <c r="H811" s="9" t="s">
        <v>7356</v>
      </c>
      <c r="I811" s="65" t="s">
        <v>7333</v>
      </c>
      <c r="J811" s="8"/>
      <c r="K811" s="6">
        <v>7</v>
      </c>
      <c r="L811" s="140"/>
      <c r="M811" s="65" t="str">
        <f t="shared" si="12"/>
        <v>3-12个月</v>
      </c>
    </row>
    <row r="812" spans="1:13" ht="30" customHeight="1" x14ac:dyDescent="0.15">
      <c r="A812" s="122">
        <v>330815</v>
      </c>
      <c r="B812" s="2" t="s">
        <v>771</v>
      </c>
      <c r="D812" s="7">
        <v>582.5</v>
      </c>
      <c r="E812" s="12">
        <v>13715500369</v>
      </c>
      <c r="F812" s="8">
        <v>42181</v>
      </c>
      <c r="G812" s="45">
        <v>120421</v>
      </c>
      <c r="H812" s="9" t="s">
        <v>7356</v>
      </c>
      <c r="I812" s="65" t="s">
        <v>7333</v>
      </c>
      <c r="J812" s="8"/>
      <c r="K812" s="6">
        <v>1</v>
      </c>
      <c r="L812" s="140" t="s">
        <v>8554</v>
      </c>
      <c r="M812" s="65" t="str">
        <f t="shared" si="12"/>
        <v>3个月以下（含）</v>
      </c>
    </row>
    <row r="813" spans="1:13" ht="30" customHeight="1" x14ac:dyDescent="0.15">
      <c r="A813" s="122">
        <v>333852</v>
      </c>
      <c r="B813" s="2" t="s">
        <v>772</v>
      </c>
      <c r="D813" s="7">
        <v>70</v>
      </c>
      <c r="E813" s="12">
        <v>18988673055</v>
      </c>
      <c r="F813" s="8">
        <v>41887</v>
      </c>
      <c r="G813" s="6">
        <v>120359</v>
      </c>
      <c r="H813" s="9" t="s">
        <v>7356</v>
      </c>
      <c r="I813" s="65" t="s">
        <v>7333</v>
      </c>
      <c r="J813" s="8"/>
      <c r="K813" s="6">
        <v>10</v>
      </c>
      <c r="L813" s="140" t="s">
        <v>8554</v>
      </c>
      <c r="M813" s="65" t="str">
        <f t="shared" si="12"/>
        <v>3-12个月</v>
      </c>
    </row>
    <row r="814" spans="1:13" ht="30" customHeight="1" x14ac:dyDescent="0.15">
      <c r="A814" s="122">
        <v>1072381</v>
      </c>
      <c r="B814" s="2" t="s">
        <v>773</v>
      </c>
      <c r="D814" s="7">
        <v>369.49</v>
      </c>
      <c r="E814" s="12">
        <v>13902838898</v>
      </c>
      <c r="F814" s="8" t="s">
        <v>8561</v>
      </c>
      <c r="G814" s="6">
        <v>90002</v>
      </c>
      <c r="H814" s="9" t="s">
        <v>7294</v>
      </c>
      <c r="I814" s="65" t="s">
        <v>7333</v>
      </c>
      <c r="J814" s="8"/>
      <c r="K814" s="6">
        <v>13</v>
      </c>
      <c r="L814" s="140"/>
      <c r="M814" s="65" t="str">
        <f t="shared" si="12"/>
        <v>超过12-24个月</v>
      </c>
    </row>
    <row r="815" spans="1:13" ht="30" customHeight="1" x14ac:dyDescent="0.15">
      <c r="A815" s="122">
        <v>284857</v>
      </c>
      <c r="B815" s="2" t="s">
        <v>774</v>
      </c>
      <c r="D815" s="7">
        <v>244.55</v>
      </c>
      <c r="E815" s="12">
        <v>13078436308</v>
      </c>
      <c r="F815" s="8"/>
      <c r="G815" s="9"/>
      <c r="H815" s="6"/>
      <c r="I815" s="65" t="s">
        <v>7295</v>
      </c>
      <c r="J815" s="8">
        <v>42198</v>
      </c>
      <c r="K815" s="6"/>
      <c r="L815" s="144" t="s">
        <v>7357</v>
      </c>
      <c r="M815" s="65" t="str">
        <f t="shared" si="12"/>
        <v>3个月以下（含）</v>
      </c>
    </row>
    <row r="816" spans="1:13" ht="30" customHeight="1" x14ac:dyDescent="0.15">
      <c r="A816" s="122">
        <v>710828</v>
      </c>
      <c r="B816" s="2" t="s">
        <v>775</v>
      </c>
      <c r="D816" s="7">
        <v>78.47</v>
      </c>
      <c r="E816" s="12">
        <v>13715498308</v>
      </c>
      <c r="F816" s="8">
        <v>42142</v>
      </c>
      <c r="G816" s="9"/>
      <c r="H816" s="9" t="s">
        <v>7362</v>
      </c>
      <c r="I816" s="65" t="s">
        <v>7333</v>
      </c>
      <c r="J816" s="8"/>
      <c r="K816" s="6">
        <v>2</v>
      </c>
      <c r="L816" s="140"/>
      <c r="M816" s="65" t="str">
        <f t="shared" si="12"/>
        <v>3个月以下（含）</v>
      </c>
    </row>
    <row r="817" spans="1:13" ht="30" customHeight="1" x14ac:dyDescent="0.15">
      <c r="A817" s="122">
        <v>762847</v>
      </c>
      <c r="B817" s="4" t="s">
        <v>7373</v>
      </c>
      <c r="D817" s="7">
        <v>5.1100000000000003</v>
      </c>
      <c r="E817" s="12">
        <v>15915222088</v>
      </c>
      <c r="F817" s="8">
        <v>42142</v>
      </c>
      <c r="G817" s="9"/>
      <c r="H817" s="9" t="s">
        <v>7362</v>
      </c>
      <c r="I817" s="65" t="s">
        <v>7333</v>
      </c>
      <c r="J817" s="8"/>
      <c r="K817" s="6">
        <v>2</v>
      </c>
      <c r="L817" s="140" t="s">
        <v>9250</v>
      </c>
      <c r="M817" s="65" t="str">
        <f t="shared" si="12"/>
        <v>3个月以下（含）</v>
      </c>
    </row>
    <row r="818" spans="1:13" ht="30" customHeight="1" x14ac:dyDescent="0.15">
      <c r="A818" s="122">
        <v>896597</v>
      </c>
      <c r="B818" s="2" t="s">
        <v>777</v>
      </c>
      <c r="D818" s="7">
        <v>154.76</v>
      </c>
      <c r="E818" s="12">
        <v>13702827928</v>
      </c>
      <c r="F818" s="8">
        <v>42142</v>
      </c>
      <c r="G818" s="9"/>
      <c r="H818" s="9" t="s">
        <v>7362</v>
      </c>
      <c r="I818" s="65" t="s">
        <v>7333</v>
      </c>
      <c r="J818" s="8"/>
      <c r="K818" s="6">
        <v>2</v>
      </c>
      <c r="L818" s="140" t="s">
        <v>8554</v>
      </c>
      <c r="M818" s="65" t="str">
        <f t="shared" si="12"/>
        <v>3个月以下（含）</v>
      </c>
    </row>
    <row r="819" spans="1:13" ht="30" customHeight="1" x14ac:dyDescent="0.15">
      <c r="A819" s="122">
        <v>156787</v>
      </c>
      <c r="B819" s="2" t="s">
        <v>778</v>
      </c>
      <c r="D819" s="7">
        <v>17</v>
      </c>
      <c r="E819" s="12">
        <v>13929998212</v>
      </c>
      <c r="F819" s="8">
        <v>42174</v>
      </c>
      <c r="G819" s="9"/>
      <c r="H819" s="9" t="s">
        <v>7362</v>
      </c>
      <c r="I819" s="65" t="s">
        <v>7333</v>
      </c>
      <c r="J819" s="8"/>
      <c r="K819" s="6">
        <v>1</v>
      </c>
      <c r="L819" s="140"/>
      <c r="M819" s="65" t="str">
        <f t="shared" si="12"/>
        <v>3个月以下（含）</v>
      </c>
    </row>
    <row r="820" spans="1:13" ht="30" customHeight="1" x14ac:dyDescent="0.15">
      <c r="A820" s="122">
        <v>178488</v>
      </c>
      <c r="B820" s="2" t="s">
        <v>779</v>
      </c>
      <c r="D820" s="7">
        <v>12.6</v>
      </c>
      <c r="E820" s="12">
        <v>13500250608</v>
      </c>
      <c r="F820" s="8">
        <v>42174</v>
      </c>
      <c r="G820" s="12"/>
      <c r="H820" s="9" t="s">
        <v>7378</v>
      </c>
      <c r="I820" s="65" t="s">
        <v>7333</v>
      </c>
      <c r="J820" s="8"/>
      <c r="K820" s="6">
        <v>1</v>
      </c>
      <c r="L820" s="140"/>
      <c r="M820" s="65" t="str">
        <f t="shared" si="12"/>
        <v>3个月以下（含）</v>
      </c>
    </row>
    <row r="821" spans="1:13" ht="30" customHeight="1" x14ac:dyDescent="0.15">
      <c r="A821" s="122">
        <v>10132480</v>
      </c>
      <c r="B821" s="2" t="s">
        <v>780</v>
      </c>
      <c r="D821" s="7">
        <v>290</v>
      </c>
      <c r="E821" s="12">
        <v>13902897841</v>
      </c>
      <c r="F821" s="8">
        <v>42109</v>
      </c>
      <c r="G821" s="6">
        <v>120215</v>
      </c>
      <c r="H821" s="9" t="s">
        <v>7356</v>
      </c>
      <c r="I821" s="65" t="s">
        <v>7333</v>
      </c>
      <c r="J821" s="8"/>
      <c r="K821" s="6">
        <v>3</v>
      </c>
      <c r="L821" s="140" t="s">
        <v>8554</v>
      </c>
      <c r="M821" s="65" t="str">
        <f t="shared" si="12"/>
        <v>3个月以下（含）</v>
      </c>
    </row>
    <row r="822" spans="1:13" ht="30" customHeight="1" x14ac:dyDescent="0.15">
      <c r="A822" s="122">
        <v>10037762</v>
      </c>
      <c r="B822" s="2" t="s">
        <v>781</v>
      </c>
      <c r="D822" s="7">
        <v>550</v>
      </c>
      <c r="E822" s="12">
        <v>13602768069</v>
      </c>
      <c r="F822" s="8">
        <v>41844</v>
      </c>
      <c r="G822" s="6">
        <v>120317</v>
      </c>
      <c r="H822" s="9" t="s">
        <v>7356</v>
      </c>
      <c r="I822" s="65" t="s">
        <v>7333</v>
      </c>
      <c r="J822" s="8"/>
      <c r="K822" s="6">
        <v>12</v>
      </c>
      <c r="L822" s="140"/>
      <c r="M822" s="65" t="str">
        <f t="shared" si="12"/>
        <v>3-12个月</v>
      </c>
    </row>
    <row r="823" spans="1:13" ht="30" customHeight="1" x14ac:dyDescent="0.15">
      <c r="A823" s="122">
        <v>10037764</v>
      </c>
      <c r="B823" s="2" t="s">
        <v>782</v>
      </c>
      <c r="D823" s="7">
        <v>510</v>
      </c>
      <c r="E823" s="12">
        <v>13808887047</v>
      </c>
      <c r="F823" s="8">
        <v>41844</v>
      </c>
      <c r="G823" s="6">
        <v>120317</v>
      </c>
      <c r="H823" s="9" t="s">
        <v>7356</v>
      </c>
      <c r="I823" s="65" t="s">
        <v>7333</v>
      </c>
      <c r="J823" s="8"/>
      <c r="K823" s="6">
        <v>12</v>
      </c>
      <c r="L823" s="140" t="s">
        <v>8554</v>
      </c>
      <c r="M823" s="65" t="str">
        <f t="shared" si="12"/>
        <v>3-12个月</v>
      </c>
    </row>
    <row r="824" spans="1:13" ht="30" customHeight="1" x14ac:dyDescent="0.15">
      <c r="A824" s="122">
        <v>10110177</v>
      </c>
      <c r="B824" s="2" t="s">
        <v>783</v>
      </c>
      <c r="D824" s="7">
        <v>140</v>
      </c>
      <c r="E824" s="12">
        <v>13302413832</v>
      </c>
      <c r="F824" s="8">
        <v>42018</v>
      </c>
      <c r="G824" s="45">
        <v>90001</v>
      </c>
      <c r="H824" s="9" t="s">
        <v>7356</v>
      </c>
      <c r="I824" s="65" t="s">
        <v>7333</v>
      </c>
      <c r="J824" s="8"/>
      <c r="K824" s="6">
        <v>6</v>
      </c>
      <c r="L824" s="140" t="s">
        <v>8554</v>
      </c>
      <c r="M824" s="65" t="str">
        <f t="shared" si="12"/>
        <v>3-12个月</v>
      </c>
    </row>
    <row r="825" spans="1:13" ht="30" customHeight="1" x14ac:dyDescent="0.15">
      <c r="A825" s="122">
        <v>10062705</v>
      </c>
      <c r="B825" s="2" t="s">
        <v>784</v>
      </c>
      <c r="D825" s="7">
        <v>80</v>
      </c>
      <c r="E825" s="12">
        <v>18688280638</v>
      </c>
      <c r="F825" s="8">
        <v>42013</v>
      </c>
      <c r="G825" s="6">
        <v>90002</v>
      </c>
      <c r="H825" s="9" t="s">
        <v>7356</v>
      </c>
      <c r="I825" s="65" t="s">
        <v>7333</v>
      </c>
      <c r="J825" s="8"/>
      <c r="K825" s="6">
        <v>6</v>
      </c>
      <c r="L825" s="140" t="s">
        <v>9240</v>
      </c>
      <c r="M825" s="65" t="str">
        <f t="shared" si="12"/>
        <v>3-12个月</v>
      </c>
    </row>
    <row r="826" spans="1:13" ht="30" customHeight="1" x14ac:dyDescent="0.15">
      <c r="A826" s="122">
        <v>1112768</v>
      </c>
      <c r="B826" s="2" t="s">
        <v>785</v>
      </c>
      <c r="D826" s="7">
        <v>80</v>
      </c>
      <c r="E826" s="12">
        <v>13760938998</v>
      </c>
      <c r="F826" s="8">
        <v>41804</v>
      </c>
      <c r="G826" s="6">
        <v>90001</v>
      </c>
      <c r="H826" s="9" t="s">
        <v>7356</v>
      </c>
      <c r="I826" s="65" t="s">
        <v>7333</v>
      </c>
      <c r="J826" s="8"/>
      <c r="K826" s="6">
        <v>13</v>
      </c>
      <c r="L826" s="140"/>
      <c r="M826" s="65" t="str">
        <f t="shared" si="12"/>
        <v>超过12-24个月</v>
      </c>
    </row>
    <row r="827" spans="1:13" ht="30" customHeight="1" x14ac:dyDescent="0.15">
      <c r="A827" s="122">
        <v>10062595</v>
      </c>
      <c r="B827" s="2" t="s">
        <v>786</v>
      </c>
      <c r="D827" s="7">
        <v>820</v>
      </c>
      <c r="E827" s="12">
        <v>13923128655</v>
      </c>
      <c r="F827" s="8">
        <v>41934</v>
      </c>
      <c r="G827" s="6">
        <v>120412</v>
      </c>
      <c r="H827" s="9" t="s">
        <v>7356</v>
      </c>
      <c r="I827" s="65" t="s">
        <v>7333</v>
      </c>
      <c r="J827" s="8"/>
      <c r="K827" s="6">
        <v>9</v>
      </c>
      <c r="L827" s="140" t="s">
        <v>8554</v>
      </c>
      <c r="M827" s="65" t="str">
        <f t="shared" si="12"/>
        <v>3-12个月</v>
      </c>
    </row>
    <row r="828" spans="1:13" ht="30" customHeight="1" x14ac:dyDescent="0.15">
      <c r="A828" s="122">
        <v>10102834</v>
      </c>
      <c r="B828" s="2" t="s">
        <v>787</v>
      </c>
      <c r="D828" s="7">
        <v>30</v>
      </c>
      <c r="E828" s="12">
        <v>18688275168</v>
      </c>
      <c r="F828" s="8">
        <v>41995</v>
      </c>
      <c r="G828" s="6">
        <v>90002</v>
      </c>
      <c r="H828" s="9" t="s">
        <v>7356</v>
      </c>
      <c r="I828" s="65" t="s">
        <v>7333</v>
      </c>
      <c r="J828" s="8"/>
      <c r="K828" s="6">
        <v>7</v>
      </c>
      <c r="L828" s="140"/>
      <c r="M828" s="65" t="str">
        <f t="shared" si="12"/>
        <v>3-12个月</v>
      </c>
    </row>
    <row r="829" spans="1:13" ht="30" customHeight="1" x14ac:dyDescent="0.15">
      <c r="A829" s="122">
        <v>10099062</v>
      </c>
      <c r="B829" s="2" t="s">
        <v>788</v>
      </c>
      <c r="D829" s="7">
        <v>830</v>
      </c>
      <c r="E829" s="12">
        <v>13902567873</v>
      </c>
      <c r="F829" s="8">
        <v>42129</v>
      </c>
      <c r="G829" s="8">
        <v>42129</v>
      </c>
      <c r="H829" s="9" t="s">
        <v>7356</v>
      </c>
      <c r="I829" s="65" t="s">
        <v>7333</v>
      </c>
      <c r="J829" s="8"/>
      <c r="K829" s="6">
        <v>2</v>
      </c>
      <c r="L829" s="140" t="s">
        <v>8554</v>
      </c>
      <c r="M829" s="65" t="str">
        <f t="shared" si="12"/>
        <v>3个月以下（含）</v>
      </c>
    </row>
    <row r="830" spans="1:13" ht="30" customHeight="1" x14ac:dyDescent="0.15">
      <c r="A830" s="122">
        <v>10136396</v>
      </c>
      <c r="B830" s="2" t="s">
        <v>789</v>
      </c>
      <c r="D830" s="7">
        <v>767.5</v>
      </c>
      <c r="E830" s="12">
        <v>13828458077</v>
      </c>
      <c r="F830" s="8">
        <v>42151</v>
      </c>
      <c r="G830" s="6">
        <v>120216</v>
      </c>
      <c r="H830" s="9" t="s">
        <v>7356</v>
      </c>
      <c r="I830" s="65" t="s">
        <v>7333</v>
      </c>
      <c r="J830" s="8"/>
      <c r="K830" s="6">
        <v>2</v>
      </c>
      <c r="L830" s="140" t="s">
        <v>8554</v>
      </c>
      <c r="M830" s="65" t="str">
        <f t="shared" si="12"/>
        <v>3个月以下（含）</v>
      </c>
    </row>
    <row r="831" spans="1:13" ht="30" customHeight="1" x14ac:dyDescent="0.15">
      <c r="A831" s="122">
        <v>10143317</v>
      </c>
      <c r="B831" s="2" t="s">
        <v>790</v>
      </c>
      <c r="D831" s="7">
        <v>662</v>
      </c>
      <c r="E831" s="12">
        <v>13928818528</v>
      </c>
      <c r="F831" s="8">
        <v>42180</v>
      </c>
      <c r="G831" s="6">
        <v>120216</v>
      </c>
      <c r="H831" s="9" t="s">
        <v>7356</v>
      </c>
      <c r="I831" s="65" t="s">
        <v>7333</v>
      </c>
      <c r="J831" s="8"/>
      <c r="K831" s="6">
        <v>1</v>
      </c>
      <c r="L831" s="140" t="s">
        <v>8917</v>
      </c>
      <c r="M831" s="65" t="str">
        <f t="shared" si="12"/>
        <v>3个月以下（含）</v>
      </c>
    </row>
    <row r="832" spans="1:13" ht="30" customHeight="1" x14ac:dyDescent="0.15">
      <c r="A832" s="122">
        <v>10104129</v>
      </c>
      <c r="B832" s="2" t="s">
        <v>791</v>
      </c>
      <c r="D832" s="7">
        <v>30</v>
      </c>
      <c r="E832" s="12">
        <v>13802838709</v>
      </c>
      <c r="F832" s="8">
        <v>41991</v>
      </c>
      <c r="G832" s="6">
        <v>90002</v>
      </c>
      <c r="H832" s="9" t="s">
        <v>7356</v>
      </c>
      <c r="I832" s="65" t="s">
        <v>7333</v>
      </c>
      <c r="J832" s="8"/>
      <c r="K832" s="6">
        <v>7</v>
      </c>
      <c r="L832" s="140"/>
      <c r="M832" s="65" t="str">
        <f t="shared" si="12"/>
        <v>3-12个月</v>
      </c>
    </row>
    <row r="833" spans="1:13" ht="30" customHeight="1" x14ac:dyDescent="0.15">
      <c r="A833" s="122">
        <v>10138551</v>
      </c>
      <c r="B833" s="2" t="s">
        <v>792</v>
      </c>
      <c r="D833" s="7">
        <v>1180</v>
      </c>
      <c r="E833" s="12">
        <v>13435656515</v>
      </c>
      <c r="F833" s="8">
        <v>42155</v>
      </c>
      <c r="G833" s="13" t="s">
        <v>7447</v>
      </c>
      <c r="H833" s="9" t="s">
        <v>7356</v>
      </c>
      <c r="I833" s="65" t="s">
        <v>7333</v>
      </c>
      <c r="J833" s="8"/>
      <c r="K833" s="6">
        <v>2</v>
      </c>
      <c r="L833" s="140" t="s">
        <v>8917</v>
      </c>
      <c r="M833" s="65" t="str">
        <f t="shared" si="12"/>
        <v>3个月以下（含）</v>
      </c>
    </row>
    <row r="834" spans="1:13" ht="30" customHeight="1" x14ac:dyDescent="0.15">
      <c r="A834" s="122">
        <v>10126425</v>
      </c>
      <c r="B834" s="2" t="s">
        <v>793</v>
      </c>
      <c r="D834" s="7">
        <v>518.5</v>
      </c>
      <c r="E834" s="12">
        <v>13420872427</v>
      </c>
      <c r="F834" s="10" t="s">
        <v>7374</v>
      </c>
      <c r="G834" s="9" t="s">
        <v>7375</v>
      </c>
      <c r="H834" s="9" t="s">
        <v>7356</v>
      </c>
      <c r="I834" s="65" t="s">
        <v>7333</v>
      </c>
      <c r="J834" s="8"/>
      <c r="K834" s="9">
        <v>4</v>
      </c>
      <c r="L834" s="145" t="s">
        <v>8918</v>
      </c>
      <c r="M834" s="65" t="str">
        <f t="shared" si="12"/>
        <v>3-12个月</v>
      </c>
    </row>
    <row r="835" spans="1:13" ht="30" customHeight="1" x14ac:dyDescent="0.15">
      <c r="A835" s="122">
        <v>10103057</v>
      </c>
      <c r="B835" s="2" t="s">
        <v>794</v>
      </c>
      <c r="D835" s="7">
        <v>80</v>
      </c>
      <c r="E835" s="12">
        <v>13950006672</v>
      </c>
      <c r="F835" s="8">
        <v>42033</v>
      </c>
      <c r="G835" s="6">
        <v>120215</v>
      </c>
      <c r="H835" s="9" t="s">
        <v>7356</v>
      </c>
      <c r="I835" s="65" t="s">
        <v>7333</v>
      </c>
      <c r="J835" s="8"/>
      <c r="K835" s="6">
        <v>6</v>
      </c>
      <c r="L835" s="140"/>
      <c r="M835" s="65" t="str">
        <f t="shared" ref="M835:M898" si="13">IF(K835&gt;24,"24个月以上",IF(K835&gt;12,"超过12-24个月",IF(K835&gt;3,"3-12个月","3个月以下（含）")))</f>
        <v>3-12个月</v>
      </c>
    </row>
    <row r="836" spans="1:13" ht="30" customHeight="1" x14ac:dyDescent="0.15">
      <c r="A836" s="122">
        <v>1147676</v>
      </c>
      <c r="B836" s="2" t="s">
        <v>795</v>
      </c>
      <c r="D836" s="7">
        <v>60</v>
      </c>
      <c r="E836" s="12">
        <v>13702745466</v>
      </c>
      <c r="F836" s="8">
        <v>41817</v>
      </c>
      <c r="G836" s="6">
        <v>120216</v>
      </c>
      <c r="H836" s="9" t="s">
        <v>7356</v>
      </c>
      <c r="I836" s="65" t="s">
        <v>7333</v>
      </c>
      <c r="J836" s="8"/>
      <c r="K836" s="6">
        <v>13</v>
      </c>
      <c r="L836" s="140"/>
      <c r="M836" s="65" t="str">
        <f t="shared" si="13"/>
        <v>超过12-24个月</v>
      </c>
    </row>
    <row r="837" spans="1:13" ht="30" customHeight="1" x14ac:dyDescent="0.15">
      <c r="A837" s="122">
        <v>10124224</v>
      </c>
      <c r="B837" s="2" t="s">
        <v>796</v>
      </c>
      <c r="D837" s="7">
        <v>590</v>
      </c>
      <c r="E837" s="12">
        <v>13380209878</v>
      </c>
      <c r="F837" s="8">
        <v>42165</v>
      </c>
      <c r="G837" s="13" t="s">
        <v>7447</v>
      </c>
      <c r="H837" s="9" t="s">
        <v>7356</v>
      </c>
      <c r="I837" s="65" t="s">
        <v>7333</v>
      </c>
      <c r="J837" s="8"/>
      <c r="K837" s="6">
        <v>1</v>
      </c>
      <c r="L837" s="140"/>
      <c r="M837" s="65" t="str">
        <f t="shared" si="13"/>
        <v>3个月以下（含）</v>
      </c>
    </row>
    <row r="838" spans="1:13" ht="30" customHeight="1" x14ac:dyDescent="0.15">
      <c r="A838" s="122">
        <v>630166</v>
      </c>
      <c r="B838" s="2" t="s">
        <v>797</v>
      </c>
      <c r="D838" s="7">
        <v>397.5</v>
      </c>
      <c r="E838" s="12">
        <v>13929106292</v>
      </c>
      <c r="F838" s="8">
        <v>42075</v>
      </c>
      <c r="G838" s="6">
        <v>90002</v>
      </c>
      <c r="H838" s="9" t="s">
        <v>7356</v>
      </c>
      <c r="I838" s="65" t="s">
        <v>7333</v>
      </c>
      <c r="J838" s="8"/>
      <c r="K838" s="6">
        <v>4</v>
      </c>
      <c r="L838" s="140" t="s">
        <v>8917</v>
      </c>
      <c r="M838" s="65" t="str">
        <f t="shared" si="13"/>
        <v>3-12个月</v>
      </c>
    </row>
    <row r="839" spans="1:13" ht="30" customHeight="1" x14ac:dyDescent="0.15">
      <c r="A839" s="122">
        <v>10125703</v>
      </c>
      <c r="B839" s="2" t="s">
        <v>798</v>
      </c>
      <c r="D839" s="7">
        <v>287.5</v>
      </c>
      <c r="E839" s="12">
        <v>18928194487</v>
      </c>
      <c r="F839" s="8"/>
      <c r="G839" s="6"/>
      <c r="H839" s="9"/>
      <c r="I839" s="65" t="s">
        <v>7295</v>
      </c>
      <c r="J839" s="8">
        <v>42214</v>
      </c>
      <c r="K839" s="6"/>
      <c r="L839" s="140" t="s">
        <v>8919</v>
      </c>
      <c r="M839" s="65" t="str">
        <f t="shared" si="13"/>
        <v>3个月以下（含）</v>
      </c>
    </row>
    <row r="840" spans="1:13" ht="30" customHeight="1" x14ac:dyDescent="0.15">
      <c r="A840" s="122">
        <v>10116105</v>
      </c>
      <c r="B840" s="2" t="s">
        <v>799</v>
      </c>
      <c r="D840" s="7">
        <v>433.5</v>
      </c>
      <c r="E840" s="12">
        <v>13670919888</v>
      </c>
      <c r="F840" s="8">
        <v>41998</v>
      </c>
      <c r="G840" s="6">
        <v>120215</v>
      </c>
      <c r="H840" s="9" t="s">
        <v>7356</v>
      </c>
      <c r="I840" s="65" t="s">
        <v>7333</v>
      </c>
      <c r="J840" s="8"/>
      <c r="K840" s="6">
        <v>7</v>
      </c>
      <c r="L840" s="140" t="s">
        <v>8917</v>
      </c>
      <c r="M840" s="65" t="str">
        <f t="shared" si="13"/>
        <v>3-12个月</v>
      </c>
    </row>
    <row r="841" spans="1:13" ht="30" customHeight="1" x14ac:dyDescent="0.15">
      <c r="A841" s="122">
        <v>10039553</v>
      </c>
      <c r="B841" s="2" t="s">
        <v>800</v>
      </c>
      <c r="D841" s="7">
        <v>2467.5</v>
      </c>
      <c r="E841" s="12">
        <v>18688840107</v>
      </c>
      <c r="F841" s="8">
        <v>41869</v>
      </c>
      <c r="G841" s="6">
        <v>120216</v>
      </c>
      <c r="H841" s="9" t="s">
        <v>7356</v>
      </c>
      <c r="I841" s="65" t="s">
        <v>7333</v>
      </c>
      <c r="J841" s="8"/>
      <c r="K841" s="6">
        <v>11</v>
      </c>
      <c r="L841" s="140" t="s">
        <v>8917</v>
      </c>
      <c r="M841" s="65" t="str">
        <f t="shared" si="13"/>
        <v>3-12个月</v>
      </c>
    </row>
    <row r="842" spans="1:13" ht="30" customHeight="1" x14ac:dyDescent="0.15">
      <c r="A842" s="122">
        <v>10130448</v>
      </c>
      <c r="B842" s="2" t="s">
        <v>801</v>
      </c>
      <c r="D842" s="7">
        <v>524.5</v>
      </c>
      <c r="E842" s="12">
        <v>13902830310</v>
      </c>
      <c r="F842" s="8">
        <v>42095</v>
      </c>
      <c r="G842" s="6">
        <v>120215</v>
      </c>
      <c r="H842" s="9" t="s">
        <v>7356</v>
      </c>
      <c r="I842" s="65" t="s">
        <v>7333</v>
      </c>
      <c r="J842" s="8"/>
      <c r="K842" s="6">
        <v>3</v>
      </c>
      <c r="L842" s="140" t="s">
        <v>8917</v>
      </c>
      <c r="M842" s="65" t="str">
        <f t="shared" si="13"/>
        <v>3个月以下（含）</v>
      </c>
    </row>
    <row r="843" spans="1:13" ht="30" customHeight="1" x14ac:dyDescent="0.15">
      <c r="A843" s="122">
        <v>10064723</v>
      </c>
      <c r="B843" s="2" t="s">
        <v>802</v>
      </c>
      <c r="D843" s="7">
        <v>310</v>
      </c>
      <c r="E843" s="12">
        <v>18928686031</v>
      </c>
      <c r="F843" s="8">
        <v>41984</v>
      </c>
      <c r="G843" s="6">
        <v>90002</v>
      </c>
      <c r="H843" s="9" t="s">
        <v>7356</v>
      </c>
      <c r="I843" s="65" t="s">
        <v>7333</v>
      </c>
      <c r="J843" s="8"/>
      <c r="K843" s="6">
        <v>7</v>
      </c>
      <c r="L843" s="140"/>
      <c r="M843" s="65" t="str">
        <f t="shared" si="13"/>
        <v>3-12个月</v>
      </c>
    </row>
    <row r="844" spans="1:13" ht="30" customHeight="1" x14ac:dyDescent="0.15">
      <c r="A844" s="122">
        <v>772118</v>
      </c>
      <c r="B844" s="2" t="s">
        <v>803</v>
      </c>
      <c r="D844" s="7">
        <v>145</v>
      </c>
      <c r="E844" s="12">
        <v>18902560390</v>
      </c>
      <c r="F844" s="8">
        <v>42121</v>
      </c>
      <c r="G844" s="6">
        <v>120255</v>
      </c>
      <c r="H844" s="9" t="s">
        <v>7356</v>
      </c>
      <c r="I844" s="65" t="s">
        <v>7333</v>
      </c>
      <c r="J844" s="8"/>
      <c r="K844" s="6">
        <v>3</v>
      </c>
      <c r="L844" s="140"/>
      <c r="M844" s="65" t="str">
        <f t="shared" si="13"/>
        <v>3个月以下（含）</v>
      </c>
    </row>
    <row r="845" spans="1:13" ht="30" customHeight="1" x14ac:dyDescent="0.15">
      <c r="A845" s="122">
        <v>369064</v>
      </c>
      <c r="B845" s="2" t="s">
        <v>804</v>
      </c>
      <c r="D845" s="7">
        <v>100.74</v>
      </c>
      <c r="E845" s="12">
        <v>13726615811</v>
      </c>
      <c r="F845" s="8"/>
      <c r="G845" s="6"/>
      <c r="H845" s="6"/>
      <c r="I845" s="65" t="s">
        <v>7295</v>
      </c>
      <c r="J845" s="8">
        <v>42191</v>
      </c>
      <c r="K845" s="6"/>
      <c r="L845" s="144" t="s">
        <v>7376</v>
      </c>
      <c r="M845" s="65" t="str">
        <f t="shared" si="13"/>
        <v>3个月以下（含）</v>
      </c>
    </row>
    <row r="846" spans="1:13" ht="30" customHeight="1" x14ac:dyDescent="0.15">
      <c r="A846" s="122">
        <v>369200</v>
      </c>
      <c r="B846" s="2" t="s">
        <v>805</v>
      </c>
      <c r="D846" s="7">
        <v>19.71</v>
      </c>
      <c r="E846" s="12">
        <v>18924533889</v>
      </c>
      <c r="F846" s="8"/>
      <c r="G846" s="6"/>
      <c r="H846" s="6"/>
      <c r="I846" s="65" t="s">
        <v>7295</v>
      </c>
      <c r="J846" s="8">
        <v>42187</v>
      </c>
      <c r="K846" s="6"/>
      <c r="L846" s="140" t="s">
        <v>7377</v>
      </c>
      <c r="M846" s="65" t="str">
        <f t="shared" si="13"/>
        <v>3个月以下（含）</v>
      </c>
    </row>
    <row r="847" spans="1:13" ht="30" customHeight="1" x14ac:dyDescent="0.15">
      <c r="A847" s="122">
        <v>369345</v>
      </c>
      <c r="B847" s="2" t="s">
        <v>806</v>
      </c>
      <c r="D847" s="7">
        <v>16.059999999999999</v>
      </c>
      <c r="E847" s="12">
        <v>13672586273</v>
      </c>
      <c r="F847" s="8">
        <v>42170</v>
      </c>
      <c r="G847" s="6"/>
      <c r="H847" s="6" t="s">
        <v>7378</v>
      </c>
      <c r="I847" s="65" t="s">
        <v>7333</v>
      </c>
      <c r="J847" s="8"/>
      <c r="K847" s="6">
        <v>1</v>
      </c>
      <c r="L847" s="144" t="s">
        <v>8916</v>
      </c>
      <c r="M847" s="65" t="str">
        <f t="shared" si="13"/>
        <v>3个月以下（含）</v>
      </c>
    </row>
    <row r="848" spans="1:13" ht="30" customHeight="1" x14ac:dyDescent="0.15">
      <c r="A848" s="122">
        <v>10118226</v>
      </c>
      <c r="B848" s="2" t="s">
        <v>807</v>
      </c>
      <c r="D848" s="7">
        <v>80</v>
      </c>
      <c r="E848" s="12">
        <v>13923238720</v>
      </c>
      <c r="F848" s="8">
        <v>42048</v>
      </c>
      <c r="G848" s="6">
        <v>90002</v>
      </c>
      <c r="H848" s="6" t="s">
        <v>7379</v>
      </c>
      <c r="I848" s="65" t="s">
        <v>7333</v>
      </c>
      <c r="J848" s="8"/>
      <c r="K848" s="6">
        <v>5</v>
      </c>
      <c r="L848" s="140"/>
      <c r="M848" s="65" t="str">
        <f t="shared" si="13"/>
        <v>3-12个月</v>
      </c>
    </row>
    <row r="849" spans="1:13" ht="30" customHeight="1" x14ac:dyDescent="0.15">
      <c r="A849" s="122">
        <v>10140362</v>
      </c>
      <c r="B849" s="2" t="s">
        <v>808</v>
      </c>
      <c r="D849" s="7">
        <v>758</v>
      </c>
      <c r="E849" s="12">
        <v>18575753035</v>
      </c>
      <c r="F849" s="8" t="s">
        <v>7380</v>
      </c>
      <c r="G849" s="6">
        <v>120401</v>
      </c>
      <c r="H849" s="6" t="s">
        <v>7379</v>
      </c>
      <c r="I849" s="65" t="s">
        <v>7333</v>
      </c>
      <c r="J849" s="8"/>
      <c r="K849" s="6">
        <v>1</v>
      </c>
      <c r="L849" s="140" t="s">
        <v>8920</v>
      </c>
      <c r="M849" s="65" t="str">
        <f t="shared" si="13"/>
        <v>3个月以下（含）</v>
      </c>
    </row>
    <row r="850" spans="1:13" ht="30" customHeight="1" x14ac:dyDescent="0.15">
      <c r="A850" s="122">
        <v>10041026</v>
      </c>
      <c r="B850" s="2" t="s">
        <v>809</v>
      </c>
      <c r="D850" s="7">
        <v>80</v>
      </c>
      <c r="E850" s="12">
        <v>18923209369</v>
      </c>
      <c r="F850" s="8">
        <v>42180</v>
      </c>
      <c r="G850" s="6">
        <v>120421</v>
      </c>
      <c r="H850" s="6" t="s">
        <v>7379</v>
      </c>
      <c r="I850" s="65" t="s">
        <v>7333</v>
      </c>
      <c r="J850" s="8"/>
      <c r="K850" s="6">
        <v>1</v>
      </c>
      <c r="L850" s="140" t="s">
        <v>8921</v>
      </c>
      <c r="M850" s="65" t="str">
        <f t="shared" si="13"/>
        <v>3个月以下（含）</v>
      </c>
    </row>
    <row r="851" spans="1:13" ht="30" customHeight="1" x14ac:dyDescent="0.15">
      <c r="A851" s="122">
        <v>10059480</v>
      </c>
      <c r="B851" s="2" t="s">
        <v>810</v>
      </c>
      <c r="D851" s="7">
        <v>60</v>
      </c>
      <c r="E851" s="12">
        <v>15015801040</v>
      </c>
      <c r="F851" s="8">
        <v>42017</v>
      </c>
      <c r="G851" s="6">
        <v>90002</v>
      </c>
      <c r="H851" s="6" t="s">
        <v>7379</v>
      </c>
      <c r="I851" s="65" t="s">
        <v>7333</v>
      </c>
      <c r="J851" s="8"/>
      <c r="K851" s="6">
        <v>6</v>
      </c>
      <c r="L851" s="140"/>
      <c r="M851" s="65" t="str">
        <f t="shared" si="13"/>
        <v>3-12个月</v>
      </c>
    </row>
    <row r="852" spans="1:13" ht="30" customHeight="1" x14ac:dyDescent="0.15">
      <c r="A852" s="122">
        <v>10048053</v>
      </c>
      <c r="B852" s="2" t="s">
        <v>811</v>
      </c>
      <c r="D852" s="7">
        <v>80</v>
      </c>
      <c r="E852" s="12">
        <v>15920736988</v>
      </c>
      <c r="F852" s="8">
        <v>42017</v>
      </c>
      <c r="G852" s="6">
        <v>90002</v>
      </c>
      <c r="H852" s="6" t="s">
        <v>7379</v>
      </c>
      <c r="I852" s="65" t="s">
        <v>7333</v>
      </c>
      <c r="J852" s="8"/>
      <c r="K852" s="6">
        <v>6</v>
      </c>
      <c r="L852" s="140" t="s">
        <v>8920</v>
      </c>
      <c r="M852" s="65" t="str">
        <f t="shared" si="13"/>
        <v>3-12个月</v>
      </c>
    </row>
    <row r="853" spans="1:13" ht="30" customHeight="1" x14ac:dyDescent="0.15">
      <c r="A853" s="122">
        <v>10096744</v>
      </c>
      <c r="B853" s="2" t="s">
        <v>812</v>
      </c>
      <c r="D853" s="7">
        <v>295</v>
      </c>
      <c r="E853" s="12">
        <v>15338429381</v>
      </c>
      <c r="F853" s="8">
        <v>42048</v>
      </c>
      <c r="G853" s="6">
        <v>90002</v>
      </c>
      <c r="H853" s="6" t="s">
        <v>7379</v>
      </c>
      <c r="I853" s="65" t="s">
        <v>7333</v>
      </c>
      <c r="J853" s="8"/>
      <c r="K853" s="6">
        <v>5</v>
      </c>
      <c r="L853" s="140" t="s">
        <v>9265</v>
      </c>
      <c r="M853" s="65" t="str">
        <f t="shared" si="13"/>
        <v>3-12个月</v>
      </c>
    </row>
    <row r="854" spans="1:13" ht="30" customHeight="1" x14ac:dyDescent="0.15">
      <c r="A854" s="122">
        <v>1104589</v>
      </c>
      <c r="B854" s="2" t="s">
        <v>813</v>
      </c>
      <c r="D854" s="7">
        <v>342</v>
      </c>
      <c r="E854" s="12">
        <v>13702932605</v>
      </c>
      <c r="F854" s="8">
        <v>42014</v>
      </c>
      <c r="G854" s="6">
        <v>90001</v>
      </c>
      <c r="H854" s="6" t="s">
        <v>7379</v>
      </c>
      <c r="I854" s="65" t="s">
        <v>7333</v>
      </c>
      <c r="J854" s="8"/>
      <c r="K854" s="6">
        <v>6</v>
      </c>
      <c r="L854" s="140"/>
      <c r="M854" s="65" t="str">
        <f t="shared" si="13"/>
        <v>3-12个月</v>
      </c>
    </row>
    <row r="855" spans="1:13" ht="30" customHeight="1" x14ac:dyDescent="0.15">
      <c r="A855" s="122">
        <v>10062962</v>
      </c>
      <c r="B855" s="2" t="s">
        <v>814</v>
      </c>
      <c r="D855" s="7">
        <v>30</v>
      </c>
      <c r="E855" s="12">
        <v>13826096861</v>
      </c>
      <c r="F855" s="8"/>
      <c r="G855" s="6"/>
      <c r="H855" s="6"/>
      <c r="I855" s="65" t="s">
        <v>7295</v>
      </c>
      <c r="J855" s="46">
        <v>42212</v>
      </c>
      <c r="K855" s="6"/>
      <c r="L855" s="140" t="s">
        <v>8922</v>
      </c>
      <c r="M855" s="65" t="str">
        <f t="shared" si="13"/>
        <v>3个月以下（含）</v>
      </c>
    </row>
    <row r="856" spans="1:13" ht="30" customHeight="1" x14ac:dyDescent="0.15">
      <c r="A856" s="122">
        <v>10138472</v>
      </c>
      <c r="B856" s="2" t="s">
        <v>815</v>
      </c>
      <c r="D856" s="7">
        <v>265.5</v>
      </c>
      <c r="E856" s="12">
        <v>13612599138</v>
      </c>
      <c r="F856" s="8"/>
      <c r="G856" s="6"/>
      <c r="H856" s="6"/>
      <c r="I856" s="65" t="s">
        <v>7295</v>
      </c>
      <c r="J856" s="8">
        <v>42187</v>
      </c>
      <c r="K856" s="6"/>
      <c r="L856" s="140" t="s">
        <v>7382</v>
      </c>
      <c r="M856" s="65" t="str">
        <f t="shared" si="13"/>
        <v>3个月以下（含）</v>
      </c>
    </row>
    <row r="857" spans="1:13" ht="30" customHeight="1" x14ac:dyDescent="0.15">
      <c r="A857" s="122">
        <v>10136950</v>
      </c>
      <c r="B857" s="2" t="s">
        <v>816</v>
      </c>
      <c r="D857" s="7">
        <v>60</v>
      </c>
      <c r="E857" s="12">
        <v>15815683008</v>
      </c>
      <c r="F857" s="8">
        <v>42178</v>
      </c>
      <c r="G857" s="6">
        <v>120421</v>
      </c>
      <c r="H857" s="6" t="s">
        <v>7379</v>
      </c>
      <c r="I857" s="65" t="s">
        <v>7333</v>
      </c>
      <c r="J857" s="8"/>
      <c r="K857" s="6">
        <v>1</v>
      </c>
      <c r="L857" s="140" t="s">
        <v>8920</v>
      </c>
      <c r="M857" s="65" t="str">
        <f t="shared" si="13"/>
        <v>3个月以下（含）</v>
      </c>
    </row>
    <row r="858" spans="1:13" ht="30" customHeight="1" x14ac:dyDescent="0.15">
      <c r="A858" s="122">
        <v>68004</v>
      </c>
      <c r="B858" s="2" t="s">
        <v>817</v>
      </c>
      <c r="D858" s="7">
        <v>900</v>
      </c>
      <c r="E858" s="12">
        <v>18029322207</v>
      </c>
      <c r="F858" s="8">
        <v>42171</v>
      </c>
      <c r="G858" s="6">
        <v>90001</v>
      </c>
      <c r="H858" s="6" t="s">
        <v>7379</v>
      </c>
      <c r="I858" s="65" t="s">
        <v>7333</v>
      </c>
      <c r="J858" s="8"/>
      <c r="K858" s="6">
        <v>1</v>
      </c>
      <c r="L858" s="140" t="s">
        <v>8923</v>
      </c>
      <c r="M858" s="65" t="str">
        <f t="shared" si="13"/>
        <v>3个月以下（含）</v>
      </c>
    </row>
    <row r="859" spans="1:13" ht="30" customHeight="1" x14ac:dyDescent="0.15">
      <c r="A859" s="122">
        <v>69094</v>
      </c>
      <c r="B859" s="2" t="s">
        <v>818</v>
      </c>
      <c r="D859" s="7">
        <v>189.43</v>
      </c>
      <c r="E859" s="12">
        <v>13702602633</v>
      </c>
      <c r="F859" s="8" t="s">
        <v>7383</v>
      </c>
      <c r="G859" s="6"/>
      <c r="H859" s="6" t="s">
        <v>7378</v>
      </c>
      <c r="I859" s="65" t="s">
        <v>7333</v>
      </c>
      <c r="J859" s="8"/>
      <c r="K859" s="6"/>
      <c r="L859" s="145" t="s">
        <v>8924</v>
      </c>
      <c r="M859" s="65" t="str">
        <f t="shared" si="13"/>
        <v>3个月以下（含）</v>
      </c>
    </row>
    <row r="860" spans="1:13" ht="30" customHeight="1" x14ac:dyDescent="0.15">
      <c r="A860" s="122">
        <v>10110454</v>
      </c>
      <c r="B860" s="2" t="s">
        <v>819</v>
      </c>
      <c r="D860" s="7">
        <v>60</v>
      </c>
      <c r="E860" s="12">
        <v>13509963013</v>
      </c>
      <c r="F860" s="8">
        <v>42025</v>
      </c>
      <c r="G860" s="6">
        <v>90001</v>
      </c>
      <c r="H860" s="6" t="s">
        <v>7379</v>
      </c>
      <c r="I860" s="65" t="s">
        <v>7333</v>
      </c>
      <c r="J860" s="8"/>
      <c r="K860" s="6">
        <v>6</v>
      </c>
      <c r="L860" s="140"/>
      <c r="M860" s="65" t="str">
        <f t="shared" si="13"/>
        <v>3-12个月</v>
      </c>
    </row>
    <row r="861" spans="1:13" ht="30" customHeight="1" x14ac:dyDescent="0.15">
      <c r="A861" s="122">
        <v>10138019</v>
      </c>
      <c r="B861" s="2" t="s">
        <v>820</v>
      </c>
      <c r="D861" s="7">
        <v>340</v>
      </c>
      <c r="E861" s="12">
        <v>13825577705</v>
      </c>
      <c r="F861" s="8">
        <v>42151</v>
      </c>
      <c r="G861" s="6">
        <v>120216</v>
      </c>
      <c r="H861" s="6" t="s">
        <v>7379</v>
      </c>
      <c r="I861" s="65" t="s">
        <v>7333</v>
      </c>
      <c r="J861" s="8"/>
      <c r="K861" s="6">
        <v>2</v>
      </c>
      <c r="L861" s="140"/>
      <c r="M861" s="65" t="str">
        <f t="shared" si="13"/>
        <v>3个月以下（含）</v>
      </c>
    </row>
    <row r="862" spans="1:13" ht="30" customHeight="1" x14ac:dyDescent="0.15">
      <c r="A862" s="122">
        <v>10095079</v>
      </c>
      <c r="B862" s="2" t="s">
        <v>821</v>
      </c>
      <c r="D862" s="7">
        <v>290</v>
      </c>
      <c r="E862" s="12">
        <v>13695243311</v>
      </c>
      <c r="F862" s="8">
        <v>41996</v>
      </c>
      <c r="G862" s="6">
        <v>120214</v>
      </c>
      <c r="H862" s="6" t="s">
        <v>7379</v>
      </c>
      <c r="I862" s="65" t="s">
        <v>7333</v>
      </c>
      <c r="J862" s="8"/>
      <c r="K862" s="6">
        <v>7</v>
      </c>
      <c r="L862" s="140" t="s">
        <v>8921</v>
      </c>
      <c r="M862" s="65" t="str">
        <f t="shared" si="13"/>
        <v>3-12个月</v>
      </c>
    </row>
    <row r="863" spans="1:13" ht="30" customHeight="1" x14ac:dyDescent="0.15">
      <c r="A863" s="122">
        <v>10119416</v>
      </c>
      <c r="B863" s="2" t="s">
        <v>822</v>
      </c>
      <c r="D863" s="7">
        <v>1140</v>
      </c>
      <c r="E863" s="12">
        <v>15919080205</v>
      </c>
      <c r="F863" s="8">
        <v>42111</v>
      </c>
      <c r="G863" s="6">
        <v>120360</v>
      </c>
      <c r="H863" s="6" t="s">
        <v>7379</v>
      </c>
      <c r="I863" s="65" t="s">
        <v>7333</v>
      </c>
      <c r="J863" s="8"/>
      <c r="K863" s="6">
        <v>3</v>
      </c>
      <c r="L863" s="140" t="s">
        <v>8920</v>
      </c>
      <c r="M863" s="65" t="str">
        <f t="shared" si="13"/>
        <v>3个月以下（含）</v>
      </c>
    </row>
    <row r="864" spans="1:13" ht="30" customHeight="1" x14ac:dyDescent="0.15">
      <c r="A864" s="122">
        <v>10111154</v>
      </c>
      <c r="B864" s="2" t="s">
        <v>823</v>
      </c>
      <c r="D864" s="7">
        <v>470</v>
      </c>
      <c r="E864" s="12">
        <v>13924970232</v>
      </c>
      <c r="F864" s="8">
        <v>41974</v>
      </c>
      <c r="G864" s="6">
        <v>120367</v>
      </c>
      <c r="H864" s="6" t="s">
        <v>7379</v>
      </c>
      <c r="I864" s="65" t="s">
        <v>7333</v>
      </c>
      <c r="J864" s="8"/>
      <c r="K864" s="6">
        <v>7</v>
      </c>
      <c r="L864" s="140" t="s">
        <v>8920</v>
      </c>
      <c r="M864" s="65" t="str">
        <f t="shared" si="13"/>
        <v>3-12个月</v>
      </c>
    </row>
    <row r="865" spans="1:13" ht="30" customHeight="1" x14ac:dyDescent="0.15">
      <c r="A865" s="122">
        <v>10099228</v>
      </c>
      <c r="B865" s="2" t="s">
        <v>7384</v>
      </c>
      <c r="D865" s="7">
        <v>750</v>
      </c>
      <c r="E865" s="12">
        <v>15916135677</v>
      </c>
      <c r="F865" s="8">
        <v>41913</v>
      </c>
      <c r="G865" s="6">
        <v>120220</v>
      </c>
      <c r="H865" s="6" t="s">
        <v>7379</v>
      </c>
      <c r="I865" s="65" t="s">
        <v>7333</v>
      </c>
      <c r="J865" s="8"/>
      <c r="K865" s="6">
        <v>9</v>
      </c>
      <c r="L865" s="140"/>
      <c r="M865" s="65" t="str">
        <f t="shared" si="13"/>
        <v>3-12个月</v>
      </c>
    </row>
    <row r="866" spans="1:13" ht="30" customHeight="1" x14ac:dyDescent="0.15">
      <c r="A866" s="122">
        <v>10141756</v>
      </c>
      <c r="B866" s="2" t="s">
        <v>824</v>
      </c>
      <c r="D866" s="7">
        <v>590</v>
      </c>
      <c r="E866" s="12">
        <v>13929195108</v>
      </c>
      <c r="F866" s="8">
        <v>42170</v>
      </c>
      <c r="G866" s="45">
        <v>120220</v>
      </c>
      <c r="H866" s="6" t="s">
        <v>7379</v>
      </c>
      <c r="I866" s="65" t="s">
        <v>7333</v>
      </c>
      <c r="J866" s="8"/>
      <c r="K866" s="6">
        <v>1</v>
      </c>
      <c r="L866" s="140" t="s">
        <v>8920</v>
      </c>
      <c r="M866" s="65" t="str">
        <f t="shared" si="13"/>
        <v>3个月以下（含）</v>
      </c>
    </row>
    <row r="867" spans="1:13" ht="30" customHeight="1" x14ac:dyDescent="0.15">
      <c r="A867" s="122">
        <v>10115782</v>
      </c>
      <c r="B867" s="2" t="s">
        <v>825</v>
      </c>
      <c r="D867" s="7">
        <v>1055</v>
      </c>
      <c r="E867" s="12">
        <v>18927785000</v>
      </c>
      <c r="F867" s="8">
        <v>41998</v>
      </c>
      <c r="G867" s="6">
        <v>120215</v>
      </c>
      <c r="H867" s="6" t="s">
        <v>7379</v>
      </c>
      <c r="I867" s="65" t="s">
        <v>7333</v>
      </c>
      <c r="J867" s="8"/>
      <c r="K867" s="6">
        <v>7</v>
      </c>
      <c r="L867" s="140"/>
      <c r="M867" s="65" t="str">
        <f t="shared" si="13"/>
        <v>3-12个月</v>
      </c>
    </row>
    <row r="868" spans="1:13" ht="30" customHeight="1" x14ac:dyDescent="0.15">
      <c r="A868" s="122">
        <v>10136230</v>
      </c>
      <c r="B868" s="2" t="s">
        <v>826</v>
      </c>
      <c r="D868" s="7">
        <v>454</v>
      </c>
      <c r="E868" s="12">
        <v>13106665208</v>
      </c>
      <c r="F868" s="8">
        <v>42129</v>
      </c>
      <c r="G868" s="6">
        <v>120216</v>
      </c>
      <c r="H868" s="6" t="s">
        <v>7379</v>
      </c>
      <c r="I868" s="65" t="s">
        <v>7333</v>
      </c>
      <c r="J868" s="8"/>
      <c r="K868" s="6">
        <v>2</v>
      </c>
      <c r="L868" s="140" t="s">
        <v>8920</v>
      </c>
      <c r="M868" s="65" t="str">
        <f t="shared" si="13"/>
        <v>3个月以下（含）</v>
      </c>
    </row>
    <row r="869" spans="1:13" ht="30" customHeight="1" x14ac:dyDescent="0.15">
      <c r="A869" s="122">
        <v>243896</v>
      </c>
      <c r="B869" s="2" t="s">
        <v>827</v>
      </c>
      <c r="D869" s="7">
        <v>21.61</v>
      </c>
      <c r="E869" s="12">
        <v>18925993783</v>
      </c>
      <c r="F869" s="8"/>
      <c r="G869" s="6"/>
      <c r="H869" s="6" t="s">
        <v>8925</v>
      </c>
      <c r="I869" s="65" t="s">
        <v>7333</v>
      </c>
      <c r="J869" s="8"/>
      <c r="K869" s="6"/>
      <c r="L869" s="140"/>
      <c r="M869" s="65" t="str">
        <f t="shared" si="13"/>
        <v>3个月以下（含）</v>
      </c>
    </row>
    <row r="870" spans="1:13" ht="30" customHeight="1" x14ac:dyDescent="0.15">
      <c r="A870" s="122">
        <v>68857</v>
      </c>
      <c r="B870" s="2" t="s">
        <v>828</v>
      </c>
      <c r="D870" s="7">
        <v>197.83</v>
      </c>
      <c r="E870" s="12" t="s">
        <v>9260</v>
      </c>
      <c r="F870" s="8"/>
      <c r="G870" s="6"/>
      <c r="H870" s="6"/>
      <c r="I870" s="65" t="s">
        <v>7295</v>
      </c>
      <c r="J870" s="8">
        <v>42199</v>
      </c>
      <c r="K870" s="8"/>
      <c r="L870" s="140" t="s">
        <v>7377</v>
      </c>
      <c r="M870" s="65" t="str">
        <f t="shared" si="13"/>
        <v>3个月以下（含）</v>
      </c>
    </row>
    <row r="871" spans="1:13" ht="30" customHeight="1" x14ac:dyDescent="0.15">
      <c r="A871" s="122">
        <v>967967</v>
      </c>
      <c r="B871" s="2" t="s">
        <v>829</v>
      </c>
      <c r="D871" s="7">
        <v>191.26</v>
      </c>
      <c r="E871" s="12">
        <v>13727333066</v>
      </c>
      <c r="F871" s="8">
        <v>42178</v>
      </c>
      <c r="G871" s="6"/>
      <c r="H871" s="6" t="s">
        <v>7378</v>
      </c>
      <c r="I871" s="65" t="s">
        <v>7333</v>
      </c>
      <c r="J871" s="8"/>
      <c r="K871" s="6">
        <v>1</v>
      </c>
      <c r="L871" s="140" t="s">
        <v>8926</v>
      </c>
      <c r="M871" s="65" t="str">
        <f t="shared" si="13"/>
        <v>3个月以下（含）</v>
      </c>
    </row>
    <row r="872" spans="1:13" ht="30" customHeight="1" x14ac:dyDescent="0.15">
      <c r="A872" s="122">
        <v>10121729</v>
      </c>
      <c r="B872" s="2" t="s">
        <v>831</v>
      </c>
      <c r="D872" s="7">
        <v>80</v>
      </c>
      <c r="E872" s="12">
        <v>13068692233</v>
      </c>
      <c r="F872" s="8">
        <v>42095</v>
      </c>
      <c r="G872" s="6">
        <v>120422</v>
      </c>
      <c r="H872" s="6" t="s">
        <v>7379</v>
      </c>
      <c r="I872" s="65" t="s">
        <v>7333</v>
      </c>
      <c r="J872" s="8"/>
      <c r="K872" s="6">
        <v>3</v>
      </c>
      <c r="L872" s="140" t="s">
        <v>9240</v>
      </c>
      <c r="M872" s="65" t="str">
        <f t="shared" si="13"/>
        <v>3个月以下（含）</v>
      </c>
    </row>
    <row r="873" spans="1:13" ht="30" customHeight="1" x14ac:dyDescent="0.15">
      <c r="A873" s="122">
        <v>10136091</v>
      </c>
      <c r="B873" s="2" t="s">
        <v>832</v>
      </c>
      <c r="D873" s="7">
        <v>630</v>
      </c>
      <c r="E873" s="12">
        <v>13929193773</v>
      </c>
      <c r="F873" s="8"/>
      <c r="G873" s="6"/>
      <c r="H873" s="6"/>
      <c r="I873" s="65" t="s">
        <v>7295</v>
      </c>
      <c r="J873" s="8">
        <v>42202</v>
      </c>
      <c r="K873" s="6"/>
      <c r="L873" s="140" t="s">
        <v>9249</v>
      </c>
      <c r="M873" s="65" t="str">
        <f t="shared" si="13"/>
        <v>3个月以下（含）</v>
      </c>
    </row>
    <row r="874" spans="1:13" ht="30" customHeight="1" x14ac:dyDescent="0.15">
      <c r="A874" s="122">
        <v>10136477</v>
      </c>
      <c r="B874" s="2" t="s">
        <v>833</v>
      </c>
      <c r="D874" s="7">
        <v>630</v>
      </c>
      <c r="E874" s="12">
        <v>13420682248</v>
      </c>
      <c r="F874" s="8">
        <v>42153</v>
      </c>
      <c r="G874" s="6">
        <v>120218</v>
      </c>
      <c r="H874" s="6" t="s">
        <v>7379</v>
      </c>
      <c r="I874" s="65" t="s">
        <v>7333</v>
      </c>
      <c r="J874" s="8"/>
      <c r="K874" s="6">
        <v>2</v>
      </c>
      <c r="L874" s="140" t="s">
        <v>8921</v>
      </c>
      <c r="M874" s="65" t="str">
        <f t="shared" si="13"/>
        <v>3个月以下（含）</v>
      </c>
    </row>
    <row r="875" spans="1:13" ht="30" customHeight="1" x14ac:dyDescent="0.15">
      <c r="A875" s="122">
        <v>10124097</v>
      </c>
      <c r="B875" s="2" t="s">
        <v>834</v>
      </c>
      <c r="D875" s="7">
        <v>1300</v>
      </c>
      <c r="E875" s="12">
        <v>13418431146</v>
      </c>
      <c r="F875" s="8">
        <v>42039</v>
      </c>
      <c r="G875" s="6">
        <v>120215</v>
      </c>
      <c r="H875" s="6" t="s">
        <v>7379</v>
      </c>
      <c r="I875" s="65" t="s">
        <v>7333</v>
      </c>
      <c r="J875" s="8"/>
      <c r="K875" s="6">
        <v>5</v>
      </c>
      <c r="L875" s="140"/>
      <c r="M875" s="65" t="str">
        <f t="shared" si="13"/>
        <v>3-12个月</v>
      </c>
    </row>
    <row r="876" spans="1:13" ht="30" customHeight="1" x14ac:dyDescent="0.15">
      <c r="A876" s="122">
        <v>10141268</v>
      </c>
      <c r="B876" s="2" t="s">
        <v>835</v>
      </c>
      <c r="D876" s="7">
        <v>449.5</v>
      </c>
      <c r="E876" s="12">
        <v>13928267388</v>
      </c>
      <c r="F876" s="8">
        <v>42179</v>
      </c>
      <c r="G876" s="6">
        <v>120418</v>
      </c>
      <c r="H876" s="6" t="s">
        <v>7379</v>
      </c>
      <c r="I876" s="65" t="s">
        <v>7333</v>
      </c>
      <c r="J876" s="8"/>
      <c r="K876" s="6">
        <v>1</v>
      </c>
      <c r="L876" s="140" t="s">
        <v>8920</v>
      </c>
      <c r="M876" s="65" t="str">
        <f t="shared" si="13"/>
        <v>3个月以下（含）</v>
      </c>
    </row>
    <row r="877" spans="1:13" ht="30" customHeight="1" x14ac:dyDescent="0.15">
      <c r="A877" s="122">
        <v>10115075</v>
      </c>
      <c r="B877" s="2" t="s">
        <v>836</v>
      </c>
      <c r="D877" s="7">
        <v>60</v>
      </c>
      <c r="E877" s="12">
        <v>15813602050</v>
      </c>
      <c r="F877" s="8">
        <v>42039</v>
      </c>
      <c r="G877" s="6">
        <v>120216</v>
      </c>
      <c r="H877" s="6" t="s">
        <v>7379</v>
      </c>
      <c r="I877" s="65" t="s">
        <v>7333</v>
      </c>
      <c r="J877" s="8"/>
      <c r="K877" s="6">
        <v>5</v>
      </c>
      <c r="L877" s="140" t="s">
        <v>8920</v>
      </c>
      <c r="M877" s="65" t="str">
        <f t="shared" si="13"/>
        <v>3-12个月</v>
      </c>
    </row>
    <row r="878" spans="1:13" ht="30" customHeight="1" x14ac:dyDescent="0.15">
      <c r="A878" s="122">
        <v>10138801</v>
      </c>
      <c r="B878" s="2" t="s">
        <v>837</v>
      </c>
      <c r="D878" s="7">
        <v>678</v>
      </c>
      <c r="E878" s="12">
        <v>13927285669</v>
      </c>
      <c r="F878" s="8">
        <v>42149</v>
      </c>
      <c r="G878" s="6">
        <v>120210</v>
      </c>
      <c r="H878" s="6" t="s">
        <v>7379</v>
      </c>
      <c r="I878" s="65" t="s">
        <v>7333</v>
      </c>
      <c r="J878" s="8"/>
      <c r="K878" s="6">
        <v>2</v>
      </c>
      <c r="L878" s="140"/>
      <c r="M878" s="65" t="str">
        <f t="shared" si="13"/>
        <v>3个月以下（含）</v>
      </c>
    </row>
    <row r="879" spans="1:13" ht="30" customHeight="1" x14ac:dyDescent="0.15">
      <c r="A879" s="122">
        <v>10136105</v>
      </c>
      <c r="B879" s="2" t="s">
        <v>838</v>
      </c>
      <c r="D879" s="7">
        <v>980</v>
      </c>
      <c r="E879" s="12">
        <v>13077487285</v>
      </c>
      <c r="F879" s="8">
        <v>42140</v>
      </c>
      <c r="G879" s="6">
        <v>120367</v>
      </c>
      <c r="H879" s="6" t="s">
        <v>7379</v>
      </c>
      <c r="I879" s="65" t="s">
        <v>7333</v>
      </c>
      <c r="J879" s="8"/>
      <c r="K879" s="6">
        <v>2</v>
      </c>
      <c r="L879" s="140" t="s">
        <v>8920</v>
      </c>
      <c r="M879" s="65" t="str">
        <f t="shared" si="13"/>
        <v>3个月以下（含）</v>
      </c>
    </row>
    <row r="880" spans="1:13" ht="30" customHeight="1" x14ac:dyDescent="0.15">
      <c r="A880" s="122">
        <v>10144660</v>
      </c>
      <c r="B880" s="2" t="s">
        <v>839</v>
      </c>
      <c r="D880" s="7">
        <v>590</v>
      </c>
      <c r="E880" s="12">
        <v>13539319629</v>
      </c>
      <c r="F880" s="8">
        <v>42181</v>
      </c>
      <c r="G880" s="6">
        <v>120220</v>
      </c>
      <c r="H880" s="6" t="s">
        <v>7379</v>
      </c>
      <c r="I880" s="65" t="s">
        <v>7333</v>
      </c>
      <c r="J880" s="8"/>
      <c r="K880" s="6">
        <v>1</v>
      </c>
      <c r="L880" s="140" t="s">
        <v>8927</v>
      </c>
      <c r="M880" s="65" t="str">
        <f t="shared" si="13"/>
        <v>3个月以下（含）</v>
      </c>
    </row>
    <row r="881" spans="1:13" ht="30" customHeight="1" x14ac:dyDescent="0.15">
      <c r="A881" s="122">
        <v>10140192</v>
      </c>
      <c r="B881" s="2" t="s">
        <v>841</v>
      </c>
      <c r="D881" s="7">
        <v>1180</v>
      </c>
      <c r="E881" s="12">
        <v>13724662749</v>
      </c>
      <c r="F881" s="8">
        <v>42160</v>
      </c>
      <c r="G881" s="6">
        <v>120367</v>
      </c>
      <c r="H881" s="6" t="s">
        <v>7379</v>
      </c>
      <c r="I881" s="65" t="s">
        <v>7333</v>
      </c>
      <c r="J881" s="8"/>
      <c r="K881" s="6">
        <v>1</v>
      </c>
      <c r="L881" s="140" t="s">
        <v>8920</v>
      </c>
      <c r="M881" s="65" t="str">
        <f t="shared" si="13"/>
        <v>3个月以下（含）</v>
      </c>
    </row>
    <row r="882" spans="1:13" ht="30" customHeight="1" x14ac:dyDescent="0.15">
      <c r="A882" s="122">
        <v>10140479</v>
      </c>
      <c r="B882" s="2" t="s">
        <v>842</v>
      </c>
      <c r="D882" s="7">
        <v>1100</v>
      </c>
      <c r="E882" s="12">
        <v>13717465930</v>
      </c>
      <c r="F882" s="8">
        <v>42167</v>
      </c>
      <c r="G882" s="6">
        <v>120259</v>
      </c>
      <c r="H882" s="6" t="s">
        <v>7379</v>
      </c>
      <c r="I882" s="65" t="s">
        <v>7333</v>
      </c>
      <c r="J882" s="8"/>
      <c r="K882" s="6">
        <v>1</v>
      </c>
      <c r="L882" s="140"/>
      <c r="M882" s="65" t="str">
        <f t="shared" si="13"/>
        <v>3个月以下（含）</v>
      </c>
    </row>
    <row r="883" spans="1:13" ht="30" customHeight="1" x14ac:dyDescent="0.15">
      <c r="A883" s="122">
        <v>10141754</v>
      </c>
      <c r="B883" s="2" t="s">
        <v>843</v>
      </c>
      <c r="D883" s="7">
        <v>460</v>
      </c>
      <c r="E883" s="12">
        <v>13929903608</v>
      </c>
      <c r="F883" s="8">
        <v>42167</v>
      </c>
      <c r="G883" s="6">
        <v>120259</v>
      </c>
      <c r="H883" s="6" t="s">
        <v>7379</v>
      </c>
      <c r="I883" s="65" t="s">
        <v>7333</v>
      </c>
      <c r="J883" s="8"/>
      <c r="K883" s="6">
        <v>1</v>
      </c>
      <c r="L883" s="140"/>
      <c r="M883" s="65" t="str">
        <f t="shared" si="13"/>
        <v>3个月以下（含）</v>
      </c>
    </row>
    <row r="884" spans="1:13" ht="30" customHeight="1" x14ac:dyDescent="0.15">
      <c r="A884" s="122">
        <v>10140805</v>
      </c>
      <c r="B884" s="2" t="s">
        <v>844</v>
      </c>
      <c r="D884" s="7">
        <v>870</v>
      </c>
      <c r="E884" s="12">
        <v>13535643864</v>
      </c>
      <c r="F884" s="8">
        <v>42163</v>
      </c>
      <c r="G884" s="6">
        <v>120220</v>
      </c>
      <c r="H884" s="6" t="s">
        <v>7379</v>
      </c>
      <c r="I884" s="65" t="s">
        <v>7333</v>
      </c>
      <c r="J884" s="8"/>
      <c r="K884" s="6">
        <v>1</v>
      </c>
      <c r="L884" s="140" t="s">
        <v>9109</v>
      </c>
      <c r="M884" s="65" t="str">
        <f t="shared" si="13"/>
        <v>3个月以下（含）</v>
      </c>
    </row>
    <row r="885" spans="1:13" ht="30" customHeight="1" x14ac:dyDescent="0.15">
      <c r="A885" s="122">
        <v>10139734</v>
      </c>
      <c r="B885" s="2" t="s">
        <v>7386</v>
      </c>
      <c r="D885" s="7">
        <v>454</v>
      </c>
      <c r="E885" s="12">
        <v>13630182524</v>
      </c>
      <c r="F885" s="8">
        <v>42160</v>
      </c>
      <c r="G885" s="6">
        <v>120367</v>
      </c>
      <c r="H885" s="6" t="s">
        <v>7379</v>
      </c>
      <c r="I885" s="65" t="s">
        <v>7333</v>
      </c>
      <c r="J885" s="8"/>
      <c r="K885" s="6">
        <v>1</v>
      </c>
      <c r="L885" s="140"/>
      <c r="M885" s="65" t="str">
        <f t="shared" si="13"/>
        <v>3个月以下（含）</v>
      </c>
    </row>
    <row r="886" spans="1:13" ht="30" customHeight="1" x14ac:dyDescent="0.15">
      <c r="A886" s="122">
        <v>10103339</v>
      </c>
      <c r="B886" s="2" t="s">
        <v>845</v>
      </c>
      <c r="D886" s="7">
        <v>70</v>
      </c>
      <c r="E886" s="12">
        <v>15817893799</v>
      </c>
      <c r="F886" s="8">
        <v>42025</v>
      </c>
      <c r="G886" s="6">
        <v>90002</v>
      </c>
      <c r="H886" s="6" t="s">
        <v>7379</v>
      </c>
      <c r="I886" s="65" t="s">
        <v>7333</v>
      </c>
      <c r="J886" s="8"/>
      <c r="K886" s="6">
        <v>6</v>
      </c>
      <c r="L886" s="140" t="s">
        <v>9109</v>
      </c>
      <c r="M886" s="65" t="str">
        <f t="shared" si="13"/>
        <v>3-12个月</v>
      </c>
    </row>
    <row r="887" spans="1:13" ht="30" customHeight="1" x14ac:dyDescent="0.15">
      <c r="A887" s="122">
        <v>10111998</v>
      </c>
      <c r="B887" s="2" t="s">
        <v>846</v>
      </c>
      <c r="D887" s="7">
        <v>550</v>
      </c>
      <c r="E887" s="12">
        <v>13392788023</v>
      </c>
      <c r="F887" s="8"/>
      <c r="G887" s="6"/>
      <c r="H887" s="6"/>
      <c r="I887" s="65" t="s">
        <v>7295</v>
      </c>
      <c r="J887" s="8">
        <v>42193</v>
      </c>
      <c r="K887" s="6"/>
      <c r="L887" s="140"/>
      <c r="M887" s="65" t="str">
        <f t="shared" si="13"/>
        <v>3个月以下（含）</v>
      </c>
    </row>
    <row r="888" spans="1:13" ht="30" customHeight="1" x14ac:dyDescent="0.15">
      <c r="A888" s="122">
        <v>10124624</v>
      </c>
      <c r="B888" s="2" t="s">
        <v>847</v>
      </c>
      <c r="D888" s="7">
        <v>262.5</v>
      </c>
      <c r="E888" s="12">
        <v>13433162746</v>
      </c>
      <c r="F888" s="8">
        <v>42111</v>
      </c>
      <c r="G888" s="6">
        <v>120216</v>
      </c>
      <c r="H888" s="6" t="s">
        <v>7379</v>
      </c>
      <c r="I888" s="65" t="s">
        <v>7333</v>
      </c>
      <c r="J888" s="8"/>
      <c r="K888" s="6">
        <v>3</v>
      </c>
      <c r="L888" s="140" t="s">
        <v>9109</v>
      </c>
      <c r="M888" s="65" t="str">
        <f t="shared" si="13"/>
        <v>3个月以下（含）</v>
      </c>
    </row>
    <row r="889" spans="1:13" ht="30" customHeight="1" x14ac:dyDescent="0.15">
      <c r="A889" s="122">
        <v>10141043</v>
      </c>
      <c r="B889" s="2" t="s">
        <v>848</v>
      </c>
      <c r="D889" s="7">
        <v>566.5</v>
      </c>
      <c r="E889" s="12">
        <v>13531326626</v>
      </c>
      <c r="F889" s="8">
        <v>42180</v>
      </c>
      <c r="G889" s="6">
        <v>120216</v>
      </c>
      <c r="H889" s="6" t="s">
        <v>7379</v>
      </c>
      <c r="I889" s="65" t="s">
        <v>7333</v>
      </c>
      <c r="J889" s="8"/>
      <c r="K889" s="6">
        <v>1</v>
      </c>
      <c r="L889" s="140" t="s">
        <v>9110</v>
      </c>
      <c r="M889" s="65" t="str">
        <f t="shared" si="13"/>
        <v>3个月以下（含）</v>
      </c>
    </row>
    <row r="890" spans="1:13" ht="30" customHeight="1" x14ac:dyDescent="0.15">
      <c r="A890" s="122">
        <v>10142362</v>
      </c>
      <c r="B890" s="2" t="s">
        <v>849</v>
      </c>
      <c r="D890" s="7">
        <v>345</v>
      </c>
      <c r="E890" s="12">
        <v>13924847918</v>
      </c>
      <c r="F890" s="8">
        <v>42170</v>
      </c>
      <c r="G890" s="6">
        <v>120220</v>
      </c>
      <c r="H890" s="6" t="s">
        <v>7379</v>
      </c>
      <c r="I890" s="65" t="s">
        <v>7333</v>
      </c>
      <c r="J890" s="8"/>
      <c r="K890" s="6">
        <v>1</v>
      </c>
      <c r="L890" s="140"/>
      <c r="M890" s="65" t="str">
        <f t="shared" si="13"/>
        <v>3个月以下（含）</v>
      </c>
    </row>
    <row r="891" spans="1:13" ht="30" customHeight="1" x14ac:dyDescent="0.15">
      <c r="A891" s="122">
        <v>10143636</v>
      </c>
      <c r="B891" s="2" t="s">
        <v>850</v>
      </c>
      <c r="D891" s="7">
        <v>1020</v>
      </c>
      <c r="E891" s="12">
        <v>13078130755</v>
      </c>
      <c r="F891" s="8"/>
      <c r="G891" s="6"/>
      <c r="H891" s="6"/>
      <c r="I891" s="65" t="s">
        <v>7295</v>
      </c>
      <c r="J891" s="8">
        <v>42209</v>
      </c>
      <c r="K891" s="6"/>
      <c r="L891" s="140" t="s">
        <v>9105</v>
      </c>
      <c r="M891" s="65" t="str">
        <f t="shared" si="13"/>
        <v>3个月以下（含）</v>
      </c>
    </row>
    <row r="892" spans="1:13" ht="30" customHeight="1" x14ac:dyDescent="0.15">
      <c r="A892" s="122">
        <v>10135171</v>
      </c>
      <c r="B892" s="2" t="s">
        <v>851</v>
      </c>
      <c r="D892" s="7">
        <v>60</v>
      </c>
      <c r="E892" s="12">
        <v>13715461124</v>
      </c>
      <c r="F892" s="8">
        <v>42179</v>
      </c>
      <c r="G892" s="6">
        <v>120418</v>
      </c>
      <c r="H892" s="6" t="s">
        <v>7379</v>
      </c>
      <c r="I892" s="65" t="s">
        <v>7333</v>
      </c>
      <c r="J892" s="8"/>
      <c r="K892" s="6">
        <v>1</v>
      </c>
      <c r="L892" s="140"/>
      <c r="M892" s="65" t="str">
        <f t="shared" si="13"/>
        <v>3个月以下（含）</v>
      </c>
    </row>
    <row r="893" spans="1:13" ht="30" customHeight="1" x14ac:dyDescent="0.15">
      <c r="A893" s="122">
        <v>10120561</v>
      </c>
      <c r="B893" s="2" t="s">
        <v>852</v>
      </c>
      <c r="D893" s="7">
        <v>1420</v>
      </c>
      <c r="E893" s="12">
        <v>13302566203</v>
      </c>
      <c r="F893" s="8">
        <v>42031</v>
      </c>
      <c r="G893" s="6">
        <v>120220</v>
      </c>
      <c r="H893" s="6" t="s">
        <v>7379</v>
      </c>
      <c r="I893" s="65" t="s">
        <v>7333</v>
      </c>
      <c r="J893" s="8"/>
      <c r="K893" s="6">
        <v>6</v>
      </c>
      <c r="L893" s="140"/>
      <c r="M893" s="65" t="str">
        <f t="shared" si="13"/>
        <v>3-12个月</v>
      </c>
    </row>
    <row r="894" spans="1:13" ht="30" customHeight="1" x14ac:dyDescent="0.15">
      <c r="A894" s="122">
        <v>10138192</v>
      </c>
      <c r="B894" s="2" t="s">
        <v>853</v>
      </c>
      <c r="D894" s="7">
        <v>945</v>
      </c>
      <c r="E894" s="12">
        <v>13823939923</v>
      </c>
      <c r="F894" s="8">
        <v>42144</v>
      </c>
      <c r="G894" s="6">
        <v>120360</v>
      </c>
      <c r="H894" s="6" t="s">
        <v>7379</v>
      </c>
      <c r="I894" s="65" t="s">
        <v>7333</v>
      </c>
      <c r="J894" s="8"/>
      <c r="K894" s="6">
        <v>2</v>
      </c>
      <c r="L894" s="140" t="s">
        <v>9109</v>
      </c>
      <c r="M894" s="65" t="str">
        <f t="shared" si="13"/>
        <v>3个月以下（含）</v>
      </c>
    </row>
    <row r="895" spans="1:13" ht="30" customHeight="1" x14ac:dyDescent="0.15">
      <c r="A895" s="122">
        <v>10140738</v>
      </c>
      <c r="B895" s="2" t="s">
        <v>854</v>
      </c>
      <c r="D895" s="7">
        <v>1137</v>
      </c>
      <c r="E895" s="12">
        <v>13923250778</v>
      </c>
      <c r="F895" s="8">
        <v>42171</v>
      </c>
      <c r="G895" s="6">
        <v>90001</v>
      </c>
      <c r="H895" s="6" t="s">
        <v>7379</v>
      </c>
      <c r="I895" s="65" t="s">
        <v>7333</v>
      </c>
      <c r="J895" s="8"/>
      <c r="K895" s="6">
        <v>1</v>
      </c>
      <c r="L895" s="140"/>
      <c r="M895" s="65" t="str">
        <f t="shared" si="13"/>
        <v>3个月以下（含）</v>
      </c>
    </row>
    <row r="896" spans="1:13" ht="30" customHeight="1" x14ac:dyDescent="0.15">
      <c r="A896" s="122">
        <v>10120127</v>
      </c>
      <c r="B896" s="2" t="s">
        <v>855</v>
      </c>
      <c r="D896" s="7">
        <v>80</v>
      </c>
      <c r="E896" s="12">
        <v>13702430133</v>
      </c>
      <c r="F896" s="8">
        <v>42173</v>
      </c>
      <c r="G896" s="6">
        <v>120255</v>
      </c>
      <c r="H896" s="6" t="s">
        <v>7379</v>
      </c>
      <c r="I896" s="65" t="s">
        <v>7333</v>
      </c>
      <c r="J896" s="8"/>
      <c r="K896" s="6">
        <v>1</v>
      </c>
      <c r="L896" s="140" t="s">
        <v>9203</v>
      </c>
      <c r="M896" s="65" t="str">
        <f t="shared" si="13"/>
        <v>3个月以下（含）</v>
      </c>
    </row>
    <row r="897" spans="1:13" ht="30" customHeight="1" x14ac:dyDescent="0.15">
      <c r="A897" s="122">
        <v>10120850</v>
      </c>
      <c r="B897" s="2" t="s">
        <v>856</v>
      </c>
      <c r="D897" s="7">
        <v>790</v>
      </c>
      <c r="E897" s="12">
        <v>13674098199</v>
      </c>
      <c r="F897" s="8">
        <v>42026</v>
      </c>
      <c r="G897" s="6">
        <v>120259</v>
      </c>
      <c r="H897" s="6" t="s">
        <v>7379</v>
      </c>
      <c r="I897" s="65" t="s">
        <v>7333</v>
      </c>
      <c r="J897" s="8"/>
      <c r="K897" s="6">
        <v>6</v>
      </c>
      <c r="L897" s="140" t="s">
        <v>9202</v>
      </c>
      <c r="M897" s="65" t="str">
        <f t="shared" si="13"/>
        <v>3-12个月</v>
      </c>
    </row>
    <row r="898" spans="1:13" ht="30" customHeight="1" x14ac:dyDescent="0.15">
      <c r="A898" s="122">
        <v>10136296</v>
      </c>
      <c r="B898" s="2" t="s">
        <v>857</v>
      </c>
      <c r="D898" s="7">
        <v>60</v>
      </c>
      <c r="E898" s="12">
        <v>13703016950</v>
      </c>
      <c r="F898" s="8">
        <v>42174</v>
      </c>
      <c r="G898" s="6">
        <v>120421</v>
      </c>
      <c r="H898" s="6" t="s">
        <v>7379</v>
      </c>
      <c r="I898" s="65" t="s">
        <v>7333</v>
      </c>
      <c r="J898" s="8"/>
      <c r="K898" s="6">
        <v>1</v>
      </c>
      <c r="L898" s="140" t="s">
        <v>9109</v>
      </c>
      <c r="M898" s="65" t="str">
        <f t="shared" si="13"/>
        <v>3个月以下（含）</v>
      </c>
    </row>
    <row r="899" spans="1:13" ht="30" customHeight="1" x14ac:dyDescent="0.15">
      <c r="A899" s="122">
        <v>10132828</v>
      </c>
      <c r="B899" s="2" t="s">
        <v>858</v>
      </c>
      <c r="D899" s="7">
        <v>80</v>
      </c>
      <c r="E899" s="12">
        <v>18689280151</v>
      </c>
      <c r="F899" s="8"/>
      <c r="G899" s="6"/>
      <c r="H899" s="6"/>
      <c r="I899" s="65" t="s">
        <v>7333</v>
      </c>
      <c r="J899" s="8"/>
      <c r="K899" s="6"/>
      <c r="L899" s="140" t="s">
        <v>9109</v>
      </c>
      <c r="M899" s="65" t="str">
        <f t="shared" ref="M899:M962" si="14">IF(K899&gt;24,"24个月以上",IF(K899&gt;12,"超过12-24个月",IF(K899&gt;3,"3-12个月","3个月以下（含）")))</f>
        <v>3个月以下（含）</v>
      </c>
    </row>
    <row r="900" spans="1:13" ht="30" customHeight="1" x14ac:dyDescent="0.15">
      <c r="A900" s="122">
        <v>10119138</v>
      </c>
      <c r="B900" s="2" t="s">
        <v>859</v>
      </c>
      <c r="D900" s="7">
        <v>70</v>
      </c>
      <c r="E900" s="12">
        <v>13621427629</v>
      </c>
      <c r="F900" s="46">
        <v>42037</v>
      </c>
      <c r="G900" s="6">
        <v>120372</v>
      </c>
      <c r="H900" s="6" t="s">
        <v>7379</v>
      </c>
      <c r="I900" s="65" t="s">
        <v>7333</v>
      </c>
      <c r="J900" s="8"/>
      <c r="K900" s="6">
        <v>5</v>
      </c>
      <c r="L900" s="140"/>
      <c r="M900" s="65" t="str">
        <f t="shared" si="14"/>
        <v>3-12个月</v>
      </c>
    </row>
    <row r="901" spans="1:13" ht="30" customHeight="1" x14ac:dyDescent="0.15">
      <c r="A901" s="122">
        <v>10138066</v>
      </c>
      <c r="B901" s="2" t="s">
        <v>860</v>
      </c>
      <c r="D901" s="7">
        <v>710</v>
      </c>
      <c r="E901" s="12">
        <v>15817895612</v>
      </c>
      <c r="F901" s="8">
        <v>42149</v>
      </c>
      <c r="G901" s="8">
        <v>42149</v>
      </c>
      <c r="H901" s="6" t="s">
        <v>7379</v>
      </c>
      <c r="I901" s="65" t="s">
        <v>7333</v>
      </c>
      <c r="J901" s="8"/>
      <c r="K901" s="6">
        <v>2</v>
      </c>
      <c r="L901" s="140" t="s">
        <v>9109</v>
      </c>
      <c r="M901" s="65" t="str">
        <f t="shared" si="14"/>
        <v>3个月以下（含）</v>
      </c>
    </row>
    <row r="902" spans="1:13" s="68" customFormat="1" ht="30" customHeight="1" x14ac:dyDescent="0.15">
      <c r="A902" s="120">
        <v>10123798</v>
      </c>
      <c r="B902" s="2" t="s">
        <v>861</v>
      </c>
      <c r="D902" s="7">
        <v>550</v>
      </c>
      <c r="E902" s="45">
        <v>13322915898</v>
      </c>
      <c r="F902" s="46">
        <v>42026</v>
      </c>
      <c r="G902" s="45">
        <v>120259</v>
      </c>
      <c r="H902" s="65" t="s">
        <v>9521</v>
      </c>
      <c r="I902" s="65" t="s">
        <v>7333</v>
      </c>
      <c r="J902" s="67" t="s">
        <v>10430</v>
      </c>
      <c r="K902" s="65">
        <v>6</v>
      </c>
      <c r="L902" s="138" t="s">
        <v>10431</v>
      </c>
      <c r="M902" s="65" t="str">
        <f t="shared" si="14"/>
        <v>3-12个月</v>
      </c>
    </row>
    <row r="903" spans="1:13" s="68" customFormat="1" ht="30" customHeight="1" x14ac:dyDescent="0.15">
      <c r="A903" s="120">
        <v>10141878</v>
      </c>
      <c r="B903" s="2" t="s">
        <v>862</v>
      </c>
      <c r="D903" s="7">
        <v>670</v>
      </c>
      <c r="E903" s="45">
        <v>13824506608</v>
      </c>
      <c r="F903" s="46">
        <v>42170</v>
      </c>
      <c r="G903" s="45">
        <v>120220</v>
      </c>
      <c r="H903" s="65" t="s">
        <v>9521</v>
      </c>
      <c r="I903" s="65" t="s">
        <v>7333</v>
      </c>
      <c r="J903" s="67" t="s">
        <v>10430</v>
      </c>
      <c r="K903" s="65">
        <v>1</v>
      </c>
      <c r="L903" s="138" t="s">
        <v>10431</v>
      </c>
      <c r="M903" s="65" t="str">
        <f t="shared" si="14"/>
        <v>3个月以下（含）</v>
      </c>
    </row>
    <row r="904" spans="1:13" s="68" customFormat="1" ht="30" customHeight="1" x14ac:dyDescent="0.15">
      <c r="A904" s="120">
        <v>10137042</v>
      </c>
      <c r="B904" s="2" t="s">
        <v>863</v>
      </c>
      <c r="D904" s="7">
        <v>710</v>
      </c>
      <c r="E904" s="45">
        <v>13392260013</v>
      </c>
      <c r="F904" s="46">
        <v>42140</v>
      </c>
      <c r="G904" s="45">
        <v>120258</v>
      </c>
      <c r="H904" s="65" t="s">
        <v>9521</v>
      </c>
      <c r="I904" s="65" t="s">
        <v>7333</v>
      </c>
      <c r="J904" s="67" t="s">
        <v>10430</v>
      </c>
      <c r="K904" s="65">
        <v>2</v>
      </c>
      <c r="L904" s="138" t="s">
        <v>10431</v>
      </c>
      <c r="M904" s="65" t="str">
        <f t="shared" si="14"/>
        <v>3个月以下（含）</v>
      </c>
    </row>
    <row r="905" spans="1:13" s="68" customFormat="1" ht="30" customHeight="1" x14ac:dyDescent="0.15">
      <c r="A905" s="120">
        <v>10134080</v>
      </c>
      <c r="B905" s="2" t="s">
        <v>864</v>
      </c>
      <c r="D905" s="7">
        <v>990</v>
      </c>
      <c r="E905" s="45">
        <v>13715472241</v>
      </c>
      <c r="F905" s="46" t="s">
        <v>10432</v>
      </c>
      <c r="G905" s="45" t="s">
        <v>10433</v>
      </c>
      <c r="H905" s="65" t="s">
        <v>9521</v>
      </c>
      <c r="I905" s="65" t="s">
        <v>7333</v>
      </c>
      <c r="J905" s="67" t="s">
        <v>10430</v>
      </c>
      <c r="K905" s="65">
        <v>3</v>
      </c>
      <c r="L905" s="138" t="s">
        <v>10431</v>
      </c>
      <c r="M905" s="65" t="str">
        <f t="shared" si="14"/>
        <v>3个月以下（含）</v>
      </c>
    </row>
    <row r="906" spans="1:13" s="68" customFormat="1" ht="30" customHeight="1" x14ac:dyDescent="0.15">
      <c r="A906" s="120">
        <v>10134266</v>
      </c>
      <c r="B906" s="2" t="s">
        <v>865</v>
      </c>
      <c r="D906" s="7">
        <v>670</v>
      </c>
      <c r="E906" s="45">
        <v>13509953226</v>
      </c>
      <c r="F906" s="46">
        <v>42120</v>
      </c>
      <c r="G906" s="45">
        <v>120401</v>
      </c>
      <c r="H906" s="65" t="s">
        <v>9521</v>
      </c>
      <c r="I906" s="65" t="s">
        <v>7333</v>
      </c>
      <c r="J906" s="67" t="s">
        <v>10430</v>
      </c>
      <c r="K906" s="65">
        <v>3</v>
      </c>
      <c r="L906" s="138" t="s">
        <v>10431</v>
      </c>
      <c r="M906" s="65" t="str">
        <f t="shared" si="14"/>
        <v>3个月以下（含）</v>
      </c>
    </row>
    <row r="907" spans="1:13" s="68" customFormat="1" ht="30" customHeight="1" x14ac:dyDescent="0.15">
      <c r="A907" s="120">
        <v>10137814</v>
      </c>
      <c r="B907" s="2" t="s">
        <v>866</v>
      </c>
      <c r="D907" s="7">
        <v>750</v>
      </c>
      <c r="E907" s="45">
        <v>13923288165</v>
      </c>
      <c r="F907" s="46">
        <v>42138</v>
      </c>
      <c r="G907" s="45">
        <v>120217</v>
      </c>
      <c r="H907" s="65" t="s">
        <v>9521</v>
      </c>
      <c r="I907" s="65" t="s">
        <v>7333</v>
      </c>
      <c r="J907" s="67" t="s">
        <v>10430</v>
      </c>
      <c r="K907" s="65">
        <v>2</v>
      </c>
      <c r="L907" s="138" t="s">
        <v>10431</v>
      </c>
      <c r="M907" s="65" t="str">
        <f t="shared" si="14"/>
        <v>3个月以下（含）</v>
      </c>
    </row>
    <row r="908" spans="1:13" s="68" customFormat="1" ht="30" customHeight="1" x14ac:dyDescent="0.15">
      <c r="A908" s="120">
        <v>10127117</v>
      </c>
      <c r="B908" s="2" t="s">
        <v>867</v>
      </c>
      <c r="D908" s="7">
        <v>470</v>
      </c>
      <c r="E908" s="45">
        <v>13727458971</v>
      </c>
      <c r="F908" s="46">
        <v>42082</v>
      </c>
      <c r="G908" s="45">
        <v>90002</v>
      </c>
      <c r="H908" s="65" t="s">
        <v>9521</v>
      </c>
      <c r="I908" s="65" t="s">
        <v>7333</v>
      </c>
      <c r="J908" s="67" t="s">
        <v>10430</v>
      </c>
      <c r="K908" s="65">
        <v>4</v>
      </c>
      <c r="L908" s="138" t="s">
        <v>10431</v>
      </c>
      <c r="M908" s="65" t="str">
        <f t="shared" si="14"/>
        <v>3-12个月</v>
      </c>
    </row>
    <row r="909" spans="1:13" s="68" customFormat="1" ht="30" customHeight="1" x14ac:dyDescent="0.15">
      <c r="A909" s="120">
        <v>10125209</v>
      </c>
      <c r="B909" s="2" t="s">
        <v>868</v>
      </c>
      <c r="D909" s="7">
        <v>45</v>
      </c>
      <c r="E909" s="45">
        <v>18138540665</v>
      </c>
      <c r="F909" s="46">
        <v>42170</v>
      </c>
      <c r="G909" s="45">
        <v>90001</v>
      </c>
      <c r="H909" s="65" t="s">
        <v>9521</v>
      </c>
      <c r="I909" s="65" t="s">
        <v>7333</v>
      </c>
      <c r="J909" s="67" t="s">
        <v>10430</v>
      </c>
      <c r="K909" s="65">
        <v>1</v>
      </c>
      <c r="L909" s="138" t="s">
        <v>10434</v>
      </c>
      <c r="M909" s="65" t="str">
        <f t="shared" si="14"/>
        <v>3个月以下（含）</v>
      </c>
    </row>
    <row r="910" spans="1:13" s="68" customFormat="1" ht="30" customHeight="1" x14ac:dyDescent="0.15">
      <c r="A910" s="120">
        <v>10133187</v>
      </c>
      <c r="B910" s="2" t="s">
        <v>869</v>
      </c>
      <c r="D910" s="7">
        <v>1100</v>
      </c>
      <c r="E910" s="45">
        <v>13620145642</v>
      </c>
      <c r="F910" s="67"/>
      <c r="G910" s="65"/>
      <c r="H910" s="65"/>
      <c r="I910" s="65" t="s">
        <v>7295</v>
      </c>
      <c r="J910" s="67" t="s">
        <v>10430</v>
      </c>
      <c r="K910" s="65"/>
      <c r="L910" s="138" t="s">
        <v>9520</v>
      </c>
      <c r="M910" s="65" t="str">
        <f t="shared" si="14"/>
        <v>3个月以下（含）</v>
      </c>
    </row>
    <row r="911" spans="1:13" s="68" customFormat="1" ht="30" customHeight="1" x14ac:dyDescent="0.15">
      <c r="A911" s="120">
        <v>10132846</v>
      </c>
      <c r="B911" s="2" t="s">
        <v>870</v>
      </c>
      <c r="D911" s="7">
        <v>670</v>
      </c>
      <c r="E911" s="45">
        <v>13824504479</v>
      </c>
      <c r="F911" s="46">
        <v>42121</v>
      </c>
      <c r="G911" s="45">
        <v>90002</v>
      </c>
      <c r="H911" s="65" t="s">
        <v>9521</v>
      </c>
      <c r="I911" s="65" t="s">
        <v>7333</v>
      </c>
      <c r="J911" s="67" t="s">
        <v>10430</v>
      </c>
      <c r="K911" s="65">
        <v>3</v>
      </c>
      <c r="L911" s="138" t="s">
        <v>9525</v>
      </c>
      <c r="M911" s="65" t="str">
        <f t="shared" si="14"/>
        <v>3个月以下（含）</v>
      </c>
    </row>
    <row r="912" spans="1:13" s="68" customFormat="1" ht="30" customHeight="1" x14ac:dyDescent="0.15">
      <c r="A912" s="120">
        <v>10135172</v>
      </c>
      <c r="B912" s="2" t="s">
        <v>871</v>
      </c>
      <c r="D912" s="7">
        <v>1220</v>
      </c>
      <c r="E912" s="45">
        <v>13392239066</v>
      </c>
      <c r="F912" s="46">
        <v>42118</v>
      </c>
      <c r="G912" s="45">
        <v>120217</v>
      </c>
      <c r="H912" s="65" t="s">
        <v>9521</v>
      </c>
      <c r="I912" s="65" t="s">
        <v>7333</v>
      </c>
      <c r="J912" s="67" t="s">
        <v>10430</v>
      </c>
      <c r="K912" s="65">
        <v>3</v>
      </c>
      <c r="L912" s="138" t="s">
        <v>10431</v>
      </c>
      <c r="M912" s="65" t="str">
        <f t="shared" si="14"/>
        <v>3个月以下（含）</v>
      </c>
    </row>
    <row r="913" spans="1:13" s="68" customFormat="1" ht="30" customHeight="1" x14ac:dyDescent="0.15">
      <c r="A913" s="120">
        <v>10130298</v>
      </c>
      <c r="B913" s="2" t="s">
        <v>872</v>
      </c>
      <c r="D913" s="7">
        <v>606</v>
      </c>
      <c r="E913" s="45">
        <v>15919091826</v>
      </c>
      <c r="F913" s="46">
        <v>42115</v>
      </c>
      <c r="G913" s="45">
        <v>120255</v>
      </c>
      <c r="H913" s="65" t="s">
        <v>9521</v>
      </c>
      <c r="I913" s="65" t="s">
        <v>7333</v>
      </c>
      <c r="J913" s="67" t="s">
        <v>10430</v>
      </c>
      <c r="K913" s="65">
        <v>3</v>
      </c>
      <c r="L913" s="138" t="s">
        <v>10431</v>
      </c>
      <c r="M913" s="65" t="str">
        <f t="shared" si="14"/>
        <v>3个月以下（含）</v>
      </c>
    </row>
    <row r="914" spans="1:13" s="68" customFormat="1" ht="30" customHeight="1" x14ac:dyDescent="0.15">
      <c r="A914" s="120">
        <v>10136167</v>
      </c>
      <c r="B914" s="2" t="s">
        <v>873</v>
      </c>
      <c r="D914" s="7">
        <v>1018</v>
      </c>
      <c r="E914" s="45">
        <v>13702437660</v>
      </c>
      <c r="F914" s="46">
        <v>42138</v>
      </c>
      <c r="G914" s="45">
        <v>120217</v>
      </c>
      <c r="H914" s="65" t="s">
        <v>9521</v>
      </c>
      <c r="I914" s="65" t="s">
        <v>7333</v>
      </c>
      <c r="J914" s="67" t="s">
        <v>10430</v>
      </c>
      <c r="K914" s="65">
        <v>2</v>
      </c>
      <c r="L914" s="138" t="s">
        <v>10435</v>
      </c>
      <c r="M914" s="65" t="str">
        <f t="shared" si="14"/>
        <v>3个月以下（含）</v>
      </c>
    </row>
    <row r="915" spans="1:13" s="68" customFormat="1" ht="30" customHeight="1" x14ac:dyDescent="0.15">
      <c r="A915" s="120">
        <v>10134231</v>
      </c>
      <c r="B915" s="2" t="s">
        <v>874</v>
      </c>
      <c r="D915" s="7">
        <v>987</v>
      </c>
      <c r="E915" s="45">
        <v>13928614789</v>
      </c>
      <c r="F915" s="46">
        <v>42111</v>
      </c>
      <c r="G915" s="45">
        <v>120217</v>
      </c>
      <c r="H915" s="65" t="s">
        <v>9667</v>
      </c>
      <c r="I915" s="65" t="s">
        <v>7333</v>
      </c>
      <c r="J915" s="67" t="s">
        <v>10436</v>
      </c>
      <c r="K915" s="65">
        <v>3</v>
      </c>
      <c r="L915" s="138" t="s">
        <v>10384</v>
      </c>
      <c r="M915" s="65" t="str">
        <f t="shared" si="14"/>
        <v>3个月以下（含）</v>
      </c>
    </row>
    <row r="916" spans="1:13" s="68" customFormat="1" ht="30" customHeight="1" x14ac:dyDescent="0.15">
      <c r="A916" s="120">
        <v>10123771</v>
      </c>
      <c r="B916" s="2" t="s">
        <v>875</v>
      </c>
      <c r="D916" s="7">
        <v>30</v>
      </c>
      <c r="E916" s="45">
        <v>13928226429</v>
      </c>
      <c r="F916" s="46"/>
      <c r="G916" s="45"/>
      <c r="H916" s="65"/>
      <c r="I916" s="65" t="s">
        <v>7295</v>
      </c>
      <c r="J916" s="67" t="s">
        <v>10436</v>
      </c>
      <c r="K916" s="65">
        <v>3</v>
      </c>
      <c r="L916" s="138" t="s">
        <v>9672</v>
      </c>
      <c r="M916" s="65" t="str">
        <f t="shared" si="14"/>
        <v>3个月以下（含）</v>
      </c>
    </row>
    <row r="917" spans="1:13" s="68" customFormat="1" ht="30" customHeight="1" x14ac:dyDescent="0.15">
      <c r="A917" s="120">
        <v>10135311</v>
      </c>
      <c r="B917" s="2" t="s">
        <v>876</v>
      </c>
      <c r="D917" s="7">
        <v>870</v>
      </c>
      <c r="E917" s="45">
        <v>15913135970</v>
      </c>
      <c r="F917" s="46">
        <v>42136</v>
      </c>
      <c r="G917" s="45">
        <v>120221</v>
      </c>
      <c r="H917" s="65" t="s">
        <v>9534</v>
      </c>
      <c r="I917" s="65" t="s">
        <v>7333</v>
      </c>
      <c r="J917" s="67" t="s">
        <v>10437</v>
      </c>
      <c r="K917" s="65">
        <v>2</v>
      </c>
      <c r="L917" s="138" t="s">
        <v>10380</v>
      </c>
      <c r="M917" s="65" t="str">
        <f t="shared" si="14"/>
        <v>3个月以下（含）</v>
      </c>
    </row>
    <row r="918" spans="1:13" s="68" customFormat="1" ht="30" customHeight="1" x14ac:dyDescent="0.15">
      <c r="A918" s="120">
        <v>10141463</v>
      </c>
      <c r="B918" s="2" t="s">
        <v>877</v>
      </c>
      <c r="D918" s="7">
        <v>408</v>
      </c>
      <c r="E918" s="45">
        <v>13246327177</v>
      </c>
      <c r="F918" s="46">
        <v>42181</v>
      </c>
      <c r="G918" s="45">
        <v>120421</v>
      </c>
      <c r="H918" s="65" t="s">
        <v>9534</v>
      </c>
      <c r="I918" s="65" t="s">
        <v>7333</v>
      </c>
      <c r="J918" s="67" t="s">
        <v>10437</v>
      </c>
      <c r="K918" s="65">
        <v>1</v>
      </c>
      <c r="L918" s="138" t="s">
        <v>10438</v>
      </c>
      <c r="M918" s="65" t="str">
        <f t="shared" si="14"/>
        <v>3个月以下（含）</v>
      </c>
    </row>
    <row r="919" spans="1:13" s="68" customFormat="1" ht="30" customHeight="1" x14ac:dyDescent="0.15">
      <c r="A919" s="120">
        <v>10139164</v>
      </c>
      <c r="B919" s="2" t="s">
        <v>878</v>
      </c>
      <c r="D919" s="7">
        <v>550</v>
      </c>
      <c r="E919" s="45">
        <v>13826236349</v>
      </c>
      <c r="F919" s="46">
        <v>42170</v>
      </c>
      <c r="G919" s="45">
        <v>90001</v>
      </c>
      <c r="H919" s="65" t="s">
        <v>9584</v>
      </c>
      <c r="I919" s="65" t="s">
        <v>7333</v>
      </c>
      <c r="J919" s="67" t="s">
        <v>10439</v>
      </c>
      <c r="K919" s="65">
        <v>1</v>
      </c>
      <c r="L919" s="138" t="s">
        <v>10413</v>
      </c>
      <c r="M919" s="65" t="str">
        <f t="shared" si="14"/>
        <v>3个月以下（含）</v>
      </c>
    </row>
    <row r="920" spans="1:13" s="68" customFormat="1" ht="30" customHeight="1" x14ac:dyDescent="0.15">
      <c r="A920" s="120">
        <v>10127483</v>
      </c>
      <c r="B920" s="2" t="s">
        <v>879</v>
      </c>
      <c r="D920" s="7">
        <v>1380</v>
      </c>
      <c r="E920" s="45">
        <v>13928849258</v>
      </c>
      <c r="F920" s="46">
        <v>42052</v>
      </c>
      <c r="G920" s="45">
        <v>120207</v>
      </c>
      <c r="H920" s="65" t="s">
        <v>9584</v>
      </c>
      <c r="I920" s="65" t="s">
        <v>7333</v>
      </c>
      <c r="J920" s="67" t="s">
        <v>10439</v>
      </c>
      <c r="K920" s="65">
        <v>5</v>
      </c>
      <c r="L920" s="138" t="s">
        <v>10440</v>
      </c>
      <c r="M920" s="65" t="str">
        <f t="shared" si="14"/>
        <v>3-12个月</v>
      </c>
    </row>
    <row r="921" spans="1:13" s="68" customFormat="1" ht="30" customHeight="1" x14ac:dyDescent="0.15">
      <c r="A921" s="120">
        <v>10137378</v>
      </c>
      <c r="B921" s="2" t="s">
        <v>880</v>
      </c>
      <c r="D921" s="7">
        <v>630</v>
      </c>
      <c r="E921" s="45">
        <v>13702838556</v>
      </c>
      <c r="F921" s="46">
        <v>42142</v>
      </c>
      <c r="G921" s="45">
        <v>120221</v>
      </c>
      <c r="H921" s="65" t="s">
        <v>9584</v>
      </c>
      <c r="I921" s="65" t="s">
        <v>7333</v>
      </c>
      <c r="J921" s="67" t="s">
        <v>10439</v>
      </c>
      <c r="K921" s="65">
        <v>2</v>
      </c>
      <c r="L921" s="138" t="s">
        <v>10413</v>
      </c>
      <c r="M921" s="65" t="str">
        <f t="shared" si="14"/>
        <v>3个月以下（含）</v>
      </c>
    </row>
    <row r="922" spans="1:13" s="68" customFormat="1" ht="30" customHeight="1" x14ac:dyDescent="0.15">
      <c r="A922" s="120">
        <v>10115599</v>
      </c>
      <c r="B922" s="2" t="s">
        <v>881</v>
      </c>
      <c r="D922" s="7">
        <v>80</v>
      </c>
      <c r="E922" s="45">
        <v>13715420417</v>
      </c>
      <c r="F922" s="46">
        <v>42022</v>
      </c>
      <c r="G922" s="45">
        <v>120259</v>
      </c>
      <c r="H922" s="65" t="s">
        <v>9584</v>
      </c>
      <c r="I922" s="65" t="s">
        <v>7333</v>
      </c>
      <c r="J922" s="67" t="s">
        <v>10439</v>
      </c>
      <c r="K922" s="65">
        <v>6</v>
      </c>
      <c r="L922" s="138" t="s">
        <v>10413</v>
      </c>
      <c r="M922" s="65" t="str">
        <f t="shared" si="14"/>
        <v>3-12个月</v>
      </c>
    </row>
    <row r="923" spans="1:13" s="68" customFormat="1" ht="30" customHeight="1" x14ac:dyDescent="0.15">
      <c r="A923" s="120">
        <v>10126116</v>
      </c>
      <c r="B923" s="2" t="s">
        <v>882</v>
      </c>
      <c r="D923" s="7">
        <v>534</v>
      </c>
      <c r="E923" s="45">
        <v>13902563212</v>
      </c>
      <c r="F923" s="46">
        <v>42039</v>
      </c>
      <c r="G923" s="45">
        <v>120215</v>
      </c>
      <c r="H923" s="65" t="s">
        <v>9584</v>
      </c>
      <c r="I923" s="65" t="s">
        <v>7333</v>
      </c>
      <c r="J923" s="67" t="s">
        <v>10439</v>
      </c>
      <c r="K923" s="65">
        <v>5</v>
      </c>
      <c r="L923" s="138" t="s">
        <v>10440</v>
      </c>
      <c r="M923" s="65" t="str">
        <f t="shared" si="14"/>
        <v>3-12个月</v>
      </c>
    </row>
    <row r="924" spans="1:13" s="68" customFormat="1" ht="30" customHeight="1" x14ac:dyDescent="0.15">
      <c r="A924" s="120">
        <v>10119073</v>
      </c>
      <c r="B924" s="2" t="s">
        <v>883</v>
      </c>
      <c r="D924" s="7">
        <v>265</v>
      </c>
      <c r="E924" s="45">
        <v>13724976203</v>
      </c>
      <c r="F924" s="46" t="s">
        <v>10441</v>
      </c>
      <c r="G924" s="65" t="s">
        <v>10442</v>
      </c>
      <c r="H924" s="65" t="s">
        <v>9584</v>
      </c>
      <c r="I924" s="65" t="s">
        <v>7333</v>
      </c>
      <c r="J924" s="67" t="s">
        <v>10439</v>
      </c>
      <c r="K924" s="65">
        <v>5</v>
      </c>
      <c r="L924" s="138" t="s">
        <v>10443</v>
      </c>
      <c r="M924" s="65" t="str">
        <f t="shared" si="14"/>
        <v>3-12个月</v>
      </c>
    </row>
    <row r="925" spans="1:13" s="68" customFormat="1" ht="30" customHeight="1" x14ac:dyDescent="0.15">
      <c r="A925" s="120">
        <v>10135150</v>
      </c>
      <c r="B925" s="2" t="s">
        <v>884</v>
      </c>
      <c r="D925" s="7">
        <v>740</v>
      </c>
      <c r="E925" s="45">
        <v>18038803721</v>
      </c>
      <c r="F925" s="46">
        <v>42140</v>
      </c>
      <c r="G925" s="45">
        <v>120367</v>
      </c>
      <c r="H925" s="65" t="s">
        <v>9584</v>
      </c>
      <c r="I925" s="65" t="s">
        <v>7333</v>
      </c>
      <c r="J925" s="67" t="s">
        <v>10439</v>
      </c>
      <c r="K925" s="65">
        <v>2</v>
      </c>
      <c r="L925" s="138" t="s">
        <v>10444</v>
      </c>
      <c r="M925" s="65" t="str">
        <f t="shared" si="14"/>
        <v>3个月以下（含）</v>
      </c>
    </row>
    <row r="926" spans="1:13" s="68" customFormat="1" ht="30" customHeight="1" x14ac:dyDescent="0.15">
      <c r="A926" s="120">
        <v>10143418</v>
      </c>
      <c r="B926" s="2" t="s">
        <v>885</v>
      </c>
      <c r="D926" s="7">
        <v>470</v>
      </c>
      <c r="E926" s="45">
        <v>13549990863</v>
      </c>
      <c r="F926" s="46">
        <v>42178</v>
      </c>
      <c r="G926" s="45">
        <v>120422</v>
      </c>
      <c r="H926" s="65" t="s">
        <v>9584</v>
      </c>
      <c r="I926" s="65" t="s">
        <v>7333</v>
      </c>
      <c r="J926" s="67" t="s">
        <v>10439</v>
      </c>
      <c r="K926" s="65">
        <v>1</v>
      </c>
      <c r="L926" s="138" t="s">
        <v>10413</v>
      </c>
      <c r="M926" s="65" t="str">
        <f t="shared" si="14"/>
        <v>3个月以下（含）</v>
      </c>
    </row>
    <row r="927" spans="1:13" s="68" customFormat="1" ht="30" customHeight="1" x14ac:dyDescent="0.15">
      <c r="A927" s="120">
        <v>10139677</v>
      </c>
      <c r="B927" s="2" t="s">
        <v>886</v>
      </c>
      <c r="D927" s="7">
        <v>1810</v>
      </c>
      <c r="E927" s="45">
        <v>18126657303</v>
      </c>
      <c r="F927" s="46">
        <v>42153</v>
      </c>
      <c r="G927" s="45">
        <v>120220</v>
      </c>
      <c r="H927" s="65" t="s">
        <v>9584</v>
      </c>
      <c r="I927" s="65" t="s">
        <v>7333</v>
      </c>
      <c r="J927" s="67" t="s">
        <v>10439</v>
      </c>
      <c r="K927" s="65">
        <v>2</v>
      </c>
      <c r="L927" s="138" t="s">
        <v>10413</v>
      </c>
      <c r="M927" s="65" t="str">
        <f t="shared" si="14"/>
        <v>3个月以下（含）</v>
      </c>
    </row>
    <row r="928" spans="1:13" s="68" customFormat="1" ht="30" customHeight="1" x14ac:dyDescent="0.15">
      <c r="A928" s="120">
        <v>10135261</v>
      </c>
      <c r="B928" s="2" t="s">
        <v>887</v>
      </c>
      <c r="D928" s="7">
        <v>940</v>
      </c>
      <c r="E928" s="45">
        <v>13724689546</v>
      </c>
      <c r="F928" s="46">
        <v>42128</v>
      </c>
      <c r="G928" s="45">
        <v>120259</v>
      </c>
      <c r="H928" s="65" t="s">
        <v>9584</v>
      </c>
      <c r="I928" s="65" t="s">
        <v>7333</v>
      </c>
      <c r="J928" s="67" t="s">
        <v>10439</v>
      </c>
      <c r="K928" s="65">
        <v>2</v>
      </c>
      <c r="L928" s="138" t="s">
        <v>10445</v>
      </c>
      <c r="M928" s="65" t="str">
        <f t="shared" si="14"/>
        <v>3个月以下（含）</v>
      </c>
    </row>
    <row r="929" spans="1:13" s="68" customFormat="1" ht="30" customHeight="1" x14ac:dyDescent="0.15">
      <c r="A929" s="120">
        <v>10134588</v>
      </c>
      <c r="B929" s="2" t="s">
        <v>888</v>
      </c>
      <c r="D929" s="7">
        <v>710</v>
      </c>
      <c r="E929" s="45">
        <v>13923243923</v>
      </c>
      <c r="F929" s="46">
        <v>42116</v>
      </c>
      <c r="G929" s="45">
        <v>120360</v>
      </c>
      <c r="H929" s="65" t="s">
        <v>9584</v>
      </c>
      <c r="I929" s="65" t="s">
        <v>7333</v>
      </c>
      <c r="J929" s="67" t="s">
        <v>10439</v>
      </c>
      <c r="K929" s="65">
        <v>3</v>
      </c>
      <c r="L929" s="138" t="s">
        <v>10413</v>
      </c>
      <c r="M929" s="65" t="str">
        <f t="shared" si="14"/>
        <v>3个月以下（含）</v>
      </c>
    </row>
    <row r="930" spans="1:13" s="68" customFormat="1" ht="30" customHeight="1" x14ac:dyDescent="0.15">
      <c r="A930" s="120">
        <v>10136083</v>
      </c>
      <c r="B930" s="2" t="s">
        <v>889</v>
      </c>
      <c r="D930" s="7">
        <v>470</v>
      </c>
      <c r="E930" s="45">
        <v>13823410080</v>
      </c>
      <c r="F930" s="46"/>
      <c r="G930" s="45"/>
      <c r="H930" s="65"/>
      <c r="I930" s="65" t="s">
        <v>7295</v>
      </c>
      <c r="J930" s="67" t="s">
        <v>10439</v>
      </c>
      <c r="K930" s="65">
        <v>2</v>
      </c>
      <c r="L930" s="138" t="s">
        <v>9583</v>
      </c>
      <c r="M930" s="65" t="str">
        <f t="shared" si="14"/>
        <v>3个月以下（含）</v>
      </c>
    </row>
    <row r="931" spans="1:13" s="68" customFormat="1" ht="30" customHeight="1" x14ac:dyDescent="0.15">
      <c r="A931" s="120">
        <v>10122302</v>
      </c>
      <c r="B931" s="2" t="s">
        <v>890</v>
      </c>
      <c r="D931" s="7">
        <v>36</v>
      </c>
      <c r="E931" s="45">
        <v>18818723556</v>
      </c>
      <c r="F931" s="46">
        <v>42069</v>
      </c>
      <c r="G931" s="45">
        <v>90002</v>
      </c>
      <c r="H931" s="65" t="s">
        <v>9584</v>
      </c>
      <c r="I931" s="65" t="s">
        <v>7333</v>
      </c>
      <c r="J931" s="67" t="s">
        <v>10439</v>
      </c>
      <c r="K931" s="65">
        <v>4</v>
      </c>
      <c r="L931" s="138" t="s">
        <v>10413</v>
      </c>
      <c r="M931" s="65" t="str">
        <f t="shared" si="14"/>
        <v>3-12个月</v>
      </c>
    </row>
    <row r="932" spans="1:13" s="68" customFormat="1" ht="30" customHeight="1" x14ac:dyDescent="0.15">
      <c r="A932" s="120">
        <v>10125674</v>
      </c>
      <c r="B932" s="2" t="s">
        <v>891</v>
      </c>
      <c r="D932" s="7">
        <v>30</v>
      </c>
      <c r="E932" s="45">
        <v>13794620061</v>
      </c>
      <c r="F932" s="46">
        <v>42083</v>
      </c>
      <c r="G932" s="45">
        <v>90002</v>
      </c>
      <c r="H932" s="65" t="s">
        <v>9667</v>
      </c>
      <c r="I932" s="65" t="s">
        <v>7333</v>
      </c>
      <c r="J932" s="67" t="s">
        <v>10436</v>
      </c>
      <c r="K932" s="65">
        <v>4</v>
      </c>
      <c r="L932" s="138" t="s">
        <v>9670</v>
      </c>
      <c r="M932" s="65" t="str">
        <f t="shared" si="14"/>
        <v>3-12个月</v>
      </c>
    </row>
    <row r="933" spans="1:13" s="68" customFormat="1" ht="30" customHeight="1" x14ac:dyDescent="0.15">
      <c r="A933" s="120">
        <v>10129723</v>
      </c>
      <c r="B933" s="2" t="s">
        <v>892</v>
      </c>
      <c r="D933" s="7">
        <v>60</v>
      </c>
      <c r="E933" s="45">
        <v>13318333218</v>
      </c>
      <c r="F933" s="46">
        <v>42141</v>
      </c>
      <c r="G933" s="45">
        <v>120216</v>
      </c>
      <c r="H933" s="65" t="s">
        <v>9667</v>
      </c>
      <c r="I933" s="65" t="s">
        <v>7333</v>
      </c>
      <c r="J933" s="67" t="s">
        <v>10436</v>
      </c>
      <c r="K933" s="65">
        <v>2</v>
      </c>
      <c r="L933" s="138" t="s">
        <v>10383</v>
      </c>
      <c r="M933" s="65" t="str">
        <f t="shared" si="14"/>
        <v>3个月以下（含）</v>
      </c>
    </row>
    <row r="934" spans="1:13" s="68" customFormat="1" ht="30" customHeight="1" x14ac:dyDescent="0.15">
      <c r="A934" s="120">
        <v>10127435</v>
      </c>
      <c r="B934" s="2" t="s">
        <v>893</v>
      </c>
      <c r="D934" s="7">
        <v>30</v>
      </c>
      <c r="E934" s="45">
        <v>18575798668</v>
      </c>
      <c r="F934" s="46">
        <v>42136</v>
      </c>
      <c r="G934" s="45">
        <v>90001</v>
      </c>
      <c r="H934" s="65" t="s">
        <v>9667</v>
      </c>
      <c r="I934" s="65" t="s">
        <v>7333</v>
      </c>
      <c r="J934" s="67" t="s">
        <v>10436</v>
      </c>
      <c r="K934" s="65">
        <v>2</v>
      </c>
      <c r="L934" s="138" t="s">
        <v>10384</v>
      </c>
      <c r="M934" s="65" t="str">
        <f t="shared" si="14"/>
        <v>3个月以下（含）</v>
      </c>
    </row>
    <row r="935" spans="1:13" s="68" customFormat="1" ht="30" customHeight="1" x14ac:dyDescent="0.15">
      <c r="A935" s="120">
        <v>10125262</v>
      </c>
      <c r="B935" s="2" t="s">
        <v>894</v>
      </c>
      <c r="D935" s="7">
        <v>140</v>
      </c>
      <c r="E935" s="45">
        <v>13923122604</v>
      </c>
      <c r="F935" s="46">
        <v>42044</v>
      </c>
      <c r="G935" s="45">
        <v>90002</v>
      </c>
      <c r="H935" s="65" t="s">
        <v>9667</v>
      </c>
      <c r="I935" s="65" t="s">
        <v>7333</v>
      </c>
      <c r="J935" s="67" t="s">
        <v>10436</v>
      </c>
      <c r="K935" s="65">
        <v>5</v>
      </c>
      <c r="L935" s="138" t="s">
        <v>10384</v>
      </c>
      <c r="M935" s="65" t="str">
        <f t="shared" si="14"/>
        <v>3-12个月</v>
      </c>
    </row>
    <row r="936" spans="1:13" s="68" customFormat="1" ht="30" customHeight="1" x14ac:dyDescent="0.15">
      <c r="A936" s="120">
        <v>10125357</v>
      </c>
      <c r="B936" s="2" t="s">
        <v>895</v>
      </c>
      <c r="D936" s="7">
        <v>340</v>
      </c>
      <c r="E936" s="45">
        <v>13336578399</v>
      </c>
      <c r="F936" s="46">
        <v>42043</v>
      </c>
      <c r="G936" s="45">
        <v>120367</v>
      </c>
      <c r="H936" s="65" t="s">
        <v>9667</v>
      </c>
      <c r="I936" s="65" t="s">
        <v>7333</v>
      </c>
      <c r="J936" s="67" t="s">
        <v>10436</v>
      </c>
      <c r="K936" s="65">
        <v>5</v>
      </c>
      <c r="L936" s="138" t="s">
        <v>10383</v>
      </c>
      <c r="M936" s="65" t="str">
        <f t="shared" si="14"/>
        <v>3-12个月</v>
      </c>
    </row>
    <row r="937" spans="1:13" s="68" customFormat="1" ht="30" customHeight="1" x14ac:dyDescent="0.15">
      <c r="A937" s="120">
        <v>10136966</v>
      </c>
      <c r="B937" s="2" t="s">
        <v>896</v>
      </c>
      <c r="D937" s="7">
        <v>430</v>
      </c>
      <c r="E937" s="45">
        <v>13726395557</v>
      </c>
      <c r="F937" s="46">
        <v>42142</v>
      </c>
      <c r="G937" s="45">
        <v>120210</v>
      </c>
      <c r="H937" s="65" t="s">
        <v>9667</v>
      </c>
      <c r="I937" s="65" t="s">
        <v>7333</v>
      </c>
      <c r="J937" s="67" t="s">
        <v>10436</v>
      </c>
      <c r="K937" s="65">
        <v>2</v>
      </c>
      <c r="L937" s="138" t="s">
        <v>10383</v>
      </c>
      <c r="M937" s="65" t="str">
        <f t="shared" si="14"/>
        <v>3个月以下（含）</v>
      </c>
    </row>
    <row r="938" spans="1:13" s="68" customFormat="1" ht="30" customHeight="1" x14ac:dyDescent="0.15">
      <c r="A938" s="120">
        <v>10130629</v>
      </c>
      <c r="B938" s="2" t="s">
        <v>897</v>
      </c>
      <c r="D938" s="7">
        <v>630</v>
      </c>
      <c r="E938" s="45">
        <v>13302569599</v>
      </c>
      <c r="F938" s="67" t="s">
        <v>10446</v>
      </c>
      <c r="G938" s="65" t="s">
        <v>10447</v>
      </c>
      <c r="H938" s="65" t="s">
        <v>9534</v>
      </c>
      <c r="I938" s="65" t="s">
        <v>7333</v>
      </c>
      <c r="J938" s="67" t="s">
        <v>10437</v>
      </c>
      <c r="K938" s="65">
        <v>3</v>
      </c>
      <c r="L938" s="138" t="s">
        <v>10448</v>
      </c>
      <c r="M938" s="65" t="str">
        <f t="shared" si="14"/>
        <v>3个月以下（含）</v>
      </c>
    </row>
    <row r="939" spans="1:13" s="68" customFormat="1" ht="30" customHeight="1" x14ac:dyDescent="0.15">
      <c r="A939" s="120">
        <v>10123207</v>
      </c>
      <c r="B939" s="2" t="s">
        <v>898</v>
      </c>
      <c r="D939" s="7">
        <v>1100</v>
      </c>
      <c r="E939" s="45">
        <v>13726361600</v>
      </c>
      <c r="F939" s="67" t="s">
        <v>10449</v>
      </c>
      <c r="G939" s="65" t="s">
        <v>10447</v>
      </c>
      <c r="H939" s="65" t="s">
        <v>9534</v>
      </c>
      <c r="I939" s="65" t="s">
        <v>7333</v>
      </c>
      <c r="J939" s="67" t="s">
        <v>10437</v>
      </c>
      <c r="K939" s="65">
        <v>3</v>
      </c>
      <c r="L939" s="138" t="s">
        <v>10450</v>
      </c>
      <c r="M939" s="65" t="str">
        <f t="shared" si="14"/>
        <v>3个月以下（含）</v>
      </c>
    </row>
    <row r="940" spans="1:13" s="68" customFormat="1" ht="30" customHeight="1" x14ac:dyDescent="0.15">
      <c r="A940" s="120">
        <v>10136686</v>
      </c>
      <c r="B940" s="2" t="s">
        <v>899</v>
      </c>
      <c r="D940" s="7">
        <v>32</v>
      </c>
      <c r="E940" s="45">
        <v>18520951045</v>
      </c>
      <c r="F940" s="46">
        <v>42129</v>
      </c>
      <c r="G940" s="45">
        <v>120215</v>
      </c>
      <c r="H940" s="65" t="s">
        <v>9534</v>
      </c>
      <c r="I940" s="65" t="s">
        <v>7333</v>
      </c>
      <c r="J940" s="67" t="s">
        <v>10437</v>
      </c>
      <c r="K940" s="65">
        <v>2</v>
      </c>
      <c r="L940" s="138" t="s">
        <v>10451</v>
      </c>
      <c r="M940" s="65" t="str">
        <f t="shared" si="14"/>
        <v>3个月以下（含）</v>
      </c>
    </row>
    <row r="941" spans="1:13" s="68" customFormat="1" ht="30" customHeight="1" x14ac:dyDescent="0.15">
      <c r="A941" s="120">
        <v>10142092</v>
      </c>
      <c r="B941" s="2" t="s">
        <v>900</v>
      </c>
      <c r="D941" s="7">
        <v>774</v>
      </c>
      <c r="E941" s="45">
        <v>13827744671</v>
      </c>
      <c r="F941" s="46">
        <v>42168</v>
      </c>
      <c r="G941" s="45">
        <v>120393</v>
      </c>
      <c r="H941" s="65" t="s">
        <v>9534</v>
      </c>
      <c r="I941" s="65" t="s">
        <v>7333</v>
      </c>
      <c r="J941" s="67" t="s">
        <v>10437</v>
      </c>
      <c r="K941" s="65">
        <v>1</v>
      </c>
      <c r="L941" s="138" t="s">
        <v>10421</v>
      </c>
      <c r="M941" s="65" t="str">
        <f t="shared" si="14"/>
        <v>3个月以下（含）</v>
      </c>
    </row>
    <row r="942" spans="1:13" s="68" customFormat="1" ht="30" customHeight="1" x14ac:dyDescent="0.15">
      <c r="A942" s="120">
        <v>10139775</v>
      </c>
      <c r="B942" s="2" t="s">
        <v>901</v>
      </c>
      <c r="D942" s="7">
        <v>390</v>
      </c>
      <c r="E942" s="45">
        <v>13902410320</v>
      </c>
      <c r="F942" s="46">
        <v>42153</v>
      </c>
      <c r="G942" s="45">
        <v>120218</v>
      </c>
      <c r="H942" s="65" t="s">
        <v>9534</v>
      </c>
      <c r="I942" s="65" t="s">
        <v>7333</v>
      </c>
      <c r="J942" s="67" t="s">
        <v>10437</v>
      </c>
      <c r="K942" s="65">
        <v>2</v>
      </c>
      <c r="L942" s="138" t="s">
        <v>10380</v>
      </c>
      <c r="M942" s="65" t="str">
        <f t="shared" si="14"/>
        <v>3个月以下（含）</v>
      </c>
    </row>
    <row r="943" spans="1:13" s="68" customFormat="1" ht="30" customHeight="1" x14ac:dyDescent="0.15">
      <c r="A943" s="120">
        <v>10141390</v>
      </c>
      <c r="B943" s="2" t="s">
        <v>902</v>
      </c>
      <c r="D943" s="7">
        <v>685</v>
      </c>
      <c r="E943" s="45">
        <v>13825110485</v>
      </c>
      <c r="F943" s="46">
        <v>42179</v>
      </c>
      <c r="G943" s="45">
        <v>120418</v>
      </c>
      <c r="H943" s="65" t="s">
        <v>9534</v>
      </c>
      <c r="I943" s="65" t="s">
        <v>7333</v>
      </c>
      <c r="J943" s="67" t="s">
        <v>10437</v>
      </c>
      <c r="K943" s="65">
        <v>1</v>
      </c>
      <c r="L943" s="138" t="s">
        <v>10380</v>
      </c>
      <c r="M943" s="65" t="str">
        <f t="shared" si="14"/>
        <v>3个月以下（含）</v>
      </c>
    </row>
    <row r="944" spans="1:13" s="68" customFormat="1" ht="30" customHeight="1" x14ac:dyDescent="0.15">
      <c r="A944" s="120">
        <v>10113719</v>
      </c>
      <c r="B944" s="2" t="s">
        <v>903</v>
      </c>
      <c r="D944" s="7">
        <v>80</v>
      </c>
      <c r="E944" s="45">
        <v>13702564144</v>
      </c>
      <c r="F944" s="46">
        <v>42030</v>
      </c>
      <c r="G944" s="45">
        <v>90001</v>
      </c>
      <c r="H944" s="65" t="s">
        <v>9534</v>
      </c>
      <c r="I944" s="65" t="s">
        <v>7333</v>
      </c>
      <c r="J944" s="67" t="s">
        <v>10437</v>
      </c>
      <c r="K944" s="65">
        <v>6</v>
      </c>
      <c r="L944" s="138" t="s">
        <v>10421</v>
      </c>
      <c r="M944" s="65" t="str">
        <f t="shared" si="14"/>
        <v>3-12个月</v>
      </c>
    </row>
    <row r="945" spans="1:13" s="68" customFormat="1" ht="30" customHeight="1" x14ac:dyDescent="0.15">
      <c r="A945" s="120">
        <v>10132810</v>
      </c>
      <c r="B945" s="2" t="s">
        <v>904</v>
      </c>
      <c r="D945" s="7">
        <v>160</v>
      </c>
      <c r="E945" s="45">
        <v>13711018498</v>
      </c>
      <c r="F945" s="46">
        <v>42121</v>
      </c>
      <c r="G945" s="45">
        <v>90002</v>
      </c>
      <c r="H945" s="65" t="s">
        <v>9534</v>
      </c>
      <c r="I945" s="65" t="s">
        <v>7333</v>
      </c>
      <c r="J945" s="67" t="s">
        <v>10437</v>
      </c>
      <c r="K945" s="65">
        <v>3</v>
      </c>
      <c r="L945" s="138" t="s">
        <v>10380</v>
      </c>
      <c r="M945" s="65" t="str">
        <f t="shared" si="14"/>
        <v>3个月以下（含）</v>
      </c>
    </row>
    <row r="946" spans="1:13" s="68" customFormat="1" ht="30" customHeight="1" x14ac:dyDescent="0.15">
      <c r="A946" s="120">
        <v>10129351</v>
      </c>
      <c r="B946" s="2" t="s">
        <v>905</v>
      </c>
      <c r="D946" s="7">
        <v>160</v>
      </c>
      <c r="E946" s="45">
        <v>13531442222</v>
      </c>
      <c r="F946" s="46">
        <v>42104</v>
      </c>
      <c r="G946" s="45">
        <v>120255</v>
      </c>
      <c r="H946" s="65" t="s">
        <v>9534</v>
      </c>
      <c r="I946" s="65" t="s">
        <v>7333</v>
      </c>
      <c r="J946" s="67" t="s">
        <v>10437</v>
      </c>
      <c r="K946" s="65">
        <v>3</v>
      </c>
      <c r="L946" s="138" t="s">
        <v>10380</v>
      </c>
      <c r="M946" s="65" t="str">
        <f t="shared" si="14"/>
        <v>3个月以下（含）</v>
      </c>
    </row>
    <row r="947" spans="1:13" s="68" customFormat="1" ht="30" customHeight="1" x14ac:dyDescent="0.15">
      <c r="A947" s="120">
        <v>10132779</v>
      </c>
      <c r="B947" s="2" t="s">
        <v>906</v>
      </c>
      <c r="D947" s="7">
        <v>80</v>
      </c>
      <c r="E947" s="45">
        <v>13702253722</v>
      </c>
      <c r="F947" s="45">
        <v>13702253722</v>
      </c>
      <c r="G947" s="45">
        <v>90002</v>
      </c>
      <c r="H947" s="65" t="s">
        <v>9534</v>
      </c>
      <c r="I947" s="65" t="s">
        <v>7333</v>
      </c>
      <c r="J947" s="67" t="s">
        <v>10437</v>
      </c>
      <c r="K947" s="65">
        <v>3</v>
      </c>
      <c r="L947" s="138" t="s">
        <v>10421</v>
      </c>
      <c r="M947" s="65" t="str">
        <f t="shared" si="14"/>
        <v>3个月以下（含）</v>
      </c>
    </row>
    <row r="948" spans="1:13" s="68" customFormat="1" ht="30" customHeight="1" x14ac:dyDescent="0.15">
      <c r="A948" s="120">
        <v>10125128</v>
      </c>
      <c r="B948" s="2" t="s">
        <v>907</v>
      </c>
      <c r="D948" s="7">
        <v>160</v>
      </c>
      <c r="E948" s="45">
        <v>13536645707</v>
      </c>
      <c r="F948" s="46">
        <v>42079</v>
      </c>
      <c r="G948" s="45">
        <v>90002</v>
      </c>
      <c r="H948" s="65" t="s">
        <v>9534</v>
      </c>
      <c r="I948" s="65" t="s">
        <v>7333</v>
      </c>
      <c r="J948" s="67" t="s">
        <v>10437</v>
      </c>
      <c r="K948" s="65">
        <v>4</v>
      </c>
      <c r="L948" s="138" t="s">
        <v>10421</v>
      </c>
      <c r="M948" s="65" t="str">
        <f t="shared" si="14"/>
        <v>3-12个月</v>
      </c>
    </row>
    <row r="949" spans="1:13" s="68" customFormat="1" ht="30" customHeight="1" x14ac:dyDescent="0.15">
      <c r="A949" s="120">
        <v>10141640</v>
      </c>
      <c r="B949" s="2" t="s">
        <v>908</v>
      </c>
      <c r="D949" s="7">
        <v>160</v>
      </c>
      <c r="E949" s="45">
        <v>13827797789</v>
      </c>
      <c r="F949" s="67"/>
      <c r="G949" s="65"/>
      <c r="H949" s="65"/>
      <c r="I949" s="65" t="s">
        <v>7295</v>
      </c>
      <c r="J949" s="67" t="s">
        <v>10452</v>
      </c>
      <c r="K949" s="65"/>
      <c r="L949" s="138" t="s">
        <v>10087</v>
      </c>
      <c r="M949" s="65" t="str">
        <f t="shared" si="14"/>
        <v>3个月以下（含）</v>
      </c>
    </row>
    <row r="950" spans="1:13" s="68" customFormat="1" ht="30" customHeight="1" x14ac:dyDescent="0.15">
      <c r="A950" s="120">
        <v>10105946</v>
      </c>
      <c r="B950" s="2" t="s">
        <v>909</v>
      </c>
      <c r="D950" s="7">
        <v>136.87</v>
      </c>
      <c r="E950" s="45">
        <v>18927213701</v>
      </c>
      <c r="F950" s="46">
        <v>42145</v>
      </c>
      <c r="G950" s="65"/>
      <c r="H950" s="65" t="s">
        <v>10078</v>
      </c>
      <c r="I950" s="65" t="s">
        <v>7333</v>
      </c>
      <c r="J950" s="67" t="s">
        <v>10452</v>
      </c>
      <c r="K950" s="65">
        <v>2</v>
      </c>
      <c r="L950" s="138" t="s">
        <v>10453</v>
      </c>
      <c r="M950" s="65" t="str">
        <f t="shared" si="14"/>
        <v>3个月以下（含）</v>
      </c>
    </row>
    <row r="951" spans="1:13" s="68" customFormat="1" ht="30" customHeight="1" x14ac:dyDescent="0.15">
      <c r="A951" s="120">
        <v>10101362</v>
      </c>
      <c r="B951" s="2" t="s">
        <v>910</v>
      </c>
      <c r="D951" s="7">
        <v>51.83</v>
      </c>
      <c r="E951" s="45">
        <v>13702635026</v>
      </c>
      <c r="F951" s="67"/>
      <c r="G951" s="65"/>
      <c r="H951" s="65"/>
      <c r="I951" s="65" t="s">
        <v>7295</v>
      </c>
      <c r="J951" s="67" t="s">
        <v>10452</v>
      </c>
      <c r="K951" s="65"/>
      <c r="L951" s="138" t="s">
        <v>10087</v>
      </c>
      <c r="M951" s="65" t="str">
        <f t="shared" si="14"/>
        <v>3个月以下（含）</v>
      </c>
    </row>
    <row r="952" spans="1:13" s="68" customFormat="1" ht="30" customHeight="1" x14ac:dyDescent="0.15">
      <c r="A952" s="120">
        <v>10143741</v>
      </c>
      <c r="B952" s="2" t="s">
        <v>911</v>
      </c>
      <c r="D952" s="7">
        <v>980</v>
      </c>
      <c r="E952" s="45">
        <v>13621445019</v>
      </c>
      <c r="F952" s="46">
        <v>42178</v>
      </c>
      <c r="G952" s="45">
        <v>120422</v>
      </c>
      <c r="H952" s="65" t="s">
        <v>10074</v>
      </c>
      <c r="I952" s="65" t="s">
        <v>7333</v>
      </c>
      <c r="J952" s="67" t="s">
        <v>10452</v>
      </c>
      <c r="K952" s="65">
        <v>1</v>
      </c>
      <c r="L952" s="138" t="s">
        <v>10454</v>
      </c>
      <c r="M952" s="65" t="str">
        <f t="shared" si="14"/>
        <v>3个月以下（含）</v>
      </c>
    </row>
    <row r="953" spans="1:13" s="68" customFormat="1" ht="30" customHeight="1" x14ac:dyDescent="0.15">
      <c r="A953" s="120">
        <v>10143542</v>
      </c>
      <c r="B953" s="2" t="s">
        <v>912</v>
      </c>
      <c r="D953" s="7">
        <v>1020</v>
      </c>
      <c r="E953" s="45">
        <v>13434142019</v>
      </c>
      <c r="F953" s="46">
        <v>42178</v>
      </c>
      <c r="G953" s="45">
        <v>120422</v>
      </c>
      <c r="H953" s="65" t="s">
        <v>10074</v>
      </c>
      <c r="I953" s="65" t="s">
        <v>7333</v>
      </c>
      <c r="J953" s="67" t="s">
        <v>10452</v>
      </c>
      <c r="K953" s="65">
        <v>1</v>
      </c>
      <c r="L953" s="138" t="s">
        <v>10455</v>
      </c>
      <c r="M953" s="65" t="str">
        <f t="shared" si="14"/>
        <v>3个月以下（含）</v>
      </c>
    </row>
    <row r="954" spans="1:13" s="68" customFormat="1" ht="30" customHeight="1" x14ac:dyDescent="0.15">
      <c r="A954" s="120">
        <v>10127674</v>
      </c>
      <c r="B954" s="2" t="s">
        <v>913</v>
      </c>
      <c r="D954" s="7">
        <v>80</v>
      </c>
      <c r="E954" s="45">
        <v>13902839528</v>
      </c>
      <c r="F954" s="67"/>
      <c r="G954" s="65"/>
      <c r="H954" s="65"/>
      <c r="I954" s="65" t="s">
        <v>7295</v>
      </c>
      <c r="J954" s="67" t="s">
        <v>10452</v>
      </c>
      <c r="K954" s="65"/>
      <c r="L954" s="138" t="s">
        <v>10087</v>
      </c>
      <c r="M954" s="65" t="str">
        <f t="shared" si="14"/>
        <v>3个月以下（含）</v>
      </c>
    </row>
    <row r="955" spans="1:13" s="68" customFormat="1" ht="30" customHeight="1" x14ac:dyDescent="0.15">
      <c r="A955" s="120">
        <v>10118110</v>
      </c>
      <c r="B955" s="2" t="s">
        <v>914</v>
      </c>
      <c r="D955" s="7">
        <v>1602</v>
      </c>
      <c r="E955" s="45">
        <v>13702436916</v>
      </c>
      <c r="F955" s="46"/>
      <c r="G955" s="45"/>
      <c r="H955" s="65"/>
      <c r="I955" s="65" t="s">
        <v>7295</v>
      </c>
      <c r="J955" s="67" t="s">
        <v>10452</v>
      </c>
      <c r="K955" s="65"/>
      <c r="L955" s="138" t="s">
        <v>10087</v>
      </c>
      <c r="M955" s="65" t="str">
        <f t="shared" si="14"/>
        <v>3个月以下（含）</v>
      </c>
    </row>
    <row r="956" spans="1:13" s="68" customFormat="1" ht="30" customHeight="1" x14ac:dyDescent="0.15">
      <c r="A956" s="120">
        <v>10135531</v>
      </c>
      <c r="B956" s="2" t="s">
        <v>915</v>
      </c>
      <c r="D956" s="7">
        <v>1180</v>
      </c>
      <c r="E956" s="45">
        <v>13702828091</v>
      </c>
      <c r="F956" s="46">
        <v>42148</v>
      </c>
      <c r="G956" s="45">
        <v>120220</v>
      </c>
      <c r="H956" s="65" t="s">
        <v>10074</v>
      </c>
      <c r="I956" s="65" t="s">
        <v>7333</v>
      </c>
      <c r="J956" s="67" t="s">
        <v>10452</v>
      </c>
      <c r="K956" s="65">
        <v>2</v>
      </c>
      <c r="L956" s="138" t="s">
        <v>10454</v>
      </c>
      <c r="M956" s="65" t="str">
        <f t="shared" si="14"/>
        <v>3个月以下（含）</v>
      </c>
    </row>
    <row r="957" spans="1:13" s="68" customFormat="1" ht="30" customHeight="1" x14ac:dyDescent="0.15">
      <c r="A957" s="120">
        <v>10138436</v>
      </c>
      <c r="B957" s="2" t="s">
        <v>916</v>
      </c>
      <c r="D957" s="7">
        <v>420</v>
      </c>
      <c r="E957" s="45">
        <v>13360369068</v>
      </c>
      <c r="F957" s="46">
        <v>42178</v>
      </c>
      <c r="G957" s="45">
        <v>120434</v>
      </c>
      <c r="H957" s="65" t="s">
        <v>9551</v>
      </c>
      <c r="I957" s="65" t="s">
        <v>7333</v>
      </c>
      <c r="J957" s="67" t="s">
        <v>10456</v>
      </c>
      <c r="K957" s="65">
        <v>1</v>
      </c>
      <c r="L957" s="138" t="s">
        <v>10376</v>
      </c>
      <c r="M957" s="65" t="str">
        <f t="shared" si="14"/>
        <v>3个月以下（含）</v>
      </c>
    </row>
    <row r="958" spans="1:13" s="68" customFormat="1" ht="30" customHeight="1" x14ac:dyDescent="0.15">
      <c r="A958" s="120">
        <v>10116578</v>
      </c>
      <c r="B958" s="2" t="s">
        <v>917</v>
      </c>
      <c r="D958" s="7">
        <v>110</v>
      </c>
      <c r="E958" s="45">
        <v>18025965547</v>
      </c>
      <c r="F958" s="46">
        <v>42207</v>
      </c>
      <c r="G958" s="45"/>
      <c r="H958" s="65" t="s">
        <v>9574</v>
      </c>
      <c r="I958" s="65" t="s">
        <v>7333</v>
      </c>
      <c r="J958" s="67" t="s">
        <v>10456</v>
      </c>
      <c r="K958" s="65">
        <v>0</v>
      </c>
      <c r="L958" s="138" t="s">
        <v>10457</v>
      </c>
      <c r="M958" s="65" t="str">
        <f t="shared" si="14"/>
        <v>3个月以下（含）</v>
      </c>
    </row>
    <row r="959" spans="1:13" s="68" customFormat="1" ht="30" customHeight="1" x14ac:dyDescent="0.15">
      <c r="A959" s="120">
        <v>10131479</v>
      </c>
      <c r="B959" s="2" t="s">
        <v>918</v>
      </c>
      <c r="D959" s="7">
        <v>60</v>
      </c>
      <c r="E959" s="45">
        <v>18923200044</v>
      </c>
      <c r="F959" s="46">
        <v>42103</v>
      </c>
      <c r="G959" s="45">
        <v>120216</v>
      </c>
      <c r="H959" s="65" t="s">
        <v>9667</v>
      </c>
      <c r="I959" s="65" t="s">
        <v>7333</v>
      </c>
      <c r="J959" s="67" t="s">
        <v>10436</v>
      </c>
      <c r="K959" s="65">
        <v>3</v>
      </c>
      <c r="L959" s="138" t="s">
        <v>10458</v>
      </c>
      <c r="M959" s="65" t="str">
        <f t="shared" si="14"/>
        <v>3个月以下（含）</v>
      </c>
    </row>
    <row r="960" spans="1:13" s="68" customFormat="1" ht="30" customHeight="1" x14ac:dyDescent="0.15">
      <c r="A960" s="120">
        <v>10132330</v>
      </c>
      <c r="B960" s="2" t="s">
        <v>919</v>
      </c>
      <c r="D960" s="7">
        <v>60</v>
      </c>
      <c r="E960" s="45">
        <v>13823440957</v>
      </c>
      <c r="F960" s="46">
        <v>42117</v>
      </c>
      <c r="G960" s="45">
        <v>120216</v>
      </c>
      <c r="H960" s="65" t="s">
        <v>9667</v>
      </c>
      <c r="I960" s="65" t="s">
        <v>7333</v>
      </c>
      <c r="J960" s="67" t="s">
        <v>10436</v>
      </c>
      <c r="K960" s="65">
        <v>3</v>
      </c>
      <c r="L960" s="138" t="s">
        <v>10383</v>
      </c>
      <c r="M960" s="65" t="str">
        <f t="shared" si="14"/>
        <v>3个月以下（含）</v>
      </c>
    </row>
    <row r="961" spans="1:13" s="68" customFormat="1" ht="30" customHeight="1" x14ac:dyDescent="0.15">
      <c r="A961" s="120">
        <v>10138777</v>
      </c>
      <c r="B961" s="2" t="s">
        <v>920</v>
      </c>
      <c r="D961" s="7">
        <v>502</v>
      </c>
      <c r="E961" s="45">
        <v>13415460694</v>
      </c>
      <c r="F961" s="46">
        <v>42152</v>
      </c>
      <c r="G961" s="45">
        <v>120210</v>
      </c>
      <c r="H961" s="65" t="s">
        <v>9667</v>
      </c>
      <c r="I961" s="65" t="s">
        <v>7333</v>
      </c>
      <c r="J961" s="67" t="s">
        <v>10436</v>
      </c>
      <c r="K961" s="65">
        <v>2</v>
      </c>
      <c r="L961" s="138" t="s">
        <v>10383</v>
      </c>
      <c r="M961" s="65" t="str">
        <f t="shared" si="14"/>
        <v>3个月以下（含）</v>
      </c>
    </row>
    <row r="962" spans="1:13" s="68" customFormat="1" ht="30" customHeight="1" x14ac:dyDescent="0.15">
      <c r="A962" s="120">
        <v>10139144</v>
      </c>
      <c r="B962" s="2" t="s">
        <v>921</v>
      </c>
      <c r="D962" s="7">
        <v>590</v>
      </c>
      <c r="E962" s="45">
        <v>15112979634</v>
      </c>
      <c r="F962" s="46">
        <v>42152</v>
      </c>
      <c r="G962" s="45">
        <v>120210</v>
      </c>
      <c r="H962" s="65" t="s">
        <v>9667</v>
      </c>
      <c r="I962" s="65" t="s">
        <v>7333</v>
      </c>
      <c r="J962" s="67" t="s">
        <v>10436</v>
      </c>
      <c r="K962" s="65">
        <v>2</v>
      </c>
      <c r="L962" s="138" t="s">
        <v>10383</v>
      </c>
      <c r="M962" s="65" t="str">
        <f t="shared" si="14"/>
        <v>3个月以下（含）</v>
      </c>
    </row>
    <row r="963" spans="1:13" s="68" customFormat="1" ht="30" customHeight="1" x14ac:dyDescent="0.15">
      <c r="A963" s="120">
        <v>10138433</v>
      </c>
      <c r="B963" s="2" t="s">
        <v>922</v>
      </c>
      <c r="D963" s="7">
        <v>750</v>
      </c>
      <c r="E963" s="45">
        <v>13902842095</v>
      </c>
      <c r="F963" s="46">
        <v>42155</v>
      </c>
      <c r="G963" s="45">
        <v>120215</v>
      </c>
      <c r="H963" s="65" t="s">
        <v>9667</v>
      </c>
      <c r="I963" s="65" t="s">
        <v>7333</v>
      </c>
      <c r="J963" s="67" t="s">
        <v>10436</v>
      </c>
      <c r="K963" s="65">
        <v>2</v>
      </c>
      <c r="L963" s="138" t="s">
        <v>10384</v>
      </c>
      <c r="M963" s="65" t="str">
        <f t="shared" ref="M963:M1026" si="15">IF(K963&gt;24,"24个月以上",IF(K963&gt;12,"超过12-24个月",IF(K963&gt;3,"3-12个月","3个月以下（含）")))</f>
        <v>3个月以下（含）</v>
      </c>
    </row>
    <row r="964" spans="1:13" s="68" customFormat="1" ht="30" customHeight="1" x14ac:dyDescent="0.15">
      <c r="A964" s="120">
        <v>10139682</v>
      </c>
      <c r="B964" s="2" t="s">
        <v>923</v>
      </c>
      <c r="D964" s="7">
        <v>980</v>
      </c>
      <c r="E964" s="45">
        <v>13923283788</v>
      </c>
      <c r="F964" s="46">
        <v>42152</v>
      </c>
      <c r="G964" s="45">
        <v>120423</v>
      </c>
      <c r="H964" s="65" t="s">
        <v>9667</v>
      </c>
      <c r="I964" s="65" t="s">
        <v>7333</v>
      </c>
      <c r="J964" s="67" t="s">
        <v>10436</v>
      </c>
      <c r="K964" s="65">
        <v>2</v>
      </c>
      <c r="L964" s="138" t="s">
        <v>10383</v>
      </c>
      <c r="M964" s="65" t="str">
        <f t="shared" si="15"/>
        <v>3个月以下（含）</v>
      </c>
    </row>
    <row r="965" spans="1:13" s="68" customFormat="1" ht="30" customHeight="1" x14ac:dyDescent="0.15">
      <c r="A965" s="120">
        <v>10140140</v>
      </c>
      <c r="B965" s="2" t="s">
        <v>924</v>
      </c>
      <c r="D965" s="7">
        <v>1055.5999999999999</v>
      </c>
      <c r="E965" s="45">
        <v>13702485616</v>
      </c>
      <c r="F965" s="46">
        <v>42158</v>
      </c>
      <c r="G965" s="45">
        <v>120423</v>
      </c>
      <c r="H965" s="65" t="s">
        <v>9667</v>
      </c>
      <c r="I965" s="65" t="s">
        <v>7333</v>
      </c>
      <c r="J965" s="67" t="s">
        <v>10436</v>
      </c>
      <c r="K965" s="65">
        <v>1</v>
      </c>
      <c r="L965" s="138" t="s">
        <v>10383</v>
      </c>
      <c r="M965" s="65" t="str">
        <f t="shared" si="15"/>
        <v>3个月以下（含）</v>
      </c>
    </row>
    <row r="966" spans="1:13" s="68" customFormat="1" ht="30" customHeight="1" x14ac:dyDescent="0.15">
      <c r="A966" s="120">
        <v>10139108</v>
      </c>
      <c r="B966" s="2" t="s">
        <v>925</v>
      </c>
      <c r="D966" s="7">
        <v>566</v>
      </c>
      <c r="E966" s="45">
        <v>15815615500</v>
      </c>
      <c r="F966" s="46">
        <v>42152</v>
      </c>
      <c r="G966" s="45">
        <v>120210</v>
      </c>
      <c r="H966" s="65" t="s">
        <v>9667</v>
      </c>
      <c r="I966" s="65" t="s">
        <v>7333</v>
      </c>
      <c r="J966" s="67" t="s">
        <v>10436</v>
      </c>
      <c r="K966" s="65">
        <v>2</v>
      </c>
      <c r="L966" s="2" t="s">
        <v>10383</v>
      </c>
      <c r="M966" s="65" t="str">
        <f t="shared" si="15"/>
        <v>3个月以下（含）</v>
      </c>
    </row>
    <row r="967" spans="1:13" s="68" customFormat="1" ht="30" customHeight="1" x14ac:dyDescent="0.15">
      <c r="A967" s="120">
        <v>10132831</v>
      </c>
      <c r="B967" s="2" t="s">
        <v>926</v>
      </c>
      <c r="D967" s="7">
        <v>614</v>
      </c>
      <c r="E967" s="45">
        <v>18038803701</v>
      </c>
      <c r="F967" s="46">
        <v>42109</v>
      </c>
      <c r="G967" s="45">
        <v>120221</v>
      </c>
      <c r="H967" s="65" t="s">
        <v>9667</v>
      </c>
      <c r="I967" s="65" t="s">
        <v>7333</v>
      </c>
      <c r="J967" s="67" t="s">
        <v>10436</v>
      </c>
      <c r="K967" s="65">
        <v>3</v>
      </c>
      <c r="L967" s="138" t="s">
        <v>9670</v>
      </c>
      <c r="M967" s="65" t="str">
        <f t="shared" si="15"/>
        <v>3个月以下（含）</v>
      </c>
    </row>
    <row r="968" spans="1:13" s="68" customFormat="1" ht="30" customHeight="1" x14ac:dyDescent="0.15">
      <c r="A968" s="120">
        <v>10131345</v>
      </c>
      <c r="B968" s="2" t="s">
        <v>927</v>
      </c>
      <c r="D968" s="7">
        <v>590</v>
      </c>
      <c r="E968" s="45">
        <v>13534593099</v>
      </c>
      <c r="F968" s="67"/>
      <c r="G968" s="65"/>
      <c r="H968" s="65"/>
      <c r="I968" s="65" t="s">
        <v>7295</v>
      </c>
      <c r="J968" s="67" t="s">
        <v>10436</v>
      </c>
      <c r="K968" s="65"/>
      <c r="L968" s="138" t="s">
        <v>9672</v>
      </c>
      <c r="M968" s="65" t="str">
        <f t="shared" si="15"/>
        <v>3个月以下（含）</v>
      </c>
    </row>
    <row r="969" spans="1:13" s="68" customFormat="1" ht="30" customHeight="1" x14ac:dyDescent="0.15">
      <c r="A969" s="120">
        <v>10114164</v>
      </c>
      <c r="B969" s="2" t="s">
        <v>928</v>
      </c>
      <c r="D969" s="7">
        <v>1645</v>
      </c>
      <c r="E969" s="45">
        <v>13702569028</v>
      </c>
      <c r="F969" s="46">
        <v>42123</v>
      </c>
      <c r="G969" s="45">
        <v>120210</v>
      </c>
      <c r="H969" s="65" t="s">
        <v>9667</v>
      </c>
      <c r="I969" s="65" t="s">
        <v>7333</v>
      </c>
      <c r="J969" s="67" t="s">
        <v>10436</v>
      </c>
      <c r="K969" s="65">
        <v>3</v>
      </c>
      <c r="L969" s="138" t="s">
        <v>9670</v>
      </c>
      <c r="M969" s="65" t="str">
        <f t="shared" si="15"/>
        <v>3个月以下（含）</v>
      </c>
    </row>
    <row r="970" spans="1:13" s="68" customFormat="1" ht="30" customHeight="1" x14ac:dyDescent="0.15">
      <c r="A970" s="120">
        <v>10042010</v>
      </c>
      <c r="B970" s="2" t="s">
        <v>929</v>
      </c>
      <c r="D970" s="7">
        <v>45</v>
      </c>
      <c r="E970" s="45">
        <v>13825576606</v>
      </c>
      <c r="F970" s="46">
        <v>42023</v>
      </c>
      <c r="G970" s="45">
        <v>90002</v>
      </c>
      <c r="H970" s="65" t="s">
        <v>9667</v>
      </c>
      <c r="I970" s="65" t="s">
        <v>7333</v>
      </c>
      <c r="J970" s="67" t="s">
        <v>10436</v>
      </c>
      <c r="K970" s="65">
        <v>6</v>
      </c>
      <c r="L970" s="138" t="s">
        <v>10383</v>
      </c>
      <c r="M970" s="65" t="str">
        <f t="shared" si="15"/>
        <v>3-12个月</v>
      </c>
    </row>
    <row r="971" spans="1:13" s="68" customFormat="1" ht="30" customHeight="1" x14ac:dyDescent="0.15">
      <c r="A971" s="120">
        <v>10042944</v>
      </c>
      <c r="B971" s="2" t="s">
        <v>930</v>
      </c>
      <c r="D971" s="7">
        <v>60</v>
      </c>
      <c r="E971" s="45">
        <v>13902566263</v>
      </c>
      <c r="F971" s="46">
        <v>42026</v>
      </c>
      <c r="G971" s="45">
        <v>120221</v>
      </c>
      <c r="H971" s="65" t="s">
        <v>9667</v>
      </c>
      <c r="I971" s="65" t="s">
        <v>7333</v>
      </c>
      <c r="J971" s="67" t="s">
        <v>10436</v>
      </c>
      <c r="K971" s="65">
        <v>6</v>
      </c>
      <c r="L971" s="138" t="s">
        <v>10384</v>
      </c>
      <c r="M971" s="65" t="str">
        <f t="shared" si="15"/>
        <v>3-12个月</v>
      </c>
    </row>
    <row r="972" spans="1:13" s="68" customFormat="1" ht="30" customHeight="1" x14ac:dyDescent="0.15">
      <c r="A972" s="120">
        <v>1162549</v>
      </c>
      <c r="B972" s="2" t="s">
        <v>931</v>
      </c>
      <c r="D972" s="7">
        <v>150</v>
      </c>
      <c r="E972" s="45">
        <v>13539336533</v>
      </c>
      <c r="F972" s="46" t="s">
        <v>10459</v>
      </c>
      <c r="G972" s="65" t="s">
        <v>10460</v>
      </c>
      <c r="H972" s="65" t="s">
        <v>9667</v>
      </c>
      <c r="I972" s="65" t="s">
        <v>7333</v>
      </c>
      <c r="J972" s="67" t="s">
        <v>10436</v>
      </c>
      <c r="K972" s="65">
        <v>8</v>
      </c>
      <c r="L972" s="138" t="s">
        <v>10461</v>
      </c>
      <c r="M972" s="65" t="str">
        <f t="shared" si="15"/>
        <v>3-12个月</v>
      </c>
    </row>
    <row r="973" spans="1:13" s="68" customFormat="1" ht="30" customHeight="1" x14ac:dyDescent="0.15">
      <c r="A973" s="120">
        <v>10117795</v>
      </c>
      <c r="B973" s="2" t="s">
        <v>932</v>
      </c>
      <c r="D973" s="7">
        <v>1090</v>
      </c>
      <c r="E973" s="45">
        <v>13702610630</v>
      </c>
      <c r="F973" s="46">
        <v>42027</v>
      </c>
      <c r="G973" s="45">
        <v>120221</v>
      </c>
      <c r="H973" s="65" t="s">
        <v>9667</v>
      </c>
      <c r="I973" s="65" t="s">
        <v>7333</v>
      </c>
      <c r="J973" s="67" t="s">
        <v>10436</v>
      </c>
      <c r="K973" s="65">
        <v>6</v>
      </c>
      <c r="L973" s="138" t="s">
        <v>10383</v>
      </c>
      <c r="M973" s="65" t="str">
        <f t="shared" si="15"/>
        <v>3-12个月</v>
      </c>
    </row>
    <row r="974" spans="1:13" s="68" customFormat="1" ht="30" customHeight="1" x14ac:dyDescent="0.15">
      <c r="A974" s="120">
        <v>10135516</v>
      </c>
      <c r="B974" s="2" t="s">
        <v>933</v>
      </c>
      <c r="D974" s="7">
        <v>550</v>
      </c>
      <c r="E974" s="45">
        <v>13392271668</v>
      </c>
      <c r="F974" s="46">
        <v>42123</v>
      </c>
      <c r="G974" s="45">
        <v>120210</v>
      </c>
      <c r="H974" s="65" t="s">
        <v>9667</v>
      </c>
      <c r="I974" s="65" t="s">
        <v>7333</v>
      </c>
      <c r="J974" s="67" t="s">
        <v>10436</v>
      </c>
      <c r="K974" s="65">
        <v>3</v>
      </c>
      <c r="L974" s="138" t="s">
        <v>10383</v>
      </c>
      <c r="M974" s="65" t="str">
        <f t="shared" si="15"/>
        <v>3个月以下（含）</v>
      </c>
    </row>
    <row r="975" spans="1:13" s="68" customFormat="1" ht="30" customHeight="1" x14ac:dyDescent="0.15">
      <c r="A975" s="120">
        <v>1110126</v>
      </c>
      <c r="B975" s="2" t="s">
        <v>934</v>
      </c>
      <c r="D975" s="7">
        <v>60</v>
      </c>
      <c r="E975" s="45">
        <v>15919059130</v>
      </c>
      <c r="F975" s="46">
        <v>41831</v>
      </c>
      <c r="G975" s="45">
        <v>120359</v>
      </c>
      <c r="H975" s="65" t="s">
        <v>9667</v>
      </c>
      <c r="I975" s="65" t="s">
        <v>7333</v>
      </c>
      <c r="J975" s="67" t="s">
        <v>10436</v>
      </c>
      <c r="K975" s="65">
        <v>12</v>
      </c>
      <c r="L975" s="138" t="s">
        <v>10383</v>
      </c>
      <c r="M975" s="65" t="str">
        <f t="shared" si="15"/>
        <v>3-12个月</v>
      </c>
    </row>
    <row r="976" spans="1:13" s="68" customFormat="1" ht="30" customHeight="1" x14ac:dyDescent="0.15">
      <c r="A976" s="120">
        <v>10041119</v>
      </c>
      <c r="B976" s="2" t="s">
        <v>935</v>
      </c>
      <c r="D976" s="7">
        <v>80</v>
      </c>
      <c r="E976" s="45">
        <v>13425771129</v>
      </c>
      <c r="F976" s="46">
        <v>42010</v>
      </c>
      <c r="G976" s="45">
        <v>120210</v>
      </c>
      <c r="H976" s="65" t="s">
        <v>9906</v>
      </c>
      <c r="I976" s="65" t="s">
        <v>7333</v>
      </c>
      <c r="J976" s="67" t="s">
        <v>10462</v>
      </c>
      <c r="K976" s="65">
        <v>6</v>
      </c>
      <c r="L976" s="138" t="s">
        <v>10463</v>
      </c>
      <c r="M976" s="65" t="str">
        <f t="shared" si="15"/>
        <v>3-12个月</v>
      </c>
    </row>
    <row r="977" spans="1:13" s="68" customFormat="1" ht="30" customHeight="1" x14ac:dyDescent="0.15">
      <c r="A977" s="120">
        <v>1182192</v>
      </c>
      <c r="B977" s="2" t="s">
        <v>936</v>
      </c>
      <c r="D977" s="7">
        <v>60</v>
      </c>
      <c r="E977" s="45">
        <v>13726392988</v>
      </c>
      <c r="F977" s="46">
        <v>41907</v>
      </c>
      <c r="G977" s="45">
        <v>120221</v>
      </c>
      <c r="H977" s="65" t="s">
        <v>9906</v>
      </c>
      <c r="I977" s="65" t="s">
        <v>7333</v>
      </c>
      <c r="J977" s="67" t="s">
        <v>10462</v>
      </c>
      <c r="K977" s="65">
        <v>10</v>
      </c>
      <c r="L977" s="138" t="s">
        <v>10425</v>
      </c>
      <c r="M977" s="65" t="str">
        <f t="shared" si="15"/>
        <v>3-12个月</v>
      </c>
    </row>
    <row r="978" spans="1:13" s="68" customFormat="1" ht="30" customHeight="1" x14ac:dyDescent="0.15">
      <c r="A978" s="120">
        <v>10127919</v>
      </c>
      <c r="B978" s="2" t="s">
        <v>937</v>
      </c>
      <c r="D978" s="7">
        <v>347.5</v>
      </c>
      <c r="E978" s="45">
        <v>18929985537</v>
      </c>
      <c r="F978" s="46">
        <v>42128</v>
      </c>
      <c r="G978" s="45">
        <v>120255</v>
      </c>
      <c r="H978" s="65" t="s">
        <v>9906</v>
      </c>
      <c r="I978" s="65" t="s">
        <v>7333</v>
      </c>
      <c r="J978" s="67" t="s">
        <v>10462</v>
      </c>
      <c r="K978" s="65">
        <v>2</v>
      </c>
      <c r="L978" s="138" t="s">
        <v>10425</v>
      </c>
      <c r="M978" s="65" t="str">
        <f t="shared" si="15"/>
        <v>3个月以下（含）</v>
      </c>
    </row>
    <row r="979" spans="1:13" s="68" customFormat="1" ht="30" customHeight="1" x14ac:dyDescent="0.15">
      <c r="A979" s="120">
        <v>26424</v>
      </c>
      <c r="B979" s="2" t="s">
        <v>938</v>
      </c>
      <c r="D979" s="7">
        <v>15.32</v>
      </c>
      <c r="E979" s="65"/>
      <c r="F979" s="67"/>
      <c r="G979" s="65"/>
      <c r="H979" s="65"/>
      <c r="I979" s="65" t="s">
        <v>7295</v>
      </c>
      <c r="J979" s="67" t="s">
        <v>10462</v>
      </c>
      <c r="K979" s="65"/>
      <c r="L979" s="138" t="s">
        <v>9908</v>
      </c>
      <c r="M979" s="65" t="str">
        <f t="shared" si="15"/>
        <v>3个月以下（含）</v>
      </c>
    </row>
    <row r="980" spans="1:13" s="68" customFormat="1" ht="30" customHeight="1" x14ac:dyDescent="0.15">
      <c r="A980" s="120">
        <v>1151637</v>
      </c>
      <c r="B980" s="2" t="s">
        <v>939</v>
      </c>
      <c r="D980" s="7">
        <v>1030</v>
      </c>
      <c r="E980" s="45">
        <v>15338052617</v>
      </c>
      <c r="F980" s="46" t="s">
        <v>10464</v>
      </c>
      <c r="G980" s="45" t="s">
        <v>10465</v>
      </c>
      <c r="H980" s="65" t="s">
        <v>9906</v>
      </c>
      <c r="I980" s="65" t="s">
        <v>7333</v>
      </c>
      <c r="J980" s="67" t="s">
        <v>10462</v>
      </c>
      <c r="K980" s="65">
        <v>10</v>
      </c>
      <c r="L980" s="138" t="s">
        <v>10466</v>
      </c>
      <c r="M980" s="65" t="str">
        <f t="shared" si="15"/>
        <v>3-12个月</v>
      </c>
    </row>
    <row r="981" spans="1:13" s="68" customFormat="1" ht="30" customHeight="1" x14ac:dyDescent="0.15">
      <c r="A981" s="120">
        <v>1177141</v>
      </c>
      <c r="B981" s="2" t="s">
        <v>940</v>
      </c>
      <c r="D981" s="7">
        <v>9</v>
      </c>
      <c r="E981" s="45">
        <v>13702431517</v>
      </c>
      <c r="F981" s="46">
        <v>41968</v>
      </c>
      <c r="G981" s="45">
        <v>120288</v>
      </c>
      <c r="H981" s="65" t="s">
        <v>10044</v>
      </c>
      <c r="I981" s="65" t="s">
        <v>7333</v>
      </c>
      <c r="J981" s="67" t="s">
        <v>10467</v>
      </c>
      <c r="K981" s="65">
        <v>8</v>
      </c>
      <c r="L981" s="138"/>
      <c r="M981" s="65" t="str">
        <f t="shared" si="15"/>
        <v>3-12个月</v>
      </c>
    </row>
    <row r="982" spans="1:13" s="68" customFormat="1" ht="30" customHeight="1" x14ac:dyDescent="0.15">
      <c r="A982" s="120">
        <v>1171998</v>
      </c>
      <c r="B982" s="2" t="s">
        <v>941</v>
      </c>
      <c r="D982" s="7">
        <v>790</v>
      </c>
      <c r="E982" s="45">
        <v>13823456083</v>
      </c>
      <c r="F982" s="46">
        <v>41946</v>
      </c>
      <c r="G982" s="45">
        <v>90001</v>
      </c>
      <c r="H982" s="65" t="s">
        <v>10044</v>
      </c>
      <c r="I982" s="65" t="s">
        <v>7333</v>
      </c>
      <c r="J982" s="67" t="s">
        <v>10467</v>
      </c>
      <c r="K982" s="65">
        <v>8</v>
      </c>
      <c r="L982" s="138" t="s">
        <v>10468</v>
      </c>
      <c r="M982" s="65" t="str">
        <f t="shared" si="15"/>
        <v>3-12个月</v>
      </c>
    </row>
    <row r="983" spans="1:13" s="68" customFormat="1" ht="30" customHeight="1" x14ac:dyDescent="0.15">
      <c r="A983" s="120">
        <v>10136887</v>
      </c>
      <c r="B983" s="2" t="s">
        <v>942</v>
      </c>
      <c r="D983" s="7">
        <v>822</v>
      </c>
      <c r="E983" s="45">
        <v>18826468406</v>
      </c>
      <c r="F983" s="46">
        <v>42163</v>
      </c>
      <c r="G983" s="45">
        <v>120214</v>
      </c>
      <c r="H983" s="65" t="s">
        <v>10044</v>
      </c>
      <c r="I983" s="65" t="s">
        <v>7333</v>
      </c>
      <c r="J983" s="67" t="s">
        <v>10467</v>
      </c>
      <c r="K983" s="65">
        <v>1</v>
      </c>
      <c r="L983" s="138" t="s">
        <v>10468</v>
      </c>
      <c r="M983" s="65" t="str">
        <f t="shared" si="15"/>
        <v>3个月以下（含）</v>
      </c>
    </row>
    <row r="984" spans="1:13" s="81" customFormat="1" ht="30" customHeight="1" x14ac:dyDescent="0.15">
      <c r="A984" s="124">
        <v>10048281</v>
      </c>
      <c r="B984" s="61" t="s">
        <v>943</v>
      </c>
      <c r="D984" s="77">
        <v>1507.5</v>
      </c>
      <c r="E984" s="78">
        <v>18520989853</v>
      </c>
      <c r="F984" s="79" t="s">
        <v>10469</v>
      </c>
      <c r="G984" s="76" t="s">
        <v>10470</v>
      </c>
      <c r="H984" s="76" t="s">
        <v>10044</v>
      </c>
      <c r="I984" s="65" t="s">
        <v>7333</v>
      </c>
      <c r="J984" s="80" t="s">
        <v>10467</v>
      </c>
      <c r="K984" s="76">
        <v>11</v>
      </c>
      <c r="L984" s="148" t="s">
        <v>10471</v>
      </c>
      <c r="M984" s="65" t="str">
        <f t="shared" si="15"/>
        <v>3-12个月</v>
      </c>
    </row>
    <row r="985" spans="1:13" s="68" customFormat="1" ht="30" customHeight="1" x14ac:dyDescent="0.15">
      <c r="A985" s="120">
        <v>10142219</v>
      </c>
      <c r="B985" s="2" t="s">
        <v>944</v>
      </c>
      <c r="D985" s="7">
        <v>1078</v>
      </c>
      <c r="E985" s="45">
        <v>13674092588</v>
      </c>
      <c r="F985" s="46">
        <v>42184</v>
      </c>
      <c r="G985" s="45">
        <v>120434</v>
      </c>
      <c r="H985" s="65" t="s">
        <v>10044</v>
      </c>
      <c r="I985" s="65" t="s">
        <v>7333</v>
      </c>
      <c r="J985" s="67" t="s">
        <v>10467</v>
      </c>
      <c r="K985" s="65">
        <v>1</v>
      </c>
      <c r="L985" s="138" t="s">
        <v>10468</v>
      </c>
      <c r="M985" s="65" t="str">
        <f t="shared" si="15"/>
        <v>3个月以下（含）</v>
      </c>
    </row>
    <row r="986" spans="1:13" s="68" customFormat="1" ht="30" customHeight="1" x14ac:dyDescent="0.15">
      <c r="A986" s="120">
        <v>10136081</v>
      </c>
      <c r="B986" s="2" t="s">
        <v>945</v>
      </c>
      <c r="D986" s="7">
        <v>1230</v>
      </c>
      <c r="E986" s="45">
        <v>13702604365</v>
      </c>
      <c r="F986" s="46">
        <v>42123</v>
      </c>
      <c r="G986" s="45">
        <v>120210</v>
      </c>
      <c r="H986" s="65" t="s">
        <v>10044</v>
      </c>
      <c r="I986" s="65" t="s">
        <v>7333</v>
      </c>
      <c r="J986" s="67" t="s">
        <v>10467</v>
      </c>
      <c r="K986" s="65">
        <v>3</v>
      </c>
      <c r="L986" s="138" t="s">
        <v>10468</v>
      </c>
      <c r="M986" s="65" t="str">
        <f t="shared" si="15"/>
        <v>3个月以下（含）</v>
      </c>
    </row>
    <row r="987" spans="1:13" s="68" customFormat="1" ht="30" customHeight="1" x14ac:dyDescent="0.15">
      <c r="A987" s="120">
        <v>10137234</v>
      </c>
      <c r="B987" s="2" t="s">
        <v>946</v>
      </c>
      <c r="D987" s="7">
        <v>460</v>
      </c>
      <c r="E987" s="45">
        <v>13825532312</v>
      </c>
      <c r="F987" s="46">
        <v>42151</v>
      </c>
      <c r="G987" s="45">
        <v>90001</v>
      </c>
      <c r="H987" s="65" t="s">
        <v>10044</v>
      </c>
      <c r="I987" s="65" t="s">
        <v>7333</v>
      </c>
      <c r="J987" s="67" t="s">
        <v>10467</v>
      </c>
      <c r="K987" s="65">
        <v>2</v>
      </c>
      <c r="L987" s="138" t="s">
        <v>10468</v>
      </c>
      <c r="M987" s="65" t="str">
        <f t="shared" si="15"/>
        <v>3个月以下（含）</v>
      </c>
    </row>
    <row r="988" spans="1:13" s="81" customFormat="1" ht="30" customHeight="1" x14ac:dyDescent="0.15">
      <c r="A988" s="124">
        <v>524292</v>
      </c>
      <c r="B988" s="61" t="s">
        <v>868</v>
      </c>
      <c r="D988" s="77">
        <v>260.60000000000002</v>
      </c>
      <c r="E988" s="78">
        <v>18675739050</v>
      </c>
      <c r="F988" s="79" t="s">
        <v>10472</v>
      </c>
      <c r="G988" s="76"/>
      <c r="H988" s="76" t="s">
        <v>9969</v>
      </c>
      <c r="I988" s="65" t="s">
        <v>7333</v>
      </c>
      <c r="J988" s="80" t="s">
        <v>10467</v>
      </c>
      <c r="K988" s="76">
        <v>3</v>
      </c>
      <c r="L988" s="148" t="s">
        <v>10473</v>
      </c>
      <c r="M988" s="65" t="str">
        <f t="shared" si="15"/>
        <v>3个月以下（含）</v>
      </c>
    </row>
    <row r="989" spans="1:13" s="68" customFormat="1" ht="30" customHeight="1" x14ac:dyDescent="0.15">
      <c r="A989" s="120">
        <v>160861</v>
      </c>
      <c r="B989" s="2" t="s">
        <v>947</v>
      </c>
      <c r="D989" s="7">
        <v>48.91</v>
      </c>
      <c r="E989" s="65"/>
      <c r="F989" s="46">
        <v>42165</v>
      </c>
      <c r="G989" s="65"/>
      <c r="H989" s="65" t="s">
        <v>9969</v>
      </c>
      <c r="I989" s="65" t="s">
        <v>7333</v>
      </c>
      <c r="J989" s="67" t="s">
        <v>10467</v>
      </c>
      <c r="K989" s="65"/>
      <c r="L989" s="138" t="s">
        <v>10474</v>
      </c>
      <c r="M989" s="65" t="str">
        <f t="shared" si="15"/>
        <v>3个月以下（含）</v>
      </c>
    </row>
    <row r="990" spans="1:13" s="68" customFormat="1" ht="30" customHeight="1" x14ac:dyDescent="0.15">
      <c r="A990" s="120">
        <v>10110794</v>
      </c>
      <c r="B990" s="2" t="s">
        <v>948</v>
      </c>
      <c r="D990" s="7">
        <v>590</v>
      </c>
      <c r="E990" s="45">
        <v>13823436600</v>
      </c>
      <c r="F990" s="46">
        <v>41962</v>
      </c>
      <c r="G990" s="45">
        <v>120210</v>
      </c>
      <c r="H990" s="65" t="s">
        <v>10044</v>
      </c>
      <c r="I990" s="65" t="s">
        <v>7333</v>
      </c>
      <c r="J990" s="67" t="s">
        <v>10467</v>
      </c>
      <c r="K990" s="65">
        <v>8</v>
      </c>
      <c r="L990" s="138" t="s">
        <v>10468</v>
      </c>
      <c r="M990" s="65" t="str">
        <f t="shared" si="15"/>
        <v>3-12个月</v>
      </c>
    </row>
    <row r="991" spans="1:13" s="68" customFormat="1" ht="30" customHeight="1" x14ac:dyDescent="0.15">
      <c r="A991" s="120">
        <v>10046852</v>
      </c>
      <c r="B991" s="2" t="s">
        <v>949</v>
      </c>
      <c r="D991" s="7">
        <v>30</v>
      </c>
      <c r="E991" s="45">
        <v>15919086553</v>
      </c>
      <c r="F991" s="46">
        <v>41850</v>
      </c>
      <c r="G991" s="45">
        <v>120221</v>
      </c>
      <c r="H991" s="65" t="s">
        <v>10044</v>
      </c>
      <c r="I991" s="65" t="s">
        <v>7333</v>
      </c>
      <c r="J991" s="67" t="s">
        <v>10467</v>
      </c>
      <c r="K991" s="65">
        <v>12</v>
      </c>
      <c r="L991" s="138" t="s">
        <v>10468</v>
      </c>
      <c r="M991" s="65" t="str">
        <f t="shared" si="15"/>
        <v>3-12个月</v>
      </c>
    </row>
    <row r="992" spans="1:13" s="68" customFormat="1" ht="30" customHeight="1" x14ac:dyDescent="0.15">
      <c r="A992" s="120">
        <v>1169793</v>
      </c>
      <c r="B992" s="2" t="s">
        <v>950</v>
      </c>
      <c r="D992" s="7">
        <v>60</v>
      </c>
      <c r="E992" s="45">
        <v>13715499428</v>
      </c>
      <c r="F992" s="67"/>
      <c r="G992" s="65"/>
      <c r="H992" s="65"/>
      <c r="I992" s="65" t="s">
        <v>7295</v>
      </c>
      <c r="J992" s="67" t="s">
        <v>10467</v>
      </c>
      <c r="K992" s="65"/>
      <c r="L992" s="138" t="s">
        <v>10175</v>
      </c>
      <c r="M992" s="65" t="str">
        <f t="shared" si="15"/>
        <v>3个月以下（含）</v>
      </c>
    </row>
    <row r="993" spans="1:13" s="68" customFormat="1" ht="30" customHeight="1" x14ac:dyDescent="0.15">
      <c r="A993" s="120">
        <v>10137370</v>
      </c>
      <c r="B993" s="2" t="s">
        <v>951</v>
      </c>
      <c r="D993" s="7">
        <v>900</v>
      </c>
      <c r="E993" s="45">
        <v>13674007757</v>
      </c>
      <c r="F993" s="46">
        <v>42142</v>
      </c>
      <c r="G993" s="45">
        <v>120210</v>
      </c>
      <c r="H993" s="65" t="s">
        <v>10044</v>
      </c>
      <c r="I993" s="65" t="s">
        <v>7333</v>
      </c>
      <c r="J993" s="67" t="s">
        <v>10467</v>
      </c>
      <c r="K993" s="65">
        <v>2</v>
      </c>
      <c r="L993" s="138" t="s">
        <v>10468</v>
      </c>
      <c r="M993" s="65" t="str">
        <f t="shared" si="15"/>
        <v>3个月以下（含）</v>
      </c>
    </row>
    <row r="994" spans="1:13" s="68" customFormat="1" ht="30" customHeight="1" x14ac:dyDescent="0.15">
      <c r="A994" s="120">
        <v>10105870</v>
      </c>
      <c r="B994" s="2" t="s">
        <v>952</v>
      </c>
      <c r="D994" s="7">
        <v>60</v>
      </c>
      <c r="E994" s="45">
        <v>13929994484</v>
      </c>
      <c r="F994" s="46"/>
      <c r="G994" s="45"/>
      <c r="H994" s="65"/>
      <c r="I994" s="65" t="s">
        <v>7295</v>
      </c>
      <c r="J994" s="67" t="s">
        <v>10475</v>
      </c>
      <c r="K994" s="65"/>
      <c r="L994" s="138" t="s">
        <v>10102</v>
      </c>
      <c r="M994" s="65" t="str">
        <f t="shared" si="15"/>
        <v>3个月以下（含）</v>
      </c>
    </row>
    <row r="995" spans="1:13" s="68" customFormat="1" ht="30" customHeight="1" x14ac:dyDescent="0.15">
      <c r="A995" s="120">
        <v>10042380</v>
      </c>
      <c r="B995" s="2" t="s">
        <v>953</v>
      </c>
      <c r="D995" s="7">
        <v>242.5</v>
      </c>
      <c r="E995" s="45">
        <v>13702835088</v>
      </c>
      <c r="F995" s="46">
        <v>41834</v>
      </c>
      <c r="G995" s="45">
        <v>120210</v>
      </c>
      <c r="H995" s="65" t="s">
        <v>10101</v>
      </c>
      <c r="I995" s="65" t="s">
        <v>7333</v>
      </c>
      <c r="J995" s="67" t="s">
        <v>10475</v>
      </c>
      <c r="K995" s="65">
        <v>12</v>
      </c>
      <c r="L995" s="138" t="s">
        <v>10476</v>
      </c>
      <c r="M995" s="65" t="str">
        <f t="shared" si="15"/>
        <v>3-12个月</v>
      </c>
    </row>
    <row r="996" spans="1:13" s="68" customFormat="1" ht="30" customHeight="1" x14ac:dyDescent="0.15">
      <c r="A996" s="120">
        <v>1181528</v>
      </c>
      <c r="B996" s="2" t="s">
        <v>954</v>
      </c>
      <c r="D996" s="7">
        <v>45</v>
      </c>
      <c r="E996" s="45">
        <v>13005520130</v>
      </c>
      <c r="F996" s="46">
        <v>41996</v>
      </c>
      <c r="G996" s="45">
        <v>90001</v>
      </c>
      <c r="H996" s="65" t="s">
        <v>10101</v>
      </c>
      <c r="I996" s="65" t="s">
        <v>7333</v>
      </c>
      <c r="J996" s="67" t="s">
        <v>10475</v>
      </c>
      <c r="K996" s="65">
        <v>7</v>
      </c>
      <c r="L996" s="138" t="s">
        <v>10477</v>
      </c>
      <c r="M996" s="65" t="str">
        <f t="shared" si="15"/>
        <v>3-12个月</v>
      </c>
    </row>
    <row r="997" spans="1:13" s="81" customFormat="1" ht="30" customHeight="1" x14ac:dyDescent="0.15">
      <c r="A997" s="124">
        <v>695022</v>
      </c>
      <c r="B997" s="61" t="s">
        <v>955</v>
      </c>
      <c r="D997" s="77">
        <v>60</v>
      </c>
      <c r="E997" s="78">
        <v>15915761992</v>
      </c>
      <c r="F997" s="79">
        <v>42038</v>
      </c>
      <c r="G997" s="78">
        <v>90002</v>
      </c>
      <c r="H997" s="76" t="s">
        <v>10101</v>
      </c>
      <c r="I997" s="65" t="s">
        <v>7333</v>
      </c>
      <c r="J997" s="80" t="s">
        <v>10475</v>
      </c>
      <c r="K997" s="76">
        <v>5</v>
      </c>
      <c r="L997" s="148" t="s">
        <v>10478</v>
      </c>
      <c r="M997" s="65" t="str">
        <f t="shared" si="15"/>
        <v>3-12个月</v>
      </c>
    </row>
    <row r="998" spans="1:13" s="68" customFormat="1" ht="30" customHeight="1" x14ac:dyDescent="0.15">
      <c r="A998" s="120">
        <v>10143814</v>
      </c>
      <c r="B998" s="2" t="s">
        <v>956</v>
      </c>
      <c r="D998" s="7">
        <v>758</v>
      </c>
      <c r="E998" s="45">
        <v>13924897248</v>
      </c>
      <c r="F998" s="46">
        <v>42181</v>
      </c>
      <c r="G998" s="45">
        <v>120434</v>
      </c>
      <c r="H998" s="65" t="s">
        <v>10101</v>
      </c>
      <c r="I998" s="65" t="s">
        <v>7333</v>
      </c>
      <c r="J998" s="67" t="s">
        <v>10475</v>
      </c>
      <c r="K998" s="65">
        <v>1</v>
      </c>
      <c r="L998" s="138" t="s">
        <v>10477</v>
      </c>
      <c r="M998" s="65" t="str">
        <f t="shared" si="15"/>
        <v>3个月以下（含）</v>
      </c>
    </row>
    <row r="999" spans="1:13" ht="30" customHeight="1" x14ac:dyDescent="0.15">
      <c r="A999" s="122">
        <v>10046131</v>
      </c>
      <c r="B999" s="2" t="s">
        <v>957</v>
      </c>
      <c r="D999" s="7">
        <v>192</v>
      </c>
      <c r="E999" s="12"/>
      <c r="F999" s="8"/>
      <c r="G999" s="6"/>
      <c r="H999" s="6"/>
      <c r="I999" s="6" t="s">
        <v>11444</v>
      </c>
      <c r="J999" s="8"/>
      <c r="K999" s="6"/>
      <c r="L999" s="140"/>
      <c r="M999" s="65" t="str">
        <f t="shared" si="15"/>
        <v>3个月以下（含）</v>
      </c>
    </row>
    <row r="1000" spans="1:13" ht="30" customHeight="1" x14ac:dyDescent="0.15">
      <c r="A1000" s="122">
        <v>1079276</v>
      </c>
      <c r="B1000" s="2" t="s">
        <v>958</v>
      </c>
      <c r="D1000" s="7">
        <v>304</v>
      </c>
      <c r="E1000" s="12"/>
      <c r="F1000" s="8"/>
      <c r="G1000" s="6"/>
      <c r="H1000" s="6"/>
      <c r="I1000" s="6" t="s">
        <v>11444</v>
      </c>
      <c r="J1000" s="8"/>
      <c r="K1000" s="6"/>
      <c r="L1000" s="140"/>
      <c r="M1000" s="65" t="str">
        <f t="shared" si="15"/>
        <v>3个月以下（含）</v>
      </c>
    </row>
    <row r="1001" spans="1:13" ht="30" customHeight="1" x14ac:dyDescent="0.15">
      <c r="A1001" s="122">
        <v>10130968</v>
      </c>
      <c r="B1001" s="2" t="s">
        <v>959</v>
      </c>
      <c r="D1001" s="7">
        <v>973.4</v>
      </c>
      <c r="E1001" s="12"/>
      <c r="F1001" s="8"/>
      <c r="G1001" s="6"/>
      <c r="H1001" s="6"/>
      <c r="I1001" s="6" t="s">
        <v>11444</v>
      </c>
      <c r="J1001" s="8"/>
      <c r="K1001" s="6"/>
      <c r="L1001" s="140"/>
      <c r="M1001" s="65" t="str">
        <f t="shared" si="15"/>
        <v>3个月以下（含）</v>
      </c>
    </row>
    <row r="1002" spans="1:13" ht="30" customHeight="1" x14ac:dyDescent="0.15">
      <c r="A1002" s="123">
        <v>1180707</v>
      </c>
      <c r="B1002" s="50" t="s">
        <v>960</v>
      </c>
      <c r="D1002" s="51">
        <v>95</v>
      </c>
      <c r="E1002" s="6"/>
      <c r="F1002" s="46">
        <v>41934</v>
      </c>
      <c r="G1002" s="45">
        <v>120219</v>
      </c>
      <c r="H1002" s="6" t="s">
        <v>9521</v>
      </c>
      <c r="I1002" s="65" t="s">
        <v>7333</v>
      </c>
      <c r="J1002" s="8" t="s">
        <v>9522</v>
      </c>
      <c r="K1002" s="6">
        <v>10</v>
      </c>
      <c r="L1002" s="140" t="s">
        <v>9630</v>
      </c>
      <c r="M1002" s="65" t="str">
        <f t="shared" si="15"/>
        <v>3-12个月</v>
      </c>
    </row>
    <row r="1003" spans="1:13" ht="30" customHeight="1" x14ac:dyDescent="0.15">
      <c r="A1003" s="123">
        <v>324728</v>
      </c>
      <c r="B1003" s="50" t="s">
        <v>961</v>
      </c>
      <c r="D1003" s="51">
        <v>144.16999999999999</v>
      </c>
      <c r="E1003" s="45">
        <v>13302833900</v>
      </c>
      <c r="F1003" s="46"/>
      <c r="G1003" s="6"/>
      <c r="H1003" s="6"/>
      <c r="I1003" s="6" t="s">
        <v>11444</v>
      </c>
      <c r="J1003" s="46">
        <v>42187</v>
      </c>
      <c r="K1003" s="6"/>
      <c r="L1003" s="140" t="s">
        <v>9520</v>
      </c>
      <c r="M1003" s="65" t="str">
        <f t="shared" si="15"/>
        <v>3个月以下（含）</v>
      </c>
    </row>
    <row r="1004" spans="1:13" ht="30" customHeight="1" x14ac:dyDescent="0.15">
      <c r="A1004" s="123">
        <v>327495</v>
      </c>
      <c r="B1004" s="50" t="s">
        <v>962</v>
      </c>
      <c r="D1004" s="51">
        <v>91.98</v>
      </c>
      <c r="E1004" s="45">
        <v>13923250891</v>
      </c>
      <c r="F1004" s="8"/>
      <c r="G1004" s="6"/>
      <c r="H1004" s="6"/>
      <c r="I1004" s="6" t="s">
        <v>11444</v>
      </c>
      <c r="J1004" s="46">
        <v>42187</v>
      </c>
      <c r="K1004" s="6"/>
      <c r="L1004" s="140" t="s">
        <v>9520</v>
      </c>
      <c r="M1004" s="65" t="str">
        <f t="shared" si="15"/>
        <v>3个月以下（含）</v>
      </c>
    </row>
    <row r="1005" spans="1:13" ht="30" customHeight="1" x14ac:dyDescent="0.15">
      <c r="A1005" s="123">
        <v>10113681</v>
      </c>
      <c r="B1005" s="50" t="s">
        <v>963</v>
      </c>
      <c r="D1005" s="51">
        <v>870</v>
      </c>
      <c r="E1005" s="45">
        <v>13802685246</v>
      </c>
      <c r="F1005" s="46">
        <v>41992</v>
      </c>
      <c r="G1005" s="45">
        <v>120221</v>
      </c>
      <c r="H1005" s="6" t="s">
        <v>9521</v>
      </c>
      <c r="I1005" s="65" t="s">
        <v>7333</v>
      </c>
      <c r="J1005" s="8" t="s">
        <v>9522</v>
      </c>
      <c r="K1005" s="6">
        <v>8</v>
      </c>
      <c r="L1005" s="140" t="s">
        <v>9525</v>
      </c>
      <c r="M1005" s="65" t="str">
        <f t="shared" si="15"/>
        <v>3-12个月</v>
      </c>
    </row>
    <row r="1006" spans="1:13" ht="30" customHeight="1" x14ac:dyDescent="0.15">
      <c r="A1006" s="123">
        <v>1138799</v>
      </c>
      <c r="B1006" s="50" t="s">
        <v>964</v>
      </c>
      <c r="D1006" s="51">
        <v>45</v>
      </c>
      <c r="E1006" s="45">
        <v>13751515618</v>
      </c>
      <c r="F1006" s="46">
        <v>41995</v>
      </c>
      <c r="G1006" s="45">
        <v>90002</v>
      </c>
      <c r="H1006" s="6" t="s">
        <v>9521</v>
      </c>
      <c r="I1006" s="65" t="s">
        <v>7333</v>
      </c>
      <c r="J1006" s="8" t="s">
        <v>9522</v>
      </c>
      <c r="K1006" s="6">
        <v>8</v>
      </c>
      <c r="L1006" s="140" t="s">
        <v>9641</v>
      </c>
      <c r="M1006" s="65" t="str">
        <f t="shared" si="15"/>
        <v>3-12个月</v>
      </c>
    </row>
    <row r="1007" spans="1:13" ht="30" customHeight="1" x14ac:dyDescent="0.15">
      <c r="A1007" s="123">
        <v>10116262</v>
      </c>
      <c r="B1007" s="50" t="s">
        <v>965</v>
      </c>
      <c r="D1007" s="51">
        <v>1954.5</v>
      </c>
      <c r="E1007" s="45">
        <v>13726380839</v>
      </c>
      <c r="F1007" s="8" t="s">
        <v>9654</v>
      </c>
      <c r="G1007" s="6" t="s">
        <v>9655</v>
      </c>
      <c r="H1007" s="6" t="s">
        <v>9521</v>
      </c>
      <c r="I1007" s="65" t="s">
        <v>7333</v>
      </c>
      <c r="J1007" s="8" t="s">
        <v>9522</v>
      </c>
      <c r="K1007" s="6">
        <v>7</v>
      </c>
      <c r="L1007" s="140" t="s">
        <v>9656</v>
      </c>
      <c r="M1007" s="65" t="str">
        <f t="shared" si="15"/>
        <v>3-12个月</v>
      </c>
    </row>
    <row r="1008" spans="1:13" ht="30" customHeight="1" x14ac:dyDescent="0.15">
      <c r="A1008" s="123">
        <v>10132642</v>
      </c>
      <c r="B1008" s="50" t="s">
        <v>966</v>
      </c>
      <c r="D1008" s="51">
        <v>1700</v>
      </c>
      <c r="E1008" s="45">
        <v>13928236863</v>
      </c>
      <c r="F1008" s="46">
        <v>42109</v>
      </c>
      <c r="G1008" s="45">
        <v>120221</v>
      </c>
      <c r="H1008" s="6" t="s">
        <v>9521</v>
      </c>
      <c r="I1008" s="65" t="s">
        <v>7333</v>
      </c>
      <c r="J1008" s="8" t="s">
        <v>9522</v>
      </c>
      <c r="K1008" s="6">
        <v>4</v>
      </c>
      <c r="L1008" s="140" t="s">
        <v>9641</v>
      </c>
      <c r="M1008" s="65" t="str">
        <f t="shared" si="15"/>
        <v>3-12个月</v>
      </c>
    </row>
    <row r="1009" spans="1:13" ht="30" customHeight="1" x14ac:dyDescent="0.15">
      <c r="A1009" s="123">
        <v>451617</v>
      </c>
      <c r="B1009" s="50" t="s">
        <v>967</v>
      </c>
      <c r="D1009" s="51">
        <v>75.92</v>
      </c>
      <c r="E1009" s="45">
        <v>13924837007</v>
      </c>
      <c r="F1009" s="46" t="s">
        <v>9657</v>
      </c>
      <c r="G1009" s="6"/>
      <c r="H1009" s="6" t="s">
        <v>9529</v>
      </c>
      <c r="I1009" s="65" t="s">
        <v>7333</v>
      </c>
      <c r="J1009" s="8" t="s">
        <v>9522</v>
      </c>
      <c r="K1009" s="6">
        <v>4</v>
      </c>
      <c r="L1009" s="140" t="s">
        <v>9658</v>
      </c>
      <c r="M1009" s="65" t="str">
        <f t="shared" si="15"/>
        <v>3-12个月</v>
      </c>
    </row>
    <row r="1010" spans="1:13" ht="30" customHeight="1" x14ac:dyDescent="0.15">
      <c r="A1010" s="123">
        <v>153548</v>
      </c>
      <c r="B1010" s="50" t="s">
        <v>968</v>
      </c>
      <c r="D1010" s="51">
        <v>120.81</v>
      </c>
      <c r="E1010" s="45">
        <v>13929193293</v>
      </c>
      <c r="F1010" s="46">
        <v>42169</v>
      </c>
      <c r="G1010" s="6"/>
      <c r="H1010" s="6" t="s">
        <v>9529</v>
      </c>
      <c r="I1010" s="65" t="s">
        <v>7333</v>
      </c>
      <c r="J1010" s="8" t="s">
        <v>9522</v>
      </c>
      <c r="K1010" s="6">
        <v>2</v>
      </c>
      <c r="L1010" s="140" t="s">
        <v>9641</v>
      </c>
      <c r="M1010" s="65" t="str">
        <f t="shared" si="15"/>
        <v>3个月以下（含）</v>
      </c>
    </row>
    <row r="1011" spans="1:13" ht="30" customHeight="1" x14ac:dyDescent="0.15">
      <c r="A1011" s="123">
        <v>138978</v>
      </c>
      <c r="B1011" s="50" t="s">
        <v>969</v>
      </c>
      <c r="D1011" s="51">
        <v>110.23</v>
      </c>
      <c r="E1011" s="45">
        <v>13802481646</v>
      </c>
      <c r="F1011" s="46">
        <v>42169</v>
      </c>
      <c r="G1011" s="6"/>
      <c r="H1011" s="6" t="s">
        <v>9529</v>
      </c>
      <c r="I1011" s="65" t="s">
        <v>7333</v>
      </c>
      <c r="J1011" s="8" t="s">
        <v>9522</v>
      </c>
      <c r="K1011" s="6">
        <v>2</v>
      </c>
      <c r="L1011" s="140" t="s">
        <v>9525</v>
      </c>
      <c r="M1011" s="65" t="str">
        <f t="shared" si="15"/>
        <v>3个月以下（含）</v>
      </c>
    </row>
    <row r="1012" spans="1:13" ht="30" customHeight="1" x14ac:dyDescent="0.15">
      <c r="A1012" s="123">
        <v>448062</v>
      </c>
      <c r="B1012" s="50" t="s">
        <v>970</v>
      </c>
      <c r="D1012" s="51">
        <v>260</v>
      </c>
      <c r="E1012" s="45">
        <v>13929198883</v>
      </c>
      <c r="F1012" s="46">
        <v>42002</v>
      </c>
      <c r="G1012" s="45">
        <v>120288</v>
      </c>
      <c r="H1012" s="6" t="s">
        <v>9521</v>
      </c>
      <c r="I1012" s="65" t="s">
        <v>7333</v>
      </c>
      <c r="J1012" s="8" t="s">
        <v>9522</v>
      </c>
      <c r="K1012" s="6">
        <v>8</v>
      </c>
      <c r="L1012" s="140" t="s">
        <v>9641</v>
      </c>
      <c r="M1012" s="65" t="str">
        <f t="shared" si="15"/>
        <v>3-12个月</v>
      </c>
    </row>
    <row r="1013" spans="1:13" s="72" customFormat="1" ht="30" customHeight="1" x14ac:dyDescent="0.15">
      <c r="A1013" s="125">
        <v>643171</v>
      </c>
      <c r="B1013" s="103" t="s">
        <v>971</v>
      </c>
      <c r="D1013" s="104">
        <v>98.55</v>
      </c>
      <c r="E1013" s="72">
        <v>13902831902</v>
      </c>
      <c r="F1013" s="73"/>
      <c r="G1013" s="102"/>
      <c r="H1013" s="102"/>
      <c r="I1013" s="65" t="s">
        <v>7295</v>
      </c>
      <c r="J1013" s="73">
        <v>42212</v>
      </c>
      <c r="K1013" s="102"/>
      <c r="L1013" s="149" t="s">
        <v>9659</v>
      </c>
      <c r="M1013" s="65" t="str">
        <f t="shared" si="15"/>
        <v>3个月以下（含）</v>
      </c>
    </row>
    <row r="1014" spans="1:13" ht="30" customHeight="1" x14ac:dyDescent="0.15">
      <c r="A1014" s="123">
        <v>180469</v>
      </c>
      <c r="B1014" s="50" t="s">
        <v>972</v>
      </c>
      <c r="D1014" s="51">
        <v>220.46</v>
      </c>
      <c r="E1014" s="45">
        <v>13779990083</v>
      </c>
      <c r="F1014" s="46"/>
      <c r="G1014" s="6"/>
      <c r="H1014" s="6"/>
      <c r="I1014" s="65" t="s">
        <v>7295</v>
      </c>
      <c r="J1014" s="46">
        <v>42208</v>
      </c>
      <c r="K1014" s="6"/>
      <c r="L1014" s="140" t="s">
        <v>9520</v>
      </c>
      <c r="M1014" s="65" t="str">
        <f t="shared" si="15"/>
        <v>3个月以下（含）</v>
      </c>
    </row>
    <row r="1015" spans="1:13" ht="30" customHeight="1" x14ac:dyDescent="0.15">
      <c r="A1015" s="123">
        <v>240040</v>
      </c>
      <c r="B1015" s="50" t="s">
        <v>973</v>
      </c>
      <c r="D1015" s="51">
        <v>90.73</v>
      </c>
      <c r="E1015" s="45">
        <v>18988775250</v>
      </c>
      <c r="F1015" s="8" t="s">
        <v>9660</v>
      </c>
      <c r="G1015" s="6"/>
      <c r="H1015" s="6" t="s">
        <v>9529</v>
      </c>
      <c r="I1015" s="65" t="s">
        <v>7333</v>
      </c>
      <c r="J1015" s="8" t="s">
        <v>9522</v>
      </c>
      <c r="K1015" s="6">
        <v>4</v>
      </c>
      <c r="L1015" s="140" t="s">
        <v>9661</v>
      </c>
      <c r="M1015" s="65" t="str">
        <f t="shared" si="15"/>
        <v>3-12个月</v>
      </c>
    </row>
    <row r="1016" spans="1:13" ht="30" customHeight="1" x14ac:dyDescent="0.15">
      <c r="A1016" s="123">
        <v>241670</v>
      </c>
      <c r="B1016" s="50" t="s">
        <v>974</v>
      </c>
      <c r="D1016" s="51">
        <v>100.01</v>
      </c>
      <c r="E1016" s="45">
        <v>15818050225</v>
      </c>
      <c r="F1016" s="46"/>
      <c r="G1016" s="6"/>
      <c r="H1016" s="6"/>
      <c r="I1016" s="65" t="s">
        <v>7295</v>
      </c>
      <c r="J1016" s="8">
        <v>42221</v>
      </c>
      <c r="K1016" s="6"/>
      <c r="L1016" s="140" t="s">
        <v>9520</v>
      </c>
      <c r="M1016" s="65" t="str">
        <f t="shared" si="15"/>
        <v>3个月以下（含）</v>
      </c>
    </row>
    <row r="1017" spans="1:13" ht="30" customHeight="1" x14ac:dyDescent="0.15">
      <c r="A1017" s="123">
        <v>231792</v>
      </c>
      <c r="B1017" s="50" t="s">
        <v>975</v>
      </c>
      <c r="D1017" s="51">
        <v>167.9</v>
      </c>
      <c r="E1017" s="45">
        <v>13144429699</v>
      </c>
      <c r="F1017" s="8"/>
      <c r="G1017" s="6"/>
      <c r="H1017" s="6"/>
      <c r="I1017" s="65" t="s">
        <v>7295</v>
      </c>
      <c r="J1017" s="8">
        <v>42187</v>
      </c>
      <c r="K1017" s="6"/>
      <c r="L1017" s="140" t="s">
        <v>9520</v>
      </c>
      <c r="M1017" s="65" t="str">
        <f t="shared" si="15"/>
        <v>3个月以下（含）</v>
      </c>
    </row>
    <row r="1018" spans="1:13" ht="30" customHeight="1" x14ac:dyDescent="0.15">
      <c r="A1018" s="123">
        <v>170930</v>
      </c>
      <c r="B1018" s="50" t="s">
        <v>976</v>
      </c>
      <c r="D1018" s="51">
        <v>172.28</v>
      </c>
      <c r="E1018" s="45">
        <v>13823408585</v>
      </c>
      <c r="F1018" s="8" t="s">
        <v>9662</v>
      </c>
      <c r="G1018" s="6"/>
      <c r="H1018" s="6" t="s">
        <v>9529</v>
      </c>
      <c r="I1018" s="65" t="s">
        <v>7333</v>
      </c>
      <c r="J1018" s="8" t="s">
        <v>9522</v>
      </c>
      <c r="K1018" s="6">
        <v>4</v>
      </c>
      <c r="L1018" s="140" t="s">
        <v>9663</v>
      </c>
      <c r="M1018" s="65" t="str">
        <f t="shared" si="15"/>
        <v>3-12个月</v>
      </c>
    </row>
    <row r="1019" spans="1:13" ht="30" customHeight="1" x14ac:dyDescent="0.15">
      <c r="A1019" s="123">
        <v>156372</v>
      </c>
      <c r="B1019" s="50" t="s">
        <v>977</v>
      </c>
      <c r="D1019" s="51">
        <v>0.73</v>
      </c>
      <c r="E1019" s="45">
        <v>13531341937</v>
      </c>
      <c r="F1019" s="46">
        <v>42109</v>
      </c>
      <c r="G1019" s="6"/>
      <c r="H1019" s="6" t="s">
        <v>9664</v>
      </c>
      <c r="I1019" s="65" t="s">
        <v>7333</v>
      </c>
      <c r="J1019" s="8" t="s">
        <v>9665</v>
      </c>
      <c r="K1019" s="6">
        <v>4</v>
      </c>
      <c r="L1019" s="140" t="s">
        <v>9666</v>
      </c>
      <c r="M1019" s="65" t="str">
        <f t="shared" si="15"/>
        <v>3-12个月</v>
      </c>
    </row>
    <row r="1020" spans="1:13" s="72" customFormat="1" ht="30" customHeight="1" x14ac:dyDescent="0.15">
      <c r="A1020" s="125">
        <v>10126071</v>
      </c>
      <c r="B1020" s="103" t="s">
        <v>978</v>
      </c>
      <c r="D1020" s="104">
        <v>1184</v>
      </c>
      <c r="E1020" s="72">
        <v>13929180123</v>
      </c>
      <c r="F1020" s="73">
        <v>42081</v>
      </c>
      <c r="G1020" s="72">
        <v>90002</v>
      </c>
      <c r="H1020" s="102" t="s">
        <v>9667</v>
      </c>
      <c r="I1020" s="65" t="s">
        <v>7333</v>
      </c>
      <c r="J1020" s="106" t="s">
        <v>9665</v>
      </c>
      <c r="K1020" s="102">
        <v>5</v>
      </c>
      <c r="L1020" s="149" t="s">
        <v>9668</v>
      </c>
      <c r="M1020" s="65" t="str">
        <f t="shared" si="15"/>
        <v>3-12个月</v>
      </c>
    </row>
    <row r="1021" spans="1:13" ht="30" customHeight="1" x14ac:dyDescent="0.15">
      <c r="A1021" s="123">
        <v>10048199</v>
      </c>
      <c r="B1021" s="50" t="s">
        <v>979</v>
      </c>
      <c r="D1021" s="51">
        <v>80</v>
      </c>
      <c r="E1021" s="45">
        <v>13902819449</v>
      </c>
      <c r="F1021" s="46">
        <v>42021</v>
      </c>
      <c r="G1021" s="45">
        <v>90002</v>
      </c>
      <c r="H1021" s="6" t="s">
        <v>9667</v>
      </c>
      <c r="I1021" s="65" t="s">
        <v>7333</v>
      </c>
      <c r="J1021" s="8" t="s">
        <v>9665</v>
      </c>
      <c r="K1021" s="6">
        <v>7</v>
      </c>
      <c r="L1021" s="140" t="s">
        <v>9666</v>
      </c>
      <c r="M1021" s="65" t="str">
        <f t="shared" si="15"/>
        <v>3-12个月</v>
      </c>
    </row>
    <row r="1022" spans="1:13" ht="30" customHeight="1" x14ac:dyDescent="0.15">
      <c r="A1022" s="123">
        <v>45650</v>
      </c>
      <c r="B1022" s="50" t="s">
        <v>925</v>
      </c>
      <c r="D1022" s="51">
        <v>144.54</v>
      </c>
      <c r="E1022" s="45">
        <v>13433200947</v>
      </c>
      <c r="F1022" s="46">
        <v>42122</v>
      </c>
      <c r="G1022" s="6"/>
      <c r="H1022" s="6" t="s">
        <v>9664</v>
      </c>
      <c r="I1022" s="65" t="s">
        <v>7333</v>
      </c>
      <c r="J1022" s="8" t="s">
        <v>9665</v>
      </c>
      <c r="K1022" s="6">
        <v>4</v>
      </c>
      <c r="L1022" s="140" t="s">
        <v>9666</v>
      </c>
      <c r="M1022" s="65" t="str">
        <f t="shared" si="15"/>
        <v>3-12个月</v>
      </c>
    </row>
    <row r="1023" spans="1:13" ht="30" customHeight="1" x14ac:dyDescent="0.15">
      <c r="A1023" s="123">
        <v>45144</v>
      </c>
      <c r="B1023" s="50" t="s">
        <v>980</v>
      </c>
      <c r="D1023" s="51">
        <v>10.95</v>
      </c>
      <c r="E1023" s="45">
        <v>13726868556</v>
      </c>
      <c r="F1023" s="46"/>
      <c r="G1023" s="6"/>
      <c r="H1023" s="6"/>
      <c r="I1023" s="65" t="s">
        <v>7295</v>
      </c>
      <c r="J1023" s="8">
        <v>42187</v>
      </c>
      <c r="K1023" s="6"/>
      <c r="L1023" s="140" t="s">
        <v>9669</v>
      </c>
      <c r="M1023" s="65" t="str">
        <f t="shared" si="15"/>
        <v>3个月以下（含）</v>
      </c>
    </row>
    <row r="1024" spans="1:13" ht="30" customHeight="1" x14ac:dyDescent="0.15">
      <c r="A1024" s="123">
        <v>45054</v>
      </c>
      <c r="B1024" s="50" t="s">
        <v>981</v>
      </c>
      <c r="D1024" s="51">
        <v>273.75</v>
      </c>
      <c r="E1024" s="45">
        <v>13802689168</v>
      </c>
      <c r="F1024" s="46">
        <v>42183</v>
      </c>
      <c r="G1024" s="6"/>
      <c r="H1024" s="6" t="s">
        <v>9664</v>
      </c>
      <c r="I1024" s="65" t="s">
        <v>7333</v>
      </c>
      <c r="J1024" s="8" t="s">
        <v>9665</v>
      </c>
      <c r="K1024" s="6"/>
      <c r="L1024" s="140" t="s">
        <v>9670</v>
      </c>
      <c r="M1024" s="65" t="str">
        <f t="shared" si="15"/>
        <v>3个月以下（含）</v>
      </c>
    </row>
    <row r="1025" spans="1:13" ht="30" customHeight="1" x14ac:dyDescent="0.15">
      <c r="A1025" s="123">
        <v>10112734</v>
      </c>
      <c r="B1025" s="50" t="s">
        <v>982</v>
      </c>
      <c r="D1025" s="51">
        <v>609</v>
      </c>
      <c r="E1025" s="45">
        <v>13790052864</v>
      </c>
      <c r="F1025" s="46"/>
      <c r="G1025" s="6"/>
      <c r="H1025" s="6"/>
      <c r="I1025" s="65" t="s">
        <v>7295</v>
      </c>
      <c r="J1025" s="46">
        <v>42193</v>
      </c>
      <c r="K1025" s="6"/>
      <c r="L1025" s="140" t="s">
        <v>9669</v>
      </c>
      <c r="M1025" s="65" t="str">
        <f t="shared" si="15"/>
        <v>3个月以下（含）</v>
      </c>
    </row>
    <row r="1026" spans="1:13" ht="30" customHeight="1" x14ac:dyDescent="0.15">
      <c r="A1026" s="123">
        <v>10059906</v>
      </c>
      <c r="B1026" s="50" t="s">
        <v>983</v>
      </c>
      <c r="D1026" s="51">
        <v>1180</v>
      </c>
      <c r="E1026" s="45">
        <v>13802489007</v>
      </c>
      <c r="F1026" s="46">
        <v>41877</v>
      </c>
      <c r="G1026" s="45">
        <v>120221</v>
      </c>
      <c r="H1026" s="6" t="s">
        <v>9667</v>
      </c>
      <c r="I1026" s="65" t="s">
        <v>7333</v>
      </c>
      <c r="J1026" s="8" t="s">
        <v>9665</v>
      </c>
      <c r="K1026" s="6">
        <v>12</v>
      </c>
      <c r="L1026" s="140" t="s">
        <v>9671</v>
      </c>
      <c r="M1026" s="65" t="str">
        <f t="shared" si="15"/>
        <v>3-12个月</v>
      </c>
    </row>
    <row r="1027" spans="1:13" ht="30" customHeight="1" x14ac:dyDescent="0.15">
      <c r="A1027" s="123">
        <v>995384</v>
      </c>
      <c r="B1027" s="50" t="s">
        <v>984</v>
      </c>
      <c r="D1027" s="51">
        <v>389</v>
      </c>
      <c r="E1027" s="45">
        <v>13702823288</v>
      </c>
      <c r="F1027" s="8"/>
      <c r="G1027" s="6"/>
      <c r="H1027" s="6"/>
      <c r="I1027" s="65" t="s">
        <v>7295</v>
      </c>
      <c r="J1027" s="8">
        <v>42223</v>
      </c>
      <c r="K1027" s="6"/>
      <c r="L1027" s="140" t="s">
        <v>9672</v>
      </c>
      <c r="M1027" s="65" t="str">
        <f t="shared" ref="M1027:M1090" si="16">IF(K1027&gt;24,"24个月以上",IF(K1027&gt;12,"超过12-24个月",IF(K1027&gt;3,"3-12个月","3个月以下（含）")))</f>
        <v>3个月以下（含）</v>
      </c>
    </row>
    <row r="1028" spans="1:13" ht="30" customHeight="1" x14ac:dyDescent="0.15">
      <c r="A1028" s="123">
        <v>638591</v>
      </c>
      <c r="B1028" s="50" t="s">
        <v>985</v>
      </c>
      <c r="D1028" s="51">
        <v>30</v>
      </c>
      <c r="E1028" s="45">
        <v>13590678402</v>
      </c>
      <c r="F1028" s="46">
        <v>41943</v>
      </c>
      <c r="G1028" s="45">
        <v>120207</v>
      </c>
      <c r="H1028" s="6" t="s">
        <v>9667</v>
      </c>
      <c r="I1028" s="65" t="s">
        <v>7333</v>
      </c>
      <c r="J1028" s="8" t="s">
        <v>9665</v>
      </c>
      <c r="K1028" s="6">
        <v>10</v>
      </c>
      <c r="L1028" s="140" t="s">
        <v>9673</v>
      </c>
      <c r="M1028" s="65" t="str">
        <f t="shared" si="16"/>
        <v>3-12个月</v>
      </c>
    </row>
    <row r="1029" spans="1:13" ht="30" customHeight="1" x14ac:dyDescent="0.15">
      <c r="A1029" s="123">
        <v>27740</v>
      </c>
      <c r="B1029" s="50" t="s">
        <v>986</v>
      </c>
      <c r="D1029" s="51">
        <v>110.33</v>
      </c>
      <c r="E1029" s="45">
        <v>18988543218</v>
      </c>
      <c r="F1029" s="8"/>
      <c r="G1029" s="6"/>
      <c r="H1029" s="6"/>
      <c r="I1029" s="65" t="s">
        <v>7295</v>
      </c>
      <c r="J1029" s="8">
        <v>42194</v>
      </c>
      <c r="K1029" s="6"/>
      <c r="L1029" s="140" t="s">
        <v>9669</v>
      </c>
      <c r="M1029" s="65" t="str">
        <f t="shared" si="16"/>
        <v>3个月以下（含）</v>
      </c>
    </row>
    <row r="1030" spans="1:13" ht="30" customHeight="1" x14ac:dyDescent="0.15">
      <c r="A1030" s="123">
        <v>87319</v>
      </c>
      <c r="B1030" s="50" t="s">
        <v>987</v>
      </c>
      <c r="D1030" s="51">
        <v>47.45</v>
      </c>
      <c r="E1030" s="45">
        <v>13531440471</v>
      </c>
      <c r="F1030" s="8" t="s">
        <v>9674</v>
      </c>
      <c r="G1030" s="6"/>
      <c r="H1030" s="6" t="s">
        <v>9664</v>
      </c>
      <c r="I1030" s="65" t="s">
        <v>7333</v>
      </c>
      <c r="J1030" s="8" t="s">
        <v>9665</v>
      </c>
      <c r="K1030" s="6">
        <v>3</v>
      </c>
      <c r="L1030" s="140" t="s">
        <v>9675</v>
      </c>
      <c r="M1030" s="65" t="str">
        <f t="shared" si="16"/>
        <v>3个月以下（含）</v>
      </c>
    </row>
    <row r="1031" spans="1:13" ht="30" customHeight="1" x14ac:dyDescent="0.15">
      <c r="A1031" s="123">
        <v>10107988</v>
      </c>
      <c r="B1031" s="50" t="s">
        <v>988</v>
      </c>
      <c r="D1031" s="51">
        <v>60</v>
      </c>
      <c r="E1031" s="45">
        <v>13640349511</v>
      </c>
      <c r="F1031" s="46">
        <v>42010</v>
      </c>
      <c r="G1031" s="45">
        <v>120210</v>
      </c>
      <c r="H1031" s="6" t="s">
        <v>9667</v>
      </c>
      <c r="I1031" s="65" t="s">
        <v>7333</v>
      </c>
      <c r="J1031" s="8" t="s">
        <v>9665</v>
      </c>
      <c r="K1031" s="6">
        <v>7</v>
      </c>
      <c r="L1031" s="140" t="s">
        <v>9666</v>
      </c>
      <c r="M1031" s="65" t="str">
        <f t="shared" si="16"/>
        <v>3-12个月</v>
      </c>
    </row>
    <row r="1032" spans="1:13" ht="30" customHeight="1" x14ac:dyDescent="0.15">
      <c r="A1032" s="123">
        <v>1029406</v>
      </c>
      <c r="B1032" s="50" t="s">
        <v>989</v>
      </c>
      <c r="D1032" s="51">
        <v>317.5</v>
      </c>
      <c r="E1032" s="45">
        <v>15918048762</v>
      </c>
      <c r="F1032" s="46">
        <v>41943</v>
      </c>
      <c r="G1032" s="45">
        <v>90001</v>
      </c>
      <c r="H1032" s="6" t="s">
        <v>9667</v>
      </c>
      <c r="I1032" s="65" t="s">
        <v>7333</v>
      </c>
      <c r="J1032" s="8" t="s">
        <v>9665</v>
      </c>
      <c r="K1032" s="6">
        <v>10</v>
      </c>
      <c r="L1032" s="140" t="s">
        <v>9670</v>
      </c>
      <c r="M1032" s="65" t="str">
        <f t="shared" si="16"/>
        <v>3-12个月</v>
      </c>
    </row>
    <row r="1033" spans="1:13" ht="30" customHeight="1" x14ac:dyDescent="0.15">
      <c r="A1033" s="123">
        <v>10116545</v>
      </c>
      <c r="B1033" s="50" t="s">
        <v>990</v>
      </c>
      <c r="D1033" s="51">
        <v>80</v>
      </c>
      <c r="E1033" s="45">
        <v>13825528825</v>
      </c>
      <c r="F1033" s="46"/>
      <c r="H1033" s="6"/>
      <c r="I1033" s="65" t="s">
        <v>7295</v>
      </c>
      <c r="J1033" s="8">
        <v>42205</v>
      </c>
      <c r="K1033" s="6"/>
      <c r="L1033" s="140" t="s">
        <v>9672</v>
      </c>
      <c r="M1033" s="65" t="str">
        <f t="shared" si="16"/>
        <v>3个月以下（含）</v>
      </c>
    </row>
    <row r="1034" spans="1:13" ht="30" customHeight="1" x14ac:dyDescent="0.15">
      <c r="A1034" s="123">
        <v>10127099</v>
      </c>
      <c r="B1034" s="50" t="s">
        <v>991</v>
      </c>
      <c r="D1034" s="51">
        <v>2140</v>
      </c>
      <c r="E1034" s="45">
        <v>13825513789</v>
      </c>
      <c r="F1034" s="46">
        <v>42081</v>
      </c>
      <c r="G1034" s="45">
        <v>120214</v>
      </c>
      <c r="H1034" s="6" t="s">
        <v>9667</v>
      </c>
      <c r="I1034" s="65" t="s">
        <v>7333</v>
      </c>
      <c r="J1034" s="8" t="s">
        <v>9665</v>
      </c>
      <c r="K1034" s="6">
        <v>5</v>
      </c>
      <c r="L1034" s="140" t="s">
        <v>9666</v>
      </c>
      <c r="M1034" s="65" t="str">
        <f t="shared" si="16"/>
        <v>3-12个月</v>
      </c>
    </row>
    <row r="1035" spans="1:13" ht="30" customHeight="1" x14ac:dyDescent="0.15">
      <c r="A1035" s="123">
        <v>10043254</v>
      </c>
      <c r="B1035" s="50" t="s">
        <v>992</v>
      </c>
      <c r="D1035" s="51">
        <v>4290</v>
      </c>
      <c r="E1035" s="45">
        <v>13531393365</v>
      </c>
      <c r="F1035" s="46">
        <v>41850</v>
      </c>
      <c r="G1035" s="45">
        <v>120221</v>
      </c>
      <c r="H1035" s="6" t="s">
        <v>9667</v>
      </c>
      <c r="I1035" s="65" t="s">
        <v>7333</v>
      </c>
      <c r="J1035" s="8" t="s">
        <v>9665</v>
      </c>
      <c r="K1035" s="6">
        <v>13</v>
      </c>
      <c r="L1035" s="140" t="s">
        <v>9666</v>
      </c>
      <c r="M1035" s="65" t="str">
        <f t="shared" si="16"/>
        <v>超过12-24个月</v>
      </c>
    </row>
    <row r="1036" spans="1:13" ht="30" customHeight="1" x14ac:dyDescent="0.15">
      <c r="A1036" s="123">
        <v>531885</v>
      </c>
      <c r="B1036" s="50" t="s">
        <v>993</v>
      </c>
      <c r="D1036" s="51">
        <v>80</v>
      </c>
      <c r="E1036" s="45">
        <v>13695212000</v>
      </c>
      <c r="F1036" s="8"/>
      <c r="G1036" s="6"/>
      <c r="H1036" s="6"/>
      <c r="I1036" s="65" t="s">
        <v>7295</v>
      </c>
      <c r="J1036" s="8">
        <v>42119</v>
      </c>
      <c r="K1036" s="6"/>
      <c r="L1036" s="140" t="s">
        <v>9669</v>
      </c>
      <c r="M1036" s="65" t="str">
        <f t="shared" si="16"/>
        <v>3个月以下（含）</v>
      </c>
    </row>
    <row r="1037" spans="1:13" ht="30" customHeight="1" x14ac:dyDescent="0.15">
      <c r="A1037" s="123">
        <v>10123767</v>
      </c>
      <c r="B1037" s="50" t="s">
        <v>994</v>
      </c>
      <c r="D1037" s="51">
        <v>790</v>
      </c>
      <c r="E1037" s="45">
        <v>18676512829</v>
      </c>
      <c r="F1037" s="46">
        <v>42031</v>
      </c>
      <c r="G1037" s="45">
        <v>120221</v>
      </c>
      <c r="H1037" s="6" t="s">
        <v>9667</v>
      </c>
      <c r="I1037" s="65" t="s">
        <v>7333</v>
      </c>
      <c r="J1037" s="8" t="s">
        <v>9665</v>
      </c>
      <c r="K1037" s="6">
        <v>7</v>
      </c>
      <c r="L1037" s="140" t="s">
        <v>9666</v>
      </c>
      <c r="M1037" s="65" t="str">
        <f t="shared" si="16"/>
        <v>3-12个月</v>
      </c>
    </row>
    <row r="1038" spans="1:13" ht="30" customHeight="1" x14ac:dyDescent="0.15">
      <c r="A1038" s="123">
        <v>87937</v>
      </c>
      <c r="B1038" s="50" t="s">
        <v>995</v>
      </c>
      <c r="D1038" s="51">
        <v>77.38</v>
      </c>
      <c r="E1038" s="45">
        <v>13825593311</v>
      </c>
      <c r="F1038" s="8"/>
      <c r="G1038" s="6"/>
      <c r="H1038" s="6"/>
      <c r="I1038" s="65" t="s">
        <v>7295</v>
      </c>
      <c r="J1038" s="8">
        <v>42192</v>
      </c>
      <c r="K1038" s="6"/>
      <c r="L1038" s="140" t="s">
        <v>9669</v>
      </c>
      <c r="M1038" s="65" t="str">
        <f t="shared" si="16"/>
        <v>3个月以下（含）</v>
      </c>
    </row>
    <row r="1039" spans="1:13" ht="30" customHeight="1" x14ac:dyDescent="0.15">
      <c r="A1039" s="123">
        <v>319991</v>
      </c>
      <c r="B1039" s="50" t="s">
        <v>996</v>
      </c>
      <c r="D1039" s="51">
        <v>121.91</v>
      </c>
      <c r="E1039" s="45">
        <v>13790059870</v>
      </c>
      <c r="F1039" s="8" t="s">
        <v>9676</v>
      </c>
      <c r="G1039" s="6"/>
      <c r="H1039" s="6" t="s">
        <v>9664</v>
      </c>
      <c r="I1039" s="65" t="s">
        <v>7333</v>
      </c>
      <c r="J1039" s="8" t="s">
        <v>9665</v>
      </c>
      <c r="K1039" s="6">
        <v>3</v>
      </c>
      <c r="L1039" s="140" t="s">
        <v>9677</v>
      </c>
      <c r="M1039" s="65" t="str">
        <f t="shared" si="16"/>
        <v>3个月以下（含）</v>
      </c>
    </row>
    <row r="1040" spans="1:13" ht="30" customHeight="1" x14ac:dyDescent="0.15">
      <c r="A1040" s="123">
        <v>393779</v>
      </c>
      <c r="B1040" s="50" t="s">
        <v>972</v>
      </c>
      <c r="D1040" s="51">
        <v>67.89</v>
      </c>
      <c r="E1040" s="45">
        <v>13808826258</v>
      </c>
      <c r="F1040" s="8"/>
      <c r="G1040" s="6"/>
      <c r="H1040" s="6"/>
      <c r="I1040" s="65" t="s">
        <v>7295</v>
      </c>
      <c r="J1040" s="8">
        <v>42223</v>
      </c>
      <c r="K1040" s="6"/>
      <c r="L1040" s="140" t="s">
        <v>9672</v>
      </c>
      <c r="M1040" s="65" t="str">
        <f t="shared" si="16"/>
        <v>3个月以下（含）</v>
      </c>
    </row>
    <row r="1041" spans="1:13" ht="30" customHeight="1" x14ac:dyDescent="0.15">
      <c r="A1041" s="123">
        <v>10112677</v>
      </c>
      <c r="B1041" s="50" t="s">
        <v>997</v>
      </c>
      <c r="D1041" s="51">
        <v>601</v>
      </c>
      <c r="E1041" s="45">
        <v>13902561379</v>
      </c>
      <c r="F1041" s="46">
        <v>41983</v>
      </c>
      <c r="G1041" s="45">
        <v>120221</v>
      </c>
      <c r="H1041" s="6" t="s">
        <v>9667</v>
      </c>
      <c r="I1041" s="65" t="s">
        <v>7333</v>
      </c>
      <c r="J1041" s="8" t="s">
        <v>9665</v>
      </c>
      <c r="K1041" s="6">
        <v>8</v>
      </c>
      <c r="L1041" s="140" t="s">
        <v>9666</v>
      </c>
      <c r="M1041" s="65" t="str">
        <f t="shared" si="16"/>
        <v>3-12个月</v>
      </c>
    </row>
    <row r="1042" spans="1:13" ht="30" customHeight="1" x14ac:dyDescent="0.15">
      <c r="A1042" s="123">
        <v>1176319</v>
      </c>
      <c r="B1042" s="50" t="s">
        <v>998</v>
      </c>
      <c r="D1042" s="51">
        <v>30</v>
      </c>
      <c r="E1042" s="45">
        <v>13702601013</v>
      </c>
      <c r="F1042" s="46">
        <v>41948</v>
      </c>
      <c r="G1042" s="45">
        <v>90001</v>
      </c>
      <c r="H1042" s="6" t="s">
        <v>9667</v>
      </c>
      <c r="I1042" s="65" t="s">
        <v>7333</v>
      </c>
      <c r="J1042" s="8" t="s">
        <v>9665</v>
      </c>
      <c r="K1042" s="6">
        <v>9</v>
      </c>
      <c r="L1042" s="140"/>
      <c r="M1042" s="65" t="str">
        <f t="shared" si="16"/>
        <v>3-12个月</v>
      </c>
    </row>
    <row r="1043" spans="1:13" ht="30" customHeight="1" x14ac:dyDescent="0.15">
      <c r="A1043" s="123">
        <v>371809</v>
      </c>
      <c r="B1043" s="50" t="s">
        <v>999</v>
      </c>
      <c r="D1043" s="51">
        <v>315.37</v>
      </c>
      <c r="E1043" s="45">
        <v>18988683777</v>
      </c>
      <c r="F1043" s="8"/>
      <c r="G1043" s="6"/>
      <c r="H1043" s="6"/>
      <c r="I1043" s="65" t="s">
        <v>7295</v>
      </c>
      <c r="J1043" s="8">
        <v>42195</v>
      </c>
      <c r="K1043" s="6"/>
      <c r="L1043" s="140" t="s">
        <v>9669</v>
      </c>
      <c r="M1043" s="65" t="str">
        <f t="shared" si="16"/>
        <v>3个月以下（含）</v>
      </c>
    </row>
    <row r="1044" spans="1:13" ht="30" customHeight="1" x14ac:dyDescent="0.15">
      <c r="A1044" s="123">
        <v>64921</v>
      </c>
      <c r="B1044" s="50" t="s">
        <v>1000</v>
      </c>
      <c r="D1044" s="51">
        <v>339.45</v>
      </c>
      <c r="E1044" s="45">
        <v>13790056641</v>
      </c>
      <c r="F1044" s="8"/>
      <c r="G1044" s="6"/>
      <c r="H1044" s="6"/>
      <c r="I1044" s="65" t="s">
        <v>7295</v>
      </c>
      <c r="J1044" s="8">
        <v>42187</v>
      </c>
      <c r="K1044" s="6"/>
      <c r="L1044" s="140" t="s">
        <v>9669</v>
      </c>
      <c r="M1044" s="65" t="str">
        <f t="shared" si="16"/>
        <v>3个月以下（含）</v>
      </c>
    </row>
    <row r="1045" spans="1:13" ht="30" customHeight="1" x14ac:dyDescent="0.15">
      <c r="A1045" s="123">
        <v>10116541</v>
      </c>
      <c r="B1045" s="50" t="s">
        <v>1001</v>
      </c>
      <c r="D1045" s="51">
        <v>1180</v>
      </c>
      <c r="E1045" s="45">
        <v>13378631114</v>
      </c>
      <c r="F1045" s="46">
        <v>42002</v>
      </c>
      <c r="G1045" s="45">
        <v>120221</v>
      </c>
      <c r="H1045" s="6" t="s">
        <v>9667</v>
      </c>
      <c r="I1045" s="65" t="s">
        <v>7333</v>
      </c>
      <c r="J1045" s="8" t="s">
        <v>9665</v>
      </c>
      <c r="K1045" s="6">
        <v>8</v>
      </c>
      <c r="L1045" s="140" t="s">
        <v>9670</v>
      </c>
      <c r="M1045" s="65" t="str">
        <f t="shared" si="16"/>
        <v>3-12个月</v>
      </c>
    </row>
    <row r="1046" spans="1:13" ht="30" customHeight="1" x14ac:dyDescent="0.15">
      <c r="A1046" s="123">
        <v>10130090</v>
      </c>
      <c r="B1046" s="50" t="s">
        <v>1002</v>
      </c>
      <c r="D1046" s="51">
        <v>470</v>
      </c>
      <c r="E1046" s="45">
        <v>18923256620</v>
      </c>
      <c r="F1046" s="46">
        <v>42109</v>
      </c>
      <c r="G1046" s="45">
        <v>120210</v>
      </c>
      <c r="H1046" s="6" t="s">
        <v>9667</v>
      </c>
      <c r="I1046" s="65" t="s">
        <v>7333</v>
      </c>
      <c r="J1046" s="8" t="s">
        <v>9665</v>
      </c>
      <c r="K1046" s="6">
        <v>4</v>
      </c>
      <c r="L1046" s="140" t="s">
        <v>9666</v>
      </c>
      <c r="M1046" s="65" t="str">
        <f t="shared" si="16"/>
        <v>3-12个月</v>
      </c>
    </row>
    <row r="1047" spans="1:13" ht="30" customHeight="1" x14ac:dyDescent="0.15">
      <c r="A1047" s="123">
        <v>10138631</v>
      </c>
      <c r="B1047" s="50" t="s">
        <v>1003</v>
      </c>
      <c r="D1047" s="51">
        <v>470</v>
      </c>
      <c r="E1047" s="45">
        <v>13802837772</v>
      </c>
      <c r="F1047" s="46">
        <v>42149</v>
      </c>
      <c r="G1047" s="45">
        <v>120210</v>
      </c>
      <c r="H1047" s="6" t="s">
        <v>9667</v>
      </c>
      <c r="I1047" s="65" t="s">
        <v>7333</v>
      </c>
      <c r="J1047" s="8" t="s">
        <v>9665</v>
      </c>
      <c r="K1047" s="6">
        <v>3</v>
      </c>
      <c r="L1047" s="140" t="s">
        <v>9678</v>
      </c>
      <c r="M1047" s="65" t="str">
        <f t="shared" si="16"/>
        <v>3个月以下（含）</v>
      </c>
    </row>
    <row r="1048" spans="1:13" ht="30" customHeight="1" x14ac:dyDescent="0.15">
      <c r="A1048" s="123">
        <v>455846</v>
      </c>
      <c r="B1048" s="50" t="s">
        <v>1004</v>
      </c>
      <c r="D1048" s="51">
        <v>120.3</v>
      </c>
      <c r="E1048" s="45">
        <v>13702257377</v>
      </c>
      <c r="F1048" s="8"/>
      <c r="G1048" s="6"/>
      <c r="H1048" s="6"/>
      <c r="I1048" s="65" t="s">
        <v>7295</v>
      </c>
      <c r="J1048" s="8">
        <v>42188</v>
      </c>
      <c r="K1048" s="6"/>
      <c r="L1048" s="140" t="s">
        <v>9669</v>
      </c>
      <c r="M1048" s="65" t="str">
        <f t="shared" si="16"/>
        <v>3个月以下（含）</v>
      </c>
    </row>
    <row r="1049" spans="1:13" ht="30" customHeight="1" x14ac:dyDescent="0.15">
      <c r="A1049" s="123">
        <v>455565</v>
      </c>
      <c r="B1049" s="50" t="s">
        <v>1005</v>
      </c>
      <c r="D1049" s="51">
        <v>139.25</v>
      </c>
      <c r="E1049" s="45">
        <v>13702836220</v>
      </c>
      <c r="F1049" s="8" t="s">
        <v>9679</v>
      </c>
      <c r="G1049" s="6"/>
      <c r="H1049" s="6" t="s">
        <v>9664</v>
      </c>
      <c r="I1049" s="65" t="s">
        <v>7333</v>
      </c>
      <c r="J1049" s="8" t="s">
        <v>9665</v>
      </c>
      <c r="K1049" s="6">
        <v>5</v>
      </c>
      <c r="L1049" s="140" t="s">
        <v>9680</v>
      </c>
      <c r="M1049" s="65" t="str">
        <f t="shared" si="16"/>
        <v>3-12个月</v>
      </c>
    </row>
    <row r="1050" spans="1:13" ht="30" customHeight="1" x14ac:dyDescent="0.15">
      <c r="A1050" s="123">
        <v>10127712</v>
      </c>
      <c r="B1050" s="50" t="s">
        <v>1006</v>
      </c>
      <c r="D1050" s="51">
        <v>390</v>
      </c>
      <c r="E1050" s="45">
        <v>13923239696</v>
      </c>
      <c r="F1050" s="8"/>
      <c r="G1050" s="6"/>
      <c r="H1050" s="6"/>
      <c r="I1050" s="65" t="s">
        <v>7295</v>
      </c>
      <c r="J1050" s="8">
        <v>42200</v>
      </c>
      <c r="K1050" s="6"/>
      <c r="L1050" s="140" t="s">
        <v>9669</v>
      </c>
      <c r="M1050" s="65" t="str">
        <f t="shared" si="16"/>
        <v>3个月以下（含）</v>
      </c>
    </row>
    <row r="1051" spans="1:13" ht="30" customHeight="1" x14ac:dyDescent="0.15">
      <c r="A1051" s="123">
        <v>721673</v>
      </c>
      <c r="B1051" s="50" t="s">
        <v>1007</v>
      </c>
      <c r="D1051" s="51">
        <v>920</v>
      </c>
      <c r="E1051" s="45">
        <v>13929183622</v>
      </c>
      <c r="F1051" s="8"/>
      <c r="G1051" s="6"/>
      <c r="H1051" s="6"/>
      <c r="I1051" s="65" t="s">
        <v>7295</v>
      </c>
      <c r="J1051" s="46">
        <v>42217</v>
      </c>
      <c r="K1051" s="6"/>
      <c r="L1051" s="140" t="s">
        <v>9681</v>
      </c>
      <c r="M1051" s="65" t="str">
        <f t="shared" si="16"/>
        <v>3个月以下（含）</v>
      </c>
    </row>
    <row r="1052" spans="1:13" ht="30" customHeight="1" x14ac:dyDescent="0.15">
      <c r="A1052" s="123">
        <v>247957</v>
      </c>
      <c r="B1052" s="50" t="s">
        <v>1008</v>
      </c>
      <c r="D1052" s="51">
        <v>60</v>
      </c>
      <c r="E1052" s="45">
        <v>13509951367</v>
      </c>
      <c r="F1052" s="46">
        <v>42038</v>
      </c>
      <c r="G1052" s="45">
        <v>120221</v>
      </c>
      <c r="H1052" s="6" t="s">
        <v>9667</v>
      </c>
      <c r="I1052" s="65" t="s">
        <v>7333</v>
      </c>
      <c r="J1052" s="8" t="s">
        <v>9665</v>
      </c>
      <c r="K1052" s="6">
        <v>6</v>
      </c>
      <c r="L1052" s="140" t="s">
        <v>9682</v>
      </c>
      <c r="M1052" s="65" t="str">
        <f t="shared" si="16"/>
        <v>3-12个月</v>
      </c>
    </row>
    <row r="1053" spans="1:13" ht="30" customHeight="1" x14ac:dyDescent="0.15">
      <c r="A1053" s="123">
        <v>10099854</v>
      </c>
      <c r="B1053" s="50" t="s">
        <v>1009</v>
      </c>
      <c r="D1053" s="51">
        <v>415</v>
      </c>
      <c r="E1053" s="45">
        <v>13509960406</v>
      </c>
      <c r="F1053" s="46">
        <v>41921</v>
      </c>
      <c r="G1053" s="45">
        <v>120221</v>
      </c>
      <c r="H1053" s="6" t="s">
        <v>9667</v>
      </c>
      <c r="I1053" s="65" t="s">
        <v>7333</v>
      </c>
      <c r="J1053" s="8" t="s">
        <v>9665</v>
      </c>
      <c r="K1053" s="6">
        <v>10</v>
      </c>
      <c r="L1053" s="140" t="s">
        <v>9666</v>
      </c>
      <c r="M1053" s="65" t="str">
        <f t="shared" si="16"/>
        <v>3-12个月</v>
      </c>
    </row>
    <row r="1054" spans="1:13" ht="30" customHeight="1" x14ac:dyDescent="0.15">
      <c r="A1054" s="123">
        <v>10041548</v>
      </c>
      <c r="B1054" s="50" t="s">
        <v>1010</v>
      </c>
      <c r="D1054" s="51">
        <v>580</v>
      </c>
      <c r="E1054" s="45">
        <v>13928219831</v>
      </c>
      <c r="F1054" s="46">
        <v>41821</v>
      </c>
      <c r="G1054" s="45">
        <v>120210</v>
      </c>
      <c r="H1054" s="6" t="s">
        <v>9667</v>
      </c>
      <c r="I1054" s="65" t="s">
        <v>7333</v>
      </c>
      <c r="J1054" s="8" t="s">
        <v>9665</v>
      </c>
      <c r="K1054" s="6">
        <v>13</v>
      </c>
      <c r="L1054" s="140" t="s">
        <v>9666</v>
      </c>
      <c r="M1054" s="65" t="str">
        <f t="shared" si="16"/>
        <v>超过12-24个月</v>
      </c>
    </row>
    <row r="1055" spans="1:13" ht="30" customHeight="1" x14ac:dyDescent="0.15">
      <c r="A1055" s="123">
        <v>209427</v>
      </c>
      <c r="B1055" s="50" t="s">
        <v>1011</v>
      </c>
      <c r="D1055" s="51">
        <v>252.21</v>
      </c>
      <c r="E1055" s="6"/>
      <c r="F1055" s="46"/>
      <c r="G1055" s="6"/>
      <c r="H1055" s="6"/>
      <c r="I1055" s="65" t="s">
        <v>7295</v>
      </c>
      <c r="J1055" s="46">
        <v>42212</v>
      </c>
      <c r="K1055" s="6"/>
      <c r="L1055" s="140" t="s">
        <v>9683</v>
      </c>
      <c r="M1055" s="65" t="str">
        <f t="shared" si="16"/>
        <v>3个月以下（含）</v>
      </c>
    </row>
    <row r="1056" spans="1:13" ht="30" customHeight="1" x14ac:dyDescent="0.15">
      <c r="A1056" s="123">
        <v>1036224</v>
      </c>
      <c r="B1056" s="50" t="s">
        <v>1012</v>
      </c>
      <c r="D1056" s="51">
        <v>60</v>
      </c>
      <c r="E1056" s="45">
        <v>13724680061</v>
      </c>
      <c r="F1056" s="46">
        <v>41898</v>
      </c>
      <c r="G1056" s="45">
        <v>120385</v>
      </c>
      <c r="H1056" s="6" t="s">
        <v>9667</v>
      </c>
      <c r="I1056" s="65" t="s">
        <v>7333</v>
      </c>
      <c r="J1056" s="8" t="s">
        <v>9665</v>
      </c>
      <c r="K1056" s="6">
        <v>11</v>
      </c>
      <c r="L1056" s="140" t="s">
        <v>9666</v>
      </c>
      <c r="M1056" s="65" t="str">
        <f t="shared" si="16"/>
        <v>3-12个月</v>
      </c>
    </row>
    <row r="1057" spans="1:13" ht="30" customHeight="1" x14ac:dyDescent="0.15">
      <c r="A1057" s="123">
        <v>1093979</v>
      </c>
      <c r="B1057" s="50" t="s">
        <v>1013</v>
      </c>
      <c r="D1057" s="51">
        <v>256</v>
      </c>
      <c r="E1057" s="45">
        <v>13670945638</v>
      </c>
      <c r="F1057" s="46">
        <v>41807</v>
      </c>
      <c r="G1057" s="45">
        <v>90002</v>
      </c>
      <c r="H1057" s="6" t="s">
        <v>9667</v>
      </c>
      <c r="I1057" s="65" t="s">
        <v>7333</v>
      </c>
      <c r="J1057" s="8" t="s">
        <v>9665</v>
      </c>
      <c r="K1057" s="6">
        <v>14</v>
      </c>
      <c r="L1057" s="140" t="s">
        <v>9666</v>
      </c>
      <c r="M1057" s="65" t="str">
        <f t="shared" si="16"/>
        <v>超过12-24个月</v>
      </c>
    </row>
    <row r="1058" spans="1:13" ht="30" customHeight="1" x14ac:dyDescent="0.15">
      <c r="A1058" s="123">
        <v>47832</v>
      </c>
      <c r="B1058" s="50" t="s">
        <v>1014</v>
      </c>
      <c r="D1058" s="51">
        <v>11.31</v>
      </c>
      <c r="E1058" s="45">
        <v>13924822133</v>
      </c>
      <c r="F1058" s="46">
        <v>42171</v>
      </c>
      <c r="G1058" s="6"/>
      <c r="H1058" s="6" t="s">
        <v>9664</v>
      </c>
      <c r="I1058" s="65" t="s">
        <v>7333</v>
      </c>
      <c r="J1058" s="8" t="s">
        <v>9665</v>
      </c>
      <c r="K1058" s="6">
        <v>2</v>
      </c>
      <c r="L1058" s="140" t="s">
        <v>9666</v>
      </c>
      <c r="M1058" s="65" t="str">
        <f t="shared" si="16"/>
        <v>3个月以下（含）</v>
      </c>
    </row>
    <row r="1059" spans="1:13" ht="30" customHeight="1" x14ac:dyDescent="0.15">
      <c r="A1059" s="123">
        <v>49609</v>
      </c>
      <c r="B1059" s="50" t="s">
        <v>1015</v>
      </c>
      <c r="D1059" s="51">
        <v>2.19</v>
      </c>
      <c r="E1059" s="45">
        <v>13702612025</v>
      </c>
      <c r="F1059" s="46">
        <v>42118</v>
      </c>
      <c r="G1059" s="6"/>
      <c r="H1059" s="6" t="s">
        <v>9664</v>
      </c>
      <c r="I1059" s="65" t="s">
        <v>7333</v>
      </c>
      <c r="J1059" s="8" t="s">
        <v>9665</v>
      </c>
      <c r="K1059" s="6">
        <v>4</v>
      </c>
      <c r="L1059" s="140" t="s">
        <v>9666</v>
      </c>
      <c r="M1059" s="65" t="str">
        <f t="shared" si="16"/>
        <v>3-12个月</v>
      </c>
    </row>
    <row r="1060" spans="1:13" ht="30" customHeight="1" x14ac:dyDescent="0.15">
      <c r="A1060" s="123">
        <v>268231</v>
      </c>
      <c r="B1060" s="50" t="s">
        <v>1016</v>
      </c>
      <c r="D1060" s="51">
        <v>60.22</v>
      </c>
      <c r="E1060" s="45">
        <v>18923233138</v>
      </c>
      <c r="F1060" s="46">
        <v>42171</v>
      </c>
      <c r="G1060" s="6"/>
      <c r="H1060" s="6" t="s">
        <v>9664</v>
      </c>
      <c r="I1060" s="65" t="s">
        <v>7333</v>
      </c>
      <c r="J1060" s="8" t="s">
        <v>9665</v>
      </c>
      <c r="K1060" s="6">
        <v>2</v>
      </c>
      <c r="L1060" s="140" t="s">
        <v>9684</v>
      </c>
      <c r="M1060" s="65" t="str">
        <f t="shared" si="16"/>
        <v>3个月以下（含）</v>
      </c>
    </row>
    <row r="1061" spans="1:13" ht="30" customHeight="1" x14ac:dyDescent="0.15">
      <c r="A1061" s="123">
        <v>184621</v>
      </c>
      <c r="B1061" s="50" t="s">
        <v>1017</v>
      </c>
      <c r="D1061" s="51">
        <v>228.85</v>
      </c>
      <c r="E1061" s="6"/>
      <c r="F1061" s="8" t="s">
        <v>9685</v>
      </c>
      <c r="G1061" s="6"/>
      <c r="H1061" s="6" t="s">
        <v>9664</v>
      </c>
      <c r="I1061" s="65" t="s">
        <v>7333</v>
      </c>
      <c r="J1061" s="8" t="s">
        <v>9665</v>
      </c>
      <c r="K1061" s="6">
        <v>4</v>
      </c>
      <c r="L1061" s="140" t="s">
        <v>9686</v>
      </c>
      <c r="M1061" s="65" t="str">
        <f t="shared" si="16"/>
        <v>3-12个月</v>
      </c>
    </row>
    <row r="1062" spans="1:13" ht="30" customHeight="1" x14ac:dyDescent="0.15">
      <c r="A1062" s="123">
        <v>143402</v>
      </c>
      <c r="B1062" s="50" t="s">
        <v>1018</v>
      </c>
      <c r="D1062" s="51">
        <v>19.7</v>
      </c>
      <c r="E1062" s="45">
        <v>13923261666</v>
      </c>
      <c r="F1062" s="8" t="s">
        <v>9687</v>
      </c>
      <c r="G1062" s="6"/>
      <c r="H1062" s="6" t="s">
        <v>9664</v>
      </c>
      <c r="I1062" s="65" t="s">
        <v>7333</v>
      </c>
      <c r="J1062" s="8" t="s">
        <v>9665</v>
      </c>
      <c r="K1062" s="6">
        <v>14</v>
      </c>
      <c r="L1062" s="140" t="s">
        <v>9688</v>
      </c>
      <c r="M1062" s="65" t="str">
        <f t="shared" si="16"/>
        <v>超过12-24个月</v>
      </c>
    </row>
    <row r="1063" spans="1:13" ht="30" customHeight="1" x14ac:dyDescent="0.15">
      <c r="A1063" s="123">
        <v>130240</v>
      </c>
      <c r="B1063" s="50" t="s">
        <v>1019</v>
      </c>
      <c r="D1063" s="51">
        <v>30.66</v>
      </c>
      <c r="E1063" s="45">
        <v>13824537632</v>
      </c>
      <c r="F1063" s="46">
        <v>42171</v>
      </c>
      <c r="G1063" s="6"/>
      <c r="H1063" s="6" t="s">
        <v>9664</v>
      </c>
      <c r="I1063" s="65" t="s">
        <v>7333</v>
      </c>
      <c r="J1063" s="8" t="s">
        <v>9665</v>
      </c>
      <c r="K1063" s="6">
        <v>2</v>
      </c>
      <c r="L1063" s="140" t="s">
        <v>9673</v>
      </c>
      <c r="M1063" s="65" t="str">
        <f t="shared" si="16"/>
        <v>3个月以下（含）</v>
      </c>
    </row>
    <row r="1064" spans="1:13" ht="30" customHeight="1" x14ac:dyDescent="0.15">
      <c r="A1064" s="123">
        <v>93833</v>
      </c>
      <c r="B1064" s="50" t="s">
        <v>1020</v>
      </c>
      <c r="D1064" s="51">
        <v>205.86</v>
      </c>
      <c r="E1064" s="6"/>
      <c r="F1064" s="8" t="s">
        <v>9689</v>
      </c>
      <c r="G1064" s="6"/>
      <c r="H1064" s="6" t="s">
        <v>9664</v>
      </c>
      <c r="I1064" s="65" t="s">
        <v>7333</v>
      </c>
      <c r="J1064" s="8" t="s">
        <v>9665</v>
      </c>
      <c r="K1064" s="6">
        <v>8</v>
      </c>
      <c r="L1064" s="140" t="s">
        <v>9690</v>
      </c>
      <c r="M1064" s="65" t="str">
        <f t="shared" si="16"/>
        <v>3-12个月</v>
      </c>
    </row>
    <row r="1065" spans="1:13" ht="30" customHeight="1" x14ac:dyDescent="0.15">
      <c r="A1065" s="123">
        <v>93776</v>
      </c>
      <c r="B1065" s="50" t="s">
        <v>1020</v>
      </c>
      <c r="D1065" s="51">
        <v>21.9</v>
      </c>
      <c r="E1065" s="6"/>
      <c r="F1065" s="46">
        <v>42171</v>
      </c>
      <c r="G1065" s="6"/>
      <c r="H1065" s="6" t="s">
        <v>9664</v>
      </c>
      <c r="I1065" s="65" t="s">
        <v>7333</v>
      </c>
      <c r="J1065" s="8" t="s">
        <v>9665</v>
      </c>
      <c r="K1065" s="6">
        <v>2</v>
      </c>
      <c r="L1065" s="140" t="s">
        <v>9691</v>
      </c>
      <c r="M1065" s="65" t="str">
        <f t="shared" si="16"/>
        <v>3个月以下（含）</v>
      </c>
    </row>
    <row r="1066" spans="1:13" ht="30" customHeight="1" x14ac:dyDescent="0.15">
      <c r="A1066" s="123">
        <v>98344</v>
      </c>
      <c r="B1066" s="50" t="s">
        <v>1021</v>
      </c>
      <c r="D1066" s="51">
        <v>113.15</v>
      </c>
      <c r="E1066" s="45">
        <v>13531419922</v>
      </c>
      <c r="F1066" s="8" t="s">
        <v>9692</v>
      </c>
      <c r="G1066" s="6"/>
      <c r="H1066" s="6" t="s">
        <v>9664</v>
      </c>
      <c r="I1066" s="65" t="s">
        <v>7333</v>
      </c>
      <c r="J1066" s="8" t="s">
        <v>9665</v>
      </c>
      <c r="K1066" s="6">
        <v>4</v>
      </c>
      <c r="L1066" s="140" t="s">
        <v>9693</v>
      </c>
      <c r="M1066" s="65" t="str">
        <f t="shared" si="16"/>
        <v>3-12个月</v>
      </c>
    </row>
    <row r="1067" spans="1:13" ht="30" customHeight="1" x14ac:dyDescent="0.15">
      <c r="A1067" s="123">
        <v>10059261</v>
      </c>
      <c r="B1067" s="50" t="s">
        <v>1022</v>
      </c>
      <c r="D1067" s="51">
        <v>284</v>
      </c>
      <c r="E1067" s="45">
        <v>15219442202</v>
      </c>
      <c r="F1067" s="46">
        <v>42016</v>
      </c>
      <c r="G1067" s="45">
        <v>90001</v>
      </c>
      <c r="H1067" s="6" t="s">
        <v>9667</v>
      </c>
      <c r="I1067" s="65" t="s">
        <v>7333</v>
      </c>
      <c r="J1067" s="8" t="s">
        <v>9665</v>
      </c>
      <c r="K1067" s="6">
        <v>7</v>
      </c>
      <c r="L1067" s="140" t="s">
        <v>9694</v>
      </c>
      <c r="M1067" s="65" t="str">
        <f t="shared" si="16"/>
        <v>3-12个月</v>
      </c>
    </row>
    <row r="1068" spans="1:13" ht="30" customHeight="1" x14ac:dyDescent="0.15">
      <c r="A1068" s="123">
        <v>10117029</v>
      </c>
      <c r="B1068" s="50" t="s">
        <v>1023</v>
      </c>
      <c r="D1068" s="51">
        <v>282</v>
      </c>
      <c r="E1068" s="45">
        <v>13923273223</v>
      </c>
      <c r="F1068" s="46">
        <v>42037</v>
      </c>
      <c r="G1068" s="45">
        <v>120221</v>
      </c>
      <c r="H1068" s="6" t="s">
        <v>9667</v>
      </c>
      <c r="I1068" s="65" t="s">
        <v>7333</v>
      </c>
      <c r="J1068" s="8" t="s">
        <v>9665</v>
      </c>
      <c r="K1068" s="6">
        <v>6</v>
      </c>
      <c r="L1068" s="140" t="s">
        <v>9670</v>
      </c>
      <c r="M1068" s="65" t="str">
        <f t="shared" si="16"/>
        <v>3-12个月</v>
      </c>
    </row>
    <row r="1069" spans="1:13" ht="30" customHeight="1" x14ac:dyDescent="0.15">
      <c r="A1069" s="123">
        <v>10140256</v>
      </c>
      <c r="B1069" s="50" t="s">
        <v>1024</v>
      </c>
      <c r="D1069" s="51">
        <v>439</v>
      </c>
      <c r="E1069" s="45">
        <v>13922271936</v>
      </c>
      <c r="F1069" s="46"/>
      <c r="H1069" s="6"/>
      <c r="I1069" s="65" t="s">
        <v>7295</v>
      </c>
      <c r="J1069" s="8">
        <v>42213</v>
      </c>
      <c r="K1069" s="6"/>
      <c r="L1069" s="140" t="s">
        <v>9672</v>
      </c>
      <c r="M1069" s="65" t="str">
        <f t="shared" si="16"/>
        <v>3个月以下（含）</v>
      </c>
    </row>
    <row r="1070" spans="1:13" ht="30" customHeight="1" x14ac:dyDescent="0.15">
      <c r="A1070" s="123">
        <v>687045</v>
      </c>
      <c r="B1070" s="50" t="s">
        <v>1025</v>
      </c>
      <c r="D1070" s="51">
        <v>182</v>
      </c>
      <c r="E1070" s="45">
        <v>85297243983</v>
      </c>
      <c r="F1070" s="46">
        <v>42014</v>
      </c>
      <c r="G1070" s="45">
        <v>90001</v>
      </c>
      <c r="H1070" s="6" t="s">
        <v>9667</v>
      </c>
      <c r="I1070" s="65" t="s">
        <v>7333</v>
      </c>
      <c r="J1070" s="8" t="s">
        <v>9665</v>
      </c>
      <c r="K1070" s="6">
        <v>7</v>
      </c>
      <c r="L1070" s="140" t="s">
        <v>9695</v>
      </c>
      <c r="M1070" s="65" t="str">
        <f t="shared" si="16"/>
        <v>3-12个月</v>
      </c>
    </row>
    <row r="1071" spans="1:13" ht="30" customHeight="1" x14ac:dyDescent="0.15">
      <c r="A1071" s="123">
        <v>10139411</v>
      </c>
      <c r="B1071" s="50" t="s">
        <v>1026</v>
      </c>
      <c r="D1071" s="51">
        <v>1190</v>
      </c>
      <c r="E1071" s="45">
        <v>13531423423</v>
      </c>
      <c r="F1071" s="46">
        <v>42163</v>
      </c>
      <c r="G1071" s="45">
        <v>120423</v>
      </c>
      <c r="H1071" s="6" t="s">
        <v>9667</v>
      </c>
      <c r="I1071" s="65" t="s">
        <v>7333</v>
      </c>
      <c r="J1071" s="8" t="s">
        <v>9665</v>
      </c>
      <c r="K1071" s="6">
        <v>2</v>
      </c>
      <c r="L1071" s="140" t="s">
        <v>9666</v>
      </c>
      <c r="M1071" s="65" t="str">
        <f t="shared" si="16"/>
        <v>3个月以下（含）</v>
      </c>
    </row>
    <row r="1072" spans="1:13" ht="30" customHeight="1" x14ac:dyDescent="0.15">
      <c r="A1072" s="123">
        <v>210429</v>
      </c>
      <c r="B1072" s="50" t="s">
        <v>1027</v>
      </c>
      <c r="D1072" s="51">
        <v>140</v>
      </c>
      <c r="E1072" s="45">
        <v>13560412436</v>
      </c>
      <c r="F1072" s="46">
        <v>42002</v>
      </c>
      <c r="G1072" s="45">
        <v>120221</v>
      </c>
      <c r="H1072" s="6" t="s">
        <v>9667</v>
      </c>
      <c r="I1072" s="65" t="s">
        <v>7333</v>
      </c>
      <c r="J1072" s="8" t="s">
        <v>9665</v>
      </c>
      <c r="K1072" s="6">
        <v>8</v>
      </c>
      <c r="L1072" s="140" t="s">
        <v>9670</v>
      </c>
      <c r="M1072" s="65" t="str">
        <f t="shared" si="16"/>
        <v>3-12个月</v>
      </c>
    </row>
    <row r="1073" spans="1:13" ht="30" customHeight="1" x14ac:dyDescent="0.15">
      <c r="A1073" s="123">
        <v>60804</v>
      </c>
      <c r="B1073" s="50" t="s">
        <v>1028</v>
      </c>
      <c r="D1073" s="51">
        <v>131.4</v>
      </c>
      <c r="E1073" s="45">
        <v>13192659893</v>
      </c>
      <c r="F1073" s="46">
        <v>42174</v>
      </c>
      <c r="G1073" s="6"/>
      <c r="H1073" s="6" t="s">
        <v>9664</v>
      </c>
      <c r="I1073" s="65" t="s">
        <v>7333</v>
      </c>
      <c r="J1073" s="8" t="s">
        <v>9665</v>
      </c>
      <c r="K1073" s="6">
        <v>2</v>
      </c>
      <c r="L1073" s="140" t="s">
        <v>9684</v>
      </c>
      <c r="M1073" s="65" t="str">
        <f t="shared" si="16"/>
        <v>3个月以下（含）</v>
      </c>
    </row>
    <row r="1074" spans="1:13" ht="30" customHeight="1" x14ac:dyDescent="0.15">
      <c r="A1074" s="123">
        <v>10131654</v>
      </c>
      <c r="B1074" s="50" t="s">
        <v>1029</v>
      </c>
      <c r="D1074" s="51">
        <v>485</v>
      </c>
      <c r="E1074" s="45">
        <v>13514474959</v>
      </c>
      <c r="F1074" s="8" t="s">
        <v>9696</v>
      </c>
      <c r="G1074" s="6" t="s">
        <v>9697</v>
      </c>
      <c r="H1074" s="6" t="s">
        <v>9667</v>
      </c>
      <c r="I1074" s="65" t="s">
        <v>7333</v>
      </c>
      <c r="J1074" s="8" t="s">
        <v>9665</v>
      </c>
      <c r="K1074" s="6">
        <v>4</v>
      </c>
      <c r="L1074" s="140" t="s">
        <v>9698</v>
      </c>
      <c r="M1074" s="65" t="str">
        <f t="shared" si="16"/>
        <v>3-12个月</v>
      </c>
    </row>
    <row r="1075" spans="1:13" ht="30" customHeight="1" x14ac:dyDescent="0.15">
      <c r="A1075" s="123">
        <v>1141221</v>
      </c>
      <c r="B1075" s="50" t="s">
        <v>1030</v>
      </c>
      <c r="D1075" s="51">
        <v>60</v>
      </c>
      <c r="E1075" s="45">
        <v>13690785564</v>
      </c>
      <c r="F1075" s="46">
        <v>41824</v>
      </c>
      <c r="G1075" s="45">
        <v>120347</v>
      </c>
      <c r="H1075" s="6" t="s">
        <v>9667</v>
      </c>
      <c r="I1075" s="65" t="s">
        <v>7333</v>
      </c>
      <c r="J1075" s="8" t="s">
        <v>9665</v>
      </c>
      <c r="K1075" s="6">
        <v>13</v>
      </c>
      <c r="L1075" s="140" t="s">
        <v>9699</v>
      </c>
      <c r="M1075" s="65" t="str">
        <f t="shared" si="16"/>
        <v>超过12-24个月</v>
      </c>
    </row>
    <row r="1076" spans="1:13" ht="30" customHeight="1" x14ac:dyDescent="0.15">
      <c r="A1076" s="123">
        <v>10041329</v>
      </c>
      <c r="B1076" s="50" t="s">
        <v>1031</v>
      </c>
      <c r="D1076" s="51">
        <v>1969</v>
      </c>
      <c r="E1076" s="45">
        <v>13929118233</v>
      </c>
      <c r="F1076" s="8" t="s">
        <v>9700</v>
      </c>
      <c r="G1076" s="6">
        <v>120221</v>
      </c>
      <c r="H1076" s="6" t="s">
        <v>9667</v>
      </c>
      <c r="I1076" s="65" t="s">
        <v>7333</v>
      </c>
      <c r="J1076" s="8" t="s">
        <v>9665</v>
      </c>
      <c r="K1076" s="6">
        <v>12</v>
      </c>
      <c r="L1076" s="140" t="s">
        <v>9701</v>
      </c>
      <c r="M1076" s="65" t="str">
        <f t="shared" si="16"/>
        <v>3-12个月</v>
      </c>
    </row>
    <row r="1077" spans="1:13" ht="30" customHeight="1" x14ac:dyDescent="0.15">
      <c r="A1077" s="123">
        <v>1154191</v>
      </c>
      <c r="B1077" s="50" t="s">
        <v>1032</v>
      </c>
      <c r="D1077" s="51">
        <v>1160</v>
      </c>
      <c r="E1077" s="45">
        <v>13802680750</v>
      </c>
      <c r="F1077" s="8" t="s">
        <v>9702</v>
      </c>
      <c r="G1077" s="6" t="s">
        <v>9703</v>
      </c>
      <c r="H1077" s="6" t="s">
        <v>9667</v>
      </c>
      <c r="I1077" s="65" t="s">
        <v>7333</v>
      </c>
      <c r="J1077" s="8" t="s">
        <v>9665</v>
      </c>
      <c r="K1077" s="6">
        <v>9</v>
      </c>
      <c r="L1077" s="140" t="s">
        <v>9704</v>
      </c>
      <c r="M1077" s="65" t="str">
        <f t="shared" si="16"/>
        <v>3-12个月</v>
      </c>
    </row>
    <row r="1078" spans="1:13" ht="30" customHeight="1" x14ac:dyDescent="0.15">
      <c r="A1078" s="123">
        <v>10098593</v>
      </c>
      <c r="B1078" s="50" t="s">
        <v>1033</v>
      </c>
      <c r="D1078" s="51">
        <v>45</v>
      </c>
      <c r="E1078" s="45">
        <v>13535836997</v>
      </c>
      <c r="F1078" s="46">
        <v>41995</v>
      </c>
      <c r="G1078" s="45">
        <v>90002</v>
      </c>
      <c r="H1078" s="6" t="s">
        <v>9667</v>
      </c>
      <c r="I1078" s="65" t="s">
        <v>7333</v>
      </c>
      <c r="J1078" s="8" t="s">
        <v>9665</v>
      </c>
      <c r="K1078" s="6">
        <v>8</v>
      </c>
      <c r="L1078" s="140" t="s">
        <v>9705</v>
      </c>
      <c r="M1078" s="65" t="str">
        <f t="shared" si="16"/>
        <v>3-12个月</v>
      </c>
    </row>
    <row r="1079" spans="1:13" ht="30" customHeight="1" x14ac:dyDescent="0.15">
      <c r="A1079" s="123">
        <v>10129517</v>
      </c>
      <c r="B1079" s="50" t="s">
        <v>1034</v>
      </c>
      <c r="D1079" s="51">
        <v>968</v>
      </c>
      <c r="E1079" s="45">
        <v>18923234940</v>
      </c>
      <c r="F1079" s="46">
        <v>42087</v>
      </c>
      <c r="G1079" s="45">
        <v>120221</v>
      </c>
      <c r="H1079" s="6" t="s">
        <v>9667</v>
      </c>
      <c r="I1079" s="65" t="s">
        <v>7333</v>
      </c>
      <c r="J1079" s="8" t="s">
        <v>9665</v>
      </c>
      <c r="K1079" s="6">
        <v>5</v>
      </c>
      <c r="L1079" s="140" t="s">
        <v>9666</v>
      </c>
      <c r="M1079" s="65" t="str">
        <f t="shared" si="16"/>
        <v>3-12个月</v>
      </c>
    </row>
    <row r="1080" spans="1:13" ht="30" customHeight="1" x14ac:dyDescent="0.15">
      <c r="A1080" s="123">
        <v>337991</v>
      </c>
      <c r="B1080" s="50" t="s">
        <v>1035</v>
      </c>
      <c r="D1080" s="51">
        <v>270</v>
      </c>
      <c r="E1080" s="45">
        <v>13702431000</v>
      </c>
      <c r="F1080" s="46">
        <v>42109</v>
      </c>
      <c r="G1080" s="45">
        <v>120221</v>
      </c>
      <c r="H1080" s="6" t="s">
        <v>9667</v>
      </c>
      <c r="I1080" s="65" t="s">
        <v>7333</v>
      </c>
      <c r="J1080" s="8" t="s">
        <v>9665</v>
      </c>
      <c r="K1080" s="6">
        <v>4</v>
      </c>
      <c r="L1080" s="140" t="s">
        <v>9666</v>
      </c>
      <c r="M1080" s="65" t="str">
        <f t="shared" si="16"/>
        <v>3-12个月</v>
      </c>
    </row>
    <row r="1081" spans="1:13" ht="30" customHeight="1" x14ac:dyDescent="0.15">
      <c r="A1081" s="123">
        <v>10118030</v>
      </c>
      <c r="B1081" s="50" t="s">
        <v>1036</v>
      </c>
      <c r="D1081" s="51">
        <v>30</v>
      </c>
      <c r="E1081" s="45">
        <v>13902846190</v>
      </c>
      <c r="F1081" s="46">
        <v>42037</v>
      </c>
      <c r="G1081" s="45">
        <v>90002</v>
      </c>
      <c r="H1081" s="6" t="s">
        <v>9667</v>
      </c>
      <c r="I1081" s="65" t="s">
        <v>7333</v>
      </c>
      <c r="J1081" s="8" t="s">
        <v>9665</v>
      </c>
      <c r="K1081" s="6">
        <v>6</v>
      </c>
      <c r="L1081" s="140"/>
      <c r="M1081" s="65" t="str">
        <f t="shared" si="16"/>
        <v>3-12个月</v>
      </c>
    </row>
    <row r="1082" spans="1:13" ht="30" customHeight="1" x14ac:dyDescent="0.15">
      <c r="A1082" s="123">
        <v>10101488</v>
      </c>
      <c r="B1082" s="50" t="s">
        <v>1037</v>
      </c>
      <c r="D1082" s="51">
        <v>1052</v>
      </c>
      <c r="E1082" s="45">
        <v>18924555670</v>
      </c>
      <c r="F1082" s="46">
        <v>41940</v>
      </c>
      <c r="G1082" s="45">
        <v>120215</v>
      </c>
      <c r="H1082" s="6" t="s">
        <v>9667</v>
      </c>
      <c r="I1082" s="65" t="s">
        <v>7333</v>
      </c>
      <c r="J1082" s="8" t="s">
        <v>9665</v>
      </c>
      <c r="K1082" s="6">
        <v>10</v>
      </c>
      <c r="L1082" s="140" t="s">
        <v>9666</v>
      </c>
      <c r="M1082" s="65" t="str">
        <f t="shared" si="16"/>
        <v>3-12个月</v>
      </c>
    </row>
    <row r="1083" spans="1:13" ht="30" customHeight="1" x14ac:dyDescent="0.15">
      <c r="A1083" s="123">
        <v>10140959</v>
      </c>
      <c r="B1083" s="50" t="s">
        <v>1038</v>
      </c>
      <c r="D1083" s="51">
        <v>532</v>
      </c>
      <c r="E1083" s="45">
        <v>13392208748</v>
      </c>
      <c r="F1083" s="46">
        <v>42163</v>
      </c>
      <c r="G1083" s="45">
        <v>120220</v>
      </c>
      <c r="H1083" s="6" t="s">
        <v>9667</v>
      </c>
      <c r="I1083" s="65" t="s">
        <v>7333</v>
      </c>
      <c r="J1083" s="8" t="s">
        <v>9665</v>
      </c>
      <c r="K1083" s="6">
        <v>2</v>
      </c>
      <c r="L1083" s="140" t="s">
        <v>9670</v>
      </c>
      <c r="M1083" s="65" t="str">
        <f t="shared" si="16"/>
        <v>3个月以下（含）</v>
      </c>
    </row>
    <row r="1084" spans="1:13" ht="30" customHeight="1" x14ac:dyDescent="0.15">
      <c r="A1084" s="123">
        <v>822934</v>
      </c>
      <c r="B1084" s="50" t="s">
        <v>1039</v>
      </c>
      <c r="D1084" s="51">
        <v>250</v>
      </c>
      <c r="E1084" s="45">
        <v>13928238683</v>
      </c>
      <c r="F1084" s="46">
        <v>41947</v>
      </c>
      <c r="G1084" s="45">
        <v>90001</v>
      </c>
      <c r="H1084" s="6" t="s">
        <v>9667</v>
      </c>
      <c r="I1084" s="65" t="s">
        <v>7333</v>
      </c>
      <c r="J1084" s="8" t="s">
        <v>9665</v>
      </c>
      <c r="K1084" s="6">
        <v>4</v>
      </c>
      <c r="L1084" s="140" t="s">
        <v>9666</v>
      </c>
      <c r="M1084" s="65" t="str">
        <f t="shared" si="16"/>
        <v>3-12个月</v>
      </c>
    </row>
    <row r="1085" spans="1:13" ht="30" customHeight="1" x14ac:dyDescent="0.15">
      <c r="A1085" s="123">
        <v>10122920</v>
      </c>
      <c r="B1085" s="50" t="s">
        <v>1040</v>
      </c>
      <c r="D1085" s="51">
        <v>731</v>
      </c>
      <c r="E1085" s="45">
        <v>13727483952</v>
      </c>
      <c r="F1085" s="46">
        <v>42027</v>
      </c>
      <c r="G1085" s="45">
        <v>120221</v>
      </c>
      <c r="H1085" s="6" t="s">
        <v>9667</v>
      </c>
      <c r="I1085" s="65" t="s">
        <v>7333</v>
      </c>
      <c r="J1085" s="8" t="s">
        <v>9665</v>
      </c>
      <c r="K1085" s="6">
        <v>7</v>
      </c>
      <c r="L1085" s="140" t="s">
        <v>9670</v>
      </c>
      <c r="M1085" s="65" t="str">
        <f t="shared" si="16"/>
        <v>3-12个月</v>
      </c>
    </row>
    <row r="1086" spans="1:13" ht="30" customHeight="1" x14ac:dyDescent="0.15">
      <c r="A1086" s="123">
        <v>10112908</v>
      </c>
      <c r="B1086" s="50" t="s">
        <v>1041</v>
      </c>
      <c r="D1086" s="51">
        <v>45</v>
      </c>
      <c r="E1086" s="45">
        <v>13702269819</v>
      </c>
      <c r="F1086" s="46">
        <v>42018</v>
      </c>
      <c r="G1086" s="45">
        <v>90002</v>
      </c>
      <c r="H1086" s="6" t="s">
        <v>9667</v>
      </c>
      <c r="I1086" s="65" t="s">
        <v>7333</v>
      </c>
      <c r="J1086" s="8" t="s">
        <v>9665</v>
      </c>
      <c r="K1086" s="6">
        <v>7</v>
      </c>
      <c r="L1086" s="140" t="s">
        <v>9682</v>
      </c>
      <c r="M1086" s="65" t="str">
        <f t="shared" si="16"/>
        <v>3-12个月</v>
      </c>
    </row>
    <row r="1087" spans="1:13" ht="30" customHeight="1" x14ac:dyDescent="0.15">
      <c r="A1087" s="123">
        <v>10111333</v>
      </c>
      <c r="B1087" s="50" t="s">
        <v>1042</v>
      </c>
      <c r="D1087" s="51">
        <v>45</v>
      </c>
      <c r="E1087" s="45">
        <v>15019657369</v>
      </c>
      <c r="F1087" s="46">
        <v>42030</v>
      </c>
      <c r="G1087" s="45">
        <v>90002</v>
      </c>
      <c r="H1087" s="6" t="s">
        <v>9667</v>
      </c>
      <c r="I1087" s="65" t="s">
        <v>7333</v>
      </c>
      <c r="J1087" s="8" t="s">
        <v>9665</v>
      </c>
      <c r="K1087" s="6">
        <v>7</v>
      </c>
      <c r="L1087" s="140" t="s">
        <v>9682</v>
      </c>
      <c r="M1087" s="65" t="str">
        <f t="shared" si="16"/>
        <v>3-12个月</v>
      </c>
    </row>
    <row r="1088" spans="1:13" ht="30" customHeight="1" x14ac:dyDescent="0.15">
      <c r="A1088" s="123">
        <v>1096275</v>
      </c>
      <c r="B1088" s="50" t="s">
        <v>1043</v>
      </c>
      <c r="D1088" s="51">
        <v>620</v>
      </c>
      <c r="E1088" s="45">
        <v>18925961351</v>
      </c>
      <c r="F1088" s="46">
        <v>41803</v>
      </c>
      <c r="G1088" s="45">
        <v>90002</v>
      </c>
      <c r="H1088" s="6" t="s">
        <v>9667</v>
      </c>
      <c r="I1088" s="65" t="s">
        <v>7333</v>
      </c>
      <c r="J1088" s="8" t="s">
        <v>9665</v>
      </c>
      <c r="K1088" s="6">
        <v>14</v>
      </c>
      <c r="L1088" s="140" t="s">
        <v>9666</v>
      </c>
      <c r="M1088" s="65" t="str">
        <f t="shared" si="16"/>
        <v>超过12-24个月</v>
      </c>
    </row>
    <row r="1089" spans="1:13" ht="30" customHeight="1" x14ac:dyDescent="0.15">
      <c r="A1089" s="123">
        <v>10116481</v>
      </c>
      <c r="B1089" s="50" t="s">
        <v>1044</v>
      </c>
      <c r="D1089" s="51">
        <v>30</v>
      </c>
      <c r="E1089" s="45">
        <v>18823236268</v>
      </c>
      <c r="F1089" s="46">
        <v>42026</v>
      </c>
      <c r="G1089" s="45">
        <v>90002</v>
      </c>
      <c r="H1089" s="6" t="s">
        <v>9667</v>
      </c>
      <c r="I1089" s="65" t="s">
        <v>7333</v>
      </c>
      <c r="J1089" s="8" t="s">
        <v>9665</v>
      </c>
      <c r="K1089" s="6">
        <v>7</v>
      </c>
      <c r="L1089" s="140"/>
      <c r="M1089" s="65" t="str">
        <f t="shared" si="16"/>
        <v>3-12个月</v>
      </c>
    </row>
    <row r="1090" spans="1:13" ht="30" customHeight="1" x14ac:dyDescent="0.15">
      <c r="A1090" s="123">
        <v>245135</v>
      </c>
      <c r="B1090" s="50" t="s">
        <v>1045</v>
      </c>
      <c r="D1090" s="51">
        <v>80</v>
      </c>
      <c r="E1090" s="45">
        <v>13316309111</v>
      </c>
      <c r="F1090" s="8"/>
      <c r="G1090" s="6"/>
      <c r="H1090" s="6"/>
      <c r="I1090" s="6" t="s">
        <v>11444</v>
      </c>
      <c r="J1090" s="8">
        <v>42195</v>
      </c>
      <c r="K1090" s="6"/>
      <c r="L1090" s="140" t="s">
        <v>9706</v>
      </c>
      <c r="M1090" s="65" t="str">
        <f t="shared" si="16"/>
        <v>3个月以下（含）</v>
      </c>
    </row>
    <row r="1091" spans="1:13" ht="30" customHeight="1" x14ac:dyDescent="0.15">
      <c r="A1091" s="123">
        <v>557434</v>
      </c>
      <c r="B1091" s="50" t="s">
        <v>1046</v>
      </c>
      <c r="D1091" s="51">
        <v>80</v>
      </c>
      <c r="E1091" s="45">
        <v>13622531317</v>
      </c>
      <c r="F1091" s="46">
        <v>42017</v>
      </c>
      <c r="G1091" s="45">
        <v>90001</v>
      </c>
      <c r="H1091" s="6" t="s">
        <v>9667</v>
      </c>
      <c r="I1091" s="65" t="s">
        <v>7333</v>
      </c>
      <c r="J1091" s="8" t="s">
        <v>9665</v>
      </c>
      <c r="K1091" s="6">
        <v>7</v>
      </c>
      <c r="L1091" s="140" t="s">
        <v>9682</v>
      </c>
      <c r="M1091" s="65" t="str">
        <f t="shared" ref="M1091:M1154" si="17">IF(K1091&gt;24,"24个月以上",IF(K1091&gt;12,"超过12-24个月",IF(K1091&gt;3,"3-12个月","3个月以下（含）")))</f>
        <v>3-12个月</v>
      </c>
    </row>
    <row r="1092" spans="1:13" ht="30" customHeight="1" x14ac:dyDescent="0.15">
      <c r="A1092" s="123">
        <v>342717</v>
      </c>
      <c r="B1092" s="50" t="s">
        <v>1047</v>
      </c>
      <c r="D1092" s="51">
        <v>32</v>
      </c>
      <c r="E1092" s="45">
        <v>18923218051</v>
      </c>
      <c r="F1092" s="46">
        <v>42145</v>
      </c>
      <c r="G1092" s="45">
        <v>90002</v>
      </c>
      <c r="H1092" s="6" t="s">
        <v>9667</v>
      </c>
      <c r="I1092" s="65" t="s">
        <v>7333</v>
      </c>
      <c r="J1092" s="8" t="s">
        <v>9665</v>
      </c>
      <c r="K1092" s="6">
        <v>3</v>
      </c>
      <c r="L1092" s="140" t="s">
        <v>9666</v>
      </c>
      <c r="M1092" s="65" t="str">
        <f t="shared" si="17"/>
        <v>3个月以下（含）</v>
      </c>
    </row>
    <row r="1093" spans="1:13" ht="30" customHeight="1" x14ac:dyDescent="0.15">
      <c r="A1093" s="123">
        <v>10108448</v>
      </c>
      <c r="B1093" s="50" t="s">
        <v>1048</v>
      </c>
      <c r="D1093" s="51">
        <v>1100</v>
      </c>
      <c r="E1093" s="45">
        <v>13702605625</v>
      </c>
      <c r="F1093" s="46">
        <v>42096</v>
      </c>
      <c r="G1093" s="45">
        <v>120221</v>
      </c>
      <c r="H1093" s="6" t="s">
        <v>9667</v>
      </c>
      <c r="I1093" s="65" t="s">
        <v>7333</v>
      </c>
      <c r="J1093" s="8" t="s">
        <v>9665</v>
      </c>
      <c r="K1093" s="6">
        <v>4</v>
      </c>
      <c r="L1093" s="140" t="s">
        <v>9666</v>
      </c>
      <c r="M1093" s="65" t="str">
        <f t="shared" si="17"/>
        <v>3-12个月</v>
      </c>
    </row>
    <row r="1094" spans="1:13" ht="30" customHeight="1" x14ac:dyDescent="0.15">
      <c r="A1094" s="123">
        <v>10131713</v>
      </c>
      <c r="B1094" s="50" t="s">
        <v>1049</v>
      </c>
      <c r="D1094" s="51">
        <v>455</v>
      </c>
      <c r="E1094" s="45">
        <v>13316312288</v>
      </c>
      <c r="F1094" s="46">
        <v>42170</v>
      </c>
      <c r="G1094" s="45">
        <v>90001</v>
      </c>
      <c r="H1094" s="6" t="s">
        <v>9667</v>
      </c>
      <c r="I1094" s="65" t="s">
        <v>7333</v>
      </c>
      <c r="J1094" s="8" t="s">
        <v>9665</v>
      </c>
      <c r="K1094" s="6">
        <v>2</v>
      </c>
      <c r="L1094" s="140" t="s">
        <v>9670</v>
      </c>
      <c r="M1094" s="65" t="str">
        <f t="shared" si="17"/>
        <v>3个月以下（含）</v>
      </c>
    </row>
    <row r="1095" spans="1:13" ht="30" customHeight="1" x14ac:dyDescent="0.15">
      <c r="A1095" s="123">
        <v>10105619</v>
      </c>
      <c r="B1095" s="50" t="s">
        <v>1050</v>
      </c>
      <c r="D1095" s="51">
        <v>1916</v>
      </c>
      <c r="E1095" s="45">
        <v>13600321036</v>
      </c>
      <c r="F1095" s="46">
        <v>41962</v>
      </c>
      <c r="G1095" s="45">
        <v>120210</v>
      </c>
      <c r="H1095" s="6" t="s">
        <v>9667</v>
      </c>
      <c r="I1095" s="65" t="s">
        <v>7333</v>
      </c>
      <c r="J1095" s="8" t="s">
        <v>9665</v>
      </c>
      <c r="K1095" s="6">
        <v>9</v>
      </c>
      <c r="L1095" s="140" t="s">
        <v>9666</v>
      </c>
      <c r="M1095" s="65" t="str">
        <f t="shared" si="17"/>
        <v>3-12个月</v>
      </c>
    </row>
    <row r="1096" spans="1:13" ht="30" customHeight="1" x14ac:dyDescent="0.15">
      <c r="A1096" s="123">
        <v>10118817</v>
      </c>
      <c r="B1096" s="50" t="s">
        <v>1051</v>
      </c>
      <c r="D1096" s="51">
        <v>80</v>
      </c>
      <c r="E1096" s="45">
        <v>13509955838</v>
      </c>
      <c r="F1096" s="46">
        <v>42027</v>
      </c>
      <c r="G1096" s="45">
        <v>120221</v>
      </c>
      <c r="H1096" s="6" t="s">
        <v>9667</v>
      </c>
      <c r="I1096" s="65" t="s">
        <v>7333</v>
      </c>
      <c r="J1096" s="8" t="s">
        <v>9665</v>
      </c>
      <c r="K1096" s="6">
        <v>7</v>
      </c>
      <c r="L1096" s="140" t="s">
        <v>9682</v>
      </c>
      <c r="M1096" s="65" t="str">
        <f t="shared" si="17"/>
        <v>3-12个月</v>
      </c>
    </row>
    <row r="1097" spans="1:13" ht="30" customHeight="1" x14ac:dyDescent="0.15">
      <c r="A1097" s="123">
        <v>10122951</v>
      </c>
      <c r="B1097" s="50" t="s">
        <v>1052</v>
      </c>
      <c r="D1097" s="51">
        <v>2284</v>
      </c>
      <c r="E1097" s="45">
        <v>13889931446</v>
      </c>
      <c r="F1097" s="8" t="s">
        <v>9707</v>
      </c>
      <c r="G1097" s="6" t="s">
        <v>9708</v>
      </c>
      <c r="H1097" s="6" t="s">
        <v>9667</v>
      </c>
      <c r="I1097" s="65" t="s">
        <v>7333</v>
      </c>
      <c r="J1097" s="8" t="s">
        <v>9665</v>
      </c>
      <c r="K1097" s="6">
        <v>4</v>
      </c>
      <c r="L1097" s="140" t="s">
        <v>9709</v>
      </c>
      <c r="M1097" s="65" t="str">
        <f t="shared" si="17"/>
        <v>3-12个月</v>
      </c>
    </row>
    <row r="1098" spans="1:13" ht="30" customHeight="1" x14ac:dyDescent="0.15">
      <c r="A1098" s="123">
        <v>10138779</v>
      </c>
      <c r="B1098" s="50" t="s">
        <v>1053</v>
      </c>
      <c r="D1098" s="51">
        <v>1390</v>
      </c>
      <c r="E1098" s="45">
        <v>18666355786</v>
      </c>
      <c r="F1098" s="46"/>
      <c r="H1098" s="6"/>
      <c r="I1098" s="65" t="s">
        <v>7295</v>
      </c>
      <c r="J1098" s="46">
        <v>42219</v>
      </c>
      <c r="K1098" s="6"/>
      <c r="L1098" s="140" t="s">
        <v>9672</v>
      </c>
      <c r="M1098" s="65" t="str">
        <f t="shared" si="17"/>
        <v>3个月以下（含）</v>
      </c>
    </row>
    <row r="1099" spans="1:13" ht="30" customHeight="1" x14ac:dyDescent="0.15">
      <c r="A1099" s="123">
        <v>1077151</v>
      </c>
      <c r="B1099" s="50" t="s">
        <v>1054</v>
      </c>
      <c r="D1099" s="51">
        <v>25</v>
      </c>
      <c r="E1099" s="45">
        <v>13690378048</v>
      </c>
      <c r="F1099" s="8"/>
      <c r="G1099" s="6"/>
      <c r="H1099" s="6"/>
      <c r="I1099" s="6" t="s">
        <v>11444</v>
      </c>
      <c r="J1099" s="8"/>
      <c r="K1099" s="6"/>
      <c r="L1099" s="140" t="s">
        <v>9710</v>
      </c>
      <c r="M1099" s="65" t="str">
        <f t="shared" si="17"/>
        <v>3个月以下（含）</v>
      </c>
    </row>
    <row r="1100" spans="1:13" ht="30" customHeight="1" x14ac:dyDescent="0.15">
      <c r="A1100" s="123">
        <v>1106176</v>
      </c>
      <c r="B1100" s="50" t="s">
        <v>1055</v>
      </c>
      <c r="D1100" s="51">
        <v>263.7</v>
      </c>
      <c r="E1100" s="45">
        <v>13318512078</v>
      </c>
      <c r="F1100" s="8"/>
      <c r="G1100" s="6"/>
      <c r="H1100" s="6"/>
      <c r="I1100" s="65" t="s">
        <v>7295</v>
      </c>
      <c r="J1100" s="46">
        <v>42186</v>
      </c>
      <c r="K1100" s="6"/>
      <c r="L1100" s="140" t="s">
        <v>9711</v>
      </c>
      <c r="M1100" s="65" t="str">
        <f t="shared" si="17"/>
        <v>3个月以下（含）</v>
      </c>
    </row>
    <row r="1101" spans="1:13" ht="30" customHeight="1" x14ac:dyDescent="0.15">
      <c r="A1101" s="123">
        <v>800299</v>
      </c>
      <c r="B1101" s="50" t="s">
        <v>1056</v>
      </c>
      <c r="D1101" s="51">
        <v>1510</v>
      </c>
      <c r="E1101" s="45">
        <v>13192699510</v>
      </c>
      <c r="F1101" s="46">
        <v>42142</v>
      </c>
      <c r="G1101" s="45">
        <v>120210</v>
      </c>
      <c r="H1101" s="6" t="s">
        <v>9667</v>
      </c>
      <c r="I1101" s="65" t="s">
        <v>7333</v>
      </c>
      <c r="J1101" s="8" t="s">
        <v>9665</v>
      </c>
      <c r="K1101" s="6">
        <v>3</v>
      </c>
      <c r="L1101" s="140" t="s">
        <v>9666</v>
      </c>
      <c r="M1101" s="65" t="str">
        <f t="shared" si="17"/>
        <v>3个月以下（含）</v>
      </c>
    </row>
    <row r="1102" spans="1:13" ht="30" customHeight="1" x14ac:dyDescent="0.15">
      <c r="A1102" s="122">
        <v>662385</v>
      </c>
      <c r="B1102" s="2" t="s">
        <v>1057</v>
      </c>
      <c r="D1102" s="7">
        <v>80</v>
      </c>
      <c r="E1102" s="12">
        <v>13533273848</v>
      </c>
      <c r="F1102" s="8">
        <v>41875</v>
      </c>
      <c r="G1102" s="6">
        <v>120372</v>
      </c>
      <c r="H1102" s="6" t="s">
        <v>7379</v>
      </c>
      <c r="I1102" s="65" t="s">
        <v>7333</v>
      </c>
      <c r="J1102" s="8"/>
      <c r="K1102" s="6">
        <v>11</v>
      </c>
      <c r="L1102" s="140"/>
      <c r="M1102" s="65" t="str">
        <f t="shared" si="17"/>
        <v>3-12个月</v>
      </c>
    </row>
    <row r="1103" spans="1:13" ht="30" customHeight="1" x14ac:dyDescent="0.15">
      <c r="A1103" s="122">
        <v>1125818</v>
      </c>
      <c r="B1103" s="2" t="s">
        <v>1058</v>
      </c>
      <c r="D1103" s="7">
        <v>375</v>
      </c>
      <c r="E1103" s="12">
        <v>13640241374</v>
      </c>
      <c r="F1103" s="8">
        <v>41851</v>
      </c>
      <c r="G1103" s="6">
        <v>120372</v>
      </c>
      <c r="H1103" s="6" t="s">
        <v>7379</v>
      </c>
      <c r="I1103" s="65" t="s">
        <v>7333</v>
      </c>
      <c r="J1103" s="8"/>
      <c r="K1103" s="6">
        <v>12</v>
      </c>
      <c r="L1103" s="140" t="s">
        <v>9111</v>
      </c>
      <c r="M1103" s="65" t="str">
        <f t="shared" si="17"/>
        <v>3-12个月</v>
      </c>
    </row>
    <row r="1104" spans="1:13" ht="30" customHeight="1" x14ac:dyDescent="0.15">
      <c r="A1104" s="122">
        <v>10134084</v>
      </c>
      <c r="B1104" s="2" t="s">
        <v>1059</v>
      </c>
      <c r="D1104" s="7">
        <v>430</v>
      </c>
      <c r="E1104" s="12">
        <v>13928232420</v>
      </c>
      <c r="F1104" s="8">
        <v>42166</v>
      </c>
      <c r="G1104" s="6">
        <v>120210</v>
      </c>
      <c r="H1104" s="6" t="s">
        <v>7379</v>
      </c>
      <c r="I1104" s="65" t="s">
        <v>7333</v>
      </c>
      <c r="J1104" s="8"/>
      <c r="K1104" s="6">
        <v>1</v>
      </c>
      <c r="L1104" s="140"/>
      <c r="M1104" s="65" t="str">
        <f t="shared" si="17"/>
        <v>3个月以下（含）</v>
      </c>
    </row>
    <row r="1105" spans="1:13" ht="30" customHeight="1" x14ac:dyDescent="0.15">
      <c r="A1105" s="122">
        <v>1106132</v>
      </c>
      <c r="B1105" s="2" t="s">
        <v>1060</v>
      </c>
      <c r="D1105" s="7">
        <v>342.5</v>
      </c>
      <c r="E1105" s="12">
        <v>18676520799</v>
      </c>
      <c r="F1105" s="8">
        <v>41856</v>
      </c>
      <c r="G1105" s="6">
        <v>120372</v>
      </c>
      <c r="H1105" s="6" t="s">
        <v>7379</v>
      </c>
      <c r="I1105" s="65" t="s">
        <v>7333</v>
      </c>
      <c r="J1105" s="8"/>
      <c r="K1105" s="6">
        <v>11</v>
      </c>
      <c r="L1105" s="140" t="s">
        <v>9109</v>
      </c>
      <c r="M1105" s="65" t="str">
        <f t="shared" si="17"/>
        <v>3-12个月</v>
      </c>
    </row>
    <row r="1106" spans="1:13" ht="30" customHeight="1" x14ac:dyDescent="0.15">
      <c r="A1106" s="122">
        <v>10108747</v>
      </c>
      <c r="B1106" s="2" t="s">
        <v>1061</v>
      </c>
      <c r="D1106" s="7">
        <v>80</v>
      </c>
      <c r="E1106" s="12">
        <v>18923207819</v>
      </c>
      <c r="F1106" s="8">
        <v>42030</v>
      </c>
      <c r="G1106" s="6">
        <v>90002</v>
      </c>
      <c r="H1106" s="6" t="s">
        <v>7379</v>
      </c>
      <c r="I1106" s="65" t="s">
        <v>7333</v>
      </c>
      <c r="J1106" s="8"/>
      <c r="K1106" s="6">
        <v>6</v>
      </c>
      <c r="L1106" s="140" t="s">
        <v>9109</v>
      </c>
      <c r="M1106" s="65" t="str">
        <f t="shared" si="17"/>
        <v>3-12个月</v>
      </c>
    </row>
    <row r="1107" spans="1:13" ht="30" customHeight="1" x14ac:dyDescent="0.15">
      <c r="A1107" s="122">
        <v>10138186</v>
      </c>
      <c r="B1107" s="2" t="s">
        <v>1062</v>
      </c>
      <c r="D1107" s="7">
        <v>582</v>
      </c>
      <c r="E1107" s="12" t="s">
        <v>9382</v>
      </c>
      <c r="F1107" s="8">
        <v>42144</v>
      </c>
      <c r="G1107" s="8">
        <v>42144</v>
      </c>
      <c r="H1107" s="6" t="s">
        <v>7379</v>
      </c>
      <c r="I1107" s="65" t="s">
        <v>7333</v>
      </c>
      <c r="J1107" s="8"/>
      <c r="K1107" s="6">
        <v>2</v>
      </c>
      <c r="L1107" s="140" t="s">
        <v>9109</v>
      </c>
      <c r="M1107" s="65" t="str">
        <f t="shared" si="17"/>
        <v>3个月以下（含）</v>
      </c>
    </row>
    <row r="1108" spans="1:13" ht="30" customHeight="1" x14ac:dyDescent="0.15">
      <c r="A1108" s="122">
        <v>10095613</v>
      </c>
      <c r="B1108" s="2" t="s">
        <v>1063</v>
      </c>
      <c r="D1108" s="7">
        <v>1905</v>
      </c>
      <c r="E1108" s="12" t="s">
        <v>9381</v>
      </c>
      <c r="F1108" s="8" t="s">
        <v>7387</v>
      </c>
      <c r="G1108" s="6" t="s">
        <v>9383</v>
      </c>
      <c r="H1108" s="6" t="s">
        <v>9368</v>
      </c>
      <c r="I1108" s="65" t="s">
        <v>7333</v>
      </c>
      <c r="J1108" s="8"/>
      <c r="K1108" s="6">
        <v>8</v>
      </c>
      <c r="L1108" s="145" t="s">
        <v>9112</v>
      </c>
      <c r="M1108" s="65" t="str">
        <f t="shared" si="17"/>
        <v>3-12个月</v>
      </c>
    </row>
    <row r="1109" spans="1:13" ht="30" customHeight="1" x14ac:dyDescent="0.15">
      <c r="A1109" s="122">
        <v>10138601</v>
      </c>
      <c r="B1109" s="2" t="s">
        <v>1064</v>
      </c>
      <c r="D1109" s="7">
        <v>1390</v>
      </c>
      <c r="E1109" s="12">
        <v>18925933315</v>
      </c>
      <c r="F1109" s="8">
        <v>42156</v>
      </c>
      <c r="G1109" s="6">
        <v>120359</v>
      </c>
      <c r="H1109" s="6" t="s">
        <v>7294</v>
      </c>
      <c r="I1109" s="65" t="s">
        <v>7333</v>
      </c>
      <c r="J1109" s="8"/>
      <c r="K1109" s="6">
        <v>1</v>
      </c>
      <c r="L1109" s="140" t="s">
        <v>7787</v>
      </c>
      <c r="M1109" s="65" t="str">
        <f t="shared" si="17"/>
        <v>3个月以下（含）</v>
      </c>
    </row>
    <row r="1110" spans="1:13" ht="30" customHeight="1" x14ac:dyDescent="0.15">
      <c r="A1110" s="122">
        <v>10048173</v>
      </c>
      <c r="B1110" s="2" t="s">
        <v>1065</v>
      </c>
      <c r="D1110" s="7">
        <v>550</v>
      </c>
      <c r="E1110" s="12">
        <v>13928283146</v>
      </c>
      <c r="F1110" s="8"/>
      <c r="G1110" s="6"/>
      <c r="H1110" s="6"/>
      <c r="I1110" s="65" t="s">
        <v>7295</v>
      </c>
      <c r="J1110" s="8">
        <v>42206</v>
      </c>
      <c r="K1110" s="6"/>
      <c r="L1110" s="140" t="s">
        <v>9105</v>
      </c>
      <c r="M1110" s="65" t="str">
        <f t="shared" si="17"/>
        <v>3个月以下（含）</v>
      </c>
    </row>
    <row r="1111" spans="1:13" ht="30" customHeight="1" x14ac:dyDescent="0.15">
      <c r="A1111" s="122">
        <v>10108394</v>
      </c>
      <c r="B1111" s="2" t="s">
        <v>1066</v>
      </c>
      <c r="D1111" s="7">
        <v>887.5</v>
      </c>
      <c r="E1111" s="12">
        <v>13726308761</v>
      </c>
      <c r="F1111" s="8" t="s">
        <v>7388</v>
      </c>
      <c r="G1111" s="6" t="s">
        <v>7389</v>
      </c>
      <c r="H1111" s="6" t="s">
        <v>7379</v>
      </c>
      <c r="I1111" s="65" t="s">
        <v>7333</v>
      </c>
      <c r="J1111" s="8"/>
      <c r="K1111" s="6">
        <v>8</v>
      </c>
      <c r="L1111" s="144" t="s">
        <v>7433</v>
      </c>
      <c r="M1111" s="65" t="str">
        <f t="shared" si="17"/>
        <v>3-12个月</v>
      </c>
    </row>
    <row r="1112" spans="1:13" ht="30" customHeight="1" x14ac:dyDescent="0.15">
      <c r="A1112" s="122">
        <v>10131513</v>
      </c>
      <c r="B1112" s="2" t="s">
        <v>1067</v>
      </c>
      <c r="D1112" s="7">
        <v>488</v>
      </c>
      <c r="E1112" s="12">
        <v>13531363600</v>
      </c>
      <c r="F1112" s="8">
        <v>42097</v>
      </c>
      <c r="G1112" s="6">
        <v>120217</v>
      </c>
      <c r="H1112" s="6" t="s">
        <v>7379</v>
      </c>
      <c r="I1112" s="65" t="s">
        <v>7333</v>
      </c>
      <c r="J1112" s="8"/>
      <c r="K1112" s="6">
        <v>3</v>
      </c>
      <c r="L1112" s="140" t="s">
        <v>9109</v>
      </c>
      <c r="M1112" s="65" t="str">
        <f t="shared" si="17"/>
        <v>3个月以下（含）</v>
      </c>
    </row>
    <row r="1113" spans="1:13" ht="30" customHeight="1" x14ac:dyDescent="0.15">
      <c r="A1113" s="122">
        <v>1173372</v>
      </c>
      <c r="B1113" s="2" t="s">
        <v>1068</v>
      </c>
      <c r="D1113" s="7">
        <v>165</v>
      </c>
      <c r="E1113" s="47">
        <v>13923173055</v>
      </c>
      <c r="F1113" s="8">
        <v>42166</v>
      </c>
      <c r="G1113" s="6">
        <v>120255</v>
      </c>
      <c r="H1113" s="6" t="s">
        <v>7379</v>
      </c>
      <c r="I1113" s="65" t="s">
        <v>7333</v>
      </c>
      <c r="J1113" s="8"/>
      <c r="K1113" s="6">
        <v>1</v>
      </c>
      <c r="L1113" s="140" t="s">
        <v>9109</v>
      </c>
      <c r="M1113" s="65" t="str">
        <f t="shared" si="17"/>
        <v>3个月以下（含）</v>
      </c>
    </row>
    <row r="1114" spans="1:13" ht="30" customHeight="1" x14ac:dyDescent="0.15">
      <c r="A1114" s="122">
        <v>1023893</v>
      </c>
      <c r="B1114" s="2" t="s">
        <v>1069</v>
      </c>
      <c r="D1114" s="7">
        <v>80</v>
      </c>
      <c r="E1114" s="12">
        <v>15024223627</v>
      </c>
      <c r="F1114" s="8">
        <v>42082</v>
      </c>
      <c r="G1114" s="6">
        <v>90002</v>
      </c>
      <c r="H1114" s="6" t="s">
        <v>7379</v>
      </c>
      <c r="I1114" s="65" t="s">
        <v>7333</v>
      </c>
      <c r="J1114" s="8"/>
      <c r="K1114" s="6">
        <v>4</v>
      </c>
      <c r="L1114" s="140" t="s">
        <v>9109</v>
      </c>
      <c r="M1114" s="65" t="str">
        <f t="shared" si="17"/>
        <v>3-12个月</v>
      </c>
    </row>
    <row r="1115" spans="1:13" ht="30" customHeight="1" x14ac:dyDescent="0.15">
      <c r="A1115" s="122">
        <v>1141603</v>
      </c>
      <c r="B1115" s="2" t="s">
        <v>1070</v>
      </c>
      <c r="D1115" s="7">
        <v>615.5</v>
      </c>
      <c r="E1115" s="12">
        <v>13702821903</v>
      </c>
      <c r="F1115" s="8">
        <v>41822</v>
      </c>
      <c r="G1115" s="6">
        <v>120347</v>
      </c>
      <c r="H1115" s="6" t="s">
        <v>7379</v>
      </c>
      <c r="I1115" s="65" t="s">
        <v>7333</v>
      </c>
      <c r="J1115" s="8"/>
      <c r="K1115" s="6">
        <v>12</v>
      </c>
      <c r="L1115" s="140" t="s">
        <v>9265</v>
      </c>
      <c r="M1115" s="65" t="str">
        <f t="shared" si="17"/>
        <v>3-12个月</v>
      </c>
    </row>
    <row r="1116" spans="1:13" ht="30" customHeight="1" x14ac:dyDescent="0.15">
      <c r="A1116" s="122">
        <v>1141591</v>
      </c>
      <c r="B1116" s="2" t="s">
        <v>1071</v>
      </c>
      <c r="D1116" s="7">
        <v>615.5</v>
      </c>
      <c r="E1116" s="12">
        <v>13702821903</v>
      </c>
      <c r="F1116" s="8">
        <v>41822</v>
      </c>
      <c r="G1116" s="6">
        <v>120347</v>
      </c>
      <c r="H1116" s="6" t="s">
        <v>7379</v>
      </c>
      <c r="I1116" s="65" t="s">
        <v>7333</v>
      </c>
      <c r="J1116" s="8"/>
      <c r="K1116" s="6">
        <v>12</v>
      </c>
      <c r="L1116" s="140" t="s">
        <v>9265</v>
      </c>
      <c r="M1116" s="65" t="str">
        <f t="shared" si="17"/>
        <v>3-12个月</v>
      </c>
    </row>
    <row r="1117" spans="1:13" ht="30" customHeight="1" x14ac:dyDescent="0.15">
      <c r="A1117" s="122">
        <v>10063477</v>
      </c>
      <c r="B1117" s="2" t="s">
        <v>1072</v>
      </c>
      <c r="D1117" s="7">
        <v>60</v>
      </c>
      <c r="E1117" s="47">
        <v>13360357817</v>
      </c>
      <c r="F1117" s="8" t="s">
        <v>7391</v>
      </c>
      <c r="G1117" s="6">
        <v>90001</v>
      </c>
      <c r="H1117" s="6" t="s">
        <v>7379</v>
      </c>
      <c r="I1117" s="65" t="s">
        <v>7333</v>
      </c>
      <c r="J1117" s="8"/>
      <c r="K1117" s="6">
        <v>6</v>
      </c>
      <c r="L1117" s="140" t="s">
        <v>7789</v>
      </c>
      <c r="M1117" s="65" t="str">
        <f t="shared" si="17"/>
        <v>3-12个月</v>
      </c>
    </row>
    <row r="1118" spans="1:13" ht="30" customHeight="1" x14ac:dyDescent="0.15">
      <c r="A1118" s="122">
        <v>10144378</v>
      </c>
      <c r="B1118" s="2" t="s">
        <v>1073</v>
      </c>
      <c r="D1118" s="7">
        <v>423</v>
      </c>
      <c r="E1118" s="12">
        <v>15820668150</v>
      </c>
      <c r="F1118" s="46"/>
      <c r="H1118" s="6"/>
      <c r="I1118" s="65" t="s">
        <v>7295</v>
      </c>
      <c r="J1118" s="8">
        <v>42204</v>
      </c>
      <c r="K1118" s="6"/>
      <c r="L1118" s="140" t="s">
        <v>7355</v>
      </c>
      <c r="M1118" s="65" t="str">
        <f t="shared" si="17"/>
        <v>3个月以下（含）</v>
      </c>
    </row>
    <row r="1119" spans="1:13" ht="30" customHeight="1" x14ac:dyDescent="0.15">
      <c r="A1119" s="122">
        <v>10096419</v>
      </c>
      <c r="B1119" s="2" t="s">
        <v>1074</v>
      </c>
      <c r="D1119" s="7">
        <v>1389.6</v>
      </c>
      <c r="E1119" s="12" t="s">
        <v>9384</v>
      </c>
      <c r="F1119" s="8">
        <v>41940</v>
      </c>
      <c r="G1119" s="6">
        <v>120221</v>
      </c>
      <c r="H1119" s="6" t="s">
        <v>7379</v>
      </c>
      <c r="I1119" s="65" t="s">
        <v>7333</v>
      </c>
      <c r="J1119" s="8"/>
      <c r="K1119" s="6">
        <v>9</v>
      </c>
      <c r="L1119" s="140" t="s">
        <v>9109</v>
      </c>
      <c r="M1119" s="65" t="str">
        <f t="shared" si="17"/>
        <v>3-12个月</v>
      </c>
    </row>
    <row r="1120" spans="1:13" ht="30" customHeight="1" x14ac:dyDescent="0.15">
      <c r="A1120" s="122">
        <v>1135370</v>
      </c>
      <c r="B1120" s="2" t="s">
        <v>1075</v>
      </c>
      <c r="D1120" s="7">
        <v>4.5</v>
      </c>
      <c r="E1120" s="12">
        <v>13790067361</v>
      </c>
      <c r="F1120" s="8">
        <v>41968</v>
      </c>
      <c r="G1120" s="6">
        <v>120288</v>
      </c>
      <c r="H1120" s="6" t="s">
        <v>7379</v>
      </c>
      <c r="I1120" s="65" t="s">
        <v>7333</v>
      </c>
      <c r="J1120" s="8"/>
      <c r="K1120" s="6">
        <v>8</v>
      </c>
      <c r="L1120" s="140" t="s">
        <v>9109</v>
      </c>
      <c r="M1120" s="65" t="str">
        <f t="shared" si="17"/>
        <v>3-12个月</v>
      </c>
    </row>
    <row r="1121" spans="1:13" ht="30" customHeight="1" x14ac:dyDescent="0.15">
      <c r="A1121" s="122">
        <v>10142923</v>
      </c>
      <c r="B1121" s="2" t="s">
        <v>1076</v>
      </c>
      <c r="D1121" s="7">
        <v>1100</v>
      </c>
      <c r="E1121" s="12">
        <v>13824516290</v>
      </c>
      <c r="F1121" s="8">
        <v>42178</v>
      </c>
      <c r="G1121" s="6">
        <v>120434</v>
      </c>
      <c r="H1121" s="6" t="s">
        <v>7379</v>
      </c>
      <c r="I1121" s="65" t="s">
        <v>7333</v>
      </c>
      <c r="J1121" s="8"/>
      <c r="K1121" s="6">
        <v>1</v>
      </c>
      <c r="L1121" s="140" t="s">
        <v>9109</v>
      </c>
      <c r="M1121" s="65" t="str">
        <f t="shared" si="17"/>
        <v>3个月以下（含）</v>
      </c>
    </row>
    <row r="1122" spans="1:13" ht="30" customHeight="1" x14ac:dyDescent="0.15">
      <c r="A1122" s="122">
        <v>270997</v>
      </c>
      <c r="B1122" s="2" t="s">
        <v>1077</v>
      </c>
      <c r="D1122" s="7">
        <v>160</v>
      </c>
      <c r="E1122" s="12">
        <v>13923261077</v>
      </c>
      <c r="F1122" s="8"/>
      <c r="G1122" s="6"/>
      <c r="H1122" s="6"/>
      <c r="I1122" s="65" t="s">
        <v>7295</v>
      </c>
      <c r="J1122" s="8">
        <v>42196</v>
      </c>
      <c r="K1122" s="6"/>
      <c r="L1122" s="140" t="s">
        <v>7377</v>
      </c>
      <c r="M1122" s="65" t="str">
        <f t="shared" si="17"/>
        <v>3个月以下（含）</v>
      </c>
    </row>
    <row r="1123" spans="1:13" ht="30" customHeight="1" x14ac:dyDescent="0.15">
      <c r="A1123" s="122">
        <v>10103974</v>
      </c>
      <c r="B1123" s="2" t="s">
        <v>1078</v>
      </c>
      <c r="D1123" s="7">
        <v>636</v>
      </c>
      <c r="E1123" s="12">
        <v>13702629161</v>
      </c>
      <c r="F1123" s="8"/>
      <c r="G1123" s="6"/>
      <c r="H1123" s="6"/>
      <c r="I1123" s="65" t="s">
        <v>7295</v>
      </c>
      <c r="J1123" s="8">
        <v>42196</v>
      </c>
      <c r="K1123" s="6"/>
      <c r="L1123" s="140" t="s">
        <v>7377</v>
      </c>
      <c r="M1123" s="65" t="str">
        <f t="shared" si="17"/>
        <v>3个月以下（含）</v>
      </c>
    </row>
    <row r="1124" spans="1:13" ht="30" customHeight="1" x14ac:dyDescent="0.15">
      <c r="A1124" s="122">
        <v>10131613</v>
      </c>
      <c r="B1124" s="2" t="s">
        <v>1079</v>
      </c>
      <c r="D1124" s="7">
        <v>740</v>
      </c>
      <c r="E1124" s="12">
        <v>18675754859</v>
      </c>
      <c r="F1124" s="8" t="s">
        <v>7392</v>
      </c>
      <c r="G1124" s="6" t="s">
        <v>7393</v>
      </c>
      <c r="H1124" s="6" t="s">
        <v>7379</v>
      </c>
      <c r="I1124" s="65" t="s">
        <v>7333</v>
      </c>
      <c r="J1124" s="8"/>
      <c r="K1124" s="6">
        <v>3</v>
      </c>
      <c r="L1124" s="145" t="s">
        <v>9115</v>
      </c>
      <c r="M1124" s="65" t="str">
        <f t="shared" si="17"/>
        <v>3个月以下（含）</v>
      </c>
    </row>
    <row r="1125" spans="1:13" ht="30" customHeight="1" x14ac:dyDescent="0.15">
      <c r="A1125" s="122">
        <v>10060784</v>
      </c>
      <c r="B1125" s="2" t="s">
        <v>1080</v>
      </c>
      <c r="D1125" s="7">
        <v>786</v>
      </c>
      <c r="E1125" s="12">
        <v>18022225862</v>
      </c>
      <c r="F1125" s="8" t="s">
        <v>7394</v>
      </c>
      <c r="G1125" s="6" t="s">
        <v>7395</v>
      </c>
      <c r="H1125" s="6" t="s">
        <v>7379</v>
      </c>
      <c r="I1125" s="65" t="s">
        <v>7333</v>
      </c>
      <c r="J1125" s="8"/>
      <c r="K1125" s="6">
        <v>11</v>
      </c>
      <c r="L1125" s="145" t="s">
        <v>9116</v>
      </c>
      <c r="M1125" s="65" t="str">
        <f t="shared" si="17"/>
        <v>3-12个月</v>
      </c>
    </row>
    <row r="1126" spans="1:13" ht="30" customHeight="1" x14ac:dyDescent="0.15">
      <c r="A1126" s="122">
        <v>10140665</v>
      </c>
      <c r="B1126" s="2" t="s">
        <v>1081</v>
      </c>
      <c r="D1126" s="7">
        <v>347.5</v>
      </c>
      <c r="E1126" s="12">
        <v>13923266633</v>
      </c>
      <c r="F1126" s="8"/>
      <c r="G1126" s="6"/>
      <c r="H1126" s="6"/>
      <c r="I1126" s="65" t="s">
        <v>7295</v>
      </c>
      <c r="J1126" s="8">
        <v>42191</v>
      </c>
      <c r="K1126" s="6"/>
      <c r="L1126" s="140" t="s">
        <v>7377</v>
      </c>
      <c r="M1126" s="65" t="str">
        <f t="shared" si="17"/>
        <v>3个月以下（含）</v>
      </c>
    </row>
    <row r="1127" spans="1:13" ht="30" customHeight="1" x14ac:dyDescent="0.15">
      <c r="A1127" s="122">
        <v>10103495</v>
      </c>
      <c r="B1127" s="2" t="s">
        <v>1082</v>
      </c>
      <c r="D1127" s="7">
        <v>870</v>
      </c>
      <c r="E1127" s="47">
        <v>13702602692</v>
      </c>
      <c r="F1127" s="8">
        <v>41935</v>
      </c>
      <c r="G1127" s="6">
        <v>120401</v>
      </c>
      <c r="H1127" s="6" t="s">
        <v>7379</v>
      </c>
      <c r="I1127" s="65" t="s">
        <v>7333</v>
      </c>
      <c r="J1127" s="8"/>
      <c r="K1127" s="6">
        <v>9</v>
      </c>
      <c r="L1127" s="140" t="s">
        <v>9109</v>
      </c>
      <c r="M1127" s="65" t="str">
        <f t="shared" si="17"/>
        <v>3-12个月</v>
      </c>
    </row>
    <row r="1128" spans="1:13" ht="30" customHeight="1" x14ac:dyDescent="0.15">
      <c r="A1128" s="122">
        <v>10143315</v>
      </c>
      <c r="B1128" s="2" t="s">
        <v>1083</v>
      </c>
      <c r="D1128" s="7">
        <v>470</v>
      </c>
      <c r="E1128" s="12">
        <v>18611551212</v>
      </c>
      <c r="F1128" s="8">
        <v>42173</v>
      </c>
      <c r="G1128" s="6">
        <v>120407</v>
      </c>
      <c r="H1128" s="6" t="s">
        <v>7379</v>
      </c>
      <c r="I1128" s="65" t="s">
        <v>7333</v>
      </c>
      <c r="J1128" s="8"/>
      <c r="K1128" s="6">
        <v>1</v>
      </c>
      <c r="L1128" s="140" t="s">
        <v>9109</v>
      </c>
      <c r="M1128" s="65" t="str">
        <f t="shared" si="17"/>
        <v>3个月以下（含）</v>
      </c>
    </row>
    <row r="1129" spans="1:13" ht="30" customHeight="1" x14ac:dyDescent="0.15">
      <c r="A1129" s="122">
        <v>10101890</v>
      </c>
      <c r="B1129" s="2" t="s">
        <v>1084</v>
      </c>
      <c r="D1129" s="7">
        <v>247.5</v>
      </c>
      <c r="E1129" s="12">
        <v>15011630755</v>
      </c>
      <c r="F1129" s="8">
        <v>41988</v>
      </c>
      <c r="G1129" s="45">
        <v>90002</v>
      </c>
      <c r="H1129" s="6" t="s">
        <v>7379</v>
      </c>
      <c r="I1129" s="65" t="s">
        <v>7333</v>
      </c>
      <c r="J1129" s="8"/>
      <c r="K1129" s="6">
        <v>7</v>
      </c>
      <c r="L1129" s="140"/>
      <c r="M1129" s="65" t="str">
        <f t="shared" si="17"/>
        <v>3-12个月</v>
      </c>
    </row>
    <row r="1130" spans="1:13" ht="30" customHeight="1" x14ac:dyDescent="0.15">
      <c r="A1130" s="122">
        <v>10100269</v>
      </c>
      <c r="B1130" s="2" t="s">
        <v>1085</v>
      </c>
      <c r="D1130" s="7">
        <v>910</v>
      </c>
      <c r="E1130" s="12">
        <v>18038786768</v>
      </c>
      <c r="F1130" s="8" t="s">
        <v>7396</v>
      </c>
      <c r="G1130" s="6" t="s">
        <v>7397</v>
      </c>
      <c r="H1130" s="6" t="s">
        <v>7379</v>
      </c>
      <c r="I1130" s="65" t="s">
        <v>7333</v>
      </c>
      <c r="J1130" s="8"/>
      <c r="K1130" s="6">
        <v>9</v>
      </c>
      <c r="L1130" s="145" t="s">
        <v>9117</v>
      </c>
      <c r="M1130" s="65" t="str">
        <f t="shared" si="17"/>
        <v>3-12个月</v>
      </c>
    </row>
    <row r="1131" spans="1:13" ht="30" customHeight="1" x14ac:dyDescent="0.15">
      <c r="A1131" s="122">
        <v>10134584</v>
      </c>
      <c r="B1131" s="2" t="s">
        <v>1086</v>
      </c>
      <c r="D1131" s="7">
        <v>830</v>
      </c>
      <c r="E1131" s="12">
        <v>15011682780</v>
      </c>
      <c r="F1131" s="8">
        <v>42121</v>
      </c>
      <c r="G1131" s="6">
        <v>120401</v>
      </c>
      <c r="H1131" s="6" t="s">
        <v>7379</v>
      </c>
      <c r="I1131" s="65" t="s">
        <v>7333</v>
      </c>
      <c r="J1131" s="8"/>
      <c r="K1131" s="6">
        <v>3</v>
      </c>
      <c r="L1131" s="140"/>
      <c r="M1131" s="65" t="str">
        <f t="shared" si="17"/>
        <v>3个月以下（含）</v>
      </c>
    </row>
    <row r="1132" spans="1:13" ht="30" customHeight="1" x14ac:dyDescent="0.15">
      <c r="A1132" s="122">
        <v>1154056</v>
      </c>
      <c r="B1132" s="2" t="s">
        <v>1087</v>
      </c>
      <c r="D1132" s="7">
        <v>194</v>
      </c>
      <c r="E1132" s="12">
        <v>13825588155</v>
      </c>
      <c r="F1132" s="8">
        <v>41908</v>
      </c>
      <c r="G1132" s="6">
        <v>12038</v>
      </c>
      <c r="H1132" s="6" t="s">
        <v>7379</v>
      </c>
      <c r="I1132" s="65" t="s">
        <v>7333</v>
      </c>
      <c r="J1132" s="8"/>
      <c r="K1132" s="6">
        <v>10</v>
      </c>
      <c r="L1132" s="140" t="s">
        <v>9109</v>
      </c>
      <c r="M1132" s="65" t="str">
        <f t="shared" si="17"/>
        <v>3-12个月</v>
      </c>
    </row>
    <row r="1133" spans="1:13" ht="30" customHeight="1" x14ac:dyDescent="0.15">
      <c r="A1133" s="122">
        <v>10114277</v>
      </c>
      <c r="B1133" s="2" t="s">
        <v>1088</v>
      </c>
      <c r="D1133" s="7">
        <v>550</v>
      </c>
      <c r="E1133" s="12">
        <v>13702623046</v>
      </c>
      <c r="F1133" s="8">
        <v>41995</v>
      </c>
      <c r="G1133" s="6">
        <v>120401</v>
      </c>
      <c r="H1133" s="6" t="s">
        <v>7379</v>
      </c>
      <c r="I1133" s="65" t="s">
        <v>7333</v>
      </c>
      <c r="J1133" s="8"/>
      <c r="K1133" s="6">
        <v>7</v>
      </c>
      <c r="L1133" s="140" t="s">
        <v>7787</v>
      </c>
      <c r="M1133" s="65" t="str">
        <f t="shared" si="17"/>
        <v>3-12个月</v>
      </c>
    </row>
    <row r="1134" spans="1:13" ht="30" customHeight="1" x14ac:dyDescent="0.15">
      <c r="A1134" s="122">
        <v>919223</v>
      </c>
      <c r="B1134" s="2" t="s">
        <v>1089</v>
      </c>
      <c r="D1134" s="7">
        <v>710</v>
      </c>
      <c r="E1134" s="12">
        <v>13531350036</v>
      </c>
      <c r="F1134" s="8">
        <v>42022</v>
      </c>
      <c r="G1134" s="6">
        <v>120401</v>
      </c>
      <c r="H1134" s="6" t="s">
        <v>7379</v>
      </c>
      <c r="I1134" s="65" t="s">
        <v>7333</v>
      </c>
      <c r="J1134" s="8"/>
      <c r="K1134" s="6">
        <v>6</v>
      </c>
      <c r="L1134" s="140"/>
      <c r="M1134" s="65" t="str">
        <f t="shared" si="17"/>
        <v>3-12个月</v>
      </c>
    </row>
    <row r="1135" spans="1:13" ht="30" customHeight="1" x14ac:dyDescent="0.15">
      <c r="A1135" s="122">
        <v>10047806</v>
      </c>
      <c r="B1135" s="2" t="s">
        <v>1090</v>
      </c>
      <c r="D1135" s="7">
        <v>25</v>
      </c>
      <c r="E1135" s="12"/>
      <c r="F1135" s="8"/>
      <c r="G1135" s="6"/>
      <c r="H1135" s="6"/>
      <c r="I1135" s="6" t="s">
        <v>11444</v>
      </c>
      <c r="J1135" s="8"/>
      <c r="K1135" s="6"/>
      <c r="L1135" s="140"/>
      <c r="M1135" s="65" t="str">
        <f t="shared" si="17"/>
        <v>3个月以下（含）</v>
      </c>
    </row>
    <row r="1136" spans="1:13" ht="30" customHeight="1" x14ac:dyDescent="0.15">
      <c r="A1136" s="122">
        <v>10038156</v>
      </c>
      <c r="B1136" s="2" t="s">
        <v>1091</v>
      </c>
      <c r="D1136" s="7">
        <v>670</v>
      </c>
      <c r="E1136" s="12">
        <v>18098162669</v>
      </c>
      <c r="F1136" s="8">
        <v>41963</v>
      </c>
      <c r="G1136" s="6">
        <v>120372</v>
      </c>
      <c r="H1136" s="6" t="s">
        <v>7379</v>
      </c>
      <c r="I1136" s="65" t="s">
        <v>7333</v>
      </c>
      <c r="J1136" s="8"/>
      <c r="K1136" s="6">
        <v>8</v>
      </c>
      <c r="L1136" s="140"/>
      <c r="M1136" s="65" t="str">
        <f t="shared" si="17"/>
        <v>3-12个月</v>
      </c>
    </row>
    <row r="1137" spans="1:13" ht="30" customHeight="1" x14ac:dyDescent="0.15">
      <c r="A1137" s="122">
        <v>1037348</v>
      </c>
      <c r="B1137" s="2" t="s">
        <v>1092</v>
      </c>
      <c r="D1137" s="7">
        <v>45</v>
      </c>
      <c r="E1137" s="12">
        <v>18948982288</v>
      </c>
      <c r="F1137" s="8">
        <v>41988</v>
      </c>
      <c r="G1137" s="6">
        <v>90002</v>
      </c>
      <c r="H1137" s="6" t="s">
        <v>7379</v>
      </c>
      <c r="I1137" s="65" t="s">
        <v>7333</v>
      </c>
      <c r="J1137" s="8"/>
      <c r="K1137" s="6">
        <v>7</v>
      </c>
      <c r="L1137" s="140" t="s">
        <v>7787</v>
      </c>
      <c r="M1137" s="65" t="str">
        <f t="shared" si="17"/>
        <v>3-12个月</v>
      </c>
    </row>
    <row r="1138" spans="1:13" ht="30" customHeight="1" x14ac:dyDescent="0.15">
      <c r="A1138" s="122">
        <v>10099259</v>
      </c>
      <c r="B1138" s="2" t="s">
        <v>1093</v>
      </c>
      <c r="D1138" s="7">
        <v>25</v>
      </c>
      <c r="E1138" s="12"/>
      <c r="F1138" s="8"/>
      <c r="G1138" s="6"/>
      <c r="H1138" s="6"/>
      <c r="I1138" s="6" t="s">
        <v>11444</v>
      </c>
      <c r="J1138" s="8"/>
      <c r="K1138" s="6"/>
      <c r="L1138" s="140"/>
      <c r="M1138" s="65" t="str">
        <f t="shared" si="17"/>
        <v>3个月以下（含）</v>
      </c>
    </row>
    <row r="1139" spans="1:13" ht="30" customHeight="1" x14ac:dyDescent="0.15">
      <c r="A1139" s="122">
        <v>41386</v>
      </c>
      <c r="B1139" s="2" t="s">
        <v>1094</v>
      </c>
      <c r="D1139" s="7">
        <v>19.34</v>
      </c>
      <c r="E1139" s="12">
        <v>13336459266</v>
      </c>
      <c r="F1139" s="8" t="s">
        <v>9385</v>
      </c>
      <c r="G1139" s="6"/>
      <c r="H1139" s="6" t="s">
        <v>7378</v>
      </c>
      <c r="I1139" s="65" t="s">
        <v>7333</v>
      </c>
      <c r="J1139" s="8"/>
      <c r="K1139" s="6">
        <v>4</v>
      </c>
      <c r="L1139" s="144" t="s">
        <v>7432</v>
      </c>
      <c r="M1139" s="65" t="str">
        <f t="shared" si="17"/>
        <v>3-12个月</v>
      </c>
    </row>
    <row r="1140" spans="1:13" ht="30" customHeight="1" x14ac:dyDescent="0.15">
      <c r="A1140" s="122">
        <v>51758</v>
      </c>
      <c r="B1140" s="2" t="s">
        <v>1095</v>
      </c>
      <c r="D1140" s="7">
        <v>156.58000000000001</v>
      </c>
      <c r="E1140" s="12">
        <v>13413212888</v>
      </c>
      <c r="F1140" s="8"/>
      <c r="G1140" s="6"/>
      <c r="H1140" s="6"/>
      <c r="I1140" s="65" t="s">
        <v>7295</v>
      </c>
      <c r="J1140" s="8">
        <v>42210</v>
      </c>
      <c r="K1140" s="6">
        <v>0</v>
      </c>
      <c r="L1140" s="140" t="s">
        <v>9105</v>
      </c>
      <c r="M1140" s="65" t="str">
        <f t="shared" si="17"/>
        <v>3个月以下（含）</v>
      </c>
    </row>
    <row r="1141" spans="1:13" ht="30" customHeight="1" x14ac:dyDescent="0.15">
      <c r="A1141" s="122">
        <v>533067</v>
      </c>
      <c r="B1141" s="2" t="s">
        <v>1096</v>
      </c>
      <c r="D1141" s="7">
        <v>10.210000000000001</v>
      </c>
      <c r="E1141" s="12">
        <v>13420627672</v>
      </c>
      <c r="F1141" s="8" t="s">
        <v>7399</v>
      </c>
      <c r="G1141" s="6"/>
      <c r="H1141" s="6" t="s">
        <v>7314</v>
      </c>
      <c r="I1141" s="65" t="s">
        <v>7333</v>
      </c>
      <c r="J1141" s="8"/>
      <c r="K1141" s="6">
        <v>7</v>
      </c>
      <c r="L1141" s="144" t="s">
        <v>7431</v>
      </c>
      <c r="M1141" s="65" t="str">
        <f t="shared" si="17"/>
        <v>3-12个月</v>
      </c>
    </row>
    <row r="1142" spans="1:13" ht="30" customHeight="1" x14ac:dyDescent="0.15">
      <c r="A1142" s="122">
        <v>10100198</v>
      </c>
      <c r="B1142" s="2" t="s">
        <v>1097</v>
      </c>
      <c r="D1142" s="7">
        <v>30</v>
      </c>
      <c r="E1142" s="12">
        <v>13902831996</v>
      </c>
      <c r="F1142" s="8">
        <v>42013</v>
      </c>
      <c r="G1142" s="6">
        <v>90002</v>
      </c>
      <c r="H1142" s="6" t="s">
        <v>7294</v>
      </c>
      <c r="I1142" s="65" t="s">
        <v>7333</v>
      </c>
      <c r="J1142" s="8"/>
      <c r="K1142" s="6">
        <v>6</v>
      </c>
      <c r="L1142" s="140" t="s">
        <v>9118</v>
      </c>
      <c r="M1142" s="65" t="str">
        <f t="shared" si="17"/>
        <v>3-12个月</v>
      </c>
    </row>
    <row r="1143" spans="1:13" ht="30" customHeight="1" x14ac:dyDescent="0.15">
      <c r="A1143" s="122">
        <v>10117452</v>
      </c>
      <c r="B1143" s="2" t="s">
        <v>1098</v>
      </c>
      <c r="D1143" s="7">
        <v>1670</v>
      </c>
      <c r="E1143" s="12">
        <v>13825571777</v>
      </c>
      <c r="F1143" s="8">
        <v>42040</v>
      </c>
      <c r="G1143" s="6">
        <v>120360</v>
      </c>
      <c r="H1143" s="6" t="s">
        <v>7379</v>
      </c>
      <c r="I1143" s="65" t="s">
        <v>7333</v>
      </c>
      <c r="J1143" s="8"/>
      <c r="K1143" s="6">
        <v>5</v>
      </c>
      <c r="L1143" s="140" t="s">
        <v>9109</v>
      </c>
      <c r="M1143" s="65" t="str">
        <f t="shared" si="17"/>
        <v>3-12个月</v>
      </c>
    </row>
    <row r="1144" spans="1:13" ht="30" customHeight="1" x14ac:dyDescent="0.15">
      <c r="A1144" s="122">
        <v>39990</v>
      </c>
      <c r="B1144" s="2" t="s">
        <v>1099</v>
      </c>
      <c r="D1144" s="7">
        <v>261.33</v>
      </c>
      <c r="E1144" s="12">
        <v>13726380833</v>
      </c>
      <c r="F1144" s="8" t="s">
        <v>7400</v>
      </c>
      <c r="G1144" s="6"/>
      <c r="H1144" s="6" t="s">
        <v>7378</v>
      </c>
      <c r="I1144" s="65" t="s">
        <v>7333</v>
      </c>
      <c r="J1144" s="8"/>
      <c r="K1144" s="6">
        <v>4</v>
      </c>
      <c r="L1144" s="145" t="s">
        <v>9331</v>
      </c>
      <c r="M1144" s="65" t="str">
        <f t="shared" si="17"/>
        <v>3-12个月</v>
      </c>
    </row>
    <row r="1145" spans="1:13" ht="30" customHeight="1" x14ac:dyDescent="0.15">
      <c r="A1145" s="122">
        <v>10062823</v>
      </c>
      <c r="B1145" s="2" t="s">
        <v>1100</v>
      </c>
      <c r="D1145" s="7">
        <v>710</v>
      </c>
      <c r="E1145" s="12">
        <v>13923296212</v>
      </c>
      <c r="F1145" s="8">
        <v>41882</v>
      </c>
      <c r="G1145" s="6">
        <v>120347</v>
      </c>
      <c r="H1145" s="6" t="s">
        <v>7379</v>
      </c>
      <c r="I1145" s="65" t="s">
        <v>7333</v>
      </c>
      <c r="J1145" s="8"/>
      <c r="K1145" s="6">
        <v>11</v>
      </c>
      <c r="L1145" s="140"/>
      <c r="M1145" s="65" t="str">
        <f t="shared" si="17"/>
        <v>3-12个月</v>
      </c>
    </row>
    <row r="1146" spans="1:13" ht="30" customHeight="1" x14ac:dyDescent="0.15">
      <c r="A1146" s="122">
        <v>668178</v>
      </c>
      <c r="B1146" s="2" t="s">
        <v>1101</v>
      </c>
      <c r="D1146" s="7">
        <v>80</v>
      </c>
      <c r="E1146" s="12">
        <v>18676503364</v>
      </c>
      <c r="F1146" s="8">
        <v>42074</v>
      </c>
      <c r="G1146" s="45">
        <v>90002</v>
      </c>
      <c r="H1146" s="6" t="s">
        <v>7379</v>
      </c>
      <c r="I1146" s="65" t="s">
        <v>7333</v>
      </c>
      <c r="J1146" s="8"/>
      <c r="K1146" s="6">
        <v>4</v>
      </c>
      <c r="L1146" s="140" t="s">
        <v>7789</v>
      </c>
      <c r="M1146" s="65" t="str">
        <f t="shared" si="17"/>
        <v>3-12个月</v>
      </c>
    </row>
    <row r="1147" spans="1:13" ht="30" customHeight="1" x14ac:dyDescent="0.15">
      <c r="A1147" s="122">
        <v>10129437</v>
      </c>
      <c r="B1147" s="2" t="s">
        <v>1103</v>
      </c>
      <c r="D1147" s="7">
        <v>770</v>
      </c>
      <c r="E1147" s="12">
        <v>18666587946</v>
      </c>
      <c r="F1147" s="8"/>
      <c r="G1147" s="6"/>
      <c r="H1147" s="6"/>
      <c r="I1147" s="65" t="s">
        <v>7295</v>
      </c>
      <c r="J1147" s="8">
        <v>42203</v>
      </c>
      <c r="K1147" s="6"/>
      <c r="L1147" s="140" t="s">
        <v>7355</v>
      </c>
      <c r="M1147" s="65" t="str">
        <f t="shared" si="17"/>
        <v>3个月以下（含）</v>
      </c>
    </row>
    <row r="1148" spans="1:13" ht="30" customHeight="1" x14ac:dyDescent="0.15">
      <c r="A1148" s="122">
        <v>54818</v>
      </c>
      <c r="B1148" s="2" t="s">
        <v>1104</v>
      </c>
      <c r="D1148" s="7">
        <v>55.84</v>
      </c>
      <c r="E1148" s="12">
        <v>13500270338</v>
      </c>
      <c r="F1148" s="8"/>
      <c r="G1148" s="6"/>
      <c r="H1148" s="6"/>
      <c r="I1148" s="65" t="s">
        <v>7295</v>
      </c>
      <c r="J1148" s="8">
        <v>42193</v>
      </c>
      <c r="K1148" s="6"/>
      <c r="L1148" s="140" t="s">
        <v>7355</v>
      </c>
      <c r="M1148" s="65" t="str">
        <f t="shared" si="17"/>
        <v>3个月以下（含）</v>
      </c>
    </row>
    <row r="1149" spans="1:13" ht="30" customHeight="1" x14ac:dyDescent="0.15">
      <c r="A1149" s="122">
        <v>42972</v>
      </c>
      <c r="B1149" s="2" t="s">
        <v>1105</v>
      </c>
      <c r="D1149" s="7">
        <v>75.92</v>
      </c>
      <c r="E1149" s="12">
        <v>13923229119</v>
      </c>
      <c r="F1149" s="8">
        <v>42170</v>
      </c>
      <c r="G1149" s="6"/>
      <c r="H1149" s="6" t="s">
        <v>7378</v>
      </c>
      <c r="I1149" s="65" t="s">
        <v>7333</v>
      </c>
      <c r="J1149" s="8"/>
      <c r="K1149" s="6">
        <v>1</v>
      </c>
      <c r="L1149" s="140"/>
      <c r="M1149" s="65" t="str">
        <f t="shared" si="17"/>
        <v>3个月以下（含）</v>
      </c>
    </row>
    <row r="1150" spans="1:13" ht="30" customHeight="1" x14ac:dyDescent="0.15">
      <c r="A1150" s="122">
        <v>897778</v>
      </c>
      <c r="B1150" s="2" t="s">
        <v>1106</v>
      </c>
      <c r="D1150" s="7">
        <v>115</v>
      </c>
      <c r="E1150" s="12">
        <v>13928267225</v>
      </c>
      <c r="F1150" s="8">
        <v>42018</v>
      </c>
      <c r="G1150" s="6">
        <v>90001</v>
      </c>
      <c r="H1150" s="6" t="s">
        <v>7379</v>
      </c>
      <c r="I1150" s="65" t="s">
        <v>7333</v>
      </c>
      <c r="J1150" s="8"/>
      <c r="K1150" s="6">
        <v>6</v>
      </c>
      <c r="L1150" s="140"/>
      <c r="M1150" s="65" t="str">
        <f t="shared" si="17"/>
        <v>3-12个月</v>
      </c>
    </row>
    <row r="1151" spans="1:13" ht="30" customHeight="1" x14ac:dyDescent="0.15">
      <c r="A1151" s="122">
        <v>775571</v>
      </c>
      <c r="B1151" s="2" t="s">
        <v>1107</v>
      </c>
      <c r="D1151" s="7">
        <v>437.5</v>
      </c>
      <c r="E1151" s="12">
        <v>18988657939</v>
      </c>
      <c r="F1151" s="8" t="s">
        <v>7401</v>
      </c>
      <c r="G1151" s="6">
        <v>120258</v>
      </c>
      <c r="H1151" s="6" t="s">
        <v>7379</v>
      </c>
      <c r="I1151" s="65" t="s">
        <v>7333</v>
      </c>
      <c r="J1151" s="8"/>
      <c r="K1151" s="6">
        <v>12</v>
      </c>
      <c r="L1151" s="140" t="s">
        <v>7402</v>
      </c>
      <c r="M1151" s="65" t="str">
        <f t="shared" si="17"/>
        <v>3-12个月</v>
      </c>
    </row>
    <row r="1152" spans="1:13" ht="30" customHeight="1" x14ac:dyDescent="0.15">
      <c r="A1152" s="122">
        <v>10039997</v>
      </c>
      <c r="B1152" s="2" t="s">
        <v>1108</v>
      </c>
      <c r="D1152" s="7">
        <v>60</v>
      </c>
      <c r="E1152" s="12"/>
      <c r="F1152" s="8">
        <v>42004</v>
      </c>
      <c r="G1152" s="45">
        <v>90002</v>
      </c>
      <c r="H1152" s="6" t="s">
        <v>7379</v>
      </c>
      <c r="I1152" s="65" t="s">
        <v>7333</v>
      </c>
      <c r="J1152" s="8"/>
      <c r="K1152" s="6">
        <v>7</v>
      </c>
      <c r="L1152" s="140"/>
      <c r="M1152" s="65" t="str">
        <f t="shared" si="17"/>
        <v>3-12个月</v>
      </c>
    </row>
    <row r="1153" spans="1:13" ht="30" customHeight="1" x14ac:dyDescent="0.15">
      <c r="A1153" s="122">
        <v>1103960</v>
      </c>
      <c r="B1153" s="2" t="s">
        <v>1110</v>
      </c>
      <c r="D1153" s="7">
        <v>395</v>
      </c>
      <c r="E1153" s="12">
        <v>13824528333</v>
      </c>
      <c r="F1153" s="8" t="s">
        <v>7403</v>
      </c>
      <c r="G1153" s="6" t="s">
        <v>7404</v>
      </c>
      <c r="H1153" s="6" t="s">
        <v>7379</v>
      </c>
      <c r="I1153" s="65" t="s">
        <v>7333</v>
      </c>
      <c r="J1153" s="8"/>
      <c r="K1153" s="6">
        <v>10</v>
      </c>
      <c r="L1153" s="145" t="s">
        <v>9241</v>
      </c>
      <c r="M1153" s="65" t="str">
        <f t="shared" si="17"/>
        <v>3-12个月</v>
      </c>
    </row>
    <row r="1154" spans="1:13" ht="30" customHeight="1" x14ac:dyDescent="0.15">
      <c r="A1154" s="122">
        <v>10104729</v>
      </c>
      <c r="B1154" s="2" t="s">
        <v>1111</v>
      </c>
      <c r="D1154" s="7">
        <v>80</v>
      </c>
      <c r="E1154" s="12">
        <v>13549965218</v>
      </c>
      <c r="F1154" s="8">
        <v>42020</v>
      </c>
      <c r="G1154" s="6">
        <v>90002</v>
      </c>
      <c r="H1154" s="6" t="s">
        <v>7379</v>
      </c>
      <c r="I1154" s="65" t="s">
        <v>7333</v>
      </c>
      <c r="J1154" s="8"/>
      <c r="K1154" s="6">
        <v>6</v>
      </c>
      <c r="L1154" s="140" t="s">
        <v>9242</v>
      </c>
      <c r="M1154" s="65" t="str">
        <f t="shared" si="17"/>
        <v>3-12个月</v>
      </c>
    </row>
    <row r="1155" spans="1:13" ht="30" customHeight="1" x14ac:dyDescent="0.15">
      <c r="A1155" s="122">
        <v>10104540</v>
      </c>
      <c r="B1155" s="2" t="s">
        <v>1112</v>
      </c>
      <c r="D1155" s="7">
        <v>6</v>
      </c>
      <c r="E1155" s="47">
        <v>13928213898</v>
      </c>
      <c r="F1155" s="8">
        <v>42020</v>
      </c>
      <c r="G1155" s="6">
        <v>90002</v>
      </c>
      <c r="H1155" s="6" t="s">
        <v>7379</v>
      </c>
      <c r="I1155" s="65" t="s">
        <v>7333</v>
      </c>
      <c r="J1155" s="8"/>
      <c r="K1155" s="6">
        <v>6</v>
      </c>
      <c r="L1155" s="140" t="s">
        <v>7787</v>
      </c>
      <c r="M1155" s="65" t="str">
        <f t="shared" ref="M1155:M1218" si="18">IF(K1155&gt;24,"24个月以上",IF(K1155&gt;12,"超过12-24个月",IF(K1155&gt;3,"3-12个月","3个月以下（含）")))</f>
        <v>3-12个月</v>
      </c>
    </row>
    <row r="1156" spans="1:13" ht="30" customHeight="1" x14ac:dyDescent="0.15">
      <c r="A1156" s="122">
        <v>10043422</v>
      </c>
      <c r="B1156" s="2" t="s">
        <v>1113</v>
      </c>
      <c r="D1156" s="7">
        <v>60</v>
      </c>
      <c r="E1156" s="12">
        <v>18927706996</v>
      </c>
      <c r="F1156" s="8">
        <v>42023</v>
      </c>
      <c r="G1156" s="6">
        <v>90002</v>
      </c>
      <c r="H1156" s="6" t="s">
        <v>7379</v>
      </c>
      <c r="I1156" s="65" t="s">
        <v>7333</v>
      </c>
      <c r="J1156" s="8"/>
      <c r="K1156" s="6">
        <v>6</v>
      </c>
      <c r="L1156" s="140" t="s">
        <v>7787</v>
      </c>
      <c r="M1156" s="65" t="str">
        <f t="shared" si="18"/>
        <v>3-12个月</v>
      </c>
    </row>
    <row r="1157" spans="1:13" ht="30" customHeight="1" x14ac:dyDescent="0.15">
      <c r="A1157" s="122">
        <v>969352</v>
      </c>
      <c r="B1157" s="2" t="s">
        <v>1114</v>
      </c>
      <c r="D1157" s="7">
        <v>60</v>
      </c>
      <c r="E1157" s="12">
        <v>13620324257</v>
      </c>
      <c r="F1157" s="8">
        <v>41989</v>
      </c>
      <c r="G1157" s="6">
        <v>90002</v>
      </c>
      <c r="H1157" s="6" t="s">
        <v>7379</v>
      </c>
      <c r="I1157" s="65" t="s">
        <v>7333</v>
      </c>
      <c r="J1157" s="8"/>
      <c r="K1157" s="6">
        <v>7</v>
      </c>
      <c r="L1157" s="140"/>
      <c r="M1157" s="65" t="str">
        <f t="shared" si="18"/>
        <v>3-12个月</v>
      </c>
    </row>
    <row r="1158" spans="1:13" ht="30" customHeight="1" x14ac:dyDescent="0.15">
      <c r="A1158" s="122">
        <v>10060008</v>
      </c>
      <c r="B1158" s="2" t="s">
        <v>1115</v>
      </c>
      <c r="D1158" s="7">
        <v>445</v>
      </c>
      <c r="E1158" s="12">
        <v>18927702248</v>
      </c>
      <c r="F1158" s="8" t="s">
        <v>7405</v>
      </c>
      <c r="G1158" s="45">
        <v>90002</v>
      </c>
      <c r="H1158" s="6" t="s">
        <v>7379</v>
      </c>
      <c r="I1158" s="65" t="s">
        <v>7333</v>
      </c>
      <c r="J1158" s="8"/>
      <c r="K1158" s="6">
        <v>6</v>
      </c>
      <c r="L1158" s="145" t="s">
        <v>7430</v>
      </c>
      <c r="M1158" s="65" t="str">
        <f t="shared" si="18"/>
        <v>3-12个月</v>
      </c>
    </row>
    <row r="1159" spans="1:13" ht="30" customHeight="1" x14ac:dyDescent="0.15">
      <c r="A1159" s="122">
        <v>10047637</v>
      </c>
      <c r="B1159" s="2" t="s">
        <v>1116</v>
      </c>
      <c r="D1159" s="7">
        <v>45</v>
      </c>
      <c r="E1159" s="12">
        <v>18688287713</v>
      </c>
      <c r="F1159" s="8">
        <v>42024</v>
      </c>
      <c r="G1159" s="8">
        <v>42024</v>
      </c>
      <c r="H1159" s="6" t="s">
        <v>7379</v>
      </c>
      <c r="I1159" s="65" t="s">
        <v>7333</v>
      </c>
      <c r="J1159" s="8"/>
      <c r="K1159" s="6">
        <v>6</v>
      </c>
      <c r="L1159" s="140" t="s">
        <v>9332</v>
      </c>
      <c r="M1159" s="65" t="str">
        <f t="shared" si="18"/>
        <v>3-12个月</v>
      </c>
    </row>
    <row r="1160" spans="1:13" ht="30" customHeight="1" x14ac:dyDescent="0.15">
      <c r="A1160" s="122">
        <v>1063224</v>
      </c>
      <c r="B1160" s="2" t="s">
        <v>1117</v>
      </c>
      <c r="D1160" s="7">
        <v>60</v>
      </c>
      <c r="E1160" s="47">
        <v>15989968327</v>
      </c>
      <c r="F1160" s="8">
        <v>41942</v>
      </c>
      <c r="G1160" s="8">
        <v>41942</v>
      </c>
      <c r="H1160" s="6" t="s">
        <v>7379</v>
      </c>
      <c r="I1160" s="65" t="s">
        <v>7333</v>
      </c>
      <c r="J1160" s="8"/>
      <c r="K1160" s="6">
        <v>9</v>
      </c>
      <c r="L1160" s="140" t="s">
        <v>7787</v>
      </c>
      <c r="M1160" s="65" t="str">
        <f t="shared" si="18"/>
        <v>3-12个月</v>
      </c>
    </row>
    <row r="1161" spans="1:13" ht="30" customHeight="1" x14ac:dyDescent="0.15">
      <c r="A1161" s="122">
        <v>895709</v>
      </c>
      <c r="B1161" s="2" t="s">
        <v>1118</v>
      </c>
      <c r="D1161" s="7">
        <v>80</v>
      </c>
      <c r="E1161" s="12">
        <v>13826060789</v>
      </c>
      <c r="F1161" s="8">
        <v>42166</v>
      </c>
      <c r="G1161" s="6">
        <v>120210</v>
      </c>
      <c r="H1161" s="6" t="s">
        <v>7379</v>
      </c>
      <c r="I1161" s="65" t="s">
        <v>7333</v>
      </c>
      <c r="J1161" s="8"/>
      <c r="K1161" s="6">
        <v>1</v>
      </c>
      <c r="L1161" s="140" t="s">
        <v>9243</v>
      </c>
      <c r="M1161" s="65" t="str">
        <f t="shared" si="18"/>
        <v>3个月以下（含）</v>
      </c>
    </row>
    <row r="1162" spans="1:13" ht="30" customHeight="1" x14ac:dyDescent="0.15">
      <c r="A1162" s="122">
        <v>10127802</v>
      </c>
      <c r="B1162" s="2" t="s">
        <v>1119</v>
      </c>
      <c r="D1162" s="7">
        <v>60</v>
      </c>
      <c r="E1162" s="12">
        <v>13802681404</v>
      </c>
      <c r="F1162" s="8"/>
      <c r="G1162" s="8"/>
      <c r="H1162" s="6"/>
      <c r="I1162" s="65" t="s">
        <v>7295</v>
      </c>
      <c r="J1162" s="8">
        <v>42186</v>
      </c>
      <c r="K1162" s="6"/>
      <c r="L1162" s="140" t="s">
        <v>7377</v>
      </c>
      <c r="M1162" s="65" t="str">
        <f t="shared" si="18"/>
        <v>3个月以下（含）</v>
      </c>
    </row>
    <row r="1163" spans="1:13" ht="30" customHeight="1" x14ac:dyDescent="0.15">
      <c r="A1163" s="122">
        <v>782041</v>
      </c>
      <c r="B1163" s="2" t="s">
        <v>1120</v>
      </c>
      <c r="D1163" s="7">
        <v>80</v>
      </c>
      <c r="E1163" s="12">
        <v>18666372698</v>
      </c>
      <c r="F1163" s="8">
        <v>41927</v>
      </c>
      <c r="G1163" s="6">
        <v>120385</v>
      </c>
      <c r="H1163" s="6" t="s">
        <v>7379</v>
      </c>
      <c r="I1163" s="65" t="s">
        <v>7333</v>
      </c>
      <c r="J1163" s="8"/>
      <c r="K1163" s="6">
        <v>9</v>
      </c>
      <c r="L1163" s="140" t="s">
        <v>9265</v>
      </c>
      <c r="M1163" s="65" t="str">
        <f t="shared" si="18"/>
        <v>3-12个月</v>
      </c>
    </row>
    <row r="1164" spans="1:13" ht="30" customHeight="1" x14ac:dyDescent="0.15">
      <c r="A1164" s="122">
        <v>1109562</v>
      </c>
      <c r="B1164" s="2" t="s">
        <v>1121</v>
      </c>
      <c r="D1164" s="7">
        <v>245.5</v>
      </c>
      <c r="E1164" s="12">
        <v>13703010230</v>
      </c>
      <c r="F1164" s="8">
        <v>41875</v>
      </c>
      <c r="G1164" s="6">
        <v>120372</v>
      </c>
      <c r="H1164" s="6" t="s">
        <v>7379</v>
      </c>
      <c r="I1164" s="65" t="s">
        <v>7333</v>
      </c>
      <c r="J1164" s="8"/>
      <c r="K1164" s="6">
        <v>11</v>
      </c>
      <c r="L1164" s="140"/>
      <c r="M1164" s="65" t="str">
        <f t="shared" si="18"/>
        <v>3-12个月</v>
      </c>
    </row>
    <row r="1165" spans="1:13" ht="30" customHeight="1" x14ac:dyDescent="0.15">
      <c r="A1165" s="122">
        <v>42208</v>
      </c>
      <c r="B1165" s="2" t="s">
        <v>1122</v>
      </c>
      <c r="D1165" s="7">
        <v>168.63</v>
      </c>
      <c r="E1165" s="12"/>
      <c r="F1165" s="8"/>
      <c r="G1165" s="6"/>
      <c r="H1165" s="6"/>
      <c r="I1165" s="65" t="s">
        <v>7295</v>
      </c>
      <c r="J1165" s="8">
        <v>42214</v>
      </c>
      <c r="K1165" s="6"/>
      <c r="L1165" s="140" t="s">
        <v>7355</v>
      </c>
      <c r="M1165" s="65" t="str">
        <f t="shared" si="18"/>
        <v>3个月以下（含）</v>
      </c>
    </row>
    <row r="1166" spans="1:13" ht="30" customHeight="1" x14ac:dyDescent="0.15">
      <c r="A1166" s="122">
        <v>42376</v>
      </c>
      <c r="B1166" s="2" t="s">
        <v>1124</v>
      </c>
      <c r="D1166" s="7">
        <v>47.81</v>
      </c>
      <c r="E1166" s="12">
        <v>13790046458</v>
      </c>
      <c r="F1166" s="8">
        <v>42170</v>
      </c>
      <c r="G1166" s="6"/>
      <c r="H1166" s="6" t="s">
        <v>10261</v>
      </c>
      <c r="I1166" s="65" t="s">
        <v>7333</v>
      </c>
      <c r="J1166" s="8"/>
      <c r="K1166" s="6">
        <v>1</v>
      </c>
      <c r="L1166" s="140" t="s">
        <v>7787</v>
      </c>
      <c r="M1166" s="65" t="str">
        <f t="shared" si="18"/>
        <v>3个月以下（含）</v>
      </c>
    </row>
    <row r="1167" spans="1:13" ht="30" customHeight="1" x14ac:dyDescent="0.15">
      <c r="A1167" s="122">
        <v>605696</v>
      </c>
      <c r="B1167" s="2" t="s">
        <v>1125</v>
      </c>
      <c r="D1167" s="7">
        <v>80</v>
      </c>
      <c r="E1167" s="12">
        <v>13612625453</v>
      </c>
      <c r="F1167" s="8">
        <v>42050</v>
      </c>
      <c r="G1167" s="6">
        <v>90002</v>
      </c>
      <c r="H1167" s="6" t="s">
        <v>7379</v>
      </c>
      <c r="I1167" s="65" t="s">
        <v>7333</v>
      </c>
      <c r="J1167" s="8"/>
      <c r="K1167" s="6">
        <v>5</v>
      </c>
      <c r="L1167" s="140" t="s">
        <v>9243</v>
      </c>
      <c r="M1167" s="65" t="str">
        <f t="shared" si="18"/>
        <v>3-12个月</v>
      </c>
    </row>
    <row r="1168" spans="1:13" ht="30" customHeight="1" x14ac:dyDescent="0.15">
      <c r="A1168" s="122">
        <v>1154685</v>
      </c>
      <c r="B1168" s="2" t="s">
        <v>1126</v>
      </c>
      <c r="D1168" s="7">
        <v>527.5</v>
      </c>
      <c r="E1168" s="12">
        <v>13825500226</v>
      </c>
      <c r="F1168" s="8" t="s">
        <v>7407</v>
      </c>
      <c r="G1168" s="6" t="s">
        <v>7408</v>
      </c>
      <c r="H1168" s="9" t="s">
        <v>7450</v>
      </c>
      <c r="I1168" s="65" t="s">
        <v>7333</v>
      </c>
      <c r="J1168" s="8"/>
      <c r="K1168" s="6">
        <v>10</v>
      </c>
      <c r="L1168" s="145" t="s">
        <v>9244</v>
      </c>
      <c r="M1168" s="65" t="str">
        <f t="shared" si="18"/>
        <v>3-12个月</v>
      </c>
    </row>
    <row r="1169" spans="1:13" ht="30" customHeight="1" x14ac:dyDescent="0.15">
      <c r="A1169" s="122">
        <v>842149</v>
      </c>
      <c r="B1169" s="2" t="s">
        <v>1127</v>
      </c>
      <c r="D1169" s="7">
        <v>95</v>
      </c>
      <c r="E1169" s="47">
        <v>13727373431</v>
      </c>
      <c r="F1169" s="8">
        <v>42079</v>
      </c>
      <c r="G1169" s="6">
        <v>120255</v>
      </c>
      <c r="H1169" s="6" t="s">
        <v>7379</v>
      </c>
      <c r="I1169" s="65" t="s">
        <v>7333</v>
      </c>
      <c r="J1169" s="8"/>
      <c r="K1169" s="6">
        <v>4</v>
      </c>
      <c r="L1169" s="140" t="s">
        <v>9265</v>
      </c>
      <c r="M1169" s="65" t="str">
        <f t="shared" si="18"/>
        <v>3-12个月</v>
      </c>
    </row>
    <row r="1170" spans="1:13" ht="30" customHeight="1" x14ac:dyDescent="0.15">
      <c r="A1170" s="122">
        <v>842071</v>
      </c>
      <c r="B1170" s="2" t="s">
        <v>1128</v>
      </c>
      <c r="D1170" s="7">
        <v>25</v>
      </c>
      <c r="E1170" s="12"/>
      <c r="F1170" s="8"/>
      <c r="G1170" s="6"/>
      <c r="H1170" s="6"/>
      <c r="I1170" s="6" t="s">
        <v>11444</v>
      </c>
      <c r="J1170" s="8"/>
      <c r="K1170" s="6"/>
      <c r="L1170" s="140"/>
      <c r="M1170" s="65" t="str">
        <f t="shared" si="18"/>
        <v>3个月以下（含）</v>
      </c>
    </row>
    <row r="1171" spans="1:13" ht="30" customHeight="1" x14ac:dyDescent="0.15">
      <c r="A1171" s="122">
        <v>10137371</v>
      </c>
      <c r="B1171" s="2" t="s">
        <v>1130</v>
      </c>
      <c r="D1171" s="7">
        <v>1130</v>
      </c>
      <c r="E1171" s="12">
        <v>13928263886</v>
      </c>
      <c r="F1171" s="8"/>
      <c r="G1171" s="6"/>
      <c r="H1171" s="6"/>
      <c r="I1171" s="65" t="s">
        <v>7295</v>
      </c>
      <c r="J1171" s="8">
        <v>42202</v>
      </c>
      <c r="K1171" s="6"/>
      <c r="L1171" s="140" t="s">
        <v>9246</v>
      </c>
      <c r="M1171" s="65" t="str">
        <f t="shared" si="18"/>
        <v>3个月以下（含）</v>
      </c>
    </row>
    <row r="1172" spans="1:13" ht="30" customHeight="1" x14ac:dyDescent="0.15">
      <c r="A1172" s="122">
        <v>1179187</v>
      </c>
      <c r="B1172" s="2" t="s">
        <v>1131</v>
      </c>
      <c r="D1172" s="7">
        <v>6</v>
      </c>
      <c r="E1172" s="12">
        <v>13824508650</v>
      </c>
      <c r="F1172" s="8">
        <v>41934</v>
      </c>
      <c r="G1172" s="8">
        <v>41934</v>
      </c>
      <c r="H1172" s="6" t="s">
        <v>7379</v>
      </c>
      <c r="I1172" s="65" t="s">
        <v>7333</v>
      </c>
      <c r="J1172" s="8"/>
      <c r="K1172" s="6">
        <v>9</v>
      </c>
      <c r="L1172" s="140" t="s">
        <v>9245</v>
      </c>
      <c r="M1172" s="65" t="str">
        <f t="shared" si="18"/>
        <v>3-12个月</v>
      </c>
    </row>
    <row r="1173" spans="1:13" ht="30" customHeight="1" x14ac:dyDescent="0.15">
      <c r="A1173" s="122">
        <v>10112952</v>
      </c>
      <c r="B1173" s="2" t="s">
        <v>1132</v>
      </c>
      <c r="D1173" s="7">
        <v>35</v>
      </c>
      <c r="E1173" s="12">
        <v>13702638823</v>
      </c>
      <c r="F1173" s="8">
        <v>42030</v>
      </c>
      <c r="G1173" s="6">
        <v>90002</v>
      </c>
      <c r="H1173" s="6" t="s">
        <v>7379</v>
      </c>
      <c r="I1173" s="65" t="s">
        <v>7333</v>
      </c>
      <c r="J1173" s="8"/>
      <c r="K1173" s="6">
        <v>6</v>
      </c>
      <c r="L1173" s="140"/>
      <c r="M1173" s="65" t="str">
        <f t="shared" si="18"/>
        <v>3-12个月</v>
      </c>
    </row>
    <row r="1174" spans="1:13" ht="30" customHeight="1" x14ac:dyDescent="0.15">
      <c r="A1174" s="122">
        <v>1138283</v>
      </c>
      <c r="B1174" s="2" t="s">
        <v>1133</v>
      </c>
      <c r="D1174" s="7">
        <v>77</v>
      </c>
      <c r="E1174" s="12">
        <v>13715526424</v>
      </c>
      <c r="F1174" s="8">
        <v>41829</v>
      </c>
      <c r="G1174" s="6">
        <v>120347</v>
      </c>
      <c r="H1174" s="6" t="s">
        <v>7379</v>
      </c>
      <c r="I1174" s="65" t="s">
        <v>7333</v>
      </c>
      <c r="J1174" s="8"/>
      <c r="K1174" s="6">
        <v>12</v>
      </c>
      <c r="L1174" s="140" t="s">
        <v>7787</v>
      </c>
      <c r="M1174" s="65" t="str">
        <f t="shared" si="18"/>
        <v>3-12个月</v>
      </c>
    </row>
    <row r="1175" spans="1:13" ht="30" customHeight="1" x14ac:dyDescent="0.15">
      <c r="A1175" s="122">
        <v>903833</v>
      </c>
      <c r="B1175" s="2" t="s">
        <v>1134</v>
      </c>
      <c r="D1175" s="7">
        <v>60</v>
      </c>
      <c r="E1175" s="12">
        <v>13690812966</v>
      </c>
      <c r="F1175" s="8">
        <v>42017</v>
      </c>
      <c r="G1175" s="6">
        <v>90002</v>
      </c>
      <c r="H1175" s="6" t="s">
        <v>7379</v>
      </c>
      <c r="I1175" s="65" t="s">
        <v>7333</v>
      </c>
      <c r="J1175" s="8"/>
      <c r="K1175" s="6">
        <v>6</v>
      </c>
      <c r="L1175" s="140" t="s">
        <v>9265</v>
      </c>
      <c r="M1175" s="65" t="str">
        <f t="shared" si="18"/>
        <v>3-12个月</v>
      </c>
    </row>
    <row r="1176" spans="1:13" ht="30" customHeight="1" x14ac:dyDescent="0.15">
      <c r="A1176" s="122">
        <v>360795</v>
      </c>
      <c r="B1176" s="2" t="s">
        <v>1135</v>
      </c>
      <c r="D1176" s="7">
        <v>30</v>
      </c>
      <c r="E1176" s="12">
        <v>13928203949</v>
      </c>
      <c r="F1176" s="8">
        <v>41810</v>
      </c>
      <c r="G1176" s="6">
        <v>90002</v>
      </c>
      <c r="H1176" s="6" t="s">
        <v>7379</v>
      </c>
      <c r="I1176" s="65" t="s">
        <v>7333</v>
      </c>
      <c r="J1176" s="8"/>
      <c r="K1176" s="6">
        <v>13</v>
      </c>
      <c r="L1176" s="140" t="s">
        <v>7787</v>
      </c>
      <c r="M1176" s="65" t="str">
        <f t="shared" si="18"/>
        <v>超过12-24个月</v>
      </c>
    </row>
    <row r="1177" spans="1:13" ht="30" customHeight="1" x14ac:dyDescent="0.15">
      <c r="A1177" s="122">
        <v>1072415</v>
      </c>
      <c r="B1177" s="2" t="s">
        <v>1136</v>
      </c>
      <c r="D1177" s="7">
        <v>45</v>
      </c>
      <c r="E1177" s="12">
        <v>13380298833</v>
      </c>
      <c r="F1177" s="8">
        <v>41988</v>
      </c>
      <c r="G1177" s="6">
        <v>90002</v>
      </c>
      <c r="H1177" s="6" t="s">
        <v>7379</v>
      </c>
      <c r="I1177" s="65" t="s">
        <v>7333</v>
      </c>
      <c r="J1177" s="8"/>
      <c r="K1177" s="6">
        <v>7</v>
      </c>
      <c r="L1177" s="140"/>
      <c r="M1177" s="65" t="str">
        <f t="shared" si="18"/>
        <v>3-12个月</v>
      </c>
    </row>
    <row r="1178" spans="1:13" ht="30" customHeight="1" x14ac:dyDescent="0.15">
      <c r="A1178" s="122">
        <v>10042898</v>
      </c>
      <c r="B1178" s="2" t="s">
        <v>1137</v>
      </c>
      <c r="D1178" s="7">
        <v>910</v>
      </c>
      <c r="E1178" s="12">
        <v>18925964732</v>
      </c>
      <c r="F1178" s="8">
        <v>41836</v>
      </c>
      <c r="G1178" s="6">
        <v>120258</v>
      </c>
      <c r="H1178" s="6" t="s">
        <v>7379</v>
      </c>
      <c r="I1178" s="65" t="s">
        <v>7333</v>
      </c>
      <c r="J1178" s="8"/>
      <c r="K1178" s="6">
        <v>12</v>
      </c>
      <c r="L1178" s="140" t="s">
        <v>9432</v>
      </c>
      <c r="M1178" s="65" t="str">
        <f t="shared" si="18"/>
        <v>3-12个月</v>
      </c>
    </row>
    <row r="1179" spans="1:13" ht="30" customHeight="1" x14ac:dyDescent="0.15">
      <c r="A1179" s="122">
        <v>1156610</v>
      </c>
      <c r="B1179" s="2" t="s">
        <v>1138</v>
      </c>
      <c r="D1179" s="7">
        <v>790</v>
      </c>
      <c r="E1179" s="12">
        <v>13679886561</v>
      </c>
      <c r="F1179" s="8">
        <v>41910</v>
      </c>
      <c r="G1179" s="6">
        <v>120385</v>
      </c>
      <c r="H1179" s="6" t="s">
        <v>7379</v>
      </c>
      <c r="I1179" s="65" t="s">
        <v>7333</v>
      </c>
      <c r="J1179" s="8"/>
      <c r="K1179" s="6">
        <v>10</v>
      </c>
      <c r="L1179" s="140" t="s">
        <v>7789</v>
      </c>
      <c r="M1179" s="65" t="str">
        <f t="shared" si="18"/>
        <v>3-12个月</v>
      </c>
    </row>
    <row r="1180" spans="1:13" ht="30" customHeight="1" x14ac:dyDescent="0.15">
      <c r="A1180" s="122">
        <v>1085789</v>
      </c>
      <c r="B1180" s="2" t="s">
        <v>1140</v>
      </c>
      <c r="D1180" s="7">
        <v>20</v>
      </c>
      <c r="E1180" s="12">
        <v>18520922820</v>
      </c>
      <c r="F1180" s="8">
        <v>41915</v>
      </c>
      <c r="G1180" s="6">
        <v>120372</v>
      </c>
      <c r="H1180" s="6" t="s">
        <v>7379</v>
      </c>
      <c r="I1180" s="65" t="s">
        <v>7333</v>
      </c>
      <c r="J1180" s="8"/>
      <c r="K1180" s="6">
        <v>9</v>
      </c>
      <c r="L1180" s="140" t="s">
        <v>9353</v>
      </c>
      <c r="M1180" s="65" t="str">
        <f t="shared" si="18"/>
        <v>3-12个月</v>
      </c>
    </row>
    <row r="1181" spans="1:13" ht="30" customHeight="1" x14ac:dyDescent="0.15">
      <c r="A1181" s="122">
        <v>1094857</v>
      </c>
      <c r="B1181" s="2" t="s">
        <v>1141</v>
      </c>
      <c r="D1181" s="7">
        <v>48.6</v>
      </c>
      <c r="E1181" s="12">
        <v>13431613283</v>
      </c>
      <c r="F1181" s="8">
        <v>41935</v>
      </c>
      <c r="G1181" s="6">
        <v>120207</v>
      </c>
      <c r="H1181" s="6" t="s">
        <v>7379</v>
      </c>
      <c r="I1181" s="65" t="s">
        <v>7333</v>
      </c>
      <c r="J1181" s="8"/>
      <c r="K1181" s="6">
        <v>9</v>
      </c>
      <c r="L1181" s="140" t="s">
        <v>7787</v>
      </c>
      <c r="M1181" s="65" t="str">
        <f t="shared" si="18"/>
        <v>3-12个月</v>
      </c>
    </row>
    <row r="1182" spans="1:13" ht="30" customHeight="1" x14ac:dyDescent="0.15">
      <c r="A1182" s="122">
        <v>10128676</v>
      </c>
      <c r="B1182" s="2" t="s">
        <v>1142</v>
      </c>
      <c r="D1182" s="7">
        <v>1060</v>
      </c>
      <c r="E1182" s="12">
        <v>13715446063</v>
      </c>
      <c r="F1182" s="8" t="s">
        <v>7380</v>
      </c>
      <c r="G1182" s="6">
        <v>120401</v>
      </c>
      <c r="H1182" s="6" t="s">
        <v>7379</v>
      </c>
      <c r="I1182" s="65" t="s">
        <v>7333</v>
      </c>
      <c r="J1182" s="8"/>
      <c r="K1182" s="6">
        <v>1</v>
      </c>
      <c r="L1182" s="140" t="s">
        <v>7787</v>
      </c>
      <c r="M1182" s="65" t="str">
        <f t="shared" si="18"/>
        <v>3个月以下（含）</v>
      </c>
    </row>
    <row r="1183" spans="1:13" ht="30" customHeight="1" x14ac:dyDescent="0.15">
      <c r="A1183" s="122">
        <v>10143632</v>
      </c>
      <c r="B1183" s="2" t="s">
        <v>1143</v>
      </c>
      <c r="D1183" s="7">
        <v>774</v>
      </c>
      <c r="E1183" s="12">
        <v>13138696061</v>
      </c>
      <c r="F1183" s="8"/>
      <c r="G1183" s="6"/>
      <c r="H1183" s="6"/>
      <c r="I1183" s="65" t="s">
        <v>7295</v>
      </c>
      <c r="J1183" s="8">
        <v>42205</v>
      </c>
      <c r="K1183" s="6"/>
      <c r="L1183" s="140" t="s">
        <v>7355</v>
      </c>
      <c r="M1183" s="65" t="str">
        <f t="shared" si="18"/>
        <v>3个月以下（含）</v>
      </c>
    </row>
    <row r="1184" spans="1:13" ht="30" customHeight="1" x14ac:dyDescent="0.15">
      <c r="A1184" s="122">
        <v>1085475</v>
      </c>
      <c r="B1184" s="2" t="s">
        <v>1144</v>
      </c>
      <c r="D1184" s="7">
        <v>315</v>
      </c>
      <c r="E1184" s="12" t="s">
        <v>9268</v>
      </c>
      <c r="F1184" s="8">
        <v>41949</v>
      </c>
      <c r="G1184" s="6">
        <v>90001</v>
      </c>
      <c r="H1184" s="6" t="s">
        <v>7379</v>
      </c>
      <c r="I1184" s="65" t="s">
        <v>7333</v>
      </c>
      <c r="J1184" s="8"/>
      <c r="K1184" s="6">
        <v>8</v>
      </c>
      <c r="L1184" s="140" t="s">
        <v>7787</v>
      </c>
      <c r="M1184" s="65" t="str">
        <f t="shared" si="18"/>
        <v>3-12个月</v>
      </c>
    </row>
    <row r="1185" spans="1:13" ht="30" customHeight="1" x14ac:dyDescent="0.15">
      <c r="A1185" s="122">
        <v>1082292</v>
      </c>
      <c r="B1185" s="2" t="s">
        <v>1145</v>
      </c>
      <c r="D1185" s="7">
        <v>43.8</v>
      </c>
      <c r="E1185" s="12">
        <v>13790053618</v>
      </c>
      <c r="F1185" s="8"/>
      <c r="G1185" s="6"/>
      <c r="H1185" s="6"/>
      <c r="I1185" s="65" t="s">
        <v>7295</v>
      </c>
      <c r="J1185" s="8">
        <v>42199</v>
      </c>
      <c r="K1185" s="6"/>
      <c r="L1185" s="140" t="s">
        <v>7355</v>
      </c>
      <c r="M1185" s="65" t="str">
        <f t="shared" si="18"/>
        <v>3个月以下（含）</v>
      </c>
    </row>
    <row r="1186" spans="1:13" ht="30" customHeight="1" x14ac:dyDescent="0.15">
      <c r="A1186" s="122">
        <v>10122075</v>
      </c>
      <c r="B1186" s="2" t="s">
        <v>1146</v>
      </c>
      <c r="D1186" s="7">
        <v>160.6</v>
      </c>
      <c r="E1186" s="12">
        <v>13790032220</v>
      </c>
      <c r="F1186" s="8"/>
      <c r="G1186" s="6"/>
      <c r="H1186" s="6"/>
      <c r="I1186" s="65" t="s">
        <v>7295</v>
      </c>
      <c r="J1186" s="8">
        <v>42212</v>
      </c>
      <c r="K1186" s="6"/>
      <c r="L1186" s="140" t="s">
        <v>7355</v>
      </c>
      <c r="M1186" s="65" t="str">
        <f t="shared" si="18"/>
        <v>3个月以下（含）</v>
      </c>
    </row>
    <row r="1187" spans="1:13" ht="30" customHeight="1" x14ac:dyDescent="0.15">
      <c r="A1187" s="122">
        <v>394804</v>
      </c>
      <c r="B1187" s="2" t="s">
        <v>1147</v>
      </c>
      <c r="D1187" s="7">
        <v>80</v>
      </c>
      <c r="E1187" s="12">
        <v>18924828985</v>
      </c>
      <c r="F1187" s="8">
        <v>41967</v>
      </c>
      <c r="G1187" s="6">
        <v>90002</v>
      </c>
      <c r="H1187" s="6" t="s">
        <v>7379</v>
      </c>
      <c r="I1187" s="65" t="s">
        <v>7333</v>
      </c>
      <c r="J1187" s="8"/>
      <c r="K1187" s="6">
        <v>8</v>
      </c>
      <c r="L1187" s="140" t="s">
        <v>9247</v>
      </c>
      <c r="M1187" s="65" t="str">
        <f t="shared" si="18"/>
        <v>3-12个月</v>
      </c>
    </row>
    <row r="1188" spans="1:13" ht="30" customHeight="1" x14ac:dyDescent="0.15">
      <c r="A1188" s="122">
        <v>10046976</v>
      </c>
      <c r="B1188" s="2" t="s">
        <v>1149</v>
      </c>
      <c r="D1188" s="7">
        <v>30</v>
      </c>
      <c r="E1188" s="12">
        <v>13560685651</v>
      </c>
      <c r="F1188" s="8">
        <v>42009</v>
      </c>
      <c r="G1188" s="6">
        <v>90001</v>
      </c>
      <c r="H1188" s="6" t="s">
        <v>7379</v>
      </c>
      <c r="I1188" s="65" t="s">
        <v>7333</v>
      </c>
      <c r="J1188" s="8"/>
      <c r="K1188" s="6">
        <v>6</v>
      </c>
      <c r="L1188" s="140" t="s">
        <v>7787</v>
      </c>
      <c r="M1188" s="65" t="str">
        <f t="shared" si="18"/>
        <v>3-12个月</v>
      </c>
    </row>
    <row r="1189" spans="1:13" ht="30" customHeight="1" x14ac:dyDescent="0.15">
      <c r="A1189" s="122">
        <v>1124918</v>
      </c>
      <c r="B1189" s="2" t="s">
        <v>1150</v>
      </c>
      <c r="D1189" s="7">
        <v>60</v>
      </c>
      <c r="E1189" s="12">
        <v>13715432193</v>
      </c>
      <c r="F1189" s="8">
        <v>41964</v>
      </c>
      <c r="G1189" s="6">
        <v>90002</v>
      </c>
      <c r="H1189" s="6" t="s">
        <v>7379</v>
      </c>
      <c r="I1189" s="65" t="s">
        <v>7333</v>
      </c>
      <c r="J1189" s="8"/>
      <c r="K1189" s="6">
        <v>8</v>
      </c>
      <c r="L1189" s="140" t="s">
        <v>7787</v>
      </c>
      <c r="M1189" s="65" t="str">
        <f t="shared" si="18"/>
        <v>3-12个月</v>
      </c>
    </row>
    <row r="1190" spans="1:13" ht="30" customHeight="1" x14ac:dyDescent="0.15">
      <c r="A1190" s="122">
        <v>10134844</v>
      </c>
      <c r="B1190" s="2" t="s">
        <v>1151</v>
      </c>
      <c r="D1190" s="7">
        <v>1100</v>
      </c>
      <c r="E1190" s="12">
        <v>18102810508</v>
      </c>
      <c r="F1190" s="8">
        <v>42119</v>
      </c>
      <c r="G1190" s="6">
        <v>120367</v>
      </c>
      <c r="H1190" s="6" t="s">
        <v>7379</v>
      </c>
      <c r="I1190" s="65" t="s">
        <v>7333</v>
      </c>
      <c r="J1190" s="8"/>
      <c r="K1190" s="6">
        <v>3</v>
      </c>
      <c r="L1190" s="140"/>
      <c r="M1190" s="65" t="str">
        <f t="shared" si="18"/>
        <v>3个月以下（含）</v>
      </c>
    </row>
    <row r="1191" spans="1:13" ht="30" customHeight="1" x14ac:dyDescent="0.15">
      <c r="A1191" s="122">
        <v>10109755</v>
      </c>
      <c r="B1191" s="2" t="s">
        <v>1152</v>
      </c>
      <c r="D1191" s="7">
        <v>630</v>
      </c>
      <c r="E1191" s="12">
        <v>13702859278</v>
      </c>
      <c r="F1191" s="8">
        <v>41966</v>
      </c>
      <c r="G1191" s="8">
        <v>41966</v>
      </c>
      <c r="H1191" s="6" t="s">
        <v>7379</v>
      </c>
      <c r="I1191" s="65" t="s">
        <v>7333</v>
      </c>
      <c r="J1191" s="8"/>
      <c r="K1191" s="6">
        <v>8</v>
      </c>
      <c r="L1191" s="140" t="s">
        <v>7787</v>
      </c>
      <c r="M1191" s="65" t="str">
        <f t="shared" si="18"/>
        <v>3-12个月</v>
      </c>
    </row>
    <row r="1192" spans="1:13" ht="30" customHeight="1" x14ac:dyDescent="0.15">
      <c r="A1192" s="122">
        <v>1163157</v>
      </c>
      <c r="B1192" s="2" t="s">
        <v>1153</v>
      </c>
      <c r="D1192" s="7">
        <v>60</v>
      </c>
      <c r="E1192" s="12">
        <v>13600323076</v>
      </c>
      <c r="F1192" s="8">
        <v>42033</v>
      </c>
      <c r="G1192" s="6">
        <v>90001</v>
      </c>
      <c r="H1192" s="6" t="s">
        <v>7379</v>
      </c>
      <c r="I1192" s="65" t="s">
        <v>7333</v>
      </c>
      <c r="J1192" s="8"/>
      <c r="K1192" s="6">
        <v>6</v>
      </c>
      <c r="L1192" s="140"/>
      <c r="M1192" s="65" t="str">
        <f t="shared" si="18"/>
        <v>3-12个月</v>
      </c>
    </row>
    <row r="1193" spans="1:13" ht="30" customHeight="1" x14ac:dyDescent="0.15">
      <c r="A1193" s="122">
        <v>1059061</v>
      </c>
      <c r="B1193" s="2" t="s">
        <v>1154</v>
      </c>
      <c r="D1193" s="7">
        <v>30</v>
      </c>
      <c r="E1193" s="12">
        <v>13927255922</v>
      </c>
      <c r="F1193" s="8">
        <v>41960</v>
      </c>
      <c r="G1193" s="6">
        <v>90001</v>
      </c>
      <c r="H1193" s="6" t="s">
        <v>7379</v>
      </c>
      <c r="I1193" s="65" t="s">
        <v>7333</v>
      </c>
      <c r="J1193" s="8"/>
      <c r="K1193" s="6">
        <v>8</v>
      </c>
      <c r="L1193" s="140" t="s">
        <v>7787</v>
      </c>
      <c r="M1193" s="65" t="str">
        <f t="shared" si="18"/>
        <v>3-12个月</v>
      </c>
    </row>
    <row r="1194" spans="1:13" ht="30" customHeight="1" x14ac:dyDescent="0.15">
      <c r="A1194" s="122">
        <v>10064539</v>
      </c>
      <c r="B1194" s="2" t="s">
        <v>1155</v>
      </c>
      <c r="D1194" s="7">
        <v>60</v>
      </c>
      <c r="E1194" s="12">
        <v>18923217439</v>
      </c>
      <c r="F1194" s="8">
        <v>42050</v>
      </c>
      <c r="G1194" s="6">
        <v>90002</v>
      </c>
      <c r="H1194" s="6" t="s">
        <v>7379</v>
      </c>
      <c r="I1194" s="65" t="s">
        <v>7333</v>
      </c>
      <c r="J1194" s="8"/>
      <c r="K1194" s="6">
        <v>5</v>
      </c>
      <c r="L1194" s="140" t="s">
        <v>7787</v>
      </c>
      <c r="M1194" s="65" t="str">
        <f t="shared" si="18"/>
        <v>3-12个月</v>
      </c>
    </row>
    <row r="1195" spans="1:13" ht="30" customHeight="1" x14ac:dyDescent="0.15">
      <c r="A1195" s="122">
        <v>10113033</v>
      </c>
      <c r="B1195" s="2" t="s">
        <v>1156</v>
      </c>
      <c r="D1195" s="7">
        <v>910</v>
      </c>
      <c r="E1195" s="12">
        <v>13542593100</v>
      </c>
      <c r="F1195" s="8">
        <v>41987</v>
      </c>
      <c r="G1195" s="6">
        <v>120220</v>
      </c>
      <c r="H1195" s="6" t="s">
        <v>7379</v>
      </c>
      <c r="I1195" s="65" t="s">
        <v>7333</v>
      </c>
      <c r="J1195" s="8"/>
      <c r="K1195" s="6">
        <v>7</v>
      </c>
      <c r="L1195" s="140"/>
      <c r="M1195" s="65" t="str">
        <f t="shared" si="18"/>
        <v>3-12个月</v>
      </c>
    </row>
    <row r="1196" spans="1:13" ht="30" customHeight="1" x14ac:dyDescent="0.15">
      <c r="A1196" s="122">
        <v>995452</v>
      </c>
      <c r="B1196" s="2" t="s">
        <v>1157</v>
      </c>
      <c r="D1196" s="7">
        <v>1205</v>
      </c>
      <c r="E1196" s="12">
        <v>15011631130</v>
      </c>
      <c r="F1196" s="8" t="s">
        <v>7409</v>
      </c>
      <c r="G1196" s="6" t="s">
        <v>7410</v>
      </c>
      <c r="H1196" s="6" t="s">
        <v>7379</v>
      </c>
      <c r="I1196" s="65" t="s">
        <v>7333</v>
      </c>
      <c r="J1196" s="8"/>
      <c r="K1196" s="6">
        <v>13</v>
      </c>
      <c r="L1196" s="145" t="s">
        <v>9248</v>
      </c>
      <c r="M1196" s="65" t="str">
        <f t="shared" si="18"/>
        <v>超过12-24个月</v>
      </c>
    </row>
    <row r="1197" spans="1:13" ht="30" customHeight="1" x14ac:dyDescent="0.15">
      <c r="A1197" s="122">
        <v>995430</v>
      </c>
      <c r="B1197" s="2" t="s">
        <v>1158</v>
      </c>
      <c r="D1197" s="7">
        <v>1180</v>
      </c>
      <c r="E1197" s="12">
        <v>15011631130</v>
      </c>
      <c r="F1197" s="8" t="s">
        <v>7411</v>
      </c>
      <c r="G1197" s="6" t="s">
        <v>7412</v>
      </c>
      <c r="H1197" s="6" t="s">
        <v>7379</v>
      </c>
      <c r="I1197" s="65" t="s">
        <v>7333</v>
      </c>
      <c r="J1197" s="8"/>
      <c r="K1197" s="6">
        <v>13</v>
      </c>
      <c r="L1197" s="140"/>
      <c r="M1197" s="65" t="str">
        <f t="shared" si="18"/>
        <v>超过12-24个月</v>
      </c>
    </row>
    <row r="1198" spans="1:13" ht="30" customHeight="1" x14ac:dyDescent="0.15">
      <c r="A1198" s="122">
        <v>10136227</v>
      </c>
      <c r="B1198" s="2" t="s">
        <v>1159</v>
      </c>
      <c r="D1198" s="7">
        <v>950</v>
      </c>
      <c r="E1198" s="12">
        <v>13531384704</v>
      </c>
      <c r="F1198" s="8">
        <v>42128</v>
      </c>
      <c r="G1198" s="6">
        <v>120401</v>
      </c>
      <c r="H1198" s="6" t="s">
        <v>7379</v>
      </c>
      <c r="I1198" s="65" t="s">
        <v>7333</v>
      </c>
      <c r="J1198" s="8"/>
      <c r="K1198" s="6">
        <v>2</v>
      </c>
      <c r="L1198" s="140"/>
      <c r="M1198" s="65" t="str">
        <f t="shared" si="18"/>
        <v>3个月以下（含）</v>
      </c>
    </row>
    <row r="1199" spans="1:13" ht="30" customHeight="1" x14ac:dyDescent="0.15">
      <c r="A1199" s="122">
        <v>10045247</v>
      </c>
      <c r="B1199" s="2" t="s">
        <v>1160</v>
      </c>
      <c r="D1199" s="7">
        <v>440</v>
      </c>
      <c r="E1199" s="12">
        <v>13590696590</v>
      </c>
      <c r="F1199" s="8">
        <v>41978</v>
      </c>
      <c r="G1199" s="45">
        <v>90002</v>
      </c>
      <c r="H1199" s="6" t="s">
        <v>7379</v>
      </c>
      <c r="I1199" s="65" t="s">
        <v>7333</v>
      </c>
      <c r="J1199" s="8"/>
      <c r="K1199" s="6">
        <v>7</v>
      </c>
      <c r="L1199" s="140"/>
      <c r="M1199" s="65" t="str">
        <f t="shared" si="18"/>
        <v>3-12个月</v>
      </c>
    </row>
    <row r="1200" spans="1:13" ht="30" customHeight="1" x14ac:dyDescent="0.15">
      <c r="A1200" s="122">
        <v>439163</v>
      </c>
      <c r="B1200" s="2" t="s">
        <v>1161</v>
      </c>
      <c r="D1200" s="7">
        <v>230.44</v>
      </c>
      <c r="E1200" s="12">
        <v>13450525294</v>
      </c>
      <c r="F1200" s="8">
        <v>42179</v>
      </c>
      <c r="G1200" s="6">
        <v>120421</v>
      </c>
      <c r="H1200" s="6" t="s">
        <v>7379</v>
      </c>
      <c r="I1200" s="65" t="s">
        <v>7333</v>
      </c>
      <c r="J1200" s="8"/>
      <c r="K1200" s="6">
        <v>1</v>
      </c>
      <c r="L1200" s="140" t="s">
        <v>9333</v>
      </c>
      <c r="M1200" s="65" t="str">
        <f t="shared" si="18"/>
        <v>3个月以下（含）</v>
      </c>
    </row>
    <row r="1201" spans="1:13" ht="30" customHeight="1" x14ac:dyDescent="0.15">
      <c r="A1201" s="122">
        <v>1172270</v>
      </c>
      <c r="B1201" s="2" t="s">
        <v>1162</v>
      </c>
      <c r="D1201" s="7">
        <v>30</v>
      </c>
      <c r="E1201" s="12">
        <v>18924577722</v>
      </c>
      <c r="F1201" s="8">
        <v>42017</v>
      </c>
      <c r="G1201" s="45">
        <v>90002</v>
      </c>
      <c r="H1201" s="6" t="s">
        <v>7379</v>
      </c>
      <c r="I1201" s="65" t="s">
        <v>7333</v>
      </c>
      <c r="J1201" s="8"/>
      <c r="K1201" s="6">
        <v>6</v>
      </c>
      <c r="L1201" s="140"/>
      <c r="M1201" s="65" t="str">
        <f t="shared" si="18"/>
        <v>3-12个月</v>
      </c>
    </row>
    <row r="1202" spans="1:13" s="68" customFormat="1" ht="30" customHeight="1" x14ac:dyDescent="0.15">
      <c r="A1202" s="120">
        <v>10125121</v>
      </c>
      <c r="B1202" s="2" t="s">
        <v>1163</v>
      </c>
      <c r="D1202" s="7">
        <v>30</v>
      </c>
      <c r="E1202" s="45">
        <v>13432631145</v>
      </c>
      <c r="F1202" s="46">
        <v>42047</v>
      </c>
      <c r="G1202" s="45">
        <v>90002</v>
      </c>
      <c r="H1202" s="65" t="s">
        <v>9521</v>
      </c>
      <c r="I1202" s="65" t="s">
        <v>7333</v>
      </c>
      <c r="J1202" s="67" t="s">
        <v>10367</v>
      </c>
      <c r="K1202" s="65">
        <v>5</v>
      </c>
      <c r="L1202" s="138" t="s">
        <v>9641</v>
      </c>
      <c r="M1202" s="65" t="str">
        <f t="shared" si="18"/>
        <v>3-12个月</v>
      </c>
    </row>
    <row r="1203" spans="1:13" s="68" customFormat="1" ht="30" customHeight="1" x14ac:dyDescent="0.15">
      <c r="A1203" s="120">
        <v>10101613</v>
      </c>
      <c r="B1203" s="2" t="s">
        <v>1164</v>
      </c>
      <c r="D1203" s="7">
        <v>762.5</v>
      </c>
      <c r="E1203" s="45">
        <v>13802902733</v>
      </c>
      <c r="F1203" s="67"/>
      <c r="G1203" s="65"/>
      <c r="H1203" s="65"/>
      <c r="I1203" s="65" t="s">
        <v>7295</v>
      </c>
      <c r="J1203" s="67" t="s">
        <v>10367</v>
      </c>
      <c r="K1203" s="65"/>
      <c r="L1203" s="138" t="s">
        <v>9520</v>
      </c>
      <c r="M1203" s="65" t="str">
        <f t="shared" si="18"/>
        <v>3个月以下（含）</v>
      </c>
    </row>
    <row r="1204" spans="1:13" s="68" customFormat="1" ht="30" customHeight="1" x14ac:dyDescent="0.15">
      <c r="A1204" s="120">
        <v>10099090</v>
      </c>
      <c r="B1204" s="2" t="s">
        <v>1165</v>
      </c>
      <c r="D1204" s="7">
        <v>446</v>
      </c>
      <c r="E1204" s="45">
        <v>13823451163</v>
      </c>
      <c r="F1204" s="46">
        <v>41921</v>
      </c>
      <c r="G1204" s="45">
        <v>120221</v>
      </c>
      <c r="H1204" s="65" t="s">
        <v>9521</v>
      </c>
      <c r="I1204" s="65" t="s">
        <v>7333</v>
      </c>
      <c r="J1204" s="67" t="s">
        <v>10367</v>
      </c>
      <c r="K1204" s="65">
        <v>9</v>
      </c>
      <c r="L1204" s="138" t="s">
        <v>10431</v>
      </c>
      <c r="M1204" s="65" t="str">
        <f t="shared" si="18"/>
        <v>3-12个月</v>
      </c>
    </row>
    <row r="1205" spans="1:13" s="68" customFormat="1" ht="30" customHeight="1" x14ac:dyDescent="0.15">
      <c r="A1205" s="120">
        <v>10059460</v>
      </c>
      <c r="B1205" s="2" t="s">
        <v>1166</v>
      </c>
      <c r="D1205" s="7">
        <v>25</v>
      </c>
      <c r="E1205" s="45">
        <v>13679861901</v>
      </c>
      <c r="F1205" s="46">
        <v>41877</v>
      </c>
      <c r="G1205" s="45">
        <v>120221</v>
      </c>
      <c r="H1205" s="65"/>
      <c r="I1205" s="65" t="s">
        <v>7333</v>
      </c>
      <c r="J1205" s="67" t="s">
        <v>10367</v>
      </c>
      <c r="K1205" s="65">
        <v>11</v>
      </c>
      <c r="L1205" s="138" t="s">
        <v>9836</v>
      </c>
      <c r="M1205" s="65" t="str">
        <f t="shared" si="18"/>
        <v>3-12个月</v>
      </c>
    </row>
    <row r="1206" spans="1:13" s="68" customFormat="1" ht="30" customHeight="1" x14ac:dyDescent="0.15">
      <c r="A1206" s="120">
        <v>10132771</v>
      </c>
      <c r="B1206" s="2" t="s">
        <v>1167</v>
      </c>
      <c r="D1206" s="7">
        <v>354.6</v>
      </c>
      <c r="E1206" s="45">
        <v>13630071256</v>
      </c>
      <c r="F1206" s="46"/>
      <c r="G1206" s="45"/>
      <c r="H1206" s="65"/>
      <c r="I1206" s="65" t="s">
        <v>7295</v>
      </c>
      <c r="J1206" s="67" t="s">
        <v>10367</v>
      </c>
      <c r="K1206" s="65"/>
      <c r="L1206" s="138" t="s">
        <v>9520</v>
      </c>
      <c r="M1206" s="65" t="str">
        <f t="shared" si="18"/>
        <v>3个月以下（含）</v>
      </c>
    </row>
    <row r="1207" spans="1:13" s="68" customFormat="1" ht="30" customHeight="1" x14ac:dyDescent="0.15">
      <c r="A1207" s="120">
        <v>938066</v>
      </c>
      <c r="B1207" s="2" t="s">
        <v>1168</v>
      </c>
      <c r="D1207" s="7">
        <v>1491</v>
      </c>
      <c r="E1207" s="45">
        <v>13620346378</v>
      </c>
      <c r="F1207" s="46">
        <v>41859</v>
      </c>
      <c r="G1207" s="45">
        <v>120367</v>
      </c>
      <c r="H1207" s="65" t="s">
        <v>9521</v>
      </c>
      <c r="I1207" s="65" t="s">
        <v>7333</v>
      </c>
      <c r="J1207" s="67" t="s">
        <v>10367</v>
      </c>
      <c r="K1207" s="65">
        <v>11</v>
      </c>
      <c r="L1207" s="138" t="s">
        <v>10431</v>
      </c>
      <c r="M1207" s="65" t="str">
        <f t="shared" si="18"/>
        <v>3-12个月</v>
      </c>
    </row>
    <row r="1208" spans="1:13" s="68" customFormat="1" ht="30" customHeight="1" x14ac:dyDescent="0.15">
      <c r="A1208" s="120">
        <v>21058</v>
      </c>
      <c r="B1208" s="2" t="s">
        <v>1169</v>
      </c>
      <c r="D1208" s="7">
        <v>73</v>
      </c>
      <c r="E1208" s="65">
        <v>13715547515</v>
      </c>
      <c r="F1208" s="46">
        <v>42160</v>
      </c>
      <c r="G1208" s="65"/>
      <c r="H1208" s="65" t="s">
        <v>9529</v>
      </c>
      <c r="I1208" s="65" t="s">
        <v>7333</v>
      </c>
      <c r="J1208" s="67" t="s">
        <v>10367</v>
      </c>
      <c r="K1208" s="65">
        <v>1</v>
      </c>
      <c r="L1208" s="138" t="s">
        <v>10293</v>
      </c>
      <c r="M1208" s="65" t="str">
        <f t="shared" si="18"/>
        <v>3个月以下（含）</v>
      </c>
    </row>
    <row r="1209" spans="1:13" s="68" customFormat="1" ht="30" customHeight="1" x14ac:dyDescent="0.15">
      <c r="A1209" s="120">
        <v>20563</v>
      </c>
      <c r="B1209" s="2" t="s">
        <v>1170</v>
      </c>
      <c r="D1209" s="7">
        <v>52.56</v>
      </c>
      <c r="E1209" s="45">
        <v>13377656657</v>
      </c>
      <c r="F1209" s="46">
        <v>42160</v>
      </c>
      <c r="G1209" s="65"/>
      <c r="H1209" s="65" t="s">
        <v>9529</v>
      </c>
      <c r="I1209" s="65" t="s">
        <v>7333</v>
      </c>
      <c r="J1209" s="67" t="s">
        <v>10367</v>
      </c>
      <c r="K1209" s="65">
        <v>1</v>
      </c>
      <c r="L1209" s="138" t="s">
        <v>10479</v>
      </c>
      <c r="M1209" s="65" t="str">
        <f t="shared" si="18"/>
        <v>3个月以下（含）</v>
      </c>
    </row>
    <row r="1210" spans="1:13" s="68" customFormat="1" ht="30" customHeight="1" x14ac:dyDescent="0.15">
      <c r="A1210" s="120">
        <v>1124558</v>
      </c>
      <c r="B1210" s="2" t="s">
        <v>1171</v>
      </c>
      <c r="D1210" s="7">
        <v>25</v>
      </c>
      <c r="E1210" s="45">
        <v>13612538091</v>
      </c>
      <c r="F1210" s="46">
        <v>41815</v>
      </c>
      <c r="G1210" s="45">
        <v>90002</v>
      </c>
      <c r="H1210" s="65"/>
      <c r="I1210" s="65" t="s">
        <v>7333</v>
      </c>
      <c r="J1210" s="67" t="s">
        <v>10367</v>
      </c>
      <c r="K1210" s="65">
        <v>13</v>
      </c>
      <c r="L1210" s="138" t="s">
        <v>9836</v>
      </c>
      <c r="M1210" s="65" t="str">
        <f t="shared" si="18"/>
        <v>超过12-24个月</v>
      </c>
    </row>
    <row r="1211" spans="1:13" s="68" customFormat="1" ht="30" customHeight="1" x14ac:dyDescent="0.15">
      <c r="A1211" s="120">
        <v>10137244</v>
      </c>
      <c r="B1211" s="2" t="s">
        <v>1172</v>
      </c>
      <c r="D1211" s="7">
        <v>1260</v>
      </c>
      <c r="E1211" s="45">
        <v>13630115911</v>
      </c>
      <c r="F1211" s="46">
        <v>42160</v>
      </c>
      <c r="G1211" s="45">
        <v>120367</v>
      </c>
      <c r="H1211" s="65" t="s">
        <v>9521</v>
      </c>
      <c r="I1211" s="65" t="s">
        <v>7333</v>
      </c>
      <c r="J1211" s="67" t="s">
        <v>10367</v>
      </c>
      <c r="K1211" s="65">
        <v>1</v>
      </c>
      <c r="L1211" s="138" t="s">
        <v>10431</v>
      </c>
      <c r="M1211" s="65" t="str">
        <f t="shared" si="18"/>
        <v>3个月以下（含）</v>
      </c>
    </row>
    <row r="1212" spans="1:13" s="68" customFormat="1" ht="30" customHeight="1" x14ac:dyDescent="0.15">
      <c r="A1212" s="120">
        <v>10062685</v>
      </c>
      <c r="B1212" s="2" t="s">
        <v>1173</v>
      </c>
      <c r="D1212" s="7">
        <v>975</v>
      </c>
      <c r="E1212" s="45">
        <v>13702266808</v>
      </c>
      <c r="F1212" s="46" t="s">
        <v>10480</v>
      </c>
      <c r="G1212" s="45" t="s">
        <v>10481</v>
      </c>
      <c r="H1212" s="65" t="s">
        <v>9521</v>
      </c>
      <c r="I1212" s="65" t="s">
        <v>7333</v>
      </c>
      <c r="J1212" s="67" t="s">
        <v>10367</v>
      </c>
      <c r="K1212" s="65">
        <v>11</v>
      </c>
      <c r="L1212" s="138" t="s">
        <v>10482</v>
      </c>
      <c r="M1212" s="65" t="str">
        <f t="shared" si="18"/>
        <v>3-12个月</v>
      </c>
    </row>
    <row r="1213" spans="1:13" s="68" customFormat="1" ht="30" customHeight="1" x14ac:dyDescent="0.15">
      <c r="A1213" s="120">
        <v>935995</v>
      </c>
      <c r="B1213" s="2" t="s">
        <v>1174</v>
      </c>
      <c r="D1213" s="7">
        <v>60</v>
      </c>
      <c r="E1213" s="45">
        <v>13172386017</v>
      </c>
      <c r="F1213" s="46">
        <v>42034</v>
      </c>
      <c r="G1213" s="45">
        <v>90002</v>
      </c>
      <c r="H1213" s="65" t="s">
        <v>10263</v>
      </c>
      <c r="I1213" s="65" t="s">
        <v>7333</v>
      </c>
      <c r="J1213" s="67" t="s">
        <v>10483</v>
      </c>
      <c r="K1213" s="65">
        <v>6</v>
      </c>
      <c r="L1213" s="138" t="s">
        <v>10484</v>
      </c>
      <c r="M1213" s="65" t="str">
        <f t="shared" si="18"/>
        <v>3-12个月</v>
      </c>
    </row>
    <row r="1214" spans="1:13" s="68" customFormat="1" ht="30" customHeight="1" x14ac:dyDescent="0.15">
      <c r="A1214" s="120">
        <v>10135186</v>
      </c>
      <c r="B1214" s="2" t="s">
        <v>1175</v>
      </c>
      <c r="D1214" s="7">
        <v>45</v>
      </c>
      <c r="E1214" s="45">
        <v>13450575272</v>
      </c>
      <c r="F1214" s="46">
        <v>42149</v>
      </c>
      <c r="G1214" s="45">
        <v>90001</v>
      </c>
      <c r="H1214" s="65" t="s">
        <v>9547</v>
      </c>
      <c r="I1214" s="65" t="s">
        <v>7333</v>
      </c>
      <c r="J1214" s="67" t="s">
        <v>10390</v>
      </c>
      <c r="K1214" s="65">
        <v>2</v>
      </c>
      <c r="L1214" s="138" t="s">
        <v>10391</v>
      </c>
      <c r="M1214" s="65" t="str">
        <f t="shared" si="18"/>
        <v>3个月以下（含）</v>
      </c>
    </row>
    <row r="1215" spans="1:13" s="68" customFormat="1" ht="30" customHeight="1" x14ac:dyDescent="0.15">
      <c r="A1215" s="120">
        <v>10137044</v>
      </c>
      <c r="B1215" s="2" t="s">
        <v>1176</v>
      </c>
      <c r="D1215" s="7">
        <v>372.5</v>
      </c>
      <c r="E1215" s="45">
        <v>18929940174</v>
      </c>
      <c r="F1215" s="46">
        <v>42173</v>
      </c>
      <c r="G1215" s="45">
        <v>120434</v>
      </c>
      <c r="H1215" s="65" t="s">
        <v>9547</v>
      </c>
      <c r="I1215" s="65" t="s">
        <v>7333</v>
      </c>
      <c r="J1215" s="67" t="s">
        <v>10390</v>
      </c>
      <c r="K1215" s="65">
        <v>1</v>
      </c>
      <c r="L1215" s="138" t="s">
        <v>10391</v>
      </c>
      <c r="M1215" s="65" t="str">
        <f t="shared" si="18"/>
        <v>3个月以下（含）</v>
      </c>
    </row>
    <row r="1216" spans="1:13" s="68" customFormat="1" ht="30" customHeight="1" x14ac:dyDescent="0.15">
      <c r="A1216" s="120">
        <v>10138361</v>
      </c>
      <c r="B1216" s="2" t="s">
        <v>1177</v>
      </c>
      <c r="D1216" s="7">
        <v>1700</v>
      </c>
      <c r="E1216" s="45">
        <v>18823288773</v>
      </c>
      <c r="F1216" s="46">
        <v>42178</v>
      </c>
      <c r="G1216" s="45">
        <v>120422</v>
      </c>
      <c r="H1216" s="65" t="s">
        <v>9547</v>
      </c>
      <c r="I1216" s="65" t="s">
        <v>7333</v>
      </c>
      <c r="J1216" s="67" t="s">
        <v>10390</v>
      </c>
      <c r="K1216" s="65">
        <v>1</v>
      </c>
      <c r="L1216" s="138" t="s">
        <v>10391</v>
      </c>
      <c r="M1216" s="65" t="str">
        <f t="shared" si="18"/>
        <v>3个月以下（含）</v>
      </c>
    </row>
    <row r="1217" spans="1:13" s="68" customFormat="1" ht="30" customHeight="1" x14ac:dyDescent="0.15">
      <c r="A1217" s="120">
        <v>10061831</v>
      </c>
      <c r="B1217" s="2" t="s">
        <v>1178</v>
      </c>
      <c r="D1217" s="7">
        <v>30</v>
      </c>
      <c r="E1217" s="45">
        <v>18923282859</v>
      </c>
      <c r="F1217" s="46">
        <v>42013</v>
      </c>
      <c r="G1217" s="45">
        <v>90002</v>
      </c>
      <c r="H1217" s="65" t="s">
        <v>9547</v>
      </c>
      <c r="I1217" s="65" t="s">
        <v>7333</v>
      </c>
      <c r="J1217" s="67" t="s">
        <v>10390</v>
      </c>
      <c r="K1217" s="65">
        <v>6</v>
      </c>
      <c r="L1217" s="138" t="s">
        <v>10391</v>
      </c>
      <c r="M1217" s="65" t="str">
        <f t="shared" si="18"/>
        <v>3-12个月</v>
      </c>
    </row>
    <row r="1218" spans="1:13" s="68" customFormat="1" ht="30" customHeight="1" x14ac:dyDescent="0.15">
      <c r="A1218" s="120">
        <v>10038552</v>
      </c>
      <c r="B1218" s="2" t="s">
        <v>1179</v>
      </c>
      <c r="D1218" s="7">
        <v>280</v>
      </c>
      <c r="E1218" s="45">
        <v>13560693873</v>
      </c>
      <c r="F1218" s="46">
        <v>42017</v>
      </c>
      <c r="G1218" s="45">
        <v>90002</v>
      </c>
      <c r="H1218" s="65" t="s">
        <v>9547</v>
      </c>
      <c r="I1218" s="65" t="s">
        <v>7333</v>
      </c>
      <c r="J1218" s="67" t="s">
        <v>10390</v>
      </c>
      <c r="K1218" s="65">
        <v>6</v>
      </c>
      <c r="L1218" s="138" t="s">
        <v>10391</v>
      </c>
      <c r="M1218" s="65" t="str">
        <f t="shared" si="18"/>
        <v>3-12个月</v>
      </c>
    </row>
    <row r="1219" spans="1:13" s="68" customFormat="1" ht="30" customHeight="1" x14ac:dyDescent="0.15">
      <c r="A1219" s="120">
        <v>10095082</v>
      </c>
      <c r="B1219" s="2" t="s">
        <v>1180</v>
      </c>
      <c r="D1219" s="7">
        <v>30</v>
      </c>
      <c r="E1219" s="45">
        <v>13825500358</v>
      </c>
      <c r="F1219" s="46">
        <v>42016</v>
      </c>
      <c r="G1219" s="45">
        <v>90002</v>
      </c>
      <c r="H1219" s="65" t="s">
        <v>9584</v>
      </c>
      <c r="I1219" s="65" t="s">
        <v>7333</v>
      </c>
      <c r="J1219" s="67" t="s">
        <v>10411</v>
      </c>
      <c r="K1219" s="65">
        <v>6</v>
      </c>
      <c r="L1219" s="138" t="s">
        <v>10413</v>
      </c>
      <c r="M1219" s="65" t="str">
        <f t="shared" ref="M1219:M1282" si="19">IF(K1219&gt;24,"24个月以上",IF(K1219&gt;12,"超过12-24个月",IF(K1219&gt;3,"3-12个月","3个月以下（含）")))</f>
        <v>3-12个月</v>
      </c>
    </row>
    <row r="1220" spans="1:13" s="68" customFormat="1" ht="30" customHeight="1" x14ac:dyDescent="0.15">
      <c r="A1220" s="120">
        <v>1025435</v>
      </c>
      <c r="B1220" s="2" t="s">
        <v>1181</v>
      </c>
      <c r="D1220" s="7">
        <v>30</v>
      </c>
      <c r="E1220" s="45">
        <v>13570717201</v>
      </c>
      <c r="F1220" s="46">
        <v>42003</v>
      </c>
      <c r="G1220" s="45">
        <v>90002</v>
      </c>
      <c r="H1220" s="65" t="s">
        <v>9584</v>
      </c>
      <c r="I1220" s="65" t="s">
        <v>7333</v>
      </c>
      <c r="J1220" s="67" t="s">
        <v>10411</v>
      </c>
      <c r="K1220" s="65">
        <v>7</v>
      </c>
      <c r="L1220" s="138" t="s">
        <v>10413</v>
      </c>
      <c r="M1220" s="65" t="str">
        <f t="shared" si="19"/>
        <v>3-12个月</v>
      </c>
    </row>
    <row r="1221" spans="1:13" s="68" customFormat="1" ht="30" customHeight="1" x14ac:dyDescent="0.15">
      <c r="A1221" s="120">
        <v>10139337</v>
      </c>
      <c r="B1221" s="2" t="s">
        <v>1182</v>
      </c>
      <c r="D1221" s="7">
        <v>1220</v>
      </c>
      <c r="E1221" s="45">
        <v>13392799883</v>
      </c>
      <c r="F1221" s="46">
        <v>42178</v>
      </c>
      <c r="G1221" s="45">
        <v>120422</v>
      </c>
      <c r="H1221" s="65" t="s">
        <v>9584</v>
      </c>
      <c r="I1221" s="65" t="s">
        <v>7333</v>
      </c>
      <c r="J1221" s="67" t="s">
        <v>10411</v>
      </c>
      <c r="K1221" s="65">
        <v>1</v>
      </c>
      <c r="L1221" s="138" t="s">
        <v>10440</v>
      </c>
      <c r="M1221" s="65" t="str">
        <f t="shared" si="19"/>
        <v>3个月以下（含）</v>
      </c>
    </row>
    <row r="1222" spans="1:13" s="68" customFormat="1" ht="30" customHeight="1" x14ac:dyDescent="0.15">
      <c r="A1222" s="120">
        <v>804608</v>
      </c>
      <c r="B1222" s="2" t="s">
        <v>1183</v>
      </c>
      <c r="D1222" s="7">
        <v>230</v>
      </c>
      <c r="E1222" s="45">
        <v>13823423606</v>
      </c>
      <c r="F1222" s="46">
        <v>42076</v>
      </c>
      <c r="G1222" s="45">
        <v>120255</v>
      </c>
      <c r="H1222" s="65" t="s">
        <v>9584</v>
      </c>
      <c r="I1222" s="65" t="s">
        <v>7333</v>
      </c>
      <c r="J1222" s="67" t="s">
        <v>10411</v>
      </c>
      <c r="K1222" s="65">
        <v>4</v>
      </c>
      <c r="L1222" s="138"/>
      <c r="M1222" s="65" t="str">
        <f t="shared" si="19"/>
        <v>3-12个月</v>
      </c>
    </row>
    <row r="1223" spans="1:13" s="68" customFormat="1" ht="30" customHeight="1" x14ac:dyDescent="0.15">
      <c r="A1223" s="120">
        <v>1059094</v>
      </c>
      <c r="B1223" s="2" t="s">
        <v>1184</v>
      </c>
      <c r="D1223" s="7">
        <v>30</v>
      </c>
      <c r="E1223" s="45">
        <v>13702617503</v>
      </c>
      <c r="F1223" s="46">
        <v>42009</v>
      </c>
      <c r="G1223" s="45">
        <v>90001</v>
      </c>
      <c r="H1223" s="65" t="s">
        <v>9584</v>
      </c>
      <c r="I1223" s="65" t="s">
        <v>7333</v>
      </c>
      <c r="J1223" s="67" t="s">
        <v>10411</v>
      </c>
      <c r="K1223" s="65">
        <v>6</v>
      </c>
      <c r="L1223" s="138" t="s">
        <v>9587</v>
      </c>
      <c r="M1223" s="65" t="str">
        <f t="shared" si="19"/>
        <v>3-12个月</v>
      </c>
    </row>
    <row r="1224" spans="1:13" s="68" customFormat="1" ht="30" customHeight="1" x14ac:dyDescent="0.15">
      <c r="A1224" s="120">
        <v>1179828</v>
      </c>
      <c r="B1224" s="2" t="s">
        <v>1185</v>
      </c>
      <c r="D1224" s="7">
        <v>30</v>
      </c>
      <c r="E1224" s="45">
        <v>13923227156</v>
      </c>
      <c r="F1224" s="46">
        <v>41956</v>
      </c>
      <c r="G1224" s="45">
        <v>90001</v>
      </c>
      <c r="H1224" s="65" t="s">
        <v>9584</v>
      </c>
      <c r="I1224" s="65" t="s">
        <v>7333</v>
      </c>
      <c r="J1224" s="67" t="s">
        <v>10411</v>
      </c>
      <c r="K1224" s="65">
        <v>8</v>
      </c>
      <c r="L1224" s="138" t="s">
        <v>9587</v>
      </c>
      <c r="M1224" s="65" t="str">
        <f t="shared" si="19"/>
        <v>3-12个月</v>
      </c>
    </row>
    <row r="1225" spans="1:13" s="68" customFormat="1" ht="30" customHeight="1" x14ac:dyDescent="0.15">
      <c r="A1225" s="120">
        <v>9582</v>
      </c>
      <c r="B1225" s="2" t="s">
        <v>1186</v>
      </c>
      <c r="D1225" s="7">
        <v>174.1</v>
      </c>
      <c r="E1225" s="45">
        <v>13720613678</v>
      </c>
      <c r="F1225" s="46">
        <v>42150</v>
      </c>
      <c r="G1225" s="45"/>
      <c r="H1225" s="65" t="s">
        <v>9590</v>
      </c>
      <c r="I1225" s="65" t="s">
        <v>7333</v>
      </c>
      <c r="J1225" s="67" t="s">
        <v>10411</v>
      </c>
      <c r="K1225" s="65">
        <v>2</v>
      </c>
      <c r="L1225" s="138" t="s">
        <v>10485</v>
      </c>
      <c r="M1225" s="65" t="str">
        <f t="shared" si="19"/>
        <v>3个月以下（含）</v>
      </c>
    </row>
    <row r="1226" spans="1:13" s="68" customFormat="1" ht="30" customHeight="1" x14ac:dyDescent="0.15">
      <c r="A1226" s="120">
        <v>10107502</v>
      </c>
      <c r="B1226" s="2" t="s">
        <v>1187</v>
      </c>
      <c r="D1226" s="7">
        <v>486</v>
      </c>
      <c r="E1226" s="45">
        <v>13926895104</v>
      </c>
      <c r="F1226" s="46">
        <v>41950</v>
      </c>
      <c r="G1226" s="45">
        <v>120219</v>
      </c>
      <c r="H1226" s="65" t="s">
        <v>9584</v>
      </c>
      <c r="I1226" s="65" t="s">
        <v>7333</v>
      </c>
      <c r="J1226" s="67" t="s">
        <v>10411</v>
      </c>
      <c r="K1226" s="65">
        <v>8</v>
      </c>
      <c r="L1226" s="138" t="s">
        <v>10440</v>
      </c>
      <c r="M1226" s="65" t="str">
        <f t="shared" si="19"/>
        <v>3-12个月</v>
      </c>
    </row>
    <row r="1227" spans="1:13" s="68" customFormat="1" ht="30" customHeight="1" x14ac:dyDescent="0.15">
      <c r="A1227" s="120">
        <v>10113369</v>
      </c>
      <c r="B1227" s="2" t="s">
        <v>1188</v>
      </c>
      <c r="D1227" s="7">
        <v>710</v>
      </c>
      <c r="E1227" s="45">
        <v>13702484110</v>
      </c>
      <c r="F1227" s="67"/>
      <c r="G1227" s="65"/>
      <c r="H1227" s="65"/>
      <c r="I1227" s="65" t="s">
        <v>7295</v>
      </c>
      <c r="J1227" s="67" t="s">
        <v>10411</v>
      </c>
      <c r="K1227" s="65"/>
      <c r="L1227" s="138" t="s">
        <v>9583</v>
      </c>
      <c r="M1227" s="65" t="str">
        <f t="shared" si="19"/>
        <v>3个月以下（含）</v>
      </c>
    </row>
    <row r="1228" spans="1:13" s="68" customFormat="1" ht="30" customHeight="1" x14ac:dyDescent="0.15">
      <c r="A1228" s="120">
        <v>10135775</v>
      </c>
      <c r="B1228" s="2" t="s">
        <v>1189</v>
      </c>
      <c r="D1228" s="7">
        <v>550</v>
      </c>
      <c r="E1228" s="45">
        <v>13923248256</v>
      </c>
      <c r="F1228" s="46">
        <v>42128</v>
      </c>
      <c r="G1228" s="45">
        <v>120259</v>
      </c>
      <c r="H1228" s="65" t="s">
        <v>9584</v>
      </c>
      <c r="I1228" s="65" t="s">
        <v>7333</v>
      </c>
      <c r="J1228" s="67" t="s">
        <v>10411</v>
      </c>
      <c r="K1228" s="65">
        <v>2</v>
      </c>
      <c r="L1228" s="138" t="s">
        <v>10413</v>
      </c>
      <c r="M1228" s="65" t="str">
        <f t="shared" si="19"/>
        <v>3个月以下（含）</v>
      </c>
    </row>
    <row r="1229" spans="1:13" s="68" customFormat="1" ht="30" customHeight="1" x14ac:dyDescent="0.15">
      <c r="A1229" s="120">
        <v>10124084</v>
      </c>
      <c r="B1229" s="2" t="s">
        <v>1190</v>
      </c>
      <c r="D1229" s="7">
        <v>790</v>
      </c>
      <c r="E1229" s="45">
        <v>15918164166</v>
      </c>
      <c r="F1229" s="46">
        <v>42032</v>
      </c>
      <c r="G1229" s="45">
        <v>120367</v>
      </c>
      <c r="H1229" s="65" t="s">
        <v>9584</v>
      </c>
      <c r="I1229" s="65" t="s">
        <v>7333</v>
      </c>
      <c r="J1229" s="67" t="s">
        <v>10411</v>
      </c>
      <c r="K1229" s="65">
        <v>6</v>
      </c>
      <c r="L1229" s="138" t="s">
        <v>10413</v>
      </c>
      <c r="M1229" s="65" t="str">
        <f t="shared" si="19"/>
        <v>3-12个月</v>
      </c>
    </row>
    <row r="1230" spans="1:13" s="68" customFormat="1" ht="30" customHeight="1" x14ac:dyDescent="0.15">
      <c r="A1230" s="120">
        <v>10123063</v>
      </c>
      <c r="B1230" s="2" t="s">
        <v>1191</v>
      </c>
      <c r="D1230" s="7">
        <v>590</v>
      </c>
      <c r="E1230" s="45">
        <v>15099887205</v>
      </c>
      <c r="F1230" s="46">
        <v>42026</v>
      </c>
      <c r="G1230" s="45">
        <v>120259</v>
      </c>
      <c r="H1230" s="65" t="s">
        <v>9584</v>
      </c>
      <c r="I1230" s="65" t="s">
        <v>7333</v>
      </c>
      <c r="J1230" s="67" t="s">
        <v>10411</v>
      </c>
      <c r="K1230" s="65">
        <v>6</v>
      </c>
      <c r="L1230" s="138" t="s">
        <v>10413</v>
      </c>
      <c r="M1230" s="65" t="str">
        <f t="shared" si="19"/>
        <v>3-12个月</v>
      </c>
    </row>
    <row r="1231" spans="1:13" s="68" customFormat="1" ht="30" customHeight="1" x14ac:dyDescent="0.15">
      <c r="A1231" s="120">
        <v>10125012</v>
      </c>
      <c r="B1231" s="2" t="s">
        <v>1192</v>
      </c>
      <c r="D1231" s="7">
        <v>212.5</v>
      </c>
      <c r="E1231" s="45">
        <v>18566099965</v>
      </c>
      <c r="F1231" s="46">
        <v>42050</v>
      </c>
      <c r="G1231" s="45">
        <v>90002</v>
      </c>
      <c r="H1231" s="65" t="s">
        <v>9584</v>
      </c>
      <c r="I1231" s="65" t="s">
        <v>7333</v>
      </c>
      <c r="J1231" s="67" t="s">
        <v>10411</v>
      </c>
      <c r="K1231" s="65">
        <v>5</v>
      </c>
      <c r="L1231" s="138" t="s">
        <v>9587</v>
      </c>
      <c r="M1231" s="65" t="str">
        <f t="shared" si="19"/>
        <v>3-12个月</v>
      </c>
    </row>
    <row r="1232" spans="1:13" s="68" customFormat="1" ht="30" customHeight="1" x14ac:dyDescent="0.15">
      <c r="A1232" s="120">
        <v>512952</v>
      </c>
      <c r="B1232" s="2" t="s">
        <v>1193</v>
      </c>
      <c r="D1232" s="7">
        <v>322.5</v>
      </c>
      <c r="E1232" s="45">
        <v>13726320037</v>
      </c>
      <c r="F1232" s="46">
        <v>42103</v>
      </c>
      <c r="G1232" s="45">
        <v>120255</v>
      </c>
      <c r="H1232" s="65" t="s">
        <v>9584</v>
      </c>
      <c r="I1232" s="65" t="s">
        <v>7333</v>
      </c>
      <c r="J1232" s="67" t="s">
        <v>10411</v>
      </c>
      <c r="K1232" s="65">
        <v>3</v>
      </c>
      <c r="L1232" s="138"/>
      <c r="M1232" s="65" t="str">
        <f t="shared" si="19"/>
        <v>3个月以下（含）</v>
      </c>
    </row>
    <row r="1233" spans="1:13" s="68" customFormat="1" ht="30" customHeight="1" x14ac:dyDescent="0.15">
      <c r="A1233" s="120">
        <v>10038654</v>
      </c>
      <c r="B1233" s="2" t="s">
        <v>1194</v>
      </c>
      <c r="D1233" s="7">
        <v>25</v>
      </c>
      <c r="E1233" s="45">
        <v>13825536802</v>
      </c>
      <c r="F1233" s="46">
        <v>41818</v>
      </c>
      <c r="G1233" s="45">
        <v>120220</v>
      </c>
      <c r="H1233" s="65"/>
      <c r="I1233" s="65" t="s">
        <v>7333</v>
      </c>
      <c r="J1233" s="67" t="s">
        <v>10411</v>
      </c>
      <c r="K1233" s="65">
        <v>13</v>
      </c>
      <c r="L1233" s="138" t="s">
        <v>10222</v>
      </c>
      <c r="M1233" s="65" t="str">
        <f t="shared" si="19"/>
        <v>超过12-24个月</v>
      </c>
    </row>
    <row r="1234" spans="1:13" s="68" customFormat="1" ht="30" customHeight="1" x14ac:dyDescent="0.15">
      <c r="A1234" s="120">
        <v>500500</v>
      </c>
      <c r="B1234" s="2" t="s">
        <v>1195</v>
      </c>
      <c r="D1234" s="7">
        <v>523.36</v>
      </c>
      <c r="E1234" s="45">
        <v>13923256477</v>
      </c>
      <c r="F1234" s="67" t="s">
        <v>10486</v>
      </c>
      <c r="G1234" s="65"/>
      <c r="H1234" s="65" t="s">
        <v>9590</v>
      </c>
      <c r="I1234" s="65" t="s">
        <v>7333</v>
      </c>
      <c r="J1234" s="67" t="s">
        <v>10411</v>
      </c>
      <c r="K1234" s="65">
        <v>16</v>
      </c>
      <c r="L1234" s="138" t="s">
        <v>10487</v>
      </c>
      <c r="M1234" s="65" t="str">
        <f t="shared" si="19"/>
        <v>超过12-24个月</v>
      </c>
    </row>
    <row r="1235" spans="1:13" s="68" customFormat="1" ht="30" customHeight="1" x14ac:dyDescent="0.15">
      <c r="A1235" s="120">
        <v>515775</v>
      </c>
      <c r="B1235" s="2" t="s">
        <v>1196</v>
      </c>
      <c r="D1235" s="7">
        <v>218.27</v>
      </c>
      <c r="E1235" s="45">
        <v>13727316443</v>
      </c>
      <c r="F1235" s="67"/>
      <c r="G1235" s="65"/>
      <c r="H1235" s="65"/>
      <c r="I1235" s="65" t="s">
        <v>7295</v>
      </c>
      <c r="J1235" s="67" t="s">
        <v>10411</v>
      </c>
      <c r="K1235" s="65"/>
      <c r="L1235" s="138" t="s">
        <v>9583</v>
      </c>
      <c r="M1235" s="65" t="str">
        <f t="shared" si="19"/>
        <v>3个月以下（含）</v>
      </c>
    </row>
    <row r="1236" spans="1:13" s="68" customFormat="1" ht="30" customHeight="1" x14ac:dyDescent="0.15">
      <c r="A1236" s="120">
        <v>1086689</v>
      </c>
      <c r="B1236" s="2" t="s">
        <v>1197</v>
      </c>
      <c r="D1236" s="7">
        <v>80</v>
      </c>
      <c r="E1236" s="45">
        <v>15899575016</v>
      </c>
      <c r="F1236" s="46">
        <v>42103</v>
      </c>
      <c r="G1236" s="45">
        <v>120255</v>
      </c>
      <c r="H1236" s="65" t="s">
        <v>9584</v>
      </c>
      <c r="I1236" s="65" t="s">
        <v>7333</v>
      </c>
      <c r="J1236" s="67" t="s">
        <v>10411</v>
      </c>
      <c r="K1236" s="65">
        <v>3</v>
      </c>
      <c r="L1236" s="138" t="s">
        <v>10413</v>
      </c>
      <c r="M1236" s="65" t="str">
        <f t="shared" si="19"/>
        <v>3个月以下（含）</v>
      </c>
    </row>
    <row r="1237" spans="1:13" s="68" customFormat="1" ht="30" customHeight="1" x14ac:dyDescent="0.15">
      <c r="A1237" s="120">
        <v>10063026</v>
      </c>
      <c r="B1237" s="2" t="s">
        <v>1198</v>
      </c>
      <c r="D1237" s="7">
        <v>25</v>
      </c>
      <c r="E1237" s="45">
        <v>13424616595</v>
      </c>
      <c r="F1237" s="46">
        <v>41889</v>
      </c>
      <c r="G1237" s="45">
        <v>120259</v>
      </c>
      <c r="H1237" s="65"/>
      <c r="I1237" s="65" t="s">
        <v>7333</v>
      </c>
      <c r="J1237" s="67" t="s">
        <v>10411</v>
      </c>
      <c r="K1237" s="65">
        <v>10</v>
      </c>
      <c r="L1237" s="138" t="s">
        <v>10222</v>
      </c>
      <c r="M1237" s="65" t="str">
        <f t="shared" si="19"/>
        <v>3-12个月</v>
      </c>
    </row>
    <row r="1238" spans="1:13" s="68" customFormat="1" ht="30" customHeight="1" x14ac:dyDescent="0.15">
      <c r="A1238" s="120">
        <v>1159062</v>
      </c>
      <c r="B1238" s="2" t="s">
        <v>1199</v>
      </c>
      <c r="D1238" s="7">
        <v>25</v>
      </c>
      <c r="E1238" s="45">
        <v>13790024242</v>
      </c>
      <c r="F1238" s="46">
        <v>41932</v>
      </c>
      <c r="G1238" s="45">
        <v>120385</v>
      </c>
      <c r="H1238" s="65"/>
      <c r="I1238" s="65" t="s">
        <v>7333</v>
      </c>
      <c r="J1238" s="67" t="s">
        <v>10411</v>
      </c>
      <c r="K1238" s="65">
        <v>9</v>
      </c>
      <c r="L1238" s="138" t="s">
        <v>10222</v>
      </c>
      <c r="M1238" s="65" t="str">
        <f t="shared" si="19"/>
        <v>3-12个月</v>
      </c>
    </row>
    <row r="1239" spans="1:13" s="68" customFormat="1" ht="30" customHeight="1" x14ac:dyDescent="0.15">
      <c r="A1239" s="120">
        <v>10115024</v>
      </c>
      <c r="B1239" s="2" t="s">
        <v>1200</v>
      </c>
      <c r="D1239" s="7">
        <v>60</v>
      </c>
      <c r="E1239" s="45">
        <v>13602799926</v>
      </c>
      <c r="F1239" s="46">
        <v>42080</v>
      </c>
      <c r="G1239" s="45">
        <v>120255</v>
      </c>
      <c r="H1239" s="65" t="s">
        <v>9584</v>
      </c>
      <c r="I1239" s="65" t="s">
        <v>7333</v>
      </c>
      <c r="J1239" s="67" t="s">
        <v>10411</v>
      </c>
      <c r="K1239" s="65">
        <v>4</v>
      </c>
      <c r="L1239" s="138" t="s">
        <v>10413</v>
      </c>
      <c r="M1239" s="65" t="str">
        <f t="shared" si="19"/>
        <v>3-12个月</v>
      </c>
    </row>
    <row r="1240" spans="1:13" s="68" customFormat="1" ht="30" customHeight="1" x14ac:dyDescent="0.15">
      <c r="A1240" s="120">
        <v>10039485</v>
      </c>
      <c r="B1240" s="2" t="s">
        <v>1201</v>
      </c>
      <c r="D1240" s="7">
        <v>535</v>
      </c>
      <c r="E1240" s="45">
        <v>18029356221</v>
      </c>
      <c r="F1240" s="46">
        <v>42024</v>
      </c>
      <c r="G1240" s="45">
        <v>120288</v>
      </c>
      <c r="H1240" s="65" t="s">
        <v>9584</v>
      </c>
      <c r="I1240" s="65" t="s">
        <v>7333</v>
      </c>
      <c r="J1240" s="67" t="s">
        <v>10411</v>
      </c>
      <c r="K1240" s="65">
        <v>6</v>
      </c>
      <c r="L1240" s="138" t="s">
        <v>10488</v>
      </c>
      <c r="M1240" s="65" t="str">
        <f t="shared" si="19"/>
        <v>3-12个月</v>
      </c>
    </row>
    <row r="1241" spans="1:13" s="68" customFormat="1" ht="30" customHeight="1" x14ac:dyDescent="0.15">
      <c r="A1241" s="120">
        <v>50612</v>
      </c>
      <c r="B1241" s="2" t="s">
        <v>1202</v>
      </c>
      <c r="D1241" s="7">
        <v>256.58999999999997</v>
      </c>
      <c r="E1241" s="45">
        <v>13703025454</v>
      </c>
      <c r="F1241" s="46">
        <v>42170</v>
      </c>
      <c r="G1241" s="65"/>
      <c r="H1241" s="65" t="s">
        <v>9590</v>
      </c>
      <c r="I1241" s="65" t="s">
        <v>7333</v>
      </c>
      <c r="J1241" s="67" t="s">
        <v>10411</v>
      </c>
      <c r="K1241" s="65">
        <v>1</v>
      </c>
      <c r="L1241" s="138" t="s">
        <v>10489</v>
      </c>
      <c r="M1241" s="65" t="str">
        <f t="shared" si="19"/>
        <v>3个月以下（含）</v>
      </c>
    </row>
    <row r="1242" spans="1:13" s="68" customFormat="1" ht="30" customHeight="1" x14ac:dyDescent="0.15">
      <c r="A1242" s="120">
        <v>50577</v>
      </c>
      <c r="B1242" s="2" t="s">
        <v>1203</v>
      </c>
      <c r="D1242" s="7">
        <v>232.5</v>
      </c>
      <c r="E1242" s="45">
        <v>13802687608</v>
      </c>
      <c r="F1242" s="67"/>
      <c r="G1242" s="65"/>
      <c r="H1242" s="65"/>
      <c r="I1242" s="65" t="s">
        <v>7295</v>
      </c>
      <c r="J1242" s="67" t="s">
        <v>10411</v>
      </c>
      <c r="K1242" s="65"/>
      <c r="L1242" s="138" t="s">
        <v>9583</v>
      </c>
      <c r="M1242" s="65" t="str">
        <f t="shared" si="19"/>
        <v>3个月以下（含）</v>
      </c>
    </row>
    <row r="1243" spans="1:13" s="68" customFormat="1" ht="30" customHeight="1" x14ac:dyDescent="0.15">
      <c r="A1243" s="120">
        <v>10130972</v>
      </c>
      <c r="B1243" s="2" t="s">
        <v>1204</v>
      </c>
      <c r="D1243" s="7">
        <v>502.5</v>
      </c>
      <c r="E1243" s="45">
        <v>13925932225</v>
      </c>
      <c r="F1243" s="67"/>
      <c r="G1243" s="65"/>
      <c r="H1243" s="65"/>
      <c r="I1243" s="65" t="s">
        <v>7295</v>
      </c>
      <c r="J1243" s="67" t="s">
        <v>10411</v>
      </c>
      <c r="K1243" s="65"/>
      <c r="L1243" s="138" t="s">
        <v>9583</v>
      </c>
      <c r="M1243" s="65" t="str">
        <f t="shared" si="19"/>
        <v>3个月以下（含）</v>
      </c>
    </row>
    <row r="1244" spans="1:13" s="68" customFormat="1" ht="30" customHeight="1" x14ac:dyDescent="0.15">
      <c r="A1244" s="120">
        <v>1048047</v>
      </c>
      <c r="B1244" s="2" t="s">
        <v>1205</v>
      </c>
      <c r="D1244" s="7">
        <v>136.51</v>
      </c>
      <c r="E1244" s="45">
        <v>13727339685</v>
      </c>
      <c r="F1244" s="46">
        <v>42163</v>
      </c>
      <c r="G1244" s="65"/>
      <c r="H1244" s="65" t="s">
        <v>9590</v>
      </c>
      <c r="I1244" s="65" t="s">
        <v>7333</v>
      </c>
      <c r="J1244" s="67" t="s">
        <v>10411</v>
      </c>
      <c r="K1244" s="65">
        <v>1</v>
      </c>
      <c r="L1244" s="138" t="s">
        <v>9587</v>
      </c>
      <c r="M1244" s="65" t="str">
        <f t="shared" si="19"/>
        <v>3个月以下（含）</v>
      </c>
    </row>
    <row r="1245" spans="1:13" s="68" customFormat="1" ht="30" customHeight="1" x14ac:dyDescent="0.15">
      <c r="A1245" s="120">
        <v>456915</v>
      </c>
      <c r="B1245" s="2" t="s">
        <v>1206</v>
      </c>
      <c r="D1245" s="7">
        <v>120</v>
      </c>
      <c r="E1245" s="45">
        <v>1306788646</v>
      </c>
      <c r="F1245" s="46">
        <v>42031</v>
      </c>
      <c r="G1245" s="45">
        <v>120288</v>
      </c>
      <c r="H1245" s="65" t="s">
        <v>9534</v>
      </c>
      <c r="I1245" s="65" t="s">
        <v>7333</v>
      </c>
      <c r="J1245" s="67" t="s">
        <v>10379</v>
      </c>
      <c r="K1245" s="65">
        <v>6</v>
      </c>
      <c r="L1245" s="138" t="s">
        <v>10359</v>
      </c>
      <c r="M1245" s="65" t="str">
        <f t="shared" si="19"/>
        <v>3-12个月</v>
      </c>
    </row>
    <row r="1246" spans="1:13" s="68" customFormat="1" ht="30" customHeight="1" x14ac:dyDescent="0.15">
      <c r="A1246" s="120">
        <v>10096589</v>
      </c>
      <c r="B1246" s="2" t="s">
        <v>1207</v>
      </c>
      <c r="D1246" s="7">
        <v>4.5</v>
      </c>
      <c r="E1246" s="45">
        <v>13679836597</v>
      </c>
      <c r="F1246" s="46">
        <v>42019</v>
      </c>
      <c r="G1246" s="45">
        <v>90001</v>
      </c>
      <c r="H1246" s="65" t="s">
        <v>9534</v>
      </c>
      <c r="I1246" s="65" t="s">
        <v>7333</v>
      </c>
      <c r="J1246" s="67" t="s">
        <v>10379</v>
      </c>
      <c r="K1246" s="65">
        <v>6</v>
      </c>
      <c r="L1246" s="138" t="s">
        <v>10359</v>
      </c>
      <c r="M1246" s="65" t="str">
        <f t="shared" si="19"/>
        <v>3-12个月</v>
      </c>
    </row>
    <row r="1247" spans="1:13" s="68" customFormat="1" ht="30" customHeight="1" x14ac:dyDescent="0.15">
      <c r="A1247" s="120">
        <v>10111156</v>
      </c>
      <c r="B1247" s="2" t="s">
        <v>1208</v>
      </c>
      <c r="D1247" s="7">
        <v>730</v>
      </c>
      <c r="E1247" s="45">
        <v>13924830993</v>
      </c>
      <c r="F1247" s="46">
        <v>42012</v>
      </c>
      <c r="G1247" s="45">
        <v>90002</v>
      </c>
      <c r="H1247" s="65" t="s">
        <v>9534</v>
      </c>
      <c r="I1247" s="65" t="s">
        <v>7333</v>
      </c>
      <c r="J1247" s="67" t="s">
        <v>10379</v>
      </c>
      <c r="K1247" s="65">
        <v>6</v>
      </c>
      <c r="L1247" s="138" t="s">
        <v>10380</v>
      </c>
      <c r="M1247" s="65" t="str">
        <f t="shared" si="19"/>
        <v>3-12个月</v>
      </c>
    </row>
    <row r="1248" spans="1:13" s="81" customFormat="1" ht="30" customHeight="1" x14ac:dyDescent="0.15">
      <c r="A1248" s="124">
        <v>10106603</v>
      </c>
      <c r="B1248" s="61" t="s">
        <v>1209</v>
      </c>
      <c r="D1248" s="77">
        <v>715</v>
      </c>
      <c r="E1248" s="78">
        <v>13828450585</v>
      </c>
      <c r="F1248" s="79">
        <v>41946</v>
      </c>
      <c r="G1248" s="78">
        <v>120221</v>
      </c>
      <c r="H1248" s="76" t="s">
        <v>9534</v>
      </c>
      <c r="I1248" s="65" t="s">
        <v>7333</v>
      </c>
      <c r="J1248" s="80" t="s">
        <v>10379</v>
      </c>
      <c r="K1248" s="76">
        <v>8</v>
      </c>
      <c r="L1248" s="148" t="s">
        <v>10380</v>
      </c>
      <c r="M1248" s="65" t="str">
        <f t="shared" si="19"/>
        <v>3-12个月</v>
      </c>
    </row>
    <row r="1249" spans="1:13" s="68" customFormat="1" ht="30" customHeight="1" x14ac:dyDescent="0.15">
      <c r="A1249" s="120">
        <v>10121180</v>
      </c>
      <c r="B1249" s="2" t="s">
        <v>1210</v>
      </c>
      <c r="D1249" s="7">
        <v>1340</v>
      </c>
      <c r="E1249" s="45">
        <v>13924818033</v>
      </c>
      <c r="F1249" s="46">
        <v>42016</v>
      </c>
      <c r="G1249" s="45">
        <v>120214</v>
      </c>
      <c r="H1249" s="65" t="s">
        <v>9551</v>
      </c>
      <c r="I1249" s="65" t="s">
        <v>7333</v>
      </c>
      <c r="J1249" s="67" t="s">
        <v>10374</v>
      </c>
      <c r="K1249" s="65">
        <v>6</v>
      </c>
      <c r="L1249" s="138" t="s">
        <v>10376</v>
      </c>
      <c r="M1249" s="65" t="str">
        <f t="shared" si="19"/>
        <v>3-12个月</v>
      </c>
    </row>
    <row r="1250" spans="1:13" s="81" customFormat="1" ht="30" customHeight="1" x14ac:dyDescent="0.15">
      <c r="A1250" s="124">
        <v>236281</v>
      </c>
      <c r="B1250" s="61" t="s">
        <v>1211</v>
      </c>
      <c r="D1250" s="77">
        <v>80</v>
      </c>
      <c r="E1250" s="78">
        <v>15920706530</v>
      </c>
      <c r="F1250" s="79">
        <v>42178</v>
      </c>
      <c r="G1250" s="78">
        <v>120434</v>
      </c>
      <c r="H1250" s="76" t="s">
        <v>9551</v>
      </c>
      <c r="I1250" s="65" t="s">
        <v>7333</v>
      </c>
      <c r="J1250" s="80" t="s">
        <v>10374</v>
      </c>
      <c r="K1250" s="76">
        <v>1</v>
      </c>
      <c r="L1250" s="148" t="s">
        <v>10490</v>
      </c>
      <c r="M1250" s="65" t="str">
        <f t="shared" si="19"/>
        <v>3个月以下（含）</v>
      </c>
    </row>
    <row r="1251" spans="1:13" s="68" customFormat="1" ht="30" customHeight="1" x14ac:dyDescent="0.15">
      <c r="A1251" s="120">
        <v>77172</v>
      </c>
      <c r="B1251" s="2" t="s">
        <v>1212</v>
      </c>
      <c r="D1251" s="7">
        <v>27.37</v>
      </c>
      <c r="E1251" s="45">
        <v>13670433476</v>
      </c>
      <c r="F1251" s="67"/>
      <c r="G1251" s="65"/>
      <c r="H1251" s="65"/>
      <c r="I1251" s="65" t="s">
        <v>7295</v>
      </c>
      <c r="J1251" s="67" t="s">
        <v>10374</v>
      </c>
      <c r="K1251" s="65"/>
      <c r="L1251" s="138" t="s">
        <v>9559</v>
      </c>
      <c r="M1251" s="65" t="str">
        <f t="shared" si="19"/>
        <v>3个月以下（含）</v>
      </c>
    </row>
    <row r="1252" spans="1:13" s="68" customFormat="1" ht="30" customHeight="1" x14ac:dyDescent="0.15">
      <c r="A1252" s="120">
        <v>76755</v>
      </c>
      <c r="B1252" s="2" t="s">
        <v>1213</v>
      </c>
      <c r="D1252" s="7">
        <v>152.19999999999999</v>
      </c>
      <c r="E1252" s="65"/>
      <c r="F1252" s="46">
        <v>42136</v>
      </c>
      <c r="G1252" s="65"/>
      <c r="H1252" s="65" t="s">
        <v>9574</v>
      </c>
      <c r="I1252" s="65" t="s">
        <v>7333</v>
      </c>
      <c r="J1252" s="67" t="s">
        <v>10374</v>
      </c>
      <c r="K1252" s="65">
        <v>2</v>
      </c>
      <c r="L1252" s="138" t="s">
        <v>10491</v>
      </c>
      <c r="M1252" s="65" t="str">
        <f t="shared" si="19"/>
        <v>3个月以下（含）</v>
      </c>
    </row>
    <row r="1253" spans="1:13" s="68" customFormat="1" ht="30" customHeight="1" x14ac:dyDescent="0.15">
      <c r="A1253" s="120">
        <v>10139630</v>
      </c>
      <c r="B1253" s="2" t="s">
        <v>1214</v>
      </c>
      <c r="D1253" s="7">
        <v>502</v>
      </c>
      <c r="E1253" s="45">
        <v>13527636002</v>
      </c>
      <c r="F1253" s="67"/>
      <c r="G1253" s="65"/>
      <c r="H1253" s="65" t="s">
        <v>9574</v>
      </c>
      <c r="I1253" s="65" t="s">
        <v>7295</v>
      </c>
      <c r="J1253" s="67" t="s">
        <v>10374</v>
      </c>
      <c r="K1253" s="65"/>
      <c r="L1253" s="138" t="s">
        <v>9559</v>
      </c>
      <c r="M1253" s="65" t="str">
        <f t="shared" si="19"/>
        <v>3个月以下（含）</v>
      </c>
    </row>
    <row r="1254" spans="1:13" s="68" customFormat="1" ht="30" customHeight="1" x14ac:dyDescent="0.15">
      <c r="A1254" s="120">
        <v>610287</v>
      </c>
      <c r="B1254" s="2" t="s">
        <v>1215</v>
      </c>
      <c r="D1254" s="7">
        <v>53.29</v>
      </c>
      <c r="E1254" s="45">
        <v>13825508090</v>
      </c>
      <c r="F1254" s="67"/>
      <c r="G1254" s="65"/>
      <c r="H1254" s="65" t="s">
        <v>9574</v>
      </c>
      <c r="I1254" s="65" t="s">
        <v>7295</v>
      </c>
      <c r="J1254" s="67" t="s">
        <v>10374</v>
      </c>
      <c r="K1254" s="65"/>
      <c r="L1254" s="138" t="s">
        <v>9559</v>
      </c>
      <c r="M1254" s="65" t="str">
        <f t="shared" si="19"/>
        <v>3个月以下（含）</v>
      </c>
    </row>
    <row r="1255" spans="1:13" s="68" customFormat="1" ht="30" customHeight="1" x14ac:dyDescent="0.15">
      <c r="A1255" s="120">
        <v>31442</v>
      </c>
      <c r="B1255" s="2" t="s">
        <v>1216</v>
      </c>
      <c r="D1255" s="7">
        <v>530.52</v>
      </c>
      <c r="E1255" s="45">
        <v>13929153132</v>
      </c>
      <c r="F1255" s="67"/>
      <c r="G1255" s="65"/>
      <c r="H1255" s="65"/>
      <c r="I1255" s="65" t="s">
        <v>7295</v>
      </c>
      <c r="J1255" s="67" t="s">
        <v>10374</v>
      </c>
      <c r="K1255" s="65"/>
      <c r="L1255" s="138" t="s">
        <v>9559</v>
      </c>
      <c r="M1255" s="65" t="str">
        <f t="shared" si="19"/>
        <v>3个月以下（含）</v>
      </c>
    </row>
    <row r="1256" spans="1:13" s="68" customFormat="1" ht="30" customHeight="1" x14ac:dyDescent="0.15">
      <c r="A1256" s="120">
        <v>32511</v>
      </c>
      <c r="B1256" s="2" t="s">
        <v>1217</v>
      </c>
      <c r="D1256" s="7">
        <v>129.21</v>
      </c>
      <c r="E1256" s="45">
        <v>13702829098</v>
      </c>
      <c r="F1256" s="67"/>
      <c r="G1256" s="65"/>
      <c r="H1256" s="65" t="s">
        <v>9574</v>
      </c>
      <c r="I1256" s="65" t="s">
        <v>7295</v>
      </c>
      <c r="J1256" s="67" t="s">
        <v>10374</v>
      </c>
      <c r="K1256" s="65"/>
      <c r="L1256" s="138" t="s">
        <v>9559</v>
      </c>
      <c r="M1256" s="65" t="str">
        <f t="shared" si="19"/>
        <v>3个月以下（含）</v>
      </c>
    </row>
    <row r="1257" spans="1:13" s="68" customFormat="1" ht="30" customHeight="1" x14ac:dyDescent="0.15">
      <c r="A1257" s="120">
        <v>32702</v>
      </c>
      <c r="B1257" s="2" t="s">
        <v>1218</v>
      </c>
      <c r="D1257" s="7">
        <v>108.77</v>
      </c>
      <c r="E1257" s="45">
        <v>13923271006</v>
      </c>
      <c r="F1257" s="67"/>
      <c r="G1257" s="65"/>
      <c r="H1257" s="65" t="s">
        <v>9574</v>
      </c>
      <c r="I1257" s="65" t="s">
        <v>7295</v>
      </c>
      <c r="J1257" s="67" t="s">
        <v>10374</v>
      </c>
      <c r="K1257" s="65"/>
      <c r="L1257" s="138" t="s">
        <v>9559</v>
      </c>
      <c r="M1257" s="65" t="str">
        <f t="shared" si="19"/>
        <v>3个月以下（含）</v>
      </c>
    </row>
    <row r="1258" spans="1:13" s="81" customFormat="1" ht="30" customHeight="1" x14ac:dyDescent="0.15">
      <c r="A1258" s="124">
        <v>33017</v>
      </c>
      <c r="B1258" s="61" t="s">
        <v>1219</v>
      </c>
      <c r="D1258" s="77">
        <v>137.24</v>
      </c>
      <c r="E1258" s="78">
        <v>13802688153</v>
      </c>
      <c r="F1258" s="80" t="s">
        <v>10492</v>
      </c>
      <c r="G1258" s="76"/>
      <c r="H1258" s="76" t="s">
        <v>9574</v>
      </c>
      <c r="I1258" s="65" t="s">
        <v>7333</v>
      </c>
      <c r="J1258" s="80" t="s">
        <v>10374</v>
      </c>
      <c r="K1258" s="76">
        <v>3</v>
      </c>
      <c r="L1258" s="148" t="s">
        <v>10493</v>
      </c>
      <c r="M1258" s="65" t="str">
        <f t="shared" si="19"/>
        <v>3个月以下（含）</v>
      </c>
    </row>
    <row r="1259" spans="1:13" s="81" customFormat="1" ht="30" customHeight="1" x14ac:dyDescent="0.15">
      <c r="A1259" s="124">
        <v>1097186</v>
      </c>
      <c r="B1259" s="61" t="s">
        <v>1220</v>
      </c>
      <c r="D1259" s="77">
        <v>80</v>
      </c>
      <c r="E1259" s="78">
        <v>18928625720</v>
      </c>
      <c r="F1259" s="79">
        <v>41802</v>
      </c>
      <c r="G1259" s="78">
        <v>90001</v>
      </c>
      <c r="H1259" s="76" t="s">
        <v>9551</v>
      </c>
      <c r="I1259" s="65" t="s">
        <v>7333</v>
      </c>
      <c r="J1259" s="80" t="s">
        <v>10374</v>
      </c>
      <c r="K1259" s="76">
        <v>13</v>
      </c>
      <c r="L1259" s="148" t="s">
        <v>10490</v>
      </c>
      <c r="M1259" s="65" t="str">
        <f t="shared" si="19"/>
        <v>超过12-24个月</v>
      </c>
    </row>
    <row r="1260" spans="1:13" s="68" customFormat="1" ht="30" customHeight="1" x14ac:dyDescent="0.15">
      <c r="A1260" s="120">
        <v>10111104</v>
      </c>
      <c r="B1260" s="2" t="s">
        <v>1221</v>
      </c>
      <c r="D1260" s="7">
        <v>30</v>
      </c>
      <c r="E1260" s="45">
        <v>13432658899</v>
      </c>
      <c r="F1260" s="46">
        <v>42046</v>
      </c>
      <c r="G1260" s="45">
        <v>90002</v>
      </c>
      <c r="H1260" s="65" t="s">
        <v>9551</v>
      </c>
      <c r="I1260" s="65" t="s">
        <v>7333</v>
      </c>
      <c r="J1260" s="67" t="s">
        <v>10374</v>
      </c>
      <c r="K1260" s="65">
        <v>5</v>
      </c>
      <c r="L1260" s="138" t="s">
        <v>10494</v>
      </c>
      <c r="M1260" s="65" t="str">
        <f t="shared" si="19"/>
        <v>3-12个月</v>
      </c>
    </row>
    <row r="1261" spans="1:13" s="68" customFormat="1" ht="30" customHeight="1" x14ac:dyDescent="0.15">
      <c r="A1261" s="120">
        <v>928683</v>
      </c>
      <c r="B1261" s="2" t="s">
        <v>1222</v>
      </c>
      <c r="D1261" s="7">
        <v>80</v>
      </c>
      <c r="E1261" s="45">
        <v>13106701811</v>
      </c>
      <c r="F1261" s="46">
        <v>42118</v>
      </c>
      <c r="G1261" s="45">
        <v>120255</v>
      </c>
      <c r="H1261" s="65" t="s">
        <v>9551</v>
      </c>
      <c r="I1261" s="65" t="s">
        <v>7333</v>
      </c>
      <c r="J1261" s="67" t="s">
        <v>10374</v>
      </c>
      <c r="K1261" s="65">
        <v>3</v>
      </c>
      <c r="L1261" s="138" t="s">
        <v>10495</v>
      </c>
      <c r="M1261" s="65" t="str">
        <f t="shared" si="19"/>
        <v>3个月以下（含）</v>
      </c>
    </row>
    <row r="1262" spans="1:13" s="81" customFormat="1" ht="30" customHeight="1" x14ac:dyDescent="0.15">
      <c r="A1262" s="124">
        <v>131274</v>
      </c>
      <c r="B1262" s="61" t="s">
        <v>1223</v>
      </c>
      <c r="D1262" s="77">
        <v>93.8</v>
      </c>
      <c r="E1262" s="78">
        <v>13531353236</v>
      </c>
      <c r="F1262" s="79">
        <v>42141</v>
      </c>
      <c r="G1262" s="76"/>
      <c r="H1262" s="76" t="s">
        <v>9574</v>
      </c>
      <c r="I1262" s="65" t="s">
        <v>7333</v>
      </c>
      <c r="J1262" s="80" t="s">
        <v>10374</v>
      </c>
      <c r="K1262" s="76">
        <v>2</v>
      </c>
      <c r="L1262" s="148" t="s">
        <v>10496</v>
      </c>
      <c r="M1262" s="65" t="str">
        <f t="shared" si="19"/>
        <v>3个月以下（含）</v>
      </c>
    </row>
    <row r="1263" spans="1:13" s="68" customFormat="1" ht="30" customHeight="1" x14ac:dyDescent="0.15">
      <c r="A1263" s="120">
        <v>10095144</v>
      </c>
      <c r="B1263" s="2" t="s">
        <v>1224</v>
      </c>
      <c r="D1263" s="7">
        <v>80</v>
      </c>
      <c r="E1263" s="45">
        <v>18688119693</v>
      </c>
      <c r="F1263" s="46">
        <v>42016</v>
      </c>
      <c r="G1263" s="45">
        <v>90002</v>
      </c>
      <c r="H1263" s="65" t="s">
        <v>9551</v>
      </c>
      <c r="I1263" s="65" t="s">
        <v>7333</v>
      </c>
      <c r="J1263" s="67" t="s">
        <v>10374</v>
      </c>
      <c r="K1263" s="65">
        <v>6</v>
      </c>
      <c r="L1263" s="138" t="s">
        <v>10376</v>
      </c>
      <c r="M1263" s="65" t="str">
        <f t="shared" si="19"/>
        <v>3-12个月</v>
      </c>
    </row>
    <row r="1264" spans="1:13" s="68" customFormat="1" ht="30" customHeight="1" x14ac:dyDescent="0.15">
      <c r="A1264" s="120">
        <v>1180549</v>
      </c>
      <c r="B1264" s="2" t="s">
        <v>1225</v>
      </c>
      <c r="D1264" s="7">
        <v>30</v>
      </c>
      <c r="E1264" s="45">
        <v>15875704849</v>
      </c>
      <c r="F1264" s="46">
        <v>41999</v>
      </c>
      <c r="G1264" s="45">
        <v>90002</v>
      </c>
      <c r="H1264" s="65" t="s">
        <v>9551</v>
      </c>
      <c r="I1264" s="65" t="s">
        <v>7333</v>
      </c>
      <c r="J1264" s="67" t="s">
        <v>10374</v>
      </c>
      <c r="K1264" s="65">
        <v>7</v>
      </c>
      <c r="L1264" s="138" t="s">
        <v>10376</v>
      </c>
      <c r="M1264" s="65" t="str">
        <f t="shared" si="19"/>
        <v>3-12个月</v>
      </c>
    </row>
    <row r="1265" spans="1:13" s="68" customFormat="1" ht="30" customHeight="1" x14ac:dyDescent="0.15">
      <c r="A1265" s="120">
        <v>10138340</v>
      </c>
      <c r="B1265" s="2" t="s">
        <v>1226</v>
      </c>
      <c r="D1265" s="7">
        <v>60</v>
      </c>
      <c r="E1265" s="45">
        <v>13450575407</v>
      </c>
      <c r="F1265" s="46">
        <v>42178</v>
      </c>
      <c r="G1265" s="45">
        <v>120421</v>
      </c>
      <c r="H1265" s="65" t="s">
        <v>9551</v>
      </c>
      <c r="I1265" s="65" t="s">
        <v>7333</v>
      </c>
      <c r="J1265" s="67" t="s">
        <v>10374</v>
      </c>
      <c r="K1265" s="65">
        <v>1</v>
      </c>
      <c r="L1265" s="138" t="s">
        <v>10376</v>
      </c>
      <c r="M1265" s="65" t="str">
        <f t="shared" si="19"/>
        <v>3个月以下（含）</v>
      </c>
    </row>
    <row r="1266" spans="1:13" s="68" customFormat="1" ht="30" customHeight="1" x14ac:dyDescent="0.15">
      <c r="A1266" s="120">
        <v>431750</v>
      </c>
      <c r="B1266" s="2" t="s">
        <v>1227</v>
      </c>
      <c r="D1266" s="7">
        <v>83.95</v>
      </c>
      <c r="E1266" s="45">
        <v>13727384996</v>
      </c>
      <c r="F1266" s="46">
        <v>42165</v>
      </c>
      <c r="G1266" s="65"/>
      <c r="H1266" s="65" t="s">
        <v>9574</v>
      </c>
      <c r="I1266" s="65" t="s">
        <v>7333</v>
      </c>
      <c r="J1266" s="67" t="s">
        <v>10374</v>
      </c>
      <c r="K1266" s="65">
        <v>1</v>
      </c>
      <c r="L1266" s="138" t="s">
        <v>10358</v>
      </c>
      <c r="M1266" s="65" t="str">
        <f t="shared" si="19"/>
        <v>3个月以下（含）</v>
      </c>
    </row>
    <row r="1267" spans="1:13" s="68" customFormat="1" ht="30" customHeight="1" x14ac:dyDescent="0.15">
      <c r="A1267" s="120">
        <v>10136688</v>
      </c>
      <c r="B1267" s="2" t="s">
        <v>1228</v>
      </c>
      <c r="D1267" s="7">
        <v>80</v>
      </c>
      <c r="E1267" s="45">
        <v>13924816066</v>
      </c>
      <c r="F1267" s="46">
        <v>42174</v>
      </c>
      <c r="G1267" s="45">
        <v>120434</v>
      </c>
      <c r="H1267" s="65" t="s">
        <v>9551</v>
      </c>
      <c r="I1267" s="65" t="s">
        <v>7333</v>
      </c>
      <c r="J1267" s="67" t="s">
        <v>10374</v>
      </c>
      <c r="K1267" s="65">
        <v>1</v>
      </c>
      <c r="L1267" s="138" t="s">
        <v>10494</v>
      </c>
      <c r="M1267" s="65" t="str">
        <f t="shared" si="19"/>
        <v>3个月以下（含）</v>
      </c>
    </row>
    <row r="1268" spans="1:13" s="68" customFormat="1" ht="30" customHeight="1" x14ac:dyDescent="0.15">
      <c r="A1268" s="120">
        <v>10136845</v>
      </c>
      <c r="B1268" s="2" t="s">
        <v>1229</v>
      </c>
      <c r="D1268" s="7">
        <v>1380</v>
      </c>
      <c r="E1268" s="45">
        <v>13824517122</v>
      </c>
      <c r="F1268" s="67" t="s">
        <v>10497</v>
      </c>
      <c r="G1268" s="45" t="s">
        <v>10498</v>
      </c>
      <c r="H1268" s="65" t="s">
        <v>10044</v>
      </c>
      <c r="I1268" s="65" t="s">
        <v>7333</v>
      </c>
      <c r="J1268" s="67" t="s">
        <v>10499</v>
      </c>
      <c r="K1268" s="65">
        <v>2</v>
      </c>
      <c r="L1268" s="138" t="s">
        <v>10500</v>
      </c>
      <c r="M1268" s="65" t="str">
        <f t="shared" si="19"/>
        <v>3个月以下（含）</v>
      </c>
    </row>
    <row r="1269" spans="1:13" s="68" customFormat="1" ht="30" customHeight="1" x14ac:dyDescent="0.15">
      <c r="A1269" s="120">
        <v>10138577</v>
      </c>
      <c r="B1269" s="2" t="s">
        <v>1230</v>
      </c>
      <c r="D1269" s="7">
        <v>710</v>
      </c>
      <c r="E1269" s="45">
        <v>13927778683</v>
      </c>
      <c r="F1269" s="46">
        <v>42144</v>
      </c>
      <c r="G1269" s="45">
        <v>120360</v>
      </c>
      <c r="H1269" s="65" t="s">
        <v>9547</v>
      </c>
      <c r="I1269" s="65" t="s">
        <v>7333</v>
      </c>
      <c r="J1269" s="67" t="s">
        <v>10390</v>
      </c>
      <c r="K1269" s="65">
        <v>2</v>
      </c>
      <c r="L1269" s="138" t="s">
        <v>10391</v>
      </c>
      <c r="M1269" s="65" t="str">
        <f t="shared" si="19"/>
        <v>3个月以下（含）</v>
      </c>
    </row>
    <row r="1270" spans="1:13" s="68" customFormat="1" ht="30" customHeight="1" x14ac:dyDescent="0.15">
      <c r="A1270" s="120">
        <v>427867</v>
      </c>
      <c r="B1270" s="2" t="s">
        <v>1231</v>
      </c>
      <c r="D1270" s="7">
        <v>412.44</v>
      </c>
      <c r="E1270" s="45">
        <v>13068671095</v>
      </c>
      <c r="F1270" s="67" t="s">
        <v>10501</v>
      </c>
      <c r="G1270" s="65"/>
      <c r="H1270" s="65" t="s">
        <v>10325</v>
      </c>
      <c r="I1270" s="65" t="s">
        <v>7333</v>
      </c>
      <c r="J1270" s="67" t="s">
        <v>10390</v>
      </c>
      <c r="K1270" s="65">
        <v>5</v>
      </c>
      <c r="L1270" s="138" t="s">
        <v>10502</v>
      </c>
      <c r="M1270" s="65" t="str">
        <f t="shared" si="19"/>
        <v>3-12个月</v>
      </c>
    </row>
    <row r="1271" spans="1:13" s="68" customFormat="1" ht="30" customHeight="1" x14ac:dyDescent="0.15">
      <c r="A1271" s="120">
        <v>63087</v>
      </c>
      <c r="B1271" s="2" t="s">
        <v>1232</v>
      </c>
      <c r="D1271" s="7">
        <v>68.25</v>
      </c>
      <c r="E1271" s="45">
        <v>13702434977</v>
      </c>
      <c r="F1271" s="46">
        <v>42180</v>
      </c>
      <c r="G1271" s="65"/>
      <c r="H1271" s="65" t="s">
        <v>10325</v>
      </c>
      <c r="I1271" s="65" t="s">
        <v>7333</v>
      </c>
      <c r="J1271" s="67" t="s">
        <v>10390</v>
      </c>
      <c r="K1271" s="65">
        <v>1</v>
      </c>
      <c r="L1271" s="138" t="s">
        <v>10503</v>
      </c>
      <c r="M1271" s="65" t="str">
        <f t="shared" si="19"/>
        <v>3个月以下（含）</v>
      </c>
    </row>
    <row r="1272" spans="1:13" s="68" customFormat="1" ht="30" customHeight="1" x14ac:dyDescent="0.15">
      <c r="A1272" s="120">
        <v>62974</v>
      </c>
      <c r="B1272" s="2" t="s">
        <v>1233</v>
      </c>
      <c r="D1272" s="7">
        <v>93.14</v>
      </c>
      <c r="E1272" s="45">
        <v>13928960986</v>
      </c>
      <c r="F1272" s="67"/>
      <c r="G1272" s="65"/>
      <c r="H1272" s="65" t="s">
        <v>10325</v>
      </c>
      <c r="I1272" s="65" t="s">
        <v>7295</v>
      </c>
      <c r="J1272" s="67" t="s">
        <v>10390</v>
      </c>
      <c r="K1272" s="65"/>
      <c r="L1272" s="138" t="s">
        <v>9546</v>
      </c>
      <c r="M1272" s="65" t="str">
        <f t="shared" si="19"/>
        <v>3个月以下（含）</v>
      </c>
    </row>
    <row r="1273" spans="1:13" s="68" customFormat="1" ht="30" customHeight="1" x14ac:dyDescent="0.15">
      <c r="A1273" s="120">
        <v>68509</v>
      </c>
      <c r="B1273" s="2" t="s">
        <v>1234</v>
      </c>
      <c r="D1273" s="7">
        <v>69.86</v>
      </c>
      <c r="E1273" s="45">
        <v>13420621830</v>
      </c>
      <c r="F1273" s="46"/>
      <c r="G1273" s="65"/>
      <c r="H1273" s="65"/>
      <c r="I1273" s="65" t="s">
        <v>7295</v>
      </c>
      <c r="J1273" s="67" t="s">
        <v>10390</v>
      </c>
      <c r="K1273" s="65"/>
      <c r="L1273" s="138" t="s">
        <v>9546</v>
      </c>
      <c r="M1273" s="65" t="str">
        <f t="shared" si="19"/>
        <v>3个月以下（含）</v>
      </c>
    </row>
    <row r="1274" spans="1:13" s="68" customFormat="1" ht="30" customHeight="1" x14ac:dyDescent="0.15">
      <c r="A1274" s="120">
        <v>68374</v>
      </c>
      <c r="B1274" s="2" t="s">
        <v>1235</v>
      </c>
      <c r="D1274" s="7">
        <v>55.36</v>
      </c>
      <c r="E1274" s="45">
        <v>13928219719</v>
      </c>
      <c r="F1274" s="46">
        <v>42184</v>
      </c>
      <c r="G1274" s="65"/>
      <c r="H1274" s="65" t="s">
        <v>10325</v>
      </c>
      <c r="I1274" s="65" t="s">
        <v>7333</v>
      </c>
      <c r="J1274" s="67" t="s">
        <v>10390</v>
      </c>
      <c r="K1274" s="65">
        <v>1</v>
      </c>
      <c r="L1274" s="138" t="s">
        <v>10504</v>
      </c>
      <c r="M1274" s="65" t="str">
        <f t="shared" si="19"/>
        <v>3个月以下（含）</v>
      </c>
    </row>
    <row r="1275" spans="1:13" s="68" customFormat="1" ht="30" customHeight="1" x14ac:dyDescent="0.15">
      <c r="A1275" s="120">
        <v>10122867</v>
      </c>
      <c r="B1275" s="2" t="s">
        <v>1236</v>
      </c>
      <c r="D1275" s="7">
        <v>30</v>
      </c>
      <c r="E1275" s="45">
        <v>18675742996</v>
      </c>
      <c r="F1275" s="46">
        <v>42072</v>
      </c>
      <c r="G1275" s="45">
        <v>90002</v>
      </c>
      <c r="H1275" s="65" t="s">
        <v>9551</v>
      </c>
      <c r="I1275" s="65" t="s">
        <v>7333</v>
      </c>
      <c r="J1275" s="67" t="s">
        <v>10374</v>
      </c>
      <c r="K1275" s="65">
        <v>4</v>
      </c>
      <c r="L1275" s="138" t="s">
        <v>9560</v>
      </c>
      <c r="M1275" s="65" t="str">
        <f t="shared" si="19"/>
        <v>3-12个月</v>
      </c>
    </row>
    <row r="1276" spans="1:13" s="68" customFormat="1" ht="30" customHeight="1" x14ac:dyDescent="0.15">
      <c r="A1276" s="120">
        <v>10063763</v>
      </c>
      <c r="B1276" s="2" t="s">
        <v>1237</v>
      </c>
      <c r="D1276" s="7">
        <v>25</v>
      </c>
      <c r="E1276" s="45">
        <v>13924848382</v>
      </c>
      <c r="F1276" s="46">
        <v>41890</v>
      </c>
      <c r="G1276" s="45">
        <v>120360</v>
      </c>
      <c r="H1276" s="65" t="s">
        <v>9547</v>
      </c>
      <c r="I1276" s="65" t="s">
        <v>7333</v>
      </c>
      <c r="J1276" s="67" t="s">
        <v>10390</v>
      </c>
      <c r="K1276" s="65">
        <v>10</v>
      </c>
      <c r="L1276" s="138"/>
      <c r="M1276" s="65" t="str">
        <f t="shared" si="19"/>
        <v>3-12个月</v>
      </c>
    </row>
    <row r="1277" spans="1:13" s="68" customFormat="1" ht="30" customHeight="1" x14ac:dyDescent="0.15">
      <c r="A1277" s="120">
        <v>10137775</v>
      </c>
      <c r="B1277" s="2" t="s">
        <v>1238</v>
      </c>
      <c r="D1277" s="7">
        <v>750</v>
      </c>
      <c r="E1277" s="45">
        <v>18318953399</v>
      </c>
      <c r="F1277" s="46">
        <v>42148</v>
      </c>
      <c r="G1277" s="45">
        <v>120220</v>
      </c>
      <c r="H1277" s="65" t="s">
        <v>9547</v>
      </c>
      <c r="I1277" s="65" t="s">
        <v>7333</v>
      </c>
      <c r="J1277" s="67" t="s">
        <v>10390</v>
      </c>
      <c r="K1277" s="65">
        <v>2</v>
      </c>
      <c r="L1277" s="138" t="s">
        <v>10391</v>
      </c>
      <c r="M1277" s="65" t="str">
        <f t="shared" si="19"/>
        <v>3个月以下（含）</v>
      </c>
    </row>
    <row r="1278" spans="1:13" s="68" customFormat="1" ht="30" customHeight="1" x14ac:dyDescent="0.15">
      <c r="A1278" s="120">
        <v>10131037</v>
      </c>
      <c r="B1278" s="2" t="s">
        <v>1239</v>
      </c>
      <c r="D1278" s="7">
        <v>550</v>
      </c>
      <c r="E1278" s="45">
        <v>13192686262</v>
      </c>
      <c r="F1278" s="46">
        <v>42088</v>
      </c>
      <c r="G1278" s="45">
        <v>120220</v>
      </c>
      <c r="H1278" s="65" t="s">
        <v>9906</v>
      </c>
      <c r="I1278" s="65" t="s">
        <v>7333</v>
      </c>
      <c r="J1278" s="67" t="s">
        <v>10424</v>
      </c>
      <c r="K1278" s="65">
        <v>4</v>
      </c>
      <c r="L1278" s="138" t="s">
        <v>10425</v>
      </c>
      <c r="M1278" s="65" t="str">
        <f t="shared" si="19"/>
        <v>3-12个月</v>
      </c>
    </row>
    <row r="1279" spans="1:13" s="68" customFormat="1" ht="30" customHeight="1" x14ac:dyDescent="0.15">
      <c r="A1279" s="120">
        <v>10143117</v>
      </c>
      <c r="B1279" s="2" t="s">
        <v>1240</v>
      </c>
      <c r="D1279" s="7">
        <v>470</v>
      </c>
      <c r="E1279" s="45">
        <v>13068678138</v>
      </c>
      <c r="F1279" s="46">
        <v>42170</v>
      </c>
      <c r="G1279" s="45">
        <v>120220</v>
      </c>
      <c r="H1279" s="65" t="s">
        <v>9906</v>
      </c>
      <c r="I1279" s="65" t="s">
        <v>7333</v>
      </c>
      <c r="J1279" s="67" t="s">
        <v>10424</v>
      </c>
      <c r="K1279" s="65">
        <v>1</v>
      </c>
      <c r="L1279" s="138" t="s">
        <v>10505</v>
      </c>
      <c r="M1279" s="65" t="str">
        <f t="shared" si="19"/>
        <v>3个月以下（含）</v>
      </c>
    </row>
    <row r="1280" spans="1:13" s="68" customFormat="1" ht="30" customHeight="1" x14ac:dyDescent="0.15">
      <c r="A1280" s="120">
        <v>10112156</v>
      </c>
      <c r="B1280" s="2" t="s">
        <v>1241</v>
      </c>
      <c r="D1280" s="7">
        <v>836</v>
      </c>
      <c r="E1280" s="45">
        <v>13702346032</v>
      </c>
      <c r="F1280" s="46">
        <v>41975</v>
      </c>
      <c r="G1280" s="45">
        <v>120220</v>
      </c>
      <c r="H1280" s="65" t="s">
        <v>9906</v>
      </c>
      <c r="I1280" s="65" t="s">
        <v>7333</v>
      </c>
      <c r="J1280" s="67" t="s">
        <v>10424</v>
      </c>
      <c r="K1280" s="65">
        <v>7</v>
      </c>
      <c r="L1280" s="138" t="s">
        <v>10505</v>
      </c>
      <c r="M1280" s="65" t="str">
        <f t="shared" si="19"/>
        <v>3-12个月</v>
      </c>
    </row>
    <row r="1281" spans="1:13" s="68" customFormat="1" ht="30" customHeight="1" x14ac:dyDescent="0.15">
      <c r="A1281" s="120">
        <v>66798</v>
      </c>
      <c r="B1281" s="2" t="s">
        <v>1242</v>
      </c>
      <c r="D1281" s="7">
        <v>17.55</v>
      </c>
      <c r="E1281" s="45">
        <v>13702602438</v>
      </c>
      <c r="F1281" s="67"/>
      <c r="G1281" s="65"/>
      <c r="H1281" s="65"/>
      <c r="I1281" s="65" t="s">
        <v>7295</v>
      </c>
      <c r="J1281" s="67" t="s">
        <v>10377</v>
      </c>
      <c r="K1281" s="65"/>
      <c r="L1281" s="138" t="s">
        <v>9672</v>
      </c>
      <c r="M1281" s="65" t="str">
        <f t="shared" si="19"/>
        <v>3个月以下（含）</v>
      </c>
    </row>
    <row r="1282" spans="1:13" s="68" customFormat="1" ht="30" customHeight="1" x14ac:dyDescent="0.15">
      <c r="A1282" s="120">
        <v>22600</v>
      </c>
      <c r="B1282" s="2" t="s">
        <v>1243</v>
      </c>
      <c r="D1282" s="7">
        <v>69.709999999999994</v>
      </c>
      <c r="E1282" s="45">
        <v>18826466650</v>
      </c>
      <c r="F1282" s="46">
        <v>42142</v>
      </c>
      <c r="G1282" s="65"/>
      <c r="H1282" s="65" t="s">
        <v>9664</v>
      </c>
      <c r="I1282" s="65" t="s">
        <v>7333</v>
      </c>
      <c r="J1282" s="67" t="s">
        <v>10377</v>
      </c>
      <c r="K1282" s="65">
        <v>2</v>
      </c>
      <c r="L1282" s="138" t="s">
        <v>10383</v>
      </c>
      <c r="M1282" s="65" t="str">
        <f t="shared" si="19"/>
        <v>3个月以下（含）</v>
      </c>
    </row>
    <row r="1283" spans="1:13" s="68" customFormat="1" ht="30" customHeight="1" x14ac:dyDescent="0.15">
      <c r="A1283" s="120">
        <v>26671</v>
      </c>
      <c r="B1283" s="2" t="s">
        <v>1244</v>
      </c>
      <c r="D1283" s="7">
        <v>138.69999999999999</v>
      </c>
      <c r="E1283" s="45">
        <v>13923221803</v>
      </c>
      <c r="F1283" s="67" t="s">
        <v>10506</v>
      </c>
      <c r="G1283" s="65"/>
      <c r="H1283" s="65" t="s">
        <v>9531</v>
      </c>
      <c r="I1283" s="65" t="s">
        <v>7333</v>
      </c>
      <c r="J1283" s="67" t="s">
        <v>10379</v>
      </c>
      <c r="K1283" s="65"/>
      <c r="L1283" s="138" t="s">
        <v>10507</v>
      </c>
      <c r="M1283" s="65" t="str">
        <f t="shared" ref="M1283:M1346" si="20">IF(K1283&gt;24,"24个月以上",IF(K1283&gt;12,"超过12-24个月",IF(K1283&gt;3,"3-12个月","3个月以下（含）")))</f>
        <v>3个月以下（含）</v>
      </c>
    </row>
    <row r="1284" spans="1:13" s="68" customFormat="1" ht="30" customHeight="1" x14ac:dyDescent="0.15">
      <c r="A1284" s="120">
        <v>449636</v>
      </c>
      <c r="B1284" s="2" t="s">
        <v>1245</v>
      </c>
      <c r="D1284" s="7">
        <v>6.57</v>
      </c>
      <c r="E1284" s="45">
        <v>13703011326</v>
      </c>
      <c r="F1284" s="46">
        <v>41911</v>
      </c>
      <c r="G1284" s="65"/>
      <c r="H1284" s="65" t="s">
        <v>9531</v>
      </c>
      <c r="I1284" s="65" t="s">
        <v>7333</v>
      </c>
      <c r="J1284" s="67" t="s">
        <v>10379</v>
      </c>
      <c r="K1284" s="65"/>
      <c r="L1284" s="138" t="s">
        <v>10365</v>
      </c>
      <c r="M1284" s="65" t="str">
        <f t="shared" si="20"/>
        <v>3个月以下（含）</v>
      </c>
    </row>
    <row r="1285" spans="1:13" s="68" customFormat="1" ht="30" customHeight="1" x14ac:dyDescent="0.15">
      <c r="A1285" s="120">
        <v>771375</v>
      </c>
      <c r="B1285" s="2" t="s">
        <v>1246</v>
      </c>
      <c r="D1285" s="7">
        <v>20</v>
      </c>
      <c r="E1285" s="45">
        <v>13630086939</v>
      </c>
      <c r="F1285" s="46">
        <v>41992</v>
      </c>
      <c r="G1285" s="45">
        <v>120259</v>
      </c>
      <c r="H1285" s="65"/>
      <c r="I1285" s="65" t="s">
        <v>7333</v>
      </c>
      <c r="J1285" s="67" t="s">
        <v>10379</v>
      </c>
      <c r="K1285" s="65"/>
      <c r="L1285" s="138" t="s">
        <v>10508</v>
      </c>
      <c r="M1285" s="65" t="str">
        <f t="shared" si="20"/>
        <v>3个月以下（含）</v>
      </c>
    </row>
    <row r="1286" spans="1:13" s="68" customFormat="1" ht="30" customHeight="1" x14ac:dyDescent="0.15">
      <c r="A1286" s="120">
        <v>10062949</v>
      </c>
      <c r="B1286" s="2" t="s">
        <v>1247</v>
      </c>
      <c r="D1286" s="7">
        <v>22.5</v>
      </c>
      <c r="E1286" s="45">
        <v>13923272620</v>
      </c>
      <c r="F1286" s="46">
        <v>42019</v>
      </c>
      <c r="G1286" s="45">
        <v>90001</v>
      </c>
      <c r="H1286" s="65" t="s">
        <v>9584</v>
      </c>
      <c r="I1286" s="65" t="s">
        <v>7333</v>
      </c>
      <c r="J1286" s="67" t="s">
        <v>10411</v>
      </c>
      <c r="K1286" s="65">
        <v>6</v>
      </c>
      <c r="L1286" s="138" t="s">
        <v>9587</v>
      </c>
      <c r="M1286" s="65" t="str">
        <f t="shared" si="20"/>
        <v>3-12个月</v>
      </c>
    </row>
    <row r="1287" spans="1:13" s="68" customFormat="1" ht="30" customHeight="1" x14ac:dyDescent="0.15">
      <c r="A1287" s="120">
        <v>10140109</v>
      </c>
      <c r="B1287" s="2" t="s">
        <v>1248</v>
      </c>
      <c r="D1287" s="7">
        <v>430</v>
      </c>
      <c r="E1287" s="45">
        <v>13425737381</v>
      </c>
      <c r="F1287" s="46">
        <v>42160</v>
      </c>
      <c r="G1287" s="45">
        <v>120367</v>
      </c>
      <c r="H1287" s="65" t="s">
        <v>9584</v>
      </c>
      <c r="I1287" s="65" t="s">
        <v>7333</v>
      </c>
      <c r="J1287" s="67" t="s">
        <v>10411</v>
      </c>
      <c r="K1287" s="65">
        <v>1</v>
      </c>
      <c r="L1287" s="138" t="s">
        <v>10413</v>
      </c>
      <c r="M1287" s="65" t="str">
        <f t="shared" si="20"/>
        <v>3个月以下（含）</v>
      </c>
    </row>
    <row r="1288" spans="1:13" s="68" customFormat="1" ht="30" customHeight="1" x14ac:dyDescent="0.15">
      <c r="A1288" s="120">
        <v>10118152</v>
      </c>
      <c r="B1288" s="2" t="s">
        <v>1249</v>
      </c>
      <c r="D1288" s="7">
        <v>1180</v>
      </c>
      <c r="E1288" s="45">
        <v>18929984998</v>
      </c>
      <c r="F1288" s="46">
        <v>42143</v>
      </c>
      <c r="G1288" s="45">
        <v>120217</v>
      </c>
      <c r="H1288" s="65" t="s">
        <v>9584</v>
      </c>
      <c r="I1288" s="65" t="s">
        <v>7333</v>
      </c>
      <c r="J1288" s="67" t="s">
        <v>10411</v>
      </c>
      <c r="K1288" s="65">
        <v>2</v>
      </c>
      <c r="L1288" s="138"/>
      <c r="M1288" s="65" t="str">
        <f t="shared" si="20"/>
        <v>3个月以下（含）</v>
      </c>
    </row>
    <row r="1289" spans="1:13" s="68" customFormat="1" ht="30" customHeight="1" x14ac:dyDescent="0.15">
      <c r="A1289" s="120">
        <v>652946</v>
      </c>
      <c r="B1289" s="2" t="s">
        <v>1250</v>
      </c>
      <c r="D1289" s="7">
        <v>25</v>
      </c>
      <c r="E1289" s="45">
        <v>18098169059</v>
      </c>
      <c r="F1289" s="67"/>
      <c r="G1289" s="65"/>
      <c r="H1289" s="65"/>
      <c r="I1289" s="65" t="s">
        <v>7333</v>
      </c>
      <c r="J1289" s="67" t="s">
        <v>10411</v>
      </c>
      <c r="K1289" s="65"/>
      <c r="L1289" s="138" t="s">
        <v>10222</v>
      </c>
      <c r="M1289" s="65" t="str">
        <f t="shared" si="20"/>
        <v>3个月以下（含）</v>
      </c>
    </row>
    <row r="1290" spans="1:13" s="68" customFormat="1" ht="30" customHeight="1" x14ac:dyDescent="0.15">
      <c r="A1290" s="120">
        <v>10113362</v>
      </c>
      <c r="B1290" s="2" t="s">
        <v>1251</v>
      </c>
      <c r="D1290" s="7">
        <v>80</v>
      </c>
      <c r="E1290" s="45">
        <v>13790033991</v>
      </c>
      <c r="F1290" s="46">
        <v>42062</v>
      </c>
      <c r="G1290" s="45">
        <v>90002</v>
      </c>
      <c r="H1290" s="65" t="s">
        <v>9584</v>
      </c>
      <c r="I1290" s="65" t="s">
        <v>7333</v>
      </c>
      <c r="J1290" s="67" t="s">
        <v>10411</v>
      </c>
      <c r="K1290" s="65">
        <v>5</v>
      </c>
      <c r="L1290" s="138" t="s">
        <v>10413</v>
      </c>
      <c r="M1290" s="65" t="str">
        <f t="shared" si="20"/>
        <v>3-12个月</v>
      </c>
    </row>
    <row r="1291" spans="1:13" s="68" customFormat="1" ht="30" customHeight="1" x14ac:dyDescent="0.15">
      <c r="A1291" s="120">
        <v>10133351</v>
      </c>
      <c r="B1291" s="2" t="s">
        <v>1252</v>
      </c>
      <c r="D1291" s="7">
        <v>1430</v>
      </c>
      <c r="E1291" s="45">
        <v>15913103110</v>
      </c>
      <c r="F1291" s="46">
        <v>42111</v>
      </c>
      <c r="G1291" s="45">
        <v>120360</v>
      </c>
      <c r="H1291" s="65" t="s">
        <v>9584</v>
      </c>
      <c r="I1291" s="65" t="s">
        <v>7333</v>
      </c>
      <c r="J1291" s="67" t="s">
        <v>10411</v>
      </c>
      <c r="K1291" s="65">
        <v>3</v>
      </c>
      <c r="L1291" s="138" t="s">
        <v>10413</v>
      </c>
      <c r="M1291" s="65" t="str">
        <f t="shared" si="20"/>
        <v>3个月以下（含）</v>
      </c>
    </row>
    <row r="1292" spans="1:13" s="68" customFormat="1" ht="30" customHeight="1" x14ac:dyDescent="0.15">
      <c r="A1292" s="120">
        <v>10143263</v>
      </c>
      <c r="B1292" s="2" t="s">
        <v>1253</v>
      </c>
      <c r="D1292" s="7">
        <v>1020</v>
      </c>
      <c r="E1292" s="45">
        <v>13802688623</v>
      </c>
      <c r="F1292" s="46">
        <v>42181</v>
      </c>
      <c r="G1292" s="45">
        <v>120220</v>
      </c>
      <c r="H1292" s="65" t="s">
        <v>9584</v>
      </c>
      <c r="I1292" s="65" t="s">
        <v>7333</v>
      </c>
      <c r="J1292" s="67" t="s">
        <v>10411</v>
      </c>
      <c r="K1292" s="65">
        <v>1</v>
      </c>
      <c r="L1292" s="138" t="s">
        <v>10413</v>
      </c>
      <c r="M1292" s="65" t="str">
        <f t="shared" si="20"/>
        <v>3个月以下（含）</v>
      </c>
    </row>
    <row r="1293" spans="1:13" s="68" customFormat="1" ht="30" customHeight="1" x14ac:dyDescent="0.15">
      <c r="A1293" s="120">
        <v>10118272</v>
      </c>
      <c r="B1293" s="2" t="s">
        <v>1254</v>
      </c>
      <c r="D1293" s="7">
        <v>470</v>
      </c>
      <c r="E1293" s="45">
        <v>13924217601</v>
      </c>
      <c r="F1293" s="46" t="s">
        <v>10509</v>
      </c>
      <c r="G1293" s="45" t="s">
        <v>10510</v>
      </c>
      <c r="H1293" s="65" t="s">
        <v>9584</v>
      </c>
      <c r="I1293" s="65" t="s">
        <v>7333</v>
      </c>
      <c r="J1293" s="67" t="s">
        <v>10411</v>
      </c>
      <c r="K1293" s="65">
        <v>6</v>
      </c>
      <c r="L1293" s="138" t="s">
        <v>10511</v>
      </c>
      <c r="M1293" s="65" t="str">
        <f t="shared" si="20"/>
        <v>3-12个月</v>
      </c>
    </row>
    <row r="1294" spans="1:13" s="68" customFormat="1" ht="30" customHeight="1" x14ac:dyDescent="0.15">
      <c r="A1294" s="120">
        <v>10125305</v>
      </c>
      <c r="B1294" s="2" t="s">
        <v>1255</v>
      </c>
      <c r="D1294" s="7">
        <v>30</v>
      </c>
      <c r="E1294" s="45">
        <v>13715427938</v>
      </c>
      <c r="F1294" s="46">
        <v>42109</v>
      </c>
      <c r="G1294" s="45">
        <v>90001</v>
      </c>
      <c r="H1294" s="65" t="s">
        <v>10044</v>
      </c>
      <c r="I1294" s="65" t="s">
        <v>7333</v>
      </c>
      <c r="J1294" s="67" t="s">
        <v>10499</v>
      </c>
      <c r="K1294" s="65">
        <v>3</v>
      </c>
      <c r="L1294" s="138" t="s">
        <v>10512</v>
      </c>
      <c r="M1294" s="65" t="str">
        <f t="shared" si="20"/>
        <v>3个月以下（含）</v>
      </c>
    </row>
    <row r="1295" spans="1:13" s="68" customFormat="1" ht="30" customHeight="1" x14ac:dyDescent="0.15">
      <c r="A1295" s="120">
        <v>10111194</v>
      </c>
      <c r="B1295" s="2" t="s">
        <v>1256</v>
      </c>
      <c r="D1295" s="7">
        <v>820</v>
      </c>
      <c r="E1295" s="45">
        <v>13790035239</v>
      </c>
      <c r="F1295" s="46" t="s">
        <v>10513</v>
      </c>
      <c r="G1295" s="45" t="s">
        <v>10514</v>
      </c>
      <c r="H1295" s="65" t="s">
        <v>10044</v>
      </c>
      <c r="I1295" s="65" t="s">
        <v>7333</v>
      </c>
      <c r="J1295" s="67" t="s">
        <v>10499</v>
      </c>
      <c r="K1295" s="65">
        <v>7</v>
      </c>
      <c r="L1295" s="138" t="s">
        <v>10515</v>
      </c>
      <c r="M1295" s="65" t="str">
        <f t="shared" si="20"/>
        <v>3-12个月</v>
      </c>
    </row>
    <row r="1296" spans="1:13" s="68" customFormat="1" ht="30" customHeight="1" x14ac:dyDescent="0.15">
      <c r="A1296" s="120">
        <v>10098582</v>
      </c>
      <c r="B1296" s="2" t="s">
        <v>1257</v>
      </c>
      <c r="D1296" s="7">
        <v>710</v>
      </c>
      <c r="E1296" s="45">
        <v>18924826166</v>
      </c>
      <c r="F1296" s="46" t="s">
        <v>10516</v>
      </c>
      <c r="G1296" s="65" t="s">
        <v>10517</v>
      </c>
      <c r="H1296" s="65" t="s">
        <v>10044</v>
      </c>
      <c r="I1296" s="65" t="s">
        <v>7333</v>
      </c>
      <c r="J1296" s="67" t="s">
        <v>10499</v>
      </c>
      <c r="K1296" s="65">
        <v>8</v>
      </c>
      <c r="L1296" s="138" t="s">
        <v>10518</v>
      </c>
      <c r="M1296" s="65" t="str">
        <f t="shared" si="20"/>
        <v>3-12个月</v>
      </c>
    </row>
    <row r="1297" spans="1:13" s="68" customFormat="1" ht="30" customHeight="1" x14ac:dyDescent="0.15">
      <c r="A1297" s="120">
        <v>10122628</v>
      </c>
      <c r="B1297" s="2" t="s">
        <v>1258</v>
      </c>
      <c r="D1297" s="7">
        <v>431</v>
      </c>
      <c r="E1297" s="45">
        <v>13450761180</v>
      </c>
      <c r="F1297" s="67" t="s">
        <v>10519</v>
      </c>
      <c r="G1297" s="65" t="s">
        <v>10520</v>
      </c>
      <c r="H1297" s="65" t="s">
        <v>10044</v>
      </c>
      <c r="I1297" s="65" t="s">
        <v>7333</v>
      </c>
      <c r="J1297" s="67" t="s">
        <v>10499</v>
      </c>
      <c r="K1297" s="65">
        <v>4</v>
      </c>
      <c r="L1297" s="138" t="s">
        <v>10521</v>
      </c>
      <c r="M1297" s="65" t="str">
        <f t="shared" si="20"/>
        <v>3-12个月</v>
      </c>
    </row>
    <row r="1298" spans="1:13" s="68" customFormat="1" ht="30" customHeight="1" x14ac:dyDescent="0.15">
      <c r="A1298" s="120">
        <v>10137689</v>
      </c>
      <c r="B1298" s="2" t="s">
        <v>1259</v>
      </c>
      <c r="D1298" s="7">
        <v>790</v>
      </c>
      <c r="E1298" s="45">
        <v>13690732917</v>
      </c>
      <c r="F1298" s="46">
        <v>42140</v>
      </c>
      <c r="G1298" s="45">
        <v>120367</v>
      </c>
      <c r="H1298" s="65" t="s">
        <v>10397</v>
      </c>
      <c r="I1298" s="65" t="s">
        <v>7333</v>
      </c>
      <c r="J1298" s="67" t="s">
        <v>10398</v>
      </c>
      <c r="K1298" s="65">
        <v>2</v>
      </c>
      <c r="L1298" s="138" t="s">
        <v>10399</v>
      </c>
      <c r="M1298" s="65" t="str">
        <f t="shared" si="20"/>
        <v>3个月以下（含）</v>
      </c>
    </row>
    <row r="1299" spans="1:13" s="68" customFormat="1" ht="30" customHeight="1" x14ac:dyDescent="0.15">
      <c r="A1299" s="120">
        <v>99266</v>
      </c>
      <c r="B1299" s="2" t="s">
        <v>1260</v>
      </c>
      <c r="D1299" s="7">
        <v>111.69</v>
      </c>
      <c r="E1299" s="45">
        <v>13085865053</v>
      </c>
      <c r="F1299" s="67"/>
      <c r="G1299" s="65"/>
      <c r="H1299" s="65"/>
      <c r="I1299" s="65" t="s">
        <v>7295</v>
      </c>
      <c r="J1299" s="67" t="s">
        <v>10398</v>
      </c>
      <c r="K1299" s="65"/>
      <c r="L1299" s="138" t="s">
        <v>10402</v>
      </c>
      <c r="M1299" s="65" t="str">
        <f t="shared" si="20"/>
        <v>3个月以下（含）</v>
      </c>
    </row>
    <row r="1300" spans="1:13" s="68" customFormat="1" ht="30" customHeight="1" x14ac:dyDescent="0.15">
      <c r="A1300" s="120">
        <v>110653</v>
      </c>
      <c r="B1300" s="2" t="s">
        <v>1261</v>
      </c>
      <c r="D1300" s="7">
        <v>70.81</v>
      </c>
      <c r="E1300" s="45">
        <v>13690700366</v>
      </c>
      <c r="F1300" s="67"/>
      <c r="G1300" s="65"/>
      <c r="H1300" s="65"/>
      <c r="I1300" s="65" t="s">
        <v>7295</v>
      </c>
      <c r="J1300" s="67" t="s">
        <v>10398</v>
      </c>
      <c r="K1300" s="65"/>
      <c r="L1300" s="138" t="s">
        <v>10402</v>
      </c>
      <c r="M1300" s="65" t="str">
        <f t="shared" si="20"/>
        <v>3个月以下（含）</v>
      </c>
    </row>
    <row r="1301" spans="1:13" s="68" customFormat="1" ht="30" customHeight="1" x14ac:dyDescent="0.15">
      <c r="A1301" s="120">
        <v>10130563</v>
      </c>
      <c r="B1301" s="2" t="s">
        <v>1262</v>
      </c>
      <c r="D1301" s="7">
        <v>365</v>
      </c>
      <c r="E1301" s="45">
        <v>13695240211</v>
      </c>
      <c r="F1301" s="46">
        <v>42095</v>
      </c>
      <c r="G1301" s="45">
        <v>120215</v>
      </c>
      <c r="H1301" s="65" t="s">
        <v>10397</v>
      </c>
      <c r="I1301" s="65" t="s">
        <v>7333</v>
      </c>
      <c r="J1301" s="67" t="s">
        <v>10398</v>
      </c>
      <c r="K1301" s="65">
        <v>3</v>
      </c>
      <c r="L1301" s="138" t="s">
        <v>10399</v>
      </c>
      <c r="M1301" s="65" t="str">
        <f t="shared" si="20"/>
        <v>3个月以下（含）</v>
      </c>
    </row>
    <row r="1302" spans="1:13" ht="30" customHeight="1" x14ac:dyDescent="0.15">
      <c r="A1302" s="122">
        <v>10040993</v>
      </c>
      <c r="B1302" s="2" t="s">
        <v>1263</v>
      </c>
      <c r="D1302" s="7">
        <v>22.5</v>
      </c>
      <c r="E1302" s="12">
        <v>13715450460</v>
      </c>
      <c r="F1302" s="8">
        <v>42009</v>
      </c>
      <c r="G1302" s="6">
        <v>90002</v>
      </c>
      <c r="H1302" s="6" t="s">
        <v>7379</v>
      </c>
      <c r="I1302" s="65" t="s">
        <v>7333</v>
      </c>
      <c r="J1302" s="8"/>
      <c r="K1302" s="6">
        <v>6</v>
      </c>
      <c r="L1302" s="140" t="s">
        <v>7787</v>
      </c>
      <c r="M1302" s="65" t="str">
        <f t="shared" si="20"/>
        <v>3-12个月</v>
      </c>
    </row>
    <row r="1303" spans="1:13" ht="30" customHeight="1" x14ac:dyDescent="0.15">
      <c r="A1303" s="122">
        <v>1153370</v>
      </c>
      <c r="B1303" s="2" t="s">
        <v>1264</v>
      </c>
      <c r="D1303" s="7">
        <v>30</v>
      </c>
      <c r="E1303" s="12">
        <v>18028106168</v>
      </c>
      <c r="F1303" s="8">
        <v>41879</v>
      </c>
      <c r="G1303" s="6">
        <v>120347</v>
      </c>
      <c r="H1303" s="6" t="s">
        <v>7379</v>
      </c>
      <c r="I1303" s="65" t="s">
        <v>7333</v>
      </c>
      <c r="J1303" s="8"/>
      <c r="K1303" s="6">
        <v>11</v>
      </c>
      <c r="L1303" s="140" t="s">
        <v>7787</v>
      </c>
      <c r="M1303" s="65" t="str">
        <f t="shared" si="20"/>
        <v>3-12个月</v>
      </c>
    </row>
    <row r="1304" spans="1:13" ht="30" customHeight="1" x14ac:dyDescent="0.15">
      <c r="A1304" s="122">
        <v>1174991</v>
      </c>
      <c r="B1304" s="2" t="s">
        <v>1265</v>
      </c>
      <c r="D1304" s="7">
        <v>64.5</v>
      </c>
      <c r="E1304" s="12">
        <v>18924837990</v>
      </c>
      <c r="F1304" s="8">
        <v>41934</v>
      </c>
      <c r="G1304" s="6">
        <v>120219</v>
      </c>
      <c r="H1304" s="6" t="s">
        <v>7379</v>
      </c>
      <c r="I1304" s="65" t="s">
        <v>7333</v>
      </c>
      <c r="J1304" s="8"/>
      <c r="K1304" s="6">
        <v>9</v>
      </c>
      <c r="L1304" s="140" t="s">
        <v>7787</v>
      </c>
      <c r="M1304" s="65" t="str">
        <f t="shared" si="20"/>
        <v>3-12个月</v>
      </c>
    </row>
    <row r="1305" spans="1:13" ht="30" customHeight="1" x14ac:dyDescent="0.15">
      <c r="A1305" s="122">
        <v>258432</v>
      </c>
      <c r="B1305" s="2" t="s">
        <v>1098</v>
      </c>
      <c r="D1305" s="7">
        <v>128.47999999999999</v>
      </c>
      <c r="E1305" s="12">
        <v>13924849077</v>
      </c>
      <c r="F1305" s="8">
        <v>42170</v>
      </c>
      <c r="G1305" s="6"/>
      <c r="H1305" s="6" t="s">
        <v>7415</v>
      </c>
      <c r="I1305" s="65" t="s">
        <v>7333</v>
      </c>
      <c r="J1305" s="8"/>
      <c r="K1305" s="6">
        <v>1</v>
      </c>
      <c r="L1305" s="140" t="s">
        <v>7787</v>
      </c>
      <c r="M1305" s="65" t="str">
        <f t="shared" si="20"/>
        <v>3个月以下（含）</v>
      </c>
    </row>
    <row r="1306" spans="1:13" ht="30" customHeight="1" x14ac:dyDescent="0.15">
      <c r="A1306" s="122">
        <v>120373</v>
      </c>
      <c r="B1306" s="2" t="s">
        <v>1266</v>
      </c>
      <c r="D1306" s="7">
        <v>89.06</v>
      </c>
      <c r="E1306" s="12">
        <v>18928655297</v>
      </c>
      <c r="F1306" s="8">
        <v>42173</v>
      </c>
      <c r="G1306" s="6"/>
      <c r="H1306" s="6" t="s">
        <v>7415</v>
      </c>
      <c r="I1306" s="65" t="s">
        <v>7333</v>
      </c>
      <c r="J1306" s="8"/>
      <c r="K1306" s="6">
        <v>1</v>
      </c>
      <c r="L1306" s="140" t="s">
        <v>7787</v>
      </c>
      <c r="M1306" s="65" t="str">
        <f t="shared" si="20"/>
        <v>3个月以下（含）</v>
      </c>
    </row>
    <row r="1307" spans="1:13" ht="30" customHeight="1" x14ac:dyDescent="0.15">
      <c r="A1307" s="122">
        <v>127954</v>
      </c>
      <c r="B1307" s="2" t="s">
        <v>1267</v>
      </c>
      <c r="D1307" s="7">
        <v>136.87</v>
      </c>
      <c r="E1307" s="12">
        <v>13922280727</v>
      </c>
      <c r="F1307" s="8" t="s">
        <v>7413</v>
      </c>
      <c r="G1307" s="6"/>
      <c r="H1307" s="6" t="s">
        <v>7415</v>
      </c>
      <c r="I1307" s="65" t="s">
        <v>7333</v>
      </c>
      <c r="J1307" s="8"/>
      <c r="K1307" s="6">
        <v>7</v>
      </c>
      <c r="L1307" s="144"/>
      <c r="M1307" s="65" t="str">
        <f t="shared" si="20"/>
        <v>3-12个月</v>
      </c>
    </row>
    <row r="1308" spans="1:13" ht="30" customHeight="1" x14ac:dyDescent="0.15">
      <c r="A1308" s="122">
        <v>10129166</v>
      </c>
      <c r="B1308" s="2" t="s">
        <v>1268</v>
      </c>
      <c r="D1308" s="7">
        <v>80</v>
      </c>
      <c r="E1308" s="12">
        <v>13509954818</v>
      </c>
      <c r="F1308" s="8" t="s">
        <v>7414</v>
      </c>
      <c r="G1308" s="6" t="s">
        <v>7414</v>
      </c>
      <c r="H1308" s="6" t="s">
        <v>7379</v>
      </c>
      <c r="I1308" s="65" t="s">
        <v>7333</v>
      </c>
      <c r="J1308" s="8"/>
      <c r="K1308" s="6">
        <v>3</v>
      </c>
      <c r="L1308" s="140" t="s">
        <v>7787</v>
      </c>
      <c r="M1308" s="65" t="str">
        <f t="shared" si="20"/>
        <v>3个月以下（含）</v>
      </c>
    </row>
    <row r="1309" spans="1:13" ht="30" customHeight="1" x14ac:dyDescent="0.15">
      <c r="A1309" s="122">
        <v>1169973</v>
      </c>
      <c r="B1309" s="2" t="s">
        <v>1269</v>
      </c>
      <c r="D1309" s="7">
        <v>77</v>
      </c>
      <c r="E1309" s="12">
        <v>13790012470</v>
      </c>
      <c r="F1309" s="8">
        <v>41947</v>
      </c>
      <c r="G1309" s="6">
        <v>90001</v>
      </c>
      <c r="H1309" s="6" t="s">
        <v>7379</v>
      </c>
      <c r="I1309" s="65" t="s">
        <v>7333</v>
      </c>
      <c r="J1309" s="8"/>
      <c r="K1309" s="6">
        <v>8</v>
      </c>
      <c r="L1309" s="140"/>
      <c r="M1309" s="65" t="str">
        <f t="shared" si="20"/>
        <v>3-12个月</v>
      </c>
    </row>
    <row r="1310" spans="1:13" ht="30" customHeight="1" x14ac:dyDescent="0.15">
      <c r="A1310" s="122">
        <v>1141423</v>
      </c>
      <c r="B1310" s="2" t="s">
        <v>1270</v>
      </c>
      <c r="D1310" s="7">
        <v>654</v>
      </c>
      <c r="E1310" s="12">
        <v>13727369811</v>
      </c>
      <c r="F1310" s="8">
        <v>41887</v>
      </c>
      <c r="G1310" s="6">
        <v>120372</v>
      </c>
      <c r="H1310" s="6" t="s">
        <v>7379</v>
      </c>
      <c r="I1310" s="65" t="s">
        <v>7333</v>
      </c>
      <c r="J1310" s="8"/>
      <c r="K1310" s="6">
        <v>10</v>
      </c>
      <c r="L1310" s="140"/>
      <c r="M1310" s="65" t="str">
        <f t="shared" si="20"/>
        <v>3-12个月</v>
      </c>
    </row>
    <row r="1311" spans="1:13" ht="30" customHeight="1" x14ac:dyDescent="0.15">
      <c r="A1311" s="122">
        <v>10118917</v>
      </c>
      <c r="B1311" s="2" t="s">
        <v>1271</v>
      </c>
      <c r="D1311" s="7">
        <v>530</v>
      </c>
      <c r="E1311" s="12">
        <v>13531444308</v>
      </c>
      <c r="F1311" s="8">
        <v>42010</v>
      </c>
      <c r="G1311" s="6">
        <v>120210</v>
      </c>
      <c r="H1311" s="6" t="s">
        <v>7379</v>
      </c>
      <c r="I1311" s="65" t="s">
        <v>7333</v>
      </c>
      <c r="J1311" s="8"/>
      <c r="K1311" s="6">
        <v>6</v>
      </c>
      <c r="L1311" s="140" t="s">
        <v>7787</v>
      </c>
      <c r="M1311" s="65" t="str">
        <f t="shared" si="20"/>
        <v>3-12个月</v>
      </c>
    </row>
    <row r="1312" spans="1:13" ht="30" customHeight="1" x14ac:dyDescent="0.15">
      <c r="A1312" s="122">
        <v>1091427</v>
      </c>
      <c r="B1312" s="2" t="s">
        <v>1272</v>
      </c>
      <c r="D1312" s="7">
        <v>60</v>
      </c>
      <c r="E1312" s="12">
        <v>13929111113</v>
      </c>
      <c r="F1312" s="8">
        <v>41961</v>
      </c>
      <c r="G1312" s="6">
        <v>90001</v>
      </c>
      <c r="H1312" s="6" t="s">
        <v>7379</v>
      </c>
      <c r="I1312" s="65" t="s">
        <v>7333</v>
      </c>
      <c r="J1312" s="8"/>
      <c r="K1312" s="6">
        <v>8</v>
      </c>
      <c r="L1312" s="140"/>
      <c r="M1312" s="65" t="str">
        <f t="shared" si="20"/>
        <v>3-12个月</v>
      </c>
    </row>
    <row r="1313" spans="1:13" ht="30" customHeight="1" x14ac:dyDescent="0.15">
      <c r="A1313" s="122">
        <v>1173709</v>
      </c>
      <c r="B1313" s="2" t="s">
        <v>1273</v>
      </c>
      <c r="D1313" s="7">
        <v>598</v>
      </c>
      <c r="E1313" s="12">
        <v>13420614003</v>
      </c>
      <c r="F1313" s="8">
        <v>41948</v>
      </c>
      <c r="G1313" s="6">
        <v>90001</v>
      </c>
      <c r="H1313" s="6" t="s">
        <v>7379</v>
      </c>
      <c r="I1313" s="65" t="s">
        <v>7333</v>
      </c>
      <c r="J1313" s="8"/>
      <c r="K1313" s="6">
        <v>8</v>
      </c>
      <c r="L1313" s="140" t="s">
        <v>7787</v>
      </c>
      <c r="M1313" s="65" t="str">
        <f t="shared" si="20"/>
        <v>3-12个月</v>
      </c>
    </row>
    <row r="1314" spans="1:13" ht="30" customHeight="1" x14ac:dyDescent="0.15">
      <c r="A1314" s="122">
        <v>1062650</v>
      </c>
      <c r="B1314" s="2" t="s">
        <v>1274</v>
      </c>
      <c r="D1314" s="7">
        <v>80</v>
      </c>
      <c r="E1314" s="12">
        <v>13670688304</v>
      </c>
      <c r="F1314" s="8">
        <v>41835</v>
      </c>
      <c r="G1314" s="6">
        <v>120359</v>
      </c>
      <c r="H1314" s="6" t="s">
        <v>7379</v>
      </c>
      <c r="I1314" s="65" t="s">
        <v>7333</v>
      </c>
      <c r="J1314" s="8"/>
      <c r="K1314" s="6">
        <v>12</v>
      </c>
      <c r="L1314" s="140"/>
      <c r="M1314" s="65" t="str">
        <f t="shared" si="20"/>
        <v>3-12个月</v>
      </c>
    </row>
    <row r="1315" spans="1:13" ht="30" customHeight="1" x14ac:dyDescent="0.15">
      <c r="A1315" s="122">
        <v>1061660</v>
      </c>
      <c r="B1315" s="2" t="s">
        <v>1275</v>
      </c>
      <c r="D1315" s="7">
        <v>60</v>
      </c>
      <c r="E1315" s="12">
        <v>13715522118</v>
      </c>
      <c r="F1315" s="8">
        <v>41995</v>
      </c>
      <c r="G1315" s="6">
        <v>90001</v>
      </c>
      <c r="H1315" s="6" t="s">
        <v>7379</v>
      </c>
      <c r="I1315" s="65" t="s">
        <v>7333</v>
      </c>
      <c r="J1315" s="8"/>
      <c r="K1315" s="6">
        <v>7</v>
      </c>
      <c r="L1315" s="140" t="s">
        <v>7787</v>
      </c>
      <c r="M1315" s="65" t="str">
        <f t="shared" si="20"/>
        <v>3-12个月</v>
      </c>
    </row>
    <row r="1316" spans="1:13" ht="30" customHeight="1" x14ac:dyDescent="0.15">
      <c r="A1316" s="122">
        <v>10047649</v>
      </c>
      <c r="B1316" s="2" t="s">
        <v>1276</v>
      </c>
      <c r="D1316" s="7">
        <v>192.5</v>
      </c>
      <c r="E1316" s="12">
        <v>13923292148</v>
      </c>
      <c r="F1316" s="8">
        <v>41984</v>
      </c>
      <c r="G1316" s="6">
        <v>90001</v>
      </c>
      <c r="H1316" s="6" t="s">
        <v>7379</v>
      </c>
      <c r="I1316" s="65" t="s">
        <v>7333</v>
      </c>
      <c r="J1316" s="8"/>
      <c r="K1316" s="6">
        <v>7</v>
      </c>
      <c r="L1316" s="140"/>
      <c r="M1316" s="65" t="str">
        <f t="shared" si="20"/>
        <v>3-12个月</v>
      </c>
    </row>
    <row r="1317" spans="1:13" ht="30" customHeight="1" x14ac:dyDescent="0.15">
      <c r="A1317" s="122">
        <v>207964</v>
      </c>
      <c r="B1317" s="2" t="s">
        <v>1277</v>
      </c>
      <c r="D1317" s="7">
        <v>419.01</v>
      </c>
      <c r="E1317" s="12">
        <v>13802643532</v>
      </c>
      <c r="F1317" s="8" t="s">
        <v>7416</v>
      </c>
      <c r="G1317" s="6"/>
      <c r="H1317" s="6" t="s">
        <v>7378</v>
      </c>
      <c r="I1317" s="65" t="s">
        <v>7333</v>
      </c>
      <c r="J1317" s="8"/>
      <c r="K1317" s="6">
        <v>3</v>
      </c>
      <c r="L1317" s="144"/>
      <c r="M1317" s="65" t="str">
        <f t="shared" si="20"/>
        <v>3个月以下（含）</v>
      </c>
    </row>
    <row r="1318" spans="1:13" ht="30" customHeight="1" x14ac:dyDescent="0.15">
      <c r="A1318" s="122">
        <v>215592</v>
      </c>
      <c r="B1318" s="2" t="s">
        <v>1278</v>
      </c>
      <c r="D1318" s="7">
        <v>105.85</v>
      </c>
      <c r="E1318" s="12">
        <v>13702631353</v>
      </c>
      <c r="F1318" s="8"/>
      <c r="G1318" s="6"/>
      <c r="H1318" s="6"/>
      <c r="I1318" s="65" t="s">
        <v>7295</v>
      </c>
      <c r="J1318" s="8" t="s">
        <v>7417</v>
      </c>
      <c r="K1318" s="6"/>
      <c r="L1318" s="140" t="s">
        <v>7355</v>
      </c>
      <c r="M1318" s="65" t="str">
        <f t="shared" si="20"/>
        <v>3个月以下（含）</v>
      </c>
    </row>
    <row r="1319" spans="1:13" ht="30" customHeight="1" x14ac:dyDescent="0.15">
      <c r="A1319" s="122">
        <v>215873</v>
      </c>
      <c r="B1319" s="2" t="s">
        <v>1279</v>
      </c>
      <c r="D1319" s="7">
        <v>109.5</v>
      </c>
      <c r="E1319" s="12">
        <v>18929940527</v>
      </c>
      <c r="F1319" s="8">
        <v>42180</v>
      </c>
      <c r="G1319" s="6"/>
      <c r="H1319" s="6" t="s">
        <v>7378</v>
      </c>
      <c r="I1319" s="65" t="s">
        <v>7333</v>
      </c>
      <c r="J1319" s="8"/>
      <c r="K1319" s="6">
        <v>1</v>
      </c>
      <c r="L1319" s="140" t="s">
        <v>9264</v>
      </c>
      <c r="M1319" s="65" t="str">
        <f t="shared" si="20"/>
        <v>3个月以下（含）</v>
      </c>
    </row>
    <row r="1320" spans="1:13" ht="30" customHeight="1" x14ac:dyDescent="0.15">
      <c r="A1320" s="122">
        <v>230375</v>
      </c>
      <c r="B1320" s="2" t="s">
        <v>1280</v>
      </c>
      <c r="D1320" s="7">
        <v>37.96</v>
      </c>
      <c r="E1320" s="12">
        <v>13246335468</v>
      </c>
      <c r="F1320" s="8">
        <v>42173</v>
      </c>
      <c r="G1320" s="6"/>
      <c r="H1320" s="6" t="s">
        <v>7378</v>
      </c>
      <c r="I1320" s="65" t="s">
        <v>7333</v>
      </c>
      <c r="J1320" s="8"/>
      <c r="K1320" s="6">
        <v>1</v>
      </c>
      <c r="L1320" s="140" t="s">
        <v>7355</v>
      </c>
      <c r="M1320" s="65" t="str">
        <f t="shared" si="20"/>
        <v>3个月以下（含）</v>
      </c>
    </row>
    <row r="1321" spans="1:13" ht="30" customHeight="1" x14ac:dyDescent="0.15">
      <c r="A1321" s="122">
        <v>161312</v>
      </c>
      <c r="B1321" s="2" t="s">
        <v>1281</v>
      </c>
      <c r="D1321" s="7">
        <v>94.9</v>
      </c>
      <c r="E1321" s="12">
        <v>13928271955</v>
      </c>
      <c r="F1321" s="8">
        <v>42173</v>
      </c>
      <c r="G1321" s="6"/>
      <c r="H1321" s="6" t="s">
        <v>7378</v>
      </c>
      <c r="I1321" s="65" t="s">
        <v>7333</v>
      </c>
      <c r="J1321" s="8"/>
      <c r="K1321" s="6">
        <v>1</v>
      </c>
      <c r="L1321" s="140" t="s">
        <v>9334</v>
      </c>
      <c r="M1321" s="65" t="str">
        <f t="shared" si="20"/>
        <v>3个月以下（含）</v>
      </c>
    </row>
    <row r="1322" spans="1:13" ht="30" customHeight="1" x14ac:dyDescent="0.15">
      <c r="A1322" s="122">
        <v>135830</v>
      </c>
      <c r="B1322" s="2" t="s">
        <v>1282</v>
      </c>
      <c r="D1322" s="7">
        <v>149.65</v>
      </c>
      <c r="E1322" s="12">
        <v>13794609660</v>
      </c>
      <c r="F1322" s="8"/>
      <c r="G1322" s="6"/>
      <c r="H1322" s="6"/>
      <c r="I1322" s="65" t="s">
        <v>7295</v>
      </c>
      <c r="J1322" s="8">
        <v>42187</v>
      </c>
      <c r="K1322" s="6"/>
      <c r="L1322" s="140" t="s">
        <v>7377</v>
      </c>
      <c r="M1322" s="65" t="str">
        <f t="shared" si="20"/>
        <v>3个月以下（含）</v>
      </c>
    </row>
    <row r="1323" spans="1:13" ht="30" customHeight="1" x14ac:dyDescent="0.15">
      <c r="A1323" s="122">
        <v>10143837</v>
      </c>
      <c r="B1323" s="2" t="s">
        <v>1283</v>
      </c>
      <c r="D1323" s="7">
        <v>310</v>
      </c>
      <c r="E1323" s="12">
        <v>18029348338</v>
      </c>
      <c r="F1323" s="8"/>
      <c r="G1323" s="6"/>
      <c r="H1323" s="6"/>
      <c r="I1323" s="65" t="s">
        <v>7295</v>
      </c>
      <c r="J1323" s="8">
        <v>42218</v>
      </c>
      <c r="K1323" s="6">
        <v>1</v>
      </c>
      <c r="L1323" s="140" t="s">
        <v>9266</v>
      </c>
      <c r="M1323" s="65" t="str">
        <f t="shared" si="20"/>
        <v>3个月以下（含）</v>
      </c>
    </row>
    <row r="1324" spans="1:13" ht="30" customHeight="1" x14ac:dyDescent="0.15">
      <c r="A1324" s="122">
        <v>1129148</v>
      </c>
      <c r="B1324" s="2" t="s">
        <v>1284</v>
      </c>
      <c r="D1324" s="7">
        <v>110</v>
      </c>
      <c r="E1324" s="12">
        <v>13802684451</v>
      </c>
      <c r="F1324" s="8" t="s">
        <v>7418</v>
      </c>
      <c r="G1324" s="45">
        <v>90002</v>
      </c>
      <c r="H1324" s="6" t="s">
        <v>7379</v>
      </c>
      <c r="I1324" s="65" t="s">
        <v>7333</v>
      </c>
      <c r="J1324" s="8"/>
      <c r="K1324" s="6">
        <v>7</v>
      </c>
      <c r="L1324" s="144" t="s">
        <v>7429</v>
      </c>
      <c r="M1324" s="65" t="str">
        <f t="shared" si="20"/>
        <v>3-12个月</v>
      </c>
    </row>
    <row r="1325" spans="1:13" ht="30" customHeight="1" x14ac:dyDescent="0.15">
      <c r="A1325" s="122">
        <v>691893</v>
      </c>
      <c r="B1325" s="2" t="s">
        <v>1285</v>
      </c>
      <c r="D1325" s="7">
        <v>559.91</v>
      </c>
      <c r="E1325" s="12">
        <v>15920709902</v>
      </c>
      <c r="F1325" s="8"/>
      <c r="G1325" s="6"/>
      <c r="H1325" s="6"/>
      <c r="I1325" s="65" t="s">
        <v>7295</v>
      </c>
      <c r="J1325" s="8">
        <v>42193</v>
      </c>
      <c r="K1325" s="6"/>
      <c r="L1325" s="140" t="s">
        <v>7377</v>
      </c>
      <c r="M1325" s="65" t="str">
        <f t="shared" si="20"/>
        <v>3个月以下（含）</v>
      </c>
    </row>
    <row r="1326" spans="1:13" ht="30" customHeight="1" x14ac:dyDescent="0.15">
      <c r="A1326" s="122">
        <v>1090998</v>
      </c>
      <c r="B1326" s="2" t="s">
        <v>1286</v>
      </c>
      <c r="D1326" s="7">
        <v>10.95</v>
      </c>
      <c r="E1326" s="12">
        <v>13902561558</v>
      </c>
      <c r="F1326" s="8"/>
      <c r="G1326" s="6"/>
      <c r="H1326" s="6"/>
      <c r="I1326" s="65" t="s">
        <v>7295</v>
      </c>
      <c r="J1326" s="8">
        <v>42190</v>
      </c>
      <c r="K1326" s="6"/>
      <c r="L1326" s="140" t="s">
        <v>7377</v>
      </c>
      <c r="M1326" s="65" t="str">
        <f t="shared" si="20"/>
        <v>3个月以下（含）</v>
      </c>
    </row>
    <row r="1327" spans="1:13" ht="30" customHeight="1" x14ac:dyDescent="0.15">
      <c r="A1327" s="122">
        <v>10110767</v>
      </c>
      <c r="B1327" s="2" t="s">
        <v>1287</v>
      </c>
      <c r="D1327" s="7">
        <v>4.5</v>
      </c>
      <c r="E1327" s="12">
        <v>13632689831</v>
      </c>
      <c r="F1327" s="8">
        <v>42021</v>
      </c>
      <c r="G1327" s="6">
        <v>90002</v>
      </c>
      <c r="H1327" s="6" t="s">
        <v>7379</v>
      </c>
      <c r="I1327" s="65" t="s">
        <v>7333</v>
      </c>
      <c r="J1327" s="8"/>
      <c r="K1327" s="6">
        <v>6</v>
      </c>
      <c r="L1327" s="140" t="s">
        <v>9267</v>
      </c>
      <c r="M1327" s="65" t="str">
        <f t="shared" si="20"/>
        <v>3-12个月</v>
      </c>
    </row>
    <row r="1328" spans="1:13" ht="30" customHeight="1" x14ac:dyDescent="0.15">
      <c r="A1328" s="122">
        <v>1145720</v>
      </c>
      <c r="B1328" s="2" t="s">
        <v>1288</v>
      </c>
      <c r="D1328" s="7">
        <v>70</v>
      </c>
      <c r="E1328" s="12">
        <v>13703018826</v>
      </c>
      <c r="F1328" s="8" t="s">
        <v>9261</v>
      </c>
      <c r="G1328" s="6">
        <v>120372</v>
      </c>
      <c r="H1328" s="6" t="s">
        <v>7419</v>
      </c>
      <c r="I1328" s="65" t="s">
        <v>7333</v>
      </c>
      <c r="J1328" s="8"/>
      <c r="K1328" s="6">
        <v>10</v>
      </c>
      <c r="L1328" s="140" t="s">
        <v>9264</v>
      </c>
      <c r="M1328" s="65" t="str">
        <f t="shared" si="20"/>
        <v>3-12个月</v>
      </c>
    </row>
    <row r="1329" spans="1:13" ht="30" customHeight="1" x14ac:dyDescent="0.15">
      <c r="A1329" s="122">
        <v>10138796</v>
      </c>
      <c r="B1329" s="2" t="s">
        <v>1289</v>
      </c>
      <c r="D1329" s="7">
        <v>1220</v>
      </c>
      <c r="E1329" s="12">
        <v>18927788212</v>
      </c>
      <c r="F1329" s="8">
        <v>42152</v>
      </c>
      <c r="G1329" s="6">
        <v>120210</v>
      </c>
      <c r="H1329" s="6" t="s">
        <v>7379</v>
      </c>
      <c r="I1329" s="65" t="s">
        <v>7333</v>
      </c>
      <c r="J1329" s="8"/>
      <c r="K1329" s="6">
        <v>2</v>
      </c>
      <c r="L1329" s="140" t="s">
        <v>9264</v>
      </c>
      <c r="M1329" s="65" t="str">
        <f t="shared" si="20"/>
        <v>3个月以下（含）</v>
      </c>
    </row>
    <row r="1330" spans="1:13" ht="30" customHeight="1" x14ac:dyDescent="0.15">
      <c r="A1330" s="122">
        <v>10133649</v>
      </c>
      <c r="B1330" s="2" t="s">
        <v>1290</v>
      </c>
      <c r="D1330" s="7">
        <v>710</v>
      </c>
      <c r="E1330" s="12">
        <v>13928264128</v>
      </c>
      <c r="F1330" s="8">
        <v>42109</v>
      </c>
      <c r="G1330" s="6">
        <v>120210</v>
      </c>
      <c r="H1330" s="6" t="s">
        <v>7379</v>
      </c>
      <c r="I1330" s="65" t="s">
        <v>7333</v>
      </c>
      <c r="J1330" s="8"/>
      <c r="K1330" s="6">
        <v>3</v>
      </c>
      <c r="L1330" s="140" t="s">
        <v>9264</v>
      </c>
      <c r="M1330" s="65" t="str">
        <f t="shared" si="20"/>
        <v>3个月以下（含）</v>
      </c>
    </row>
    <row r="1331" spans="1:13" ht="30" customHeight="1" x14ac:dyDescent="0.15">
      <c r="A1331" s="122">
        <v>10134670</v>
      </c>
      <c r="B1331" s="2" t="s">
        <v>1291</v>
      </c>
      <c r="D1331" s="7">
        <v>735</v>
      </c>
      <c r="E1331" s="12">
        <v>13724688081</v>
      </c>
      <c r="F1331" s="8">
        <v>42123</v>
      </c>
      <c r="G1331" s="6">
        <v>120210</v>
      </c>
      <c r="H1331" s="6" t="s">
        <v>7379</v>
      </c>
      <c r="I1331" s="65" t="s">
        <v>7333</v>
      </c>
      <c r="J1331" s="8"/>
      <c r="K1331" s="6">
        <v>3</v>
      </c>
      <c r="L1331" s="140" t="s">
        <v>9264</v>
      </c>
      <c r="M1331" s="65" t="str">
        <f t="shared" si="20"/>
        <v>3个月以下（含）</v>
      </c>
    </row>
    <row r="1332" spans="1:13" ht="30" customHeight="1" x14ac:dyDescent="0.15">
      <c r="A1332" s="122">
        <v>1093227</v>
      </c>
      <c r="B1332" s="2" t="s">
        <v>1292</v>
      </c>
      <c r="D1332" s="7">
        <v>60</v>
      </c>
      <c r="E1332" s="12">
        <v>13531338089</v>
      </c>
      <c r="F1332" s="8">
        <v>41875</v>
      </c>
      <c r="G1332" s="6">
        <v>120372</v>
      </c>
      <c r="H1332" s="6" t="s">
        <v>7379</v>
      </c>
      <c r="I1332" s="65" t="s">
        <v>7333</v>
      </c>
      <c r="J1332" s="8"/>
      <c r="K1332" s="6">
        <v>11</v>
      </c>
      <c r="L1332" s="140"/>
      <c r="M1332" s="65" t="str">
        <f t="shared" si="20"/>
        <v>3-12个月</v>
      </c>
    </row>
    <row r="1333" spans="1:13" ht="30" customHeight="1" x14ac:dyDescent="0.15">
      <c r="A1333" s="122">
        <v>1132265</v>
      </c>
      <c r="B1333" s="2" t="s">
        <v>1293</v>
      </c>
      <c r="D1333" s="7">
        <v>45</v>
      </c>
      <c r="E1333" s="12">
        <v>13703028775</v>
      </c>
      <c r="F1333" s="8">
        <v>41943</v>
      </c>
      <c r="G1333" s="6">
        <v>90001</v>
      </c>
      <c r="H1333" s="6" t="s">
        <v>7379</v>
      </c>
      <c r="I1333" s="65" t="s">
        <v>7333</v>
      </c>
      <c r="J1333" s="8"/>
      <c r="K1333" s="6">
        <v>9</v>
      </c>
      <c r="L1333" s="140" t="s">
        <v>9264</v>
      </c>
      <c r="M1333" s="65" t="str">
        <f t="shared" si="20"/>
        <v>3-12个月</v>
      </c>
    </row>
    <row r="1334" spans="1:13" ht="30" customHeight="1" x14ac:dyDescent="0.15">
      <c r="A1334" s="122">
        <v>1113613</v>
      </c>
      <c r="B1334" s="2" t="s">
        <v>1294</v>
      </c>
      <c r="D1334" s="7">
        <v>60</v>
      </c>
      <c r="E1334" s="12">
        <v>18689275950</v>
      </c>
      <c r="F1334" s="8">
        <v>41997</v>
      </c>
      <c r="G1334" s="6">
        <v>90002</v>
      </c>
      <c r="H1334" s="6" t="s">
        <v>7379</v>
      </c>
      <c r="I1334" s="65" t="s">
        <v>7333</v>
      </c>
      <c r="J1334" s="8"/>
      <c r="K1334" s="6">
        <v>7</v>
      </c>
      <c r="L1334" s="140" t="s">
        <v>9267</v>
      </c>
      <c r="M1334" s="65" t="str">
        <f t="shared" si="20"/>
        <v>3-12个月</v>
      </c>
    </row>
    <row r="1335" spans="1:13" ht="30" customHeight="1" x14ac:dyDescent="0.15">
      <c r="A1335" s="122">
        <v>1055292</v>
      </c>
      <c r="B1335" s="2" t="s">
        <v>1295</v>
      </c>
      <c r="D1335" s="7">
        <v>315</v>
      </c>
      <c r="E1335" s="12">
        <v>18098175288</v>
      </c>
      <c r="F1335" s="8">
        <v>41992</v>
      </c>
      <c r="G1335" s="6">
        <v>90002</v>
      </c>
      <c r="H1335" s="6" t="s">
        <v>7379</v>
      </c>
      <c r="I1335" s="65" t="s">
        <v>7333</v>
      </c>
      <c r="J1335" s="8"/>
      <c r="K1335" s="6">
        <v>7</v>
      </c>
      <c r="L1335" s="140" t="s">
        <v>9269</v>
      </c>
      <c r="M1335" s="65" t="str">
        <f t="shared" si="20"/>
        <v>3-12个月</v>
      </c>
    </row>
    <row r="1336" spans="1:13" ht="30" customHeight="1" x14ac:dyDescent="0.15">
      <c r="A1336" s="122">
        <v>1111521</v>
      </c>
      <c r="B1336" s="2" t="s">
        <v>1297</v>
      </c>
      <c r="D1336" s="7">
        <v>12</v>
      </c>
      <c r="E1336" s="12">
        <v>18902568082</v>
      </c>
      <c r="F1336" s="8">
        <v>41808</v>
      </c>
      <c r="G1336" s="6">
        <v>90002</v>
      </c>
      <c r="H1336" s="6" t="s">
        <v>7379</v>
      </c>
      <c r="I1336" s="65" t="s">
        <v>7333</v>
      </c>
      <c r="J1336" s="8"/>
      <c r="K1336" s="6">
        <v>13</v>
      </c>
      <c r="L1336" s="140" t="s">
        <v>9264</v>
      </c>
      <c r="M1336" s="65" t="str">
        <f t="shared" si="20"/>
        <v>超过12-24个月</v>
      </c>
    </row>
    <row r="1337" spans="1:13" ht="30" customHeight="1" x14ac:dyDescent="0.15">
      <c r="A1337" s="122">
        <v>957258</v>
      </c>
      <c r="B1337" s="2" t="s">
        <v>1298</v>
      </c>
      <c r="D1337" s="7">
        <v>146</v>
      </c>
      <c r="E1337" s="12">
        <v>13620315298</v>
      </c>
      <c r="F1337" s="8">
        <v>42164</v>
      </c>
      <c r="G1337" s="6"/>
      <c r="H1337" s="6" t="s">
        <v>7378</v>
      </c>
      <c r="I1337" s="65" t="s">
        <v>7333</v>
      </c>
      <c r="J1337" s="8"/>
      <c r="K1337" s="6">
        <v>1</v>
      </c>
      <c r="L1337" s="140" t="s">
        <v>9353</v>
      </c>
      <c r="M1337" s="65" t="str">
        <f t="shared" si="20"/>
        <v>3个月以下（含）</v>
      </c>
    </row>
    <row r="1338" spans="1:13" ht="30" customHeight="1" x14ac:dyDescent="0.15">
      <c r="A1338" s="122">
        <v>284846</v>
      </c>
      <c r="B1338" s="2" t="s">
        <v>1299</v>
      </c>
      <c r="D1338" s="7">
        <v>204.4</v>
      </c>
      <c r="E1338" s="12">
        <v>13928200500</v>
      </c>
      <c r="F1338" s="8"/>
      <c r="G1338" s="6"/>
      <c r="H1338" s="6"/>
      <c r="I1338" s="65" t="s">
        <v>7295</v>
      </c>
      <c r="J1338" s="8">
        <v>42194</v>
      </c>
      <c r="K1338" s="6"/>
      <c r="L1338" s="140" t="s">
        <v>7355</v>
      </c>
      <c r="M1338" s="65" t="str">
        <f t="shared" si="20"/>
        <v>3个月以下（含）</v>
      </c>
    </row>
    <row r="1339" spans="1:13" ht="30" customHeight="1" x14ac:dyDescent="0.15">
      <c r="A1339" s="122">
        <v>10062105</v>
      </c>
      <c r="B1339" s="2" t="s">
        <v>1300</v>
      </c>
      <c r="D1339" s="7">
        <v>1452.5</v>
      </c>
      <c r="E1339" s="12">
        <v>13823410564</v>
      </c>
      <c r="F1339" s="8" t="s">
        <v>7420</v>
      </c>
      <c r="G1339" s="6" t="s">
        <v>7421</v>
      </c>
      <c r="H1339" s="6" t="s">
        <v>7419</v>
      </c>
      <c r="I1339" s="65" t="s">
        <v>7333</v>
      </c>
      <c r="J1339" s="8"/>
      <c r="K1339" s="6">
        <v>10</v>
      </c>
      <c r="L1339" s="140" t="s">
        <v>9354</v>
      </c>
      <c r="M1339" s="65" t="str">
        <f t="shared" si="20"/>
        <v>3-12个月</v>
      </c>
    </row>
    <row r="1340" spans="1:13" ht="30" customHeight="1" x14ac:dyDescent="0.15">
      <c r="A1340" s="122">
        <v>10122208</v>
      </c>
      <c r="B1340" s="2" t="s">
        <v>1301</v>
      </c>
      <c r="D1340" s="7">
        <v>80</v>
      </c>
      <c r="E1340" s="12">
        <v>15916083830</v>
      </c>
      <c r="F1340" s="8"/>
      <c r="G1340" s="6"/>
      <c r="H1340" s="6" t="s">
        <v>7419</v>
      </c>
      <c r="I1340" s="65" t="s">
        <v>7333</v>
      </c>
      <c r="J1340" s="8"/>
      <c r="K1340" s="6"/>
      <c r="L1340" s="140" t="s">
        <v>9270</v>
      </c>
      <c r="M1340" s="65" t="str">
        <f t="shared" si="20"/>
        <v>3个月以下（含）</v>
      </c>
    </row>
    <row r="1341" spans="1:13" ht="30" customHeight="1" x14ac:dyDescent="0.15">
      <c r="A1341" s="122">
        <v>487289</v>
      </c>
      <c r="B1341" s="2" t="s">
        <v>1302</v>
      </c>
      <c r="D1341" s="7">
        <v>592.20000000000005</v>
      </c>
      <c r="E1341" s="12">
        <v>18278376121</v>
      </c>
      <c r="F1341" s="8" t="s">
        <v>9263</v>
      </c>
      <c r="G1341" s="6"/>
      <c r="H1341" s="6" t="s">
        <v>9262</v>
      </c>
      <c r="I1341" s="65" t="s">
        <v>7333</v>
      </c>
      <c r="J1341" s="8"/>
      <c r="K1341" s="6">
        <v>31</v>
      </c>
      <c r="L1341" s="140" t="s">
        <v>9353</v>
      </c>
      <c r="M1341" s="65" t="str">
        <f t="shared" si="20"/>
        <v>24个月以上</v>
      </c>
    </row>
    <row r="1342" spans="1:13" ht="30" customHeight="1" x14ac:dyDescent="0.15">
      <c r="A1342" s="122">
        <v>466972</v>
      </c>
      <c r="B1342" s="2" t="s">
        <v>1303</v>
      </c>
      <c r="D1342" s="7">
        <v>309.39999999999998</v>
      </c>
      <c r="E1342" s="12">
        <v>13702608555</v>
      </c>
      <c r="F1342" s="8"/>
      <c r="G1342" s="6"/>
      <c r="H1342" s="6"/>
      <c r="I1342" s="65" t="s">
        <v>7295</v>
      </c>
      <c r="J1342" s="8">
        <v>42187</v>
      </c>
      <c r="K1342" s="6"/>
      <c r="L1342" s="140" t="s">
        <v>7377</v>
      </c>
      <c r="M1342" s="65" t="str">
        <f t="shared" si="20"/>
        <v>3个月以下（含）</v>
      </c>
    </row>
    <row r="1343" spans="1:13" ht="30" customHeight="1" x14ac:dyDescent="0.15">
      <c r="A1343" s="122">
        <v>10038578</v>
      </c>
      <c r="B1343" s="2" t="s">
        <v>1304</v>
      </c>
      <c r="D1343" s="7">
        <v>60</v>
      </c>
      <c r="E1343" s="12">
        <v>15875777734</v>
      </c>
      <c r="F1343" s="8">
        <v>41957</v>
      </c>
      <c r="G1343" s="6">
        <v>90001</v>
      </c>
      <c r="H1343" s="6" t="s">
        <v>7379</v>
      </c>
      <c r="I1343" s="65" t="s">
        <v>7333</v>
      </c>
      <c r="J1343" s="8"/>
      <c r="K1343" s="6">
        <v>8</v>
      </c>
      <c r="L1343" s="140" t="s">
        <v>9355</v>
      </c>
      <c r="M1343" s="65" t="str">
        <f t="shared" si="20"/>
        <v>3-12个月</v>
      </c>
    </row>
    <row r="1344" spans="1:13" ht="30" customHeight="1" x14ac:dyDescent="0.15">
      <c r="A1344" s="122">
        <v>10124071</v>
      </c>
      <c r="B1344" s="2" t="s">
        <v>1305</v>
      </c>
      <c r="D1344" s="7">
        <v>700</v>
      </c>
      <c r="E1344" s="12">
        <v>13413238525</v>
      </c>
      <c r="F1344" s="8">
        <v>42031</v>
      </c>
      <c r="G1344" s="6">
        <v>120220</v>
      </c>
      <c r="H1344" s="6" t="s">
        <v>7379</v>
      </c>
      <c r="I1344" s="65" t="s">
        <v>7333</v>
      </c>
      <c r="J1344" s="8"/>
      <c r="K1344" s="6">
        <v>6</v>
      </c>
      <c r="L1344" s="140" t="s">
        <v>9353</v>
      </c>
      <c r="M1344" s="65" t="str">
        <f t="shared" si="20"/>
        <v>3-12个月</v>
      </c>
    </row>
    <row r="1345" spans="1:13" ht="30" customHeight="1" x14ac:dyDescent="0.15">
      <c r="A1345" s="122">
        <v>1170201</v>
      </c>
      <c r="B1345" s="2" t="s">
        <v>1306</v>
      </c>
      <c r="D1345" s="7">
        <v>13.5</v>
      </c>
      <c r="E1345" s="12"/>
      <c r="F1345" s="8"/>
      <c r="G1345" s="6"/>
      <c r="H1345" s="6"/>
      <c r="I1345" s="6" t="s">
        <v>11444</v>
      </c>
      <c r="J1345" s="8"/>
      <c r="K1345" s="6"/>
      <c r="L1345" s="140" t="s">
        <v>9337</v>
      </c>
      <c r="M1345" s="65" t="str">
        <f t="shared" si="20"/>
        <v>3个月以下（含）</v>
      </c>
    </row>
    <row r="1346" spans="1:13" ht="30" customHeight="1" x14ac:dyDescent="0.15">
      <c r="A1346" s="122">
        <v>129507</v>
      </c>
      <c r="B1346" s="2" t="s">
        <v>1307</v>
      </c>
      <c r="D1346" s="7">
        <v>80.3</v>
      </c>
      <c r="E1346" s="12">
        <v>13326798669</v>
      </c>
      <c r="F1346" s="8"/>
      <c r="G1346" s="6"/>
      <c r="H1346" s="6"/>
      <c r="I1346" s="65" t="s">
        <v>7295</v>
      </c>
      <c r="J1346" s="8">
        <v>42199</v>
      </c>
      <c r="K1346" s="6"/>
      <c r="L1346" s="140" t="s">
        <v>7355</v>
      </c>
      <c r="M1346" s="65" t="str">
        <f t="shared" si="20"/>
        <v>3个月以下（含）</v>
      </c>
    </row>
    <row r="1347" spans="1:13" ht="30" customHeight="1" x14ac:dyDescent="0.15">
      <c r="A1347" s="122">
        <v>10117126</v>
      </c>
      <c r="B1347" s="2" t="s">
        <v>1308</v>
      </c>
      <c r="D1347" s="7">
        <v>30</v>
      </c>
      <c r="E1347" s="12">
        <v>13509966585</v>
      </c>
      <c r="F1347" s="8">
        <v>42033</v>
      </c>
      <c r="G1347" s="6">
        <v>90001</v>
      </c>
      <c r="H1347" s="6" t="s">
        <v>7379</v>
      </c>
      <c r="I1347" s="65" t="s">
        <v>7333</v>
      </c>
      <c r="J1347" s="8"/>
      <c r="K1347" s="6">
        <v>6</v>
      </c>
      <c r="L1347" s="140" t="s">
        <v>9356</v>
      </c>
      <c r="M1347" s="65" t="str">
        <f t="shared" ref="M1347:M1410" si="21">IF(K1347&gt;24,"24个月以上",IF(K1347&gt;12,"超过12-24个月",IF(K1347&gt;3,"3-12个月","3个月以下（含）")))</f>
        <v>3-12个月</v>
      </c>
    </row>
    <row r="1348" spans="1:13" ht="30" customHeight="1" x14ac:dyDescent="0.15">
      <c r="A1348" s="122">
        <v>10040802</v>
      </c>
      <c r="B1348" s="2" t="s">
        <v>1309</v>
      </c>
      <c r="D1348" s="7">
        <v>80</v>
      </c>
      <c r="E1348" s="12">
        <v>13531445886</v>
      </c>
      <c r="F1348" s="8">
        <v>41856</v>
      </c>
      <c r="G1348" s="6">
        <v>120213</v>
      </c>
      <c r="H1348" s="6" t="s">
        <v>7422</v>
      </c>
      <c r="I1348" s="65" t="s">
        <v>7333</v>
      </c>
      <c r="J1348" s="8"/>
      <c r="K1348" s="6">
        <v>11</v>
      </c>
      <c r="L1348" s="140" t="s">
        <v>7787</v>
      </c>
      <c r="M1348" s="65" t="str">
        <f t="shared" si="21"/>
        <v>3-12个月</v>
      </c>
    </row>
    <row r="1349" spans="1:13" ht="30" customHeight="1" x14ac:dyDescent="0.15">
      <c r="A1349" s="122">
        <v>748481</v>
      </c>
      <c r="B1349" s="2" t="s">
        <v>1310</v>
      </c>
      <c r="D1349" s="7">
        <v>60</v>
      </c>
      <c r="E1349" s="12">
        <v>13360363092</v>
      </c>
      <c r="F1349" s="8">
        <v>42174</v>
      </c>
      <c r="G1349" s="6">
        <v>120434</v>
      </c>
      <c r="H1349" s="6" t="s">
        <v>7422</v>
      </c>
      <c r="I1349" s="65" t="s">
        <v>7333</v>
      </c>
      <c r="J1349" s="8"/>
      <c r="K1349" s="6">
        <v>1</v>
      </c>
      <c r="L1349" s="140" t="s">
        <v>9357</v>
      </c>
      <c r="M1349" s="65" t="str">
        <f t="shared" si="21"/>
        <v>3个月以下（含）</v>
      </c>
    </row>
    <row r="1350" spans="1:13" ht="30" customHeight="1" x14ac:dyDescent="0.15">
      <c r="A1350" s="122">
        <v>121611</v>
      </c>
      <c r="B1350" s="2" t="s">
        <v>412</v>
      </c>
      <c r="D1350" s="7">
        <v>127.75</v>
      </c>
      <c r="E1350" s="12">
        <v>13928283276</v>
      </c>
      <c r="F1350" s="8"/>
      <c r="G1350" s="6"/>
      <c r="H1350" s="6"/>
      <c r="I1350" s="65" t="s">
        <v>7295</v>
      </c>
      <c r="J1350" s="8">
        <v>42193</v>
      </c>
      <c r="K1350" s="6"/>
      <c r="L1350" s="140" t="s">
        <v>7377</v>
      </c>
      <c r="M1350" s="65" t="str">
        <f t="shared" si="21"/>
        <v>3个月以下（含）</v>
      </c>
    </row>
    <row r="1351" spans="1:13" ht="30" customHeight="1" x14ac:dyDescent="0.15">
      <c r="A1351" s="122">
        <v>91583</v>
      </c>
      <c r="B1351" s="2" t="s">
        <v>1311</v>
      </c>
      <c r="D1351" s="7">
        <v>299.3</v>
      </c>
      <c r="E1351" s="12">
        <v>18676007695</v>
      </c>
      <c r="F1351" s="8">
        <v>42179</v>
      </c>
      <c r="G1351" s="6"/>
      <c r="H1351" s="6" t="s">
        <v>7378</v>
      </c>
      <c r="I1351" s="65" t="s">
        <v>7333</v>
      </c>
      <c r="J1351" s="8"/>
      <c r="K1351" s="6">
        <v>1</v>
      </c>
      <c r="L1351" s="140" t="s">
        <v>9353</v>
      </c>
      <c r="M1351" s="65" t="str">
        <f t="shared" si="21"/>
        <v>3个月以下（含）</v>
      </c>
    </row>
    <row r="1352" spans="1:13" ht="30" customHeight="1" x14ac:dyDescent="0.15">
      <c r="A1352" s="122">
        <v>13273</v>
      </c>
      <c r="B1352" s="2" t="s">
        <v>1312</v>
      </c>
      <c r="D1352" s="7">
        <v>340</v>
      </c>
      <c r="E1352" s="12">
        <v>18664274441</v>
      </c>
      <c r="F1352" s="8"/>
      <c r="G1352" s="6"/>
      <c r="H1352" s="6"/>
      <c r="I1352" s="65" t="s">
        <v>7295</v>
      </c>
      <c r="J1352" s="46">
        <v>42219</v>
      </c>
      <c r="K1352" s="6"/>
      <c r="L1352" s="144"/>
      <c r="M1352" s="65" t="str">
        <f t="shared" si="21"/>
        <v>3个月以下（含）</v>
      </c>
    </row>
    <row r="1353" spans="1:13" ht="30" customHeight="1" x14ac:dyDescent="0.15">
      <c r="A1353" s="122">
        <v>11484</v>
      </c>
      <c r="B1353" s="2" t="s">
        <v>1313</v>
      </c>
      <c r="D1353" s="7">
        <v>10.220000000000001</v>
      </c>
      <c r="E1353" s="12">
        <v>13902833869</v>
      </c>
      <c r="F1353" s="8"/>
      <c r="G1353" s="6"/>
      <c r="H1353" s="6"/>
      <c r="I1353" s="65" t="s">
        <v>7295</v>
      </c>
      <c r="J1353" s="8">
        <v>42193</v>
      </c>
      <c r="K1353" s="6"/>
      <c r="L1353" s="140" t="s">
        <v>7377</v>
      </c>
      <c r="M1353" s="65" t="str">
        <f t="shared" si="21"/>
        <v>3个月以下（含）</v>
      </c>
    </row>
    <row r="1354" spans="1:13" ht="30" customHeight="1" x14ac:dyDescent="0.15">
      <c r="A1354" s="122">
        <v>615541</v>
      </c>
      <c r="B1354" s="2" t="s">
        <v>1314</v>
      </c>
      <c r="D1354" s="7">
        <v>52.92</v>
      </c>
      <c r="E1354" s="12">
        <v>18923265821</v>
      </c>
      <c r="F1354" s="8"/>
      <c r="G1354" s="6"/>
      <c r="H1354" s="6"/>
      <c r="I1354" s="65" t="s">
        <v>7295</v>
      </c>
      <c r="J1354" s="8">
        <v>42191</v>
      </c>
      <c r="K1354" s="6"/>
      <c r="L1354" s="140" t="s">
        <v>7377</v>
      </c>
      <c r="M1354" s="65" t="str">
        <f t="shared" si="21"/>
        <v>3个月以下（含）</v>
      </c>
    </row>
    <row r="1355" spans="1:13" ht="30" customHeight="1" x14ac:dyDescent="0.15">
      <c r="A1355" s="122">
        <v>583208</v>
      </c>
      <c r="B1355" s="2" t="s">
        <v>1315</v>
      </c>
      <c r="D1355" s="7">
        <v>212.43</v>
      </c>
      <c r="E1355" s="12">
        <v>13630198740</v>
      </c>
      <c r="F1355" s="8" t="s">
        <v>7423</v>
      </c>
      <c r="G1355" s="6"/>
      <c r="H1355" s="6" t="s">
        <v>7378</v>
      </c>
      <c r="I1355" s="65" t="s">
        <v>7333</v>
      </c>
      <c r="J1355" s="8"/>
      <c r="K1355" s="6">
        <v>4</v>
      </c>
      <c r="L1355" s="145" t="s">
        <v>9358</v>
      </c>
      <c r="M1355" s="65" t="str">
        <f t="shared" si="21"/>
        <v>3-12个月</v>
      </c>
    </row>
    <row r="1356" spans="1:13" ht="30" customHeight="1" x14ac:dyDescent="0.15">
      <c r="A1356" s="122">
        <v>11035</v>
      </c>
      <c r="B1356" s="2" t="s">
        <v>1317</v>
      </c>
      <c r="D1356" s="7">
        <v>101.1</v>
      </c>
      <c r="E1356" s="12">
        <v>18666575858</v>
      </c>
      <c r="F1356" s="8"/>
      <c r="G1356" s="6"/>
      <c r="H1356" s="6"/>
      <c r="I1356" s="65" t="s">
        <v>7295</v>
      </c>
      <c r="J1356" s="8">
        <v>42187</v>
      </c>
      <c r="K1356" s="6"/>
      <c r="L1356" s="140" t="s">
        <v>7355</v>
      </c>
      <c r="M1356" s="65" t="str">
        <f t="shared" si="21"/>
        <v>3个月以下（含）</v>
      </c>
    </row>
    <row r="1357" spans="1:13" ht="30" customHeight="1" x14ac:dyDescent="0.15">
      <c r="A1357" s="122">
        <v>889195</v>
      </c>
      <c r="B1357" s="2" t="s">
        <v>1318</v>
      </c>
      <c r="D1357" s="7">
        <v>72.27</v>
      </c>
      <c r="E1357" s="12">
        <v>15918143133</v>
      </c>
      <c r="F1357" s="8"/>
      <c r="G1357" s="6"/>
      <c r="H1357" s="6"/>
      <c r="I1357" s="65" t="s">
        <v>7295</v>
      </c>
      <c r="J1357" s="8">
        <v>42212</v>
      </c>
      <c r="K1357" s="6"/>
      <c r="L1357" s="140" t="s">
        <v>7355</v>
      </c>
      <c r="M1357" s="65" t="str">
        <f t="shared" si="21"/>
        <v>3个月以下（含）</v>
      </c>
    </row>
    <row r="1358" spans="1:13" ht="30" customHeight="1" x14ac:dyDescent="0.15">
      <c r="A1358" s="122">
        <v>601131</v>
      </c>
      <c r="B1358" s="2" t="s">
        <v>1319</v>
      </c>
      <c r="D1358" s="7">
        <v>25</v>
      </c>
      <c r="E1358" s="12"/>
      <c r="F1358" s="8"/>
      <c r="G1358" s="6"/>
      <c r="H1358" s="6"/>
      <c r="I1358" s="6" t="s">
        <v>11444</v>
      </c>
      <c r="J1358" s="8"/>
      <c r="K1358" s="6"/>
      <c r="L1358" s="140"/>
      <c r="M1358" s="65" t="str">
        <f t="shared" si="21"/>
        <v>3个月以下（含）</v>
      </c>
    </row>
    <row r="1359" spans="1:13" ht="30" customHeight="1" x14ac:dyDescent="0.15">
      <c r="A1359" s="122">
        <v>10110105</v>
      </c>
      <c r="B1359" s="2" t="s">
        <v>1320</v>
      </c>
      <c r="D1359" s="7">
        <v>900</v>
      </c>
      <c r="E1359" s="12">
        <v>13702820654</v>
      </c>
      <c r="F1359" s="8">
        <v>41966</v>
      </c>
      <c r="G1359" s="6">
        <v>120367</v>
      </c>
      <c r="H1359" s="6" t="s">
        <v>7422</v>
      </c>
      <c r="I1359" s="65" t="s">
        <v>7333</v>
      </c>
      <c r="J1359" s="8"/>
      <c r="K1359" s="6">
        <v>8</v>
      </c>
      <c r="L1359" s="140" t="s">
        <v>9353</v>
      </c>
      <c r="M1359" s="65" t="str">
        <f t="shared" si="21"/>
        <v>3-12个月</v>
      </c>
    </row>
    <row r="1360" spans="1:13" ht="30" customHeight="1" x14ac:dyDescent="0.15">
      <c r="A1360" s="122">
        <v>1179053</v>
      </c>
      <c r="B1360" s="2" t="s">
        <v>1321</v>
      </c>
      <c r="D1360" s="7">
        <v>25</v>
      </c>
      <c r="E1360" s="12"/>
      <c r="F1360" s="8"/>
      <c r="G1360" s="6"/>
      <c r="H1360" s="6"/>
      <c r="I1360" s="6" t="s">
        <v>11444</v>
      </c>
      <c r="J1360" s="8"/>
      <c r="K1360" s="6"/>
      <c r="L1360" s="140"/>
      <c r="M1360" s="65" t="str">
        <f t="shared" si="21"/>
        <v>3个月以下（含）</v>
      </c>
    </row>
    <row r="1361" spans="1:13" ht="30" customHeight="1" x14ac:dyDescent="0.15">
      <c r="A1361" s="122">
        <v>10142790</v>
      </c>
      <c r="B1361" s="2" t="s">
        <v>1323</v>
      </c>
      <c r="D1361" s="7">
        <v>310</v>
      </c>
      <c r="E1361" s="12">
        <v>18929981999</v>
      </c>
      <c r="F1361" s="8">
        <v>42178</v>
      </c>
      <c r="G1361" s="6">
        <v>120422</v>
      </c>
      <c r="H1361" s="6" t="s">
        <v>7422</v>
      </c>
      <c r="I1361" s="65" t="s">
        <v>7333</v>
      </c>
      <c r="J1361" s="8"/>
      <c r="K1361" s="6">
        <v>1</v>
      </c>
      <c r="L1361" s="140" t="s">
        <v>9353</v>
      </c>
      <c r="M1361" s="65" t="str">
        <f t="shared" si="21"/>
        <v>3个月以下（含）</v>
      </c>
    </row>
    <row r="1362" spans="1:13" ht="30" customHeight="1" x14ac:dyDescent="0.15">
      <c r="A1362" s="122">
        <v>1183014</v>
      </c>
      <c r="B1362" s="2" t="s">
        <v>1324</v>
      </c>
      <c r="D1362" s="7">
        <v>575</v>
      </c>
      <c r="E1362" s="12">
        <v>13702341041</v>
      </c>
      <c r="F1362" s="8" t="s">
        <v>7424</v>
      </c>
      <c r="G1362" s="6" t="s">
        <v>7425</v>
      </c>
      <c r="H1362" s="6" t="s">
        <v>7422</v>
      </c>
      <c r="I1362" s="65" t="s">
        <v>7333</v>
      </c>
      <c r="J1362" s="8"/>
      <c r="K1362" s="6">
        <v>13</v>
      </c>
      <c r="L1362" s="140" t="s">
        <v>9359</v>
      </c>
      <c r="M1362" s="65" t="str">
        <f t="shared" si="21"/>
        <v>超过12-24个月</v>
      </c>
    </row>
    <row r="1363" spans="1:13" ht="30" customHeight="1" x14ac:dyDescent="0.15">
      <c r="A1363" s="122">
        <v>10039230</v>
      </c>
      <c r="B1363" s="2" t="s">
        <v>1325</v>
      </c>
      <c r="D1363" s="7">
        <v>30</v>
      </c>
      <c r="E1363" s="12">
        <v>13630044406</v>
      </c>
      <c r="F1363" s="8">
        <v>42002</v>
      </c>
      <c r="G1363" s="6">
        <v>90002</v>
      </c>
      <c r="H1363" s="6" t="s">
        <v>7422</v>
      </c>
      <c r="I1363" s="65" t="s">
        <v>7333</v>
      </c>
      <c r="J1363" s="8"/>
      <c r="K1363" s="6">
        <v>7</v>
      </c>
      <c r="L1363" s="140" t="s">
        <v>9358</v>
      </c>
      <c r="M1363" s="65" t="str">
        <f t="shared" si="21"/>
        <v>3-12个月</v>
      </c>
    </row>
    <row r="1364" spans="1:13" ht="30" customHeight="1" x14ac:dyDescent="0.15">
      <c r="A1364" s="122">
        <v>328306</v>
      </c>
      <c r="B1364" s="2" t="s">
        <v>1327</v>
      </c>
      <c r="D1364" s="7"/>
      <c r="E1364" s="12"/>
      <c r="F1364" s="8"/>
      <c r="G1364" s="6"/>
      <c r="H1364" s="6"/>
      <c r="I1364" s="6" t="s">
        <v>11444</v>
      </c>
      <c r="J1364" s="8"/>
      <c r="K1364" s="6"/>
      <c r="L1364" s="140" t="s">
        <v>9337</v>
      </c>
      <c r="M1364" s="65" t="str">
        <f t="shared" si="21"/>
        <v>3个月以下（含）</v>
      </c>
    </row>
    <row r="1365" spans="1:13" ht="30" customHeight="1" x14ac:dyDescent="0.15">
      <c r="A1365" s="122">
        <v>651282</v>
      </c>
      <c r="B1365" s="2" t="s">
        <v>1328</v>
      </c>
      <c r="D1365" s="7">
        <v>160</v>
      </c>
      <c r="E1365" s="12">
        <v>13790022808</v>
      </c>
      <c r="F1365" s="8" t="s">
        <v>9335</v>
      </c>
      <c r="G1365" s="6" t="s">
        <v>9336</v>
      </c>
      <c r="H1365" s="6" t="s">
        <v>7422</v>
      </c>
      <c r="I1365" s="65" t="s">
        <v>7333</v>
      </c>
      <c r="J1365" s="8"/>
      <c r="K1365" s="6">
        <v>9</v>
      </c>
      <c r="L1365" s="140" t="s">
        <v>9360</v>
      </c>
      <c r="M1365" s="65" t="str">
        <f t="shared" si="21"/>
        <v>3-12个月</v>
      </c>
    </row>
    <row r="1366" spans="1:13" ht="30" customHeight="1" x14ac:dyDescent="0.15">
      <c r="A1366" s="122">
        <v>1137754</v>
      </c>
      <c r="B1366" s="2" t="s">
        <v>1329</v>
      </c>
      <c r="D1366" s="7">
        <v>22.4</v>
      </c>
      <c r="E1366" s="12">
        <v>13630003837</v>
      </c>
      <c r="F1366" s="8">
        <v>41814</v>
      </c>
      <c r="G1366" s="6">
        <v>120207</v>
      </c>
      <c r="H1366" s="6" t="s">
        <v>9488</v>
      </c>
      <c r="I1366" s="65" t="s">
        <v>7333</v>
      </c>
      <c r="J1366" s="8"/>
      <c r="K1366" s="6">
        <v>13</v>
      </c>
      <c r="L1366" s="140" t="s">
        <v>9361</v>
      </c>
      <c r="M1366" s="65" t="str">
        <f t="shared" si="21"/>
        <v>超过12-24个月</v>
      </c>
    </row>
    <row r="1367" spans="1:13" ht="30" customHeight="1" x14ac:dyDescent="0.15">
      <c r="A1367" s="122">
        <v>751519</v>
      </c>
      <c r="B1367" s="2" t="s">
        <v>1330</v>
      </c>
      <c r="D1367" s="7">
        <v>139</v>
      </c>
      <c r="E1367" s="12"/>
      <c r="F1367" s="8"/>
      <c r="G1367" s="6"/>
      <c r="H1367" s="6"/>
      <c r="I1367" s="6" t="s">
        <v>11444</v>
      </c>
      <c r="J1367" s="8"/>
      <c r="K1367" s="6"/>
      <c r="L1367" s="140" t="s">
        <v>9337</v>
      </c>
      <c r="M1367" s="65" t="str">
        <f t="shared" si="21"/>
        <v>3个月以下（含）</v>
      </c>
    </row>
    <row r="1368" spans="1:13" ht="30" customHeight="1" x14ac:dyDescent="0.15">
      <c r="A1368" s="122">
        <v>10139064</v>
      </c>
      <c r="B1368" s="2" t="s">
        <v>1331</v>
      </c>
      <c r="D1368" s="7">
        <v>1100</v>
      </c>
      <c r="E1368" s="12">
        <v>13531436611</v>
      </c>
      <c r="F1368" s="8">
        <v>42153</v>
      </c>
      <c r="G1368" s="6">
        <v>120220</v>
      </c>
      <c r="H1368" s="6" t="s">
        <v>7422</v>
      </c>
      <c r="I1368" s="65" t="s">
        <v>7333</v>
      </c>
      <c r="J1368" s="8"/>
      <c r="K1368" s="6">
        <v>2</v>
      </c>
      <c r="L1368" s="140" t="s">
        <v>9353</v>
      </c>
      <c r="M1368" s="65" t="str">
        <f t="shared" si="21"/>
        <v>3个月以下（含）</v>
      </c>
    </row>
    <row r="1369" spans="1:13" ht="30" customHeight="1" x14ac:dyDescent="0.15">
      <c r="A1369" s="122">
        <v>10125912</v>
      </c>
      <c r="B1369" s="2" t="s">
        <v>1332</v>
      </c>
      <c r="D1369" s="7">
        <v>630</v>
      </c>
      <c r="E1369" s="12">
        <v>13726307678</v>
      </c>
      <c r="F1369" s="8">
        <v>42040</v>
      </c>
      <c r="G1369" s="6">
        <v>120360</v>
      </c>
      <c r="H1369" s="6" t="s">
        <v>7422</v>
      </c>
      <c r="I1369" s="65" t="s">
        <v>7333</v>
      </c>
      <c r="J1369" s="8"/>
      <c r="K1369" s="6">
        <v>5</v>
      </c>
      <c r="L1369" s="140" t="s">
        <v>9353</v>
      </c>
      <c r="M1369" s="65" t="str">
        <f t="shared" si="21"/>
        <v>3-12个月</v>
      </c>
    </row>
    <row r="1370" spans="1:13" ht="30" customHeight="1" x14ac:dyDescent="0.15">
      <c r="A1370" s="122">
        <v>10143092</v>
      </c>
      <c r="B1370" s="2" t="s">
        <v>1333</v>
      </c>
      <c r="D1370" s="7">
        <v>630</v>
      </c>
      <c r="E1370" s="12">
        <v>13802660476</v>
      </c>
      <c r="F1370" s="8">
        <v>42178</v>
      </c>
      <c r="G1370" s="6">
        <v>120422</v>
      </c>
      <c r="H1370" s="6" t="s">
        <v>7422</v>
      </c>
      <c r="I1370" s="65" t="s">
        <v>7333</v>
      </c>
      <c r="J1370" s="8"/>
      <c r="K1370" s="6">
        <v>1</v>
      </c>
      <c r="L1370" s="140" t="s">
        <v>9353</v>
      </c>
      <c r="M1370" s="65" t="str">
        <f t="shared" si="21"/>
        <v>3个月以下（含）</v>
      </c>
    </row>
    <row r="1371" spans="1:13" ht="30" customHeight="1" x14ac:dyDescent="0.15">
      <c r="A1371" s="122">
        <v>10123894</v>
      </c>
      <c r="B1371" s="2" t="s">
        <v>1334</v>
      </c>
      <c r="D1371" s="7">
        <v>120</v>
      </c>
      <c r="E1371" s="12">
        <v>13802468428</v>
      </c>
      <c r="F1371" s="8"/>
      <c r="G1371" s="6"/>
      <c r="H1371" s="6"/>
      <c r="I1371" s="65" t="s">
        <v>7295</v>
      </c>
      <c r="J1371" s="8">
        <v>42188</v>
      </c>
      <c r="K1371" s="6"/>
      <c r="L1371" s="140" t="s">
        <v>9352</v>
      </c>
      <c r="M1371" s="65" t="str">
        <f t="shared" si="21"/>
        <v>3个月以下（含）</v>
      </c>
    </row>
    <row r="1372" spans="1:13" ht="30" customHeight="1" x14ac:dyDescent="0.15">
      <c r="A1372" s="122">
        <v>10102460</v>
      </c>
      <c r="B1372" s="2" t="s">
        <v>1335</v>
      </c>
      <c r="D1372" s="7">
        <v>60</v>
      </c>
      <c r="E1372" s="12">
        <v>13322833687</v>
      </c>
      <c r="F1372" s="8">
        <v>42002</v>
      </c>
      <c r="G1372" s="6">
        <v>120216</v>
      </c>
      <c r="H1372" s="6" t="s">
        <v>7422</v>
      </c>
      <c r="I1372" s="65" t="s">
        <v>7333</v>
      </c>
      <c r="J1372" s="8"/>
      <c r="K1372" s="6">
        <v>7</v>
      </c>
      <c r="L1372" s="140" t="s">
        <v>9353</v>
      </c>
      <c r="M1372" s="65" t="str">
        <f t="shared" si="21"/>
        <v>3-12个月</v>
      </c>
    </row>
    <row r="1373" spans="1:13" ht="30" customHeight="1" x14ac:dyDescent="0.15">
      <c r="A1373" s="122">
        <v>10124360</v>
      </c>
      <c r="B1373" s="2" t="s">
        <v>1336</v>
      </c>
      <c r="D1373" s="7">
        <v>167.9</v>
      </c>
      <c r="E1373" s="12">
        <v>13802486895</v>
      </c>
      <c r="F1373" s="8"/>
      <c r="G1373" s="6"/>
      <c r="H1373" s="6"/>
      <c r="I1373" s="65" t="s">
        <v>7295</v>
      </c>
      <c r="J1373" s="8" t="s">
        <v>7426</v>
      </c>
      <c r="K1373" s="6"/>
      <c r="L1373" s="140" t="s">
        <v>7377</v>
      </c>
      <c r="M1373" s="65" t="str">
        <f t="shared" si="21"/>
        <v>3个月以下（含）</v>
      </c>
    </row>
    <row r="1374" spans="1:13" ht="30" customHeight="1" x14ac:dyDescent="0.15">
      <c r="A1374" s="122">
        <v>1158588</v>
      </c>
      <c r="B1374" s="2" t="s">
        <v>1338</v>
      </c>
      <c r="D1374" s="7">
        <v>70</v>
      </c>
      <c r="E1374" s="12">
        <v>13380830700</v>
      </c>
      <c r="F1374" s="8">
        <v>41933</v>
      </c>
      <c r="G1374" s="6">
        <v>120207</v>
      </c>
      <c r="H1374" s="6" t="s">
        <v>7422</v>
      </c>
      <c r="I1374" s="65" t="s">
        <v>7333</v>
      </c>
      <c r="J1374" s="8"/>
      <c r="K1374" s="6">
        <v>9</v>
      </c>
      <c r="L1374" s="140" t="s">
        <v>9357</v>
      </c>
      <c r="M1374" s="65" t="str">
        <f t="shared" si="21"/>
        <v>3-12个月</v>
      </c>
    </row>
    <row r="1375" spans="1:13" ht="30" customHeight="1" x14ac:dyDescent="0.15">
      <c r="A1375" s="122">
        <v>176802</v>
      </c>
      <c r="B1375" s="2" t="s">
        <v>1304</v>
      </c>
      <c r="D1375" s="7">
        <v>275.93</v>
      </c>
      <c r="E1375" s="47">
        <v>18029233708</v>
      </c>
      <c r="F1375" s="8" t="s">
        <v>7427</v>
      </c>
      <c r="G1375" s="6"/>
      <c r="H1375" s="6" t="s">
        <v>7378</v>
      </c>
      <c r="I1375" s="65" t="s">
        <v>7333</v>
      </c>
      <c r="J1375" s="8"/>
      <c r="K1375" s="6">
        <v>7</v>
      </c>
      <c r="L1375" s="145" t="s">
        <v>7787</v>
      </c>
      <c r="M1375" s="65" t="str">
        <f t="shared" si="21"/>
        <v>3-12个月</v>
      </c>
    </row>
    <row r="1376" spans="1:13" ht="30" customHeight="1" x14ac:dyDescent="0.15">
      <c r="A1376" s="122">
        <v>198727</v>
      </c>
      <c r="B1376" s="2" t="s">
        <v>1340</v>
      </c>
      <c r="D1376" s="7">
        <v>55</v>
      </c>
      <c r="E1376" s="12">
        <v>13288216841</v>
      </c>
      <c r="F1376" s="8">
        <v>41814</v>
      </c>
      <c r="G1376" s="6">
        <v>120207</v>
      </c>
      <c r="H1376" s="6" t="s">
        <v>7422</v>
      </c>
      <c r="I1376" s="65" t="s">
        <v>7333</v>
      </c>
      <c r="J1376" s="8"/>
      <c r="K1376" s="6">
        <v>13</v>
      </c>
      <c r="L1376" s="140"/>
      <c r="M1376" s="65" t="str">
        <f t="shared" si="21"/>
        <v>超过12-24个月</v>
      </c>
    </row>
    <row r="1377" spans="1:13" ht="30" customHeight="1" x14ac:dyDescent="0.15">
      <c r="A1377" s="122">
        <v>910369</v>
      </c>
      <c r="B1377" s="2" t="s">
        <v>1341</v>
      </c>
      <c r="D1377" s="7">
        <v>18</v>
      </c>
      <c r="E1377" s="12">
        <v>15986131832</v>
      </c>
      <c r="F1377" s="8">
        <v>41997</v>
      </c>
      <c r="G1377" s="6">
        <v>90002</v>
      </c>
      <c r="H1377" s="6" t="s">
        <v>7422</v>
      </c>
      <c r="I1377" s="65" t="s">
        <v>7333</v>
      </c>
      <c r="J1377" s="8"/>
      <c r="K1377" s="6">
        <v>7</v>
      </c>
      <c r="L1377" s="140" t="s">
        <v>9362</v>
      </c>
      <c r="M1377" s="65" t="str">
        <f t="shared" si="21"/>
        <v>3-12个月</v>
      </c>
    </row>
    <row r="1378" spans="1:13" ht="30" customHeight="1" x14ac:dyDescent="0.15">
      <c r="A1378" s="122">
        <v>1132793</v>
      </c>
      <c r="B1378" s="2" t="s">
        <v>1342</v>
      </c>
      <c r="D1378" s="7">
        <v>80</v>
      </c>
      <c r="E1378" s="47">
        <v>13823452510</v>
      </c>
      <c r="F1378" s="8">
        <v>41907</v>
      </c>
      <c r="G1378" s="6">
        <v>120359</v>
      </c>
      <c r="H1378" s="6" t="s">
        <v>7422</v>
      </c>
      <c r="I1378" s="65" t="s">
        <v>7333</v>
      </c>
      <c r="J1378" s="8"/>
      <c r="K1378" s="6">
        <v>10</v>
      </c>
      <c r="L1378" s="140" t="s">
        <v>9353</v>
      </c>
      <c r="M1378" s="65" t="str">
        <f t="shared" si="21"/>
        <v>3-12个月</v>
      </c>
    </row>
    <row r="1379" spans="1:13" ht="30" customHeight="1" x14ac:dyDescent="0.15">
      <c r="A1379" s="122">
        <v>1159084</v>
      </c>
      <c r="B1379" s="2" t="s">
        <v>1343</v>
      </c>
      <c r="D1379" s="7">
        <v>12</v>
      </c>
      <c r="E1379" s="12">
        <v>13425745463</v>
      </c>
      <c r="F1379" s="8">
        <v>41905</v>
      </c>
      <c r="G1379" s="45">
        <v>120359</v>
      </c>
      <c r="H1379" s="6" t="s">
        <v>7422</v>
      </c>
      <c r="I1379" s="65" t="s">
        <v>7333</v>
      </c>
      <c r="J1379" s="8"/>
      <c r="K1379" s="6">
        <v>10</v>
      </c>
      <c r="L1379" s="140" t="s">
        <v>9363</v>
      </c>
      <c r="M1379" s="65" t="str">
        <f t="shared" si="21"/>
        <v>3-12个月</v>
      </c>
    </row>
    <row r="1380" spans="1:13" ht="30" customHeight="1" x14ac:dyDescent="0.15">
      <c r="A1380" s="122">
        <v>1124132</v>
      </c>
      <c r="B1380" s="2" t="s">
        <v>1344</v>
      </c>
      <c r="D1380" s="7">
        <v>101</v>
      </c>
      <c r="E1380" s="12">
        <v>13726211324</v>
      </c>
      <c r="F1380" s="8">
        <v>41875</v>
      </c>
      <c r="G1380" s="6">
        <v>120372</v>
      </c>
      <c r="H1380" s="6" t="s">
        <v>7422</v>
      </c>
      <c r="I1380" s="65" t="s">
        <v>7333</v>
      </c>
      <c r="J1380" s="8"/>
      <c r="K1380" s="6">
        <v>11</v>
      </c>
      <c r="L1380" s="140"/>
      <c r="M1380" s="65" t="str">
        <f t="shared" si="21"/>
        <v>3-12个月</v>
      </c>
    </row>
    <row r="1381" spans="1:13" ht="30" customHeight="1" x14ac:dyDescent="0.15">
      <c r="A1381" s="122">
        <v>1155686</v>
      </c>
      <c r="B1381" s="2" t="s">
        <v>1345</v>
      </c>
      <c r="D1381" s="7">
        <v>80</v>
      </c>
      <c r="E1381" s="12">
        <v>13542579579</v>
      </c>
      <c r="F1381" s="8">
        <v>41997</v>
      </c>
      <c r="G1381" s="6">
        <v>90002</v>
      </c>
      <c r="H1381" s="6" t="s">
        <v>7422</v>
      </c>
      <c r="I1381" s="65" t="s">
        <v>7333</v>
      </c>
      <c r="J1381" s="8"/>
      <c r="K1381" s="6">
        <v>7</v>
      </c>
      <c r="L1381" s="140" t="s">
        <v>9337</v>
      </c>
      <c r="M1381" s="65" t="str">
        <f t="shared" si="21"/>
        <v>3-12个月</v>
      </c>
    </row>
    <row r="1382" spans="1:13" ht="30" customHeight="1" x14ac:dyDescent="0.15">
      <c r="A1382" s="122">
        <v>1144662</v>
      </c>
      <c r="B1382" s="2" t="s">
        <v>1346</v>
      </c>
      <c r="D1382" s="7">
        <v>69</v>
      </c>
      <c r="E1382" s="12">
        <v>18948986730</v>
      </c>
      <c r="F1382" s="8">
        <v>41905</v>
      </c>
      <c r="G1382" s="6">
        <v>120359</v>
      </c>
      <c r="H1382" s="6" t="s">
        <v>7422</v>
      </c>
      <c r="I1382" s="65" t="s">
        <v>7333</v>
      </c>
      <c r="J1382" s="8"/>
      <c r="K1382" s="6">
        <v>10</v>
      </c>
      <c r="L1382" s="140"/>
      <c r="M1382" s="65" t="str">
        <f t="shared" si="21"/>
        <v>3-12个月</v>
      </c>
    </row>
    <row r="1383" spans="1:13" ht="30" customHeight="1" x14ac:dyDescent="0.15">
      <c r="A1383" s="122">
        <v>1161470</v>
      </c>
      <c r="B1383" s="2" t="s">
        <v>1347</v>
      </c>
      <c r="D1383" s="7">
        <v>105.5</v>
      </c>
      <c r="E1383" s="12">
        <v>15976698293</v>
      </c>
      <c r="F1383" s="8">
        <v>41942</v>
      </c>
      <c r="G1383" s="6">
        <v>90001</v>
      </c>
      <c r="H1383" s="6" t="s">
        <v>7419</v>
      </c>
      <c r="I1383" s="65" t="s">
        <v>7333</v>
      </c>
      <c r="J1383" s="8"/>
      <c r="K1383" s="6">
        <v>9</v>
      </c>
      <c r="L1383" s="140" t="s">
        <v>9353</v>
      </c>
      <c r="M1383" s="65" t="str">
        <f t="shared" si="21"/>
        <v>3-12个月</v>
      </c>
    </row>
    <row r="1384" spans="1:13" ht="30" customHeight="1" x14ac:dyDescent="0.15">
      <c r="A1384" s="122">
        <v>10046770</v>
      </c>
      <c r="B1384" s="2" t="s">
        <v>1348</v>
      </c>
      <c r="D1384" s="7">
        <v>92</v>
      </c>
      <c r="E1384" s="12">
        <v>15818042566</v>
      </c>
      <c r="F1384" s="8">
        <v>41992</v>
      </c>
      <c r="G1384" s="6">
        <v>90001</v>
      </c>
      <c r="H1384" s="6" t="s">
        <v>7419</v>
      </c>
      <c r="I1384" s="65" t="s">
        <v>7333</v>
      </c>
      <c r="J1384" s="8"/>
      <c r="K1384" s="6">
        <v>7</v>
      </c>
      <c r="L1384" s="140" t="s">
        <v>9353</v>
      </c>
      <c r="M1384" s="65" t="str">
        <f t="shared" si="21"/>
        <v>3-12个月</v>
      </c>
    </row>
    <row r="1385" spans="1:13" ht="30" customHeight="1" x14ac:dyDescent="0.15">
      <c r="A1385" s="122">
        <v>1132489</v>
      </c>
      <c r="B1385" s="2" t="s">
        <v>1349</v>
      </c>
      <c r="D1385" s="7">
        <v>80</v>
      </c>
      <c r="E1385" s="12">
        <v>13702431109</v>
      </c>
      <c r="F1385" s="8">
        <v>41878</v>
      </c>
      <c r="G1385" s="6">
        <v>120359</v>
      </c>
      <c r="H1385" s="6" t="s">
        <v>7419</v>
      </c>
      <c r="I1385" s="65" t="s">
        <v>7333</v>
      </c>
      <c r="J1385" s="8"/>
      <c r="K1385" s="6">
        <v>11</v>
      </c>
      <c r="L1385" s="140" t="s">
        <v>9353</v>
      </c>
      <c r="M1385" s="65" t="str">
        <f t="shared" si="21"/>
        <v>3-12个月</v>
      </c>
    </row>
    <row r="1386" spans="1:13" ht="30" customHeight="1" x14ac:dyDescent="0.15">
      <c r="A1386" s="122">
        <v>1140567</v>
      </c>
      <c r="B1386" s="2" t="s">
        <v>1350</v>
      </c>
      <c r="D1386" s="7">
        <v>80</v>
      </c>
      <c r="E1386" s="12">
        <v>13435462824</v>
      </c>
      <c r="F1386" s="8">
        <v>41869</v>
      </c>
      <c r="G1386" s="6">
        <v>120207</v>
      </c>
      <c r="H1386" s="6" t="s">
        <v>7419</v>
      </c>
      <c r="I1386" s="65" t="s">
        <v>7333</v>
      </c>
      <c r="J1386" s="8"/>
      <c r="K1386" s="6">
        <v>11</v>
      </c>
      <c r="L1386" s="140" t="s">
        <v>9364</v>
      </c>
      <c r="M1386" s="65" t="str">
        <f t="shared" si="21"/>
        <v>3-12个月</v>
      </c>
    </row>
    <row r="1387" spans="1:13" ht="30" customHeight="1" x14ac:dyDescent="0.15">
      <c r="A1387" s="122">
        <v>1004195</v>
      </c>
      <c r="B1387" s="2" t="s">
        <v>1351</v>
      </c>
      <c r="D1387" s="7">
        <v>304</v>
      </c>
      <c r="E1387" s="12">
        <v>13727372890</v>
      </c>
      <c r="F1387" s="8">
        <v>42031</v>
      </c>
      <c r="G1387" s="6">
        <v>120221</v>
      </c>
      <c r="H1387" s="6" t="s">
        <v>7419</v>
      </c>
      <c r="I1387" s="65" t="s">
        <v>7333</v>
      </c>
      <c r="J1387" s="8"/>
      <c r="K1387" s="6">
        <v>6</v>
      </c>
      <c r="L1387" s="140" t="s">
        <v>9353</v>
      </c>
      <c r="M1387" s="65" t="str">
        <f t="shared" si="21"/>
        <v>3-12个月</v>
      </c>
    </row>
    <row r="1388" spans="1:13" ht="30" customHeight="1" x14ac:dyDescent="0.15">
      <c r="A1388" s="122">
        <v>10105966</v>
      </c>
      <c r="B1388" s="2" t="s">
        <v>1352</v>
      </c>
      <c r="D1388" s="7">
        <v>710</v>
      </c>
      <c r="E1388" s="12">
        <v>13674080466</v>
      </c>
      <c r="F1388" s="8"/>
      <c r="G1388" s="6"/>
      <c r="H1388" s="6"/>
      <c r="I1388" s="65" t="s">
        <v>7295</v>
      </c>
      <c r="J1388" s="8">
        <v>42216</v>
      </c>
      <c r="K1388" s="6"/>
      <c r="L1388" s="140" t="s">
        <v>9365</v>
      </c>
      <c r="M1388" s="65" t="str">
        <f t="shared" si="21"/>
        <v>3个月以下（含）</v>
      </c>
    </row>
    <row r="1389" spans="1:13" ht="30" customHeight="1" x14ac:dyDescent="0.15">
      <c r="A1389" s="122">
        <v>10095697</v>
      </c>
      <c r="B1389" s="2" t="s">
        <v>1353</v>
      </c>
      <c r="D1389" s="7">
        <v>590</v>
      </c>
      <c r="E1389" s="12">
        <v>13360351698</v>
      </c>
      <c r="F1389" s="8">
        <v>42016</v>
      </c>
      <c r="G1389" s="6">
        <v>90001</v>
      </c>
      <c r="H1389" s="6" t="s">
        <v>7419</v>
      </c>
      <c r="I1389" s="65" t="s">
        <v>7333</v>
      </c>
      <c r="J1389" s="8"/>
      <c r="K1389" s="6">
        <v>6</v>
      </c>
      <c r="L1389" s="140"/>
      <c r="M1389" s="65" t="str">
        <f t="shared" si="21"/>
        <v>3-12个月</v>
      </c>
    </row>
    <row r="1390" spans="1:13" ht="30" customHeight="1" x14ac:dyDescent="0.15">
      <c r="A1390" s="122">
        <v>103622</v>
      </c>
      <c r="B1390" s="2" t="s">
        <v>1354</v>
      </c>
      <c r="D1390" s="7">
        <v>147.09</v>
      </c>
      <c r="E1390" s="12">
        <v>18902565329</v>
      </c>
      <c r="F1390" s="8"/>
      <c r="G1390" s="6"/>
      <c r="H1390" s="9"/>
      <c r="I1390" s="65" t="s">
        <v>7295</v>
      </c>
      <c r="J1390" s="8">
        <v>42205</v>
      </c>
      <c r="K1390" s="6"/>
      <c r="L1390" s="140" t="s">
        <v>9365</v>
      </c>
      <c r="M1390" s="65" t="str">
        <f t="shared" si="21"/>
        <v>3个月以下（含）</v>
      </c>
    </row>
    <row r="1391" spans="1:13" ht="30" customHeight="1" x14ac:dyDescent="0.15">
      <c r="A1391" s="122">
        <v>10131370</v>
      </c>
      <c r="B1391" s="2" t="s">
        <v>1355</v>
      </c>
      <c r="D1391" s="7">
        <v>646</v>
      </c>
      <c r="E1391" s="12">
        <v>18689236040</v>
      </c>
      <c r="F1391" s="8">
        <v>42115</v>
      </c>
      <c r="G1391" s="6">
        <v>120255</v>
      </c>
      <c r="H1391" s="6" t="s">
        <v>7419</v>
      </c>
      <c r="I1391" s="65" t="s">
        <v>7333</v>
      </c>
      <c r="J1391" s="8"/>
      <c r="K1391" s="6">
        <v>3</v>
      </c>
      <c r="L1391" s="140" t="s">
        <v>9353</v>
      </c>
      <c r="M1391" s="65" t="str">
        <f t="shared" si="21"/>
        <v>3个月以下（含）</v>
      </c>
    </row>
    <row r="1392" spans="1:13" ht="30" customHeight="1" x14ac:dyDescent="0.15">
      <c r="A1392" s="122">
        <v>10132563</v>
      </c>
      <c r="B1392" s="2" t="s">
        <v>1356</v>
      </c>
      <c r="D1392" s="7">
        <v>670</v>
      </c>
      <c r="E1392" s="12">
        <v>18666567202</v>
      </c>
      <c r="F1392" s="8">
        <v>42109</v>
      </c>
      <c r="G1392" s="6">
        <v>120255</v>
      </c>
      <c r="H1392" s="6" t="s">
        <v>7419</v>
      </c>
      <c r="I1392" s="65" t="s">
        <v>7333</v>
      </c>
      <c r="J1392" s="8"/>
      <c r="K1392" s="6">
        <v>3</v>
      </c>
      <c r="L1392" s="140" t="s">
        <v>9353</v>
      </c>
      <c r="M1392" s="65" t="str">
        <f t="shared" si="21"/>
        <v>3个月以下（含）</v>
      </c>
    </row>
    <row r="1393" spans="1:13" ht="30" customHeight="1" x14ac:dyDescent="0.15">
      <c r="A1393" s="122">
        <v>10110337</v>
      </c>
      <c r="B1393" s="2" t="s">
        <v>1357</v>
      </c>
      <c r="D1393" s="7">
        <v>80</v>
      </c>
      <c r="E1393" s="12"/>
      <c r="F1393" s="8"/>
      <c r="G1393" s="6"/>
      <c r="H1393" s="6"/>
      <c r="I1393" s="6" t="s">
        <v>11444</v>
      </c>
      <c r="J1393" s="8"/>
      <c r="K1393" s="6"/>
      <c r="L1393" s="140" t="s">
        <v>9337</v>
      </c>
      <c r="M1393" s="65" t="str">
        <f t="shared" si="21"/>
        <v>3个月以下（含）</v>
      </c>
    </row>
    <row r="1394" spans="1:13" ht="30" customHeight="1" x14ac:dyDescent="0.15">
      <c r="A1394" s="122">
        <v>10141298</v>
      </c>
      <c r="B1394" s="2" t="s">
        <v>1358</v>
      </c>
      <c r="D1394" s="7">
        <v>630</v>
      </c>
      <c r="E1394" s="12">
        <v>13903065966</v>
      </c>
      <c r="F1394" s="8">
        <v>42167</v>
      </c>
      <c r="G1394" s="6">
        <v>120217</v>
      </c>
      <c r="H1394" s="6" t="s">
        <v>7419</v>
      </c>
      <c r="I1394" s="65" t="s">
        <v>7333</v>
      </c>
      <c r="J1394" s="8"/>
      <c r="K1394" s="6">
        <v>1</v>
      </c>
      <c r="L1394" s="140"/>
      <c r="M1394" s="65" t="str">
        <f t="shared" si="21"/>
        <v>3个月以下（含）</v>
      </c>
    </row>
    <row r="1395" spans="1:13" ht="30" customHeight="1" x14ac:dyDescent="0.15">
      <c r="A1395" s="122">
        <v>10137135</v>
      </c>
      <c r="B1395" s="2" t="s">
        <v>1359</v>
      </c>
      <c r="D1395" s="7">
        <v>550</v>
      </c>
      <c r="E1395" s="12">
        <v>13929967896</v>
      </c>
      <c r="F1395" s="8">
        <v>42138</v>
      </c>
      <c r="G1395" s="6">
        <v>120217</v>
      </c>
      <c r="H1395" s="6" t="s">
        <v>7419</v>
      </c>
      <c r="I1395" s="65" t="s">
        <v>7333</v>
      </c>
      <c r="J1395" s="8"/>
      <c r="K1395" s="6">
        <v>2</v>
      </c>
      <c r="L1395" s="140"/>
      <c r="M1395" s="65" t="str">
        <f t="shared" si="21"/>
        <v>3个月以下（含）</v>
      </c>
    </row>
    <row r="1396" spans="1:13" ht="30" customHeight="1" x14ac:dyDescent="0.15">
      <c r="A1396" s="122">
        <v>10110056</v>
      </c>
      <c r="B1396" s="2" t="s">
        <v>1360</v>
      </c>
      <c r="D1396" s="7">
        <v>1260</v>
      </c>
      <c r="E1396" s="12">
        <v>18928658270</v>
      </c>
      <c r="F1396" s="8">
        <v>42005</v>
      </c>
      <c r="G1396" s="6">
        <v>120217</v>
      </c>
      <c r="H1396" s="6" t="s">
        <v>7419</v>
      </c>
      <c r="I1396" s="65" t="s">
        <v>7333</v>
      </c>
      <c r="J1396" s="8"/>
      <c r="K1396" s="6">
        <v>6</v>
      </c>
      <c r="L1396" s="140"/>
      <c r="M1396" s="65" t="str">
        <f t="shared" si="21"/>
        <v>3-12个月</v>
      </c>
    </row>
    <row r="1397" spans="1:13" ht="30" customHeight="1" x14ac:dyDescent="0.15">
      <c r="A1397" s="122">
        <v>10116176</v>
      </c>
      <c r="B1397" s="2" t="s">
        <v>1361</v>
      </c>
      <c r="D1397" s="7">
        <v>235</v>
      </c>
      <c r="E1397" s="12">
        <v>18607571418</v>
      </c>
      <c r="F1397" s="8">
        <v>42002</v>
      </c>
      <c r="G1397" s="6">
        <v>120217</v>
      </c>
      <c r="H1397" s="6" t="s">
        <v>7419</v>
      </c>
      <c r="I1397" s="65" t="s">
        <v>7333</v>
      </c>
      <c r="J1397" s="8"/>
      <c r="K1397" s="6">
        <v>7</v>
      </c>
      <c r="L1397" s="140" t="s">
        <v>9353</v>
      </c>
      <c r="M1397" s="65" t="str">
        <f t="shared" si="21"/>
        <v>3-12个月</v>
      </c>
    </row>
    <row r="1398" spans="1:13" ht="30" customHeight="1" x14ac:dyDescent="0.15">
      <c r="A1398" s="122">
        <v>10102232</v>
      </c>
      <c r="B1398" s="2" t="s">
        <v>1362</v>
      </c>
      <c r="D1398" s="7">
        <v>790</v>
      </c>
      <c r="E1398" s="12">
        <v>13827788770</v>
      </c>
      <c r="F1398" s="8"/>
      <c r="G1398" s="6"/>
      <c r="H1398" s="6"/>
      <c r="I1398" s="65" t="s">
        <v>7295</v>
      </c>
      <c r="J1398" s="8">
        <v>42192</v>
      </c>
      <c r="K1398" s="6"/>
      <c r="L1398" s="140" t="s">
        <v>7377</v>
      </c>
      <c r="M1398" s="65" t="str">
        <f t="shared" si="21"/>
        <v>3个月以下（含）</v>
      </c>
    </row>
    <row r="1399" spans="1:13" ht="30" customHeight="1" x14ac:dyDescent="0.15">
      <c r="A1399" s="122">
        <v>10109103</v>
      </c>
      <c r="B1399" s="2" t="s">
        <v>1363</v>
      </c>
      <c r="D1399" s="7">
        <v>780</v>
      </c>
      <c r="E1399" s="12">
        <v>13702553588</v>
      </c>
      <c r="F1399" s="10" t="s">
        <v>7793</v>
      </c>
      <c r="G1399" s="9" t="s">
        <v>7794</v>
      </c>
      <c r="H1399" s="6" t="s">
        <v>7419</v>
      </c>
      <c r="I1399" s="65" t="s">
        <v>7333</v>
      </c>
      <c r="J1399" s="8"/>
      <c r="K1399" s="9">
        <v>7</v>
      </c>
      <c r="L1399" s="144" t="s">
        <v>7795</v>
      </c>
      <c r="M1399" s="65" t="str">
        <f t="shared" si="21"/>
        <v>3-12个月</v>
      </c>
    </row>
    <row r="1400" spans="1:13" ht="30" customHeight="1" x14ac:dyDescent="0.15">
      <c r="A1400" s="122">
        <v>10141203</v>
      </c>
      <c r="B1400" s="2" t="s">
        <v>1364</v>
      </c>
      <c r="D1400" s="7">
        <v>534</v>
      </c>
      <c r="E1400" s="12">
        <v>18825400799</v>
      </c>
      <c r="F1400" s="8">
        <v>42165</v>
      </c>
      <c r="G1400" s="6">
        <v>120218</v>
      </c>
      <c r="H1400" s="6" t="s">
        <v>7294</v>
      </c>
      <c r="I1400" s="65" t="s">
        <v>7333</v>
      </c>
      <c r="J1400" s="8"/>
      <c r="K1400" s="6">
        <v>1</v>
      </c>
      <c r="L1400" s="140" t="s">
        <v>9353</v>
      </c>
      <c r="M1400" s="65" t="str">
        <f t="shared" si="21"/>
        <v>3个月以下（含）</v>
      </c>
    </row>
    <row r="1401" spans="1:13" ht="30" customHeight="1" x14ac:dyDescent="0.15">
      <c r="A1401" s="122">
        <v>10131202</v>
      </c>
      <c r="B1401" s="2" t="s">
        <v>1365</v>
      </c>
      <c r="D1401" s="7">
        <v>486</v>
      </c>
      <c r="E1401" s="12">
        <v>13928599926</v>
      </c>
      <c r="F1401" s="8">
        <v>42104</v>
      </c>
      <c r="G1401" s="6">
        <v>120217</v>
      </c>
      <c r="H1401" s="6" t="s">
        <v>7294</v>
      </c>
      <c r="I1401" s="65" t="s">
        <v>7333</v>
      </c>
      <c r="J1401" s="8"/>
      <c r="K1401" s="6">
        <v>3</v>
      </c>
      <c r="L1401" s="140" t="s">
        <v>9353</v>
      </c>
      <c r="M1401" s="65" t="str">
        <f t="shared" si="21"/>
        <v>3个月以下（含）</v>
      </c>
    </row>
    <row r="1402" spans="1:13" ht="30" customHeight="1" x14ac:dyDescent="0.15">
      <c r="A1402" s="123">
        <v>10041391</v>
      </c>
      <c r="B1402" s="50" t="s">
        <v>1366</v>
      </c>
      <c r="D1402" s="51">
        <v>41.7</v>
      </c>
      <c r="E1402" s="45">
        <v>13612618196</v>
      </c>
      <c r="F1402" s="46">
        <v>41869</v>
      </c>
      <c r="G1402" s="45">
        <v>120215</v>
      </c>
      <c r="H1402" s="6" t="s">
        <v>9521</v>
      </c>
      <c r="I1402" s="65" t="s">
        <v>7333</v>
      </c>
      <c r="J1402" s="8" t="s">
        <v>9522</v>
      </c>
      <c r="K1402" s="6">
        <v>12</v>
      </c>
      <c r="L1402" s="140" t="s">
        <v>9712</v>
      </c>
      <c r="M1402" s="65" t="str">
        <f t="shared" si="21"/>
        <v>3-12个月</v>
      </c>
    </row>
    <row r="1403" spans="1:13" ht="30" customHeight="1" x14ac:dyDescent="0.15">
      <c r="A1403" s="123">
        <v>10041584</v>
      </c>
      <c r="B1403" s="50" t="s">
        <v>1367</v>
      </c>
      <c r="D1403" s="51">
        <v>164.5</v>
      </c>
      <c r="E1403" s="45">
        <v>18028110237</v>
      </c>
      <c r="F1403" s="46"/>
      <c r="H1403" s="6"/>
      <c r="I1403" s="65" t="s">
        <v>7295</v>
      </c>
      <c r="J1403" s="8">
        <v>42224</v>
      </c>
      <c r="K1403" s="6"/>
      <c r="L1403" s="140" t="s">
        <v>9520</v>
      </c>
      <c r="M1403" s="65" t="str">
        <f t="shared" si="21"/>
        <v>3个月以下（含）</v>
      </c>
    </row>
    <row r="1404" spans="1:13" ht="30" customHeight="1" x14ac:dyDescent="0.15">
      <c r="A1404" s="123">
        <v>10138815</v>
      </c>
      <c r="B1404" s="50" t="s">
        <v>1368</v>
      </c>
      <c r="D1404" s="51">
        <v>662</v>
      </c>
      <c r="E1404" s="45">
        <v>13702823973</v>
      </c>
      <c r="F1404" s="46">
        <v>42152</v>
      </c>
      <c r="G1404" s="45">
        <v>120218</v>
      </c>
      <c r="H1404" s="6" t="s">
        <v>9521</v>
      </c>
      <c r="I1404" s="65" t="s">
        <v>7333</v>
      </c>
      <c r="J1404" s="8" t="s">
        <v>9522</v>
      </c>
      <c r="K1404" s="6">
        <v>3</v>
      </c>
      <c r="L1404" s="140" t="s">
        <v>9641</v>
      </c>
      <c r="M1404" s="65" t="str">
        <f t="shared" si="21"/>
        <v>3个月以下（含）</v>
      </c>
    </row>
    <row r="1405" spans="1:13" ht="30" customHeight="1" x14ac:dyDescent="0.15">
      <c r="A1405" s="123">
        <v>10117521</v>
      </c>
      <c r="B1405" s="50" t="s">
        <v>1369</v>
      </c>
      <c r="D1405" s="51">
        <v>574</v>
      </c>
      <c r="E1405" s="45">
        <v>13929969019</v>
      </c>
      <c r="F1405" s="46"/>
      <c r="H1405" s="6"/>
      <c r="I1405" s="65" t="s">
        <v>7295</v>
      </c>
      <c r="J1405" s="8">
        <v>42209</v>
      </c>
      <c r="K1405" s="6"/>
      <c r="L1405" s="140" t="s">
        <v>9520</v>
      </c>
      <c r="M1405" s="65" t="str">
        <f t="shared" si="21"/>
        <v>3个月以下（含）</v>
      </c>
    </row>
    <row r="1406" spans="1:13" ht="30" customHeight="1" x14ac:dyDescent="0.15">
      <c r="A1406" s="123">
        <v>10110623</v>
      </c>
      <c r="B1406" s="50" t="s">
        <v>1370</v>
      </c>
      <c r="D1406" s="51">
        <v>950</v>
      </c>
      <c r="E1406" s="45">
        <v>13923120862</v>
      </c>
      <c r="F1406" s="46">
        <v>41981</v>
      </c>
      <c r="G1406" s="45">
        <v>120233</v>
      </c>
      <c r="H1406" s="6" t="s">
        <v>9521</v>
      </c>
      <c r="I1406" s="65" t="s">
        <v>7333</v>
      </c>
      <c r="J1406" s="8" t="s">
        <v>9522</v>
      </c>
      <c r="K1406" s="6">
        <v>8</v>
      </c>
      <c r="L1406" s="140" t="s">
        <v>9641</v>
      </c>
      <c r="M1406" s="65" t="str">
        <f t="shared" si="21"/>
        <v>3-12个月</v>
      </c>
    </row>
    <row r="1407" spans="1:13" ht="30" customHeight="1" x14ac:dyDescent="0.15">
      <c r="A1407" s="123">
        <v>10123498</v>
      </c>
      <c r="B1407" s="50" t="s">
        <v>1371</v>
      </c>
      <c r="D1407" s="51">
        <v>790</v>
      </c>
      <c r="E1407" s="45">
        <v>13060803206</v>
      </c>
      <c r="F1407" s="46">
        <v>42032</v>
      </c>
      <c r="G1407" s="45">
        <v>120218</v>
      </c>
      <c r="H1407" s="6" t="s">
        <v>9521</v>
      </c>
      <c r="I1407" s="65" t="s">
        <v>7333</v>
      </c>
      <c r="J1407" s="8" t="s">
        <v>9522</v>
      </c>
      <c r="K1407" s="6">
        <v>7</v>
      </c>
      <c r="L1407" s="140" t="s">
        <v>9525</v>
      </c>
      <c r="M1407" s="65" t="str">
        <f t="shared" si="21"/>
        <v>3-12个月</v>
      </c>
    </row>
    <row r="1408" spans="1:13" ht="30" customHeight="1" x14ac:dyDescent="0.15">
      <c r="A1408" s="123">
        <v>10102118</v>
      </c>
      <c r="B1408" s="50" t="s">
        <v>1372</v>
      </c>
      <c r="D1408" s="51">
        <v>1180</v>
      </c>
      <c r="E1408" s="45">
        <v>13902803635</v>
      </c>
      <c r="F1408" s="46">
        <v>41951</v>
      </c>
      <c r="G1408" s="45">
        <v>120217</v>
      </c>
      <c r="H1408" s="6" t="s">
        <v>9521</v>
      </c>
      <c r="I1408" s="65" t="s">
        <v>7333</v>
      </c>
      <c r="J1408" s="8" t="s">
        <v>9522</v>
      </c>
      <c r="K1408" s="6">
        <v>9</v>
      </c>
      <c r="L1408" s="140" t="s">
        <v>9525</v>
      </c>
      <c r="M1408" s="65" t="str">
        <f t="shared" si="21"/>
        <v>3-12个月</v>
      </c>
    </row>
    <row r="1409" spans="1:13" ht="30" customHeight="1" x14ac:dyDescent="0.15">
      <c r="A1409" s="123">
        <v>10107069</v>
      </c>
      <c r="B1409" s="50" t="s">
        <v>1373</v>
      </c>
      <c r="D1409" s="51">
        <v>710</v>
      </c>
      <c r="E1409" s="45">
        <v>13703021566</v>
      </c>
      <c r="F1409" s="46">
        <v>41978</v>
      </c>
      <c r="G1409" s="45">
        <v>120218</v>
      </c>
      <c r="H1409" s="6" t="s">
        <v>9521</v>
      </c>
      <c r="I1409" s="65" t="s">
        <v>7333</v>
      </c>
      <c r="J1409" s="8" t="s">
        <v>9522</v>
      </c>
      <c r="K1409" s="6">
        <v>8</v>
      </c>
      <c r="L1409" s="140" t="s">
        <v>9525</v>
      </c>
      <c r="M1409" s="65" t="str">
        <f t="shared" si="21"/>
        <v>3-12个月</v>
      </c>
    </row>
    <row r="1410" spans="1:13" ht="30" customHeight="1" x14ac:dyDescent="0.15">
      <c r="A1410" s="123">
        <v>10132239</v>
      </c>
      <c r="B1410" s="50" t="s">
        <v>1374</v>
      </c>
      <c r="D1410" s="51">
        <v>630</v>
      </c>
      <c r="E1410" s="45">
        <v>13928284822</v>
      </c>
      <c r="F1410" s="46">
        <v>42104</v>
      </c>
      <c r="G1410" s="45">
        <v>120217</v>
      </c>
      <c r="H1410" s="6" t="s">
        <v>9521</v>
      </c>
      <c r="I1410" s="65" t="s">
        <v>7333</v>
      </c>
      <c r="J1410" s="8" t="s">
        <v>9522</v>
      </c>
      <c r="K1410" s="6">
        <v>4</v>
      </c>
      <c r="L1410" s="140" t="s">
        <v>9641</v>
      </c>
      <c r="M1410" s="65" t="str">
        <f t="shared" si="21"/>
        <v>3-12个月</v>
      </c>
    </row>
    <row r="1411" spans="1:13" ht="30" customHeight="1" x14ac:dyDescent="0.15">
      <c r="A1411" s="123">
        <v>604167</v>
      </c>
      <c r="B1411" s="50" t="s">
        <v>1375</v>
      </c>
      <c r="D1411" s="51">
        <v>35</v>
      </c>
      <c r="E1411" s="45">
        <v>13392208076</v>
      </c>
      <c r="F1411" s="46">
        <v>41915</v>
      </c>
      <c r="G1411" s="45">
        <v>120393</v>
      </c>
      <c r="H1411" s="6" t="s">
        <v>9521</v>
      </c>
      <c r="I1411" s="65" t="s">
        <v>7333</v>
      </c>
      <c r="J1411" s="8" t="s">
        <v>9522</v>
      </c>
      <c r="K1411" s="6">
        <v>10</v>
      </c>
      <c r="L1411" s="140" t="s">
        <v>9641</v>
      </c>
      <c r="M1411" s="65" t="str">
        <f t="shared" ref="M1411:M1474" si="22">IF(K1411&gt;24,"24个月以上",IF(K1411&gt;12,"超过12-24个月",IF(K1411&gt;3,"3-12个月","3个月以下（含）")))</f>
        <v>3-12个月</v>
      </c>
    </row>
    <row r="1412" spans="1:13" ht="30" customHeight="1" x14ac:dyDescent="0.15">
      <c r="A1412" s="123">
        <v>10127489</v>
      </c>
      <c r="B1412" s="50" t="s">
        <v>1376</v>
      </c>
      <c r="D1412" s="51">
        <v>70</v>
      </c>
      <c r="E1412" s="45">
        <v>13612528126</v>
      </c>
      <c r="F1412" s="46">
        <v>42121</v>
      </c>
      <c r="G1412" s="45">
        <v>90001</v>
      </c>
      <c r="H1412" s="6" t="s">
        <v>9521</v>
      </c>
      <c r="I1412" s="65" t="s">
        <v>7333</v>
      </c>
      <c r="J1412" s="8" t="s">
        <v>9522</v>
      </c>
      <c r="K1412" s="6">
        <v>4</v>
      </c>
      <c r="L1412" s="140" t="s">
        <v>9712</v>
      </c>
      <c r="M1412" s="65" t="str">
        <f t="shared" si="22"/>
        <v>3-12个月</v>
      </c>
    </row>
    <row r="1413" spans="1:13" ht="30" customHeight="1" x14ac:dyDescent="0.15">
      <c r="A1413" s="123">
        <v>10138825</v>
      </c>
      <c r="B1413" s="50" t="s">
        <v>1377</v>
      </c>
      <c r="D1413" s="51">
        <v>686</v>
      </c>
      <c r="E1413" s="45">
        <v>13702252011</v>
      </c>
      <c r="F1413" s="46"/>
      <c r="H1413" s="6"/>
      <c r="I1413" s="65" t="s">
        <v>7295</v>
      </c>
      <c r="J1413" s="8">
        <v>42216</v>
      </c>
      <c r="K1413" s="6"/>
      <c r="L1413" s="140" t="s">
        <v>9520</v>
      </c>
      <c r="M1413" s="65" t="str">
        <f t="shared" si="22"/>
        <v>3个月以下（含）</v>
      </c>
    </row>
    <row r="1414" spans="1:13" ht="30" customHeight="1" x14ac:dyDescent="0.15">
      <c r="A1414" s="123">
        <v>10044046</v>
      </c>
      <c r="B1414" s="50" t="s">
        <v>1378</v>
      </c>
      <c r="D1414" s="51">
        <v>45</v>
      </c>
      <c r="E1414" s="45">
        <v>13702487932</v>
      </c>
      <c r="F1414" s="46">
        <v>42030</v>
      </c>
      <c r="G1414" s="45">
        <v>90001</v>
      </c>
      <c r="H1414" s="6" t="s">
        <v>9521</v>
      </c>
      <c r="I1414" s="65" t="s">
        <v>7333</v>
      </c>
      <c r="J1414" s="8" t="s">
        <v>9522</v>
      </c>
      <c r="K1414" s="6">
        <v>7</v>
      </c>
      <c r="L1414" s="140" t="s">
        <v>9712</v>
      </c>
      <c r="M1414" s="65" t="str">
        <f t="shared" si="22"/>
        <v>3-12个月</v>
      </c>
    </row>
    <row r="1415" spans="1:13" ht="30" customHeight="1" x14ac:dyDescent="0.15">
      <c r="A1415" s="123">
        <v>10100007</v>
      </c>
      <c r="B1415" s="50" t="s">
        <v>1379</v>
      </c>
      <c r="D1415" s="51">
        <v>1420</v>
      </c>
      <c r="E1415" s="45">
        <v>13928299552</v>
      </c>
      <c r="F1415" s="46">
        <v>41947</v>
      </c>
      <c r="G1415" s="45">
        <v>120217</v>
      </c>
      <c r="H1415" s="6" t="s">
        <v>9521</v>
      </c>
      <c r="I1415" s="65" t="s">
        <v>7333</v>
      </c>
      <c r="J1415" s="8" t="s">
        <v>9522</v>
      </c>
      <c r="K1415" s="6">
        <v>9</v>
      </c>
      <c r="L1415" s="140" t="s">
        <v>9641</v>
      </c>
      <c r="M1415" s="65" t="str">
        <f t="shared" si="22"/>
        <v>3-12个月</v>
      </c>
    </row>
    <row r="1416" spans="1:13" ht="30" customHeight="1" x14ac:dyDescent="0.15">
      <c r="A1416" s="123">
        <v>10135031</v>
      </c>
      <c r="B1416" s="50" t="s">
        <v>1380</v>
      </c>
      <c r="D1416" s="51">
        <v>1602</v>
      </c>
      <c r="E1416" s="45">
        <v>13690206509</v>
      </c>
      <c r="F1416" s="46">
        <v>42128</v>
      </c>
      <c r="G1416" s="45">
        <v>120218</v>
      </c>
      <c r="H1416" s="6" t="s">
        <v>9521</v>
      </c>
      <c r="I1416" s="65" t="s">
        <v>7333</v>
      </c>
      <c r="J1416" s="8" t="s">
        <v>9522</v>
      </c>
      <c r="K1416" s="6">
        <v>3</v>
      </c>
      <c r="L1416" s="140" t="s">
        <v>9639</v>
      </c>
      <c r="M1416" s="65" t="str">
        <f t="shared" si="22"/>
        <v>3个月以下（含）</v>
      </c>
    </row>
    <row r="1417" spans="1:13" ht="30" customHeight="1" x14ac:dyDescent="0.15">
      <c r="A1417" s="123">
        <v>10137708</v>
      </c>
      <c r="B1417" s="50" t="s">
        <v>1381</v>
      </c>
      <c r="D1417" s="51">
        <v>940</v>
      </c>
      <c r="E1417" s="45">
        <v>13302802607</v>
      </c>
      <c r="F1417" s="46">
        <v>42167</v>
      </c>
      <c r="G1417" s="45">
        <v>120217</v>
      </c>
      <c r="H1417" s="6" t="s">
        <v>9521</v>
      </c>
      <c r="I1417" s="65" t="s">
        <v>7333</v>
      </c>
      <c r="J1417" s="8" t="s">
        <v>9522</v>
      </c>
      <c r="K1417" s="6">
        <v>2</v>
      </c>
      <c r="L1417" s="140" t="s">
        <v>9525</v>
      </c>
      <c r="M1417" s="65" t="str">
        <f t="shared" si="22"/>
        <v>3个月以下（含）</v>
      </c>
    </row>
    <row r="1418" spans="1:13" ht="30" customHeight="1" x14ac:dyDescent="0.15">
      <c r="A1418" s="123">
        <v>10113992</v>
      </c>
      <c r="B1418" s="50" t="s">
        <v>1382</v>
      </c>
      <c r="D1418" s="51">
        <v>1300</v>
      </c>
      <c r="E1418" s="45">
        <v>18942428163</v>
      </c>
      <c r="F1418" s="46">
        <v>42002</v>
      </c>
      <c r="G1418" s="45">
        <v>120393</v>
      </c>
      <c r="H1418" s="6" t="s">
        <v>9521</v>
      </c>
      <c r="I1418" s="65" t="s">
        <v>7333</v>
      </c>
      <c r="J1418" s="8" t="s">
        <v>9522</v>
      </c>
      <c r="K1418" s="6">
        <v>8</v>
      </c>
      <c r="L1418" s="140" t="s">
        <v>9641</v>
      </c>
      <c r="M1418" s="65" t="str">
        <f t="shared" si="22"/>
        <v>3-12个月</v>
      </c>
    </row>
    <row r="1419" spans="1:13" ht="30" customHeight="1" x14ac:dyDescent="0.15">
      <c r="A1419" s="123">
        <v>10133725</v>
      </c>
      <c r="B1419" s="50" t="s">
        <v>1383</v>
      </c>
      <c r="D1419" s="51">
        <v>550</v>
      </c>
      <c r="E1419" s="45">
        <v>18688280706</v>
      </c>
      <c r="F1419" s="8"/>
      <c r="G1419" s="6"/>
      <c r="H1419" s="6"/>
      <c r="I1419" s="65" t="s">
        <v>7295</v>
      </c>
      <c r="J1419" s="46">
        <v>42198</v>
      </c>
      <c r="K1419" s="6"/>
      <c r="L1419" s="140" t="s">
        <v>9520</v>
      </c>
      <c r="M1419" s="65" t="str">
        <f t="shared" si="22"/>
        <v>3个月以下（含）</v>
      </c>
    </row>
    <row r="1420" spans="1:13" ht="30" customHeight="1" x14ac:dyDescent="0.15">
      <c r="A1420" s="123">
        <v>1170807</v>
      </c>
      <c r="B1420" s="50" t="s">
        <v>1384</v>
      </c>
      <c r="D1420" s="51">
        <v>30</v>
      </c>
      <c r="E1420" s="45">
        <v>13434809887</v>
      </c>
      <c r="F1420" s="46">
        <v>42009</v>
      </c>
      <c r="G1420" s="45">
        <v>90001</v>
      </c>
      <c r="H1420" s="6" t="s">
        <v>9521</v>
      </c>
      <c r="I1420" s="65" t="s">
        <v>7333</v>
      </c>
      <c r="J1420" s="8" t="s">
        <v>9522</v>
      </c>
      <c r="K1420" s="6">
        <v>7</v>
      </c>
      <c r="L1420" s="140"/>
      <c r="M1420" s="65" t="str">
        <f t="shared" si="22"/>
        <v>3-12个月</v>
      </c>
    </row>
    <row r="1421" spans="1:13" ht="30" customHeight="1" x14ac:dyDescent="0.15">
      <c r="A1421" s="123">
        <v>1018651</v>
      </c>
      <c r="B1421" s="50" t="s">
        <v>1385</v>
      </c>
      <c r="D1421" s="51">
        <v>80</v>
      </c>
      <c r="E1421" s="45">
        <v>18923146882</v>
      </c>
      <c r="F1421" s="46">
        <v>41948</v>
      </c>
      <c r="G1421" s="45">
        <v>120207</v>
      </c>
      <c r="H1421" s="6" t="s">
        <v>9521</v>
      </c>
      <c r="I1421" s="65" t="s">
        <v>7333</v>
      </c>
      <c r="J1421" s="8" t="s">
        <v>9522</v>
      </c>
      <c r="K1421" s="6">
        <v>9</v>
      </c>
      <c r="L1421" s="140" t="s">
        <v>9712</v>
      </c>
      <c r="M1421" s="65" t="str">
        <f t="shared" si="22"/>
        <v>3-12个月</v>
      </c>
    </row>
    <row r="1422" spans="1:13" ht="30" customHeight="1" x14ac:dyDescent="0.15">
      <c r="A1422" s="123">
        <v>1116548</v>
      </c>
      <c r="B1422" s="50" t="s">
        <v>1386</v>
      </c>
      <c r="D1422" s="51">
        <v>60</v>
      </c>
      <c r="E1422" s="45">
        <v>13531411818</v>
      </c>
      <c r="F1422" s="46">
        <v>41796</v>
      </c>
      <c r="G1422" s="45">
        <v>120207</v>
      </c>
      <c r="H1422" s="6" t="s">
        <v>9521</v>
      </c>
      <c r="I1422" s="65" t="s">
        <v>7333</v>
      </c>
      <c r="J1422" s="8" t="s">
        <v>9522</v>
      </c>
      <c r="K1422" s="6">
        <v>14</v>
      </c>
      <c r="L1422" s="140" t="s">
        <v>9641</v>
      </c>
      <c r="M1422" s="65" t="str">
        <f t="shared" si="22"/>
        <v>超过12-24个月</v>
      </c>
    </row>
    <row r="1423" spans="1:13" ht="30" customHeight="1" x14ac:dyDescent="0.15">
      <c r="A1423" s="123">
        <v>10108084</v>
      </c>
      <c r="B1423" s="50" t="s">
        <v>1387</v>
      </c>
      <c r="D1423" s="51">
        <v>452.5</v>
      </c>
      <c r="E1423" s="45">
        <v>13652266434</v>
      </c>
      <c r="F1423" s="46">
        <v>41961</v>
      </c>
      <c r="G1423" s="45">
        <v>120213</v>
      </c>
      <c r="H1423" s="6" t="s">
        <v>9521</v>
      </c>
      <c r="I1423" s="65" t="s">
        <v>7333</v>
      </c>
      <c r="J1423" s="8" t="s">
        <v>9522</v>
      </c>
      <c r="K1423" s="6">
        <v>9</v>
      </c>
      <c r="L1423" s="140" t="s">
        <v>9712</v>
      </c>
      <c r="M1423" s="65" t="str">
        <f t="shared" si="22"/>
        <v>3-12个月</v>
      </c>
    </row>
    <row r="1424" spans="1:13" ht="30" customHeight="1" x14ac:dyDescent="0.15">
      <c r="A1424" s="123">
        <v>10143545</v>
      </c>
      <c r="B1424" s="50" t="s">
        <v>1388</v>
      </c>
      <c r="D1424" s="51">
        <v>430</v>
      </c>
      <c r="E1424" s="45">
        <v>13702348875</v>
      </c>
      <c r="F1424" s="46">
        <v>42185</v>
      </c>
      <c r="G1424" s="45">
        <v>120421</v>
      </c>
      <c r="H1424" s="6" t="s">
        <v>9521</v>
      </c>
      <c r="I1424" s="65" t="s">
        <v>7333</v>
      </c>
      <c r="J1424" s="8" t="s">
        <v>9522</v>
      </c>
      <c r="K1424" s="6">
        <v>2</v>
      </c>
      <c r="L1424" s="140" t="s">
        <v>9525</v>
      </c>
      <c r="M1424" s="65" t="str">
        <f t="shared" si="22"/>
        <v>3个月以下（含）</v>
      </c>
    </row>
    <row r="1425" spans="1:13" ht="30" customHeight="1" x14ac:dyDescent="0.15">
      <c r="A1425" s="123">
        <v>1155068</v>
      </c>
      <c r="B1425" s="50" t="s">
        <v>1389</v>
      </c>
      <c r="D1425" s="51">
        <v>510</v>
      </c>
      <c r="E1425" s="45">
        <v>13726332031</v>
      </c>
      <c r="F1425" s="46">
        <v>41922</v>
      </c>
      <c r="G1425" s="45">
        <v>120385</v>
      </c>
      <c r="H1425" s="6" t="s">
        <v>9521</v>
      </c>
      <c r="I1425" s="65" t="s">
        <v>7333</v>
      </c>
      <c r="J1425" s="8" t="s">
        <v>9522</v>
      </c>
      <c r="K1425" s="6">
        <v>10</v>
      </c>
      <c r="L1425" s="140" t="s">
        <v>9641</v>
      </c>
      <c r="M1425" s="65" t="str">
        <f t="shared" si="22"/>
        <v>3-12个月</v>
      </c>
    </row>
    <row r="1426" spans="1:13" ht="30" customHeight="1" x14ac:dyDescent="0.15">
      <c r="A1426" s="123">
        <v>310992</v>
      </c>
      <c r="B1426" s="50" t="s">
        <v>1390</v>
      </c>
      <c r="D1426" s="51">
        <v>518.19000000000005</v>
      </c>
      <c r="E1426" s="6"/>
      <c r="F1426" s="46">
        <v>41164</v>
      </c>
      <c r="G1426" s="6"/>
      <c r="H1426" s="6" t="s">
        <v>9529</v>
      </c>
      <c r="I1426" s="65" t="s">
        <v>7333</v>
      </c>
      <c r="J1426" s="8" t="s">
        <v>9522</v>
      </c>
      <c r="K1426" s="6">
        <v>35</v>
      </c>
      <c r="L1426" s="140" t="s">
        <v>9713</v>
      </c>
      <c r="M1426" s="65" t="str">
        <f t="shared" si="22"/>
        <v>24个月以上</v>
      </c>
    </row>
    <row r="1427" spans="1:13" ht="30" customHeight="1" x14ac:dyDescent="0.15">
      <c r="A1427" s="123">
        <v>271549</v>
      </c>
      <c r="B1427" s="50" t="s">
        <v>1391</v>
      </c>
      <c r="D1427" s="51">
        <v>591.5</v>
      </c>
      <c r="E1427" s="45">
        <v>18923293923</v>
      </c>
      <c r="F1427" s="46">
        <v>42164</v>
      </c>
      <c r="G1427" s="45">
        <v>90001</v>
      </c>
      <c r="H1427" s="6" t="s">
        <v>9521</v>
      </c>
      <c r="I1427" s="65" t="s">
        <v>7333</v>
      </c>
      <c r="J1427" s="8" t="s">
        <v>9522</v>
      </c>
      <c r="K1427" s="6">
        <v>2</v>
      </c>
      <c r="L1427" s="140" t="s">
        <v>9714</v>
      </c>
      <c r="M1427" s="65" t="str">
        <f t="shared" si="22"/>
        <v>3个月以下（含）</v>
      </c>
    </row>
    <row r="1428" spans="1:13" ht="30" customHeight="1" x14ac:dyDescent="0.15">
      <c r="A1428" s="123">
        <v>10037773</v>
      </c>
      <c r="B1428" s="50" t="s">
        <v>1392</v>
      </c>
      <c r="D1428" s="51">
        <v>25</v>
      </c>
      <c r="E1428" s="45">
        <v>13825569846</v>
      </c>
      <c r="F1428" s="8"/>
      <c r="G1428" s="6"/>
      <c r="H1428" s="6"/>
      <c r="I1428" s="6" t="s">
        <v>11444</v>
      </c>
      <c r="J1428" s="8"/>
      <c r="K1428" s="6"/>
      <c r="L1428" s="140" t="s">
        <v>9715</v>
      </c>
      <c r="M1428" s="65" t="str">
        <f t="shared" si="22"/>
        <v>3个月以下（含）</v>
      </c>
    </row>
    <row r="1429" spans="1:13" ht="30" customHeight="1" x14ac:dyDescent="0.15">
      <c r="A1429" s="123">
        <v>10062256</v>
      </c>
      <c r="B1429" s="50" t="s">
        <v>1393</v>
      </c>
      <c r="D1429" s="51">
        <v>30</v>
      </c>
      <c r="E1429" s="45">
        <v>18029345761</v>
      </c>
      <c r="F1429" s="46">
        <v>42009</v>
      </c>
      <c r="G1429" s="45">
        <v>90001</v>
      </c>
      <c r="H1429" s="6" t="s">
        <v>9521</v>
      </c>
      <c r="I1429" s="65" t="s">
        <v>7333</v>
      </c>
      <c r="J1429" s="8" t="s">
        <v>9522</v>
      </c>
      <c r="K1429" s="6">
        <v>7</v>
      </c>
      <c r="L1429" s="140"/>
      <c r="M1429" s="65" t="str">
        <f t="shared" si="22"/>
        <v>3-12个月</v>
      </c>
    </row>
    <row r="1430" spans="1:13" ht="30" customHeight="1" x14ac:dyDescent="0.15">
      <c r="A1430" s="123">
        <v>10125147</v>
      </c>
      <c r="B1430" s="50" t="s">
        <v>1394</v>
      </c>
      <c r="D1430" s="51">
        <v>60</v>
      </c>
      <c r="E1430" s="45">
        <v>13434840032</v>
      </c>
      <c r="F1430" s="46">
        <v>42044</v>
      </c>
      <c r="G1430" s="45">
        <v>120221</v>
      </c>
      <c r="H1430" s="6" t="s">
        <v>9521</v>
      </c>
      <c r="I1430" s="65" t="s">
        <v>7333</v>
      </c>
      <c r="J1430" s="8" t="s">
        <v>9522</v>
      </c>
      <c r="K1430" s="6">
        <v>6</v>
      </c>
      <c r="L1430" s="140" t="s">
        <v>9712</v>
      </c>
      <c r="M1430" s="65" t="str">
        <f t="shared" si="22"/>
        <v>3-12个月</v>
      </c>
    </row>
    <row r="1431" spans="1:13" ht="30" customHeight="1" x14ac:dyDescent="0.15">
      <c r="A1431" s="123">
        <v>10122045</v>
      </c>
      <c r="B1431" s="50" t="s">
        <v>1395</v>
      </c>
      <c r="D1431" s="51">
        <v>457.5</v>
      </c>
      <c r="E1431" s="45">
        <v>13798638247</v>
      </c>
      <c r="F1431" s="46">
        <v>42047</v>
      </c>
      <c r="G1431" s="45">
        <v>90002</v>
      </c>
      <c r="H1431" s="6" t="s">
        <v>9521</v>
      </c>
      <c r="I1431" s="65" t="s">
        <v>7333</v>
      </c>
      <c r="J1431" s="8" t="s">
        <v>9522</v>
      </c>
      <c r="K1431" s="6">
        <v>6</v>
      </c>
      <c r="L1431" s="140" t="s">
        <v>9525</v>
      </c>
      <c r="M1431" s="65" t="str">
        <f t="shared" si="22"/>
        <v>3-12个月</v>
      </c>
    </row>
    <row r="1432" spans="1:13" ht="30" customHeight="1" x14ac:dyDescent="0.15">
      <c r="A1432" s="123">
        <v>10064405</v>
      </c>
      <c r="B1432" s="50" t="s">
        <v>1396</v>
      </c>
      <c r="D1432" s="51">
        <v>1160</v>
      </c>
      <c r="E1432" s="45">
        <v>13702349488</v>
      </c>
      <c r="F1432" s="8" t="s">
        <v>9716</v>
      </c>
      <c r="G1432" s="6" t="s">
        <v>9717</v>
      </c>
      <c r="H1432" s="6" t="s">
        <v>9521</v>
      </c>
      <c r="I1432" s="65" t="s">
        <v>7333</v>
      </c>
      <c r="J1432" s="8" t="s">
        <v>9522</v>
      </c>
      <c r="K1432" s="6">
        <v>11</v>
      </c>
      <c r="L1432" s="140" t="s">
        <v>9718</v>
      </c>
      <c r="M1432" s="65" t="str">
        <f t="shared" si="22"/>
        <v>3-12个月</v>
      </c>
    </row>
    <row r="1433" spans="1:13" ht="30" customHeight="1" x14ac:dyDescent="0.15">
      <c r="A1433" s="123">
        <v>1167612</v>
      </c>
      <c r="B1433" s="50" t="s">
        <v>1397</v>
      </c>
      <c r="D1433" s="51">
        <v>2050</v>
      </c>
      <c r="E1433" s="45">
        <v>13902563213</v>
      </c>
      <c r="F1433" s="46">
        <v>41990</v>
      </c>
      <c r="G1433" s="45">
        <v>90001</v>
      </c>
      <c r="H1433" s="6" t="s">
        <v>9521</v>
      </c>
      <c r="I1433" s="65" t="s">
        <v>7333</v>
      </c>
      <c r="J1433" s="8" t="s">
        <v>9522</v>
      </c>
      <c r="K1433" s="6">
        <v>8</v>
      </c>
      <c r="L1433" s="140" t="s">
        <v>9712</v>
      </c>
      <c r="M1433" s="65" t="str">
        <f t="shared" si="22"/>
        <v>3-12个月</v>
      </c>
    </row>
    <row r="1434" spans="1:13" ht="30" customHeight="1" x14ac:dyDescent="0.15">
      <c r="A1434" s="123">
        <v>10040125</v>
      </c>
      <c r="B1434" s="50" t="s">
        <v>1398</v>
      </c>
      <c r="D1434" s="51">
        <v>30</v>
      </c>
      <c r="E1434" s="45"/>
      <c r="F1434" s="46">
        <v>42012</v>
      </c>
      <c r="G1434" s="45">
        <v>90002</v>
      </c>
      <c r="H1434" s="6" t="s">
        <v>9521</v>
      </c>
      <c r="I1434" s="65" t="s">
        <v>7333</v>
      </c>
      <c r="J1434" s="8" t="s">
        <v>9522</v>
      </c>
      <c r="K1434" s="6">
        <v>7</v>
      </c>
      <c r="L1434" s="140" t="s">
        <v>9630</v>
      </c>
      <c r="M1434" s="65" t="str">
        <f t="shared" si="22"/>
        <v>3-12个月</v>
      </c>
    </row>
    <row r="1435" spans="1:13" ht="30" customHeight="1" x14ac:dyDescent="0.15">
      <c r="A1435" s="123">
        <v>10059248</v>
      </c>
      <c r="B1435" s="50" t="s">
        <v>1399</v>
      </c>
      <c r="D1435" s="51">
        <v>60</v>
      </c>
      <c r="E1435" s="45">
        <v>13825569987</v>
      </c>
      <c r="F1435" s="46">
        <v>42045</v>
      </c>
      <c r="G1435" s="45">
        <v>120215</v>
      </c>
      <c r="H1435" s="6" t="s">
        <v>9521</v>
      </c>
      <c r="I1435" s="65" t="s">
        <v>7333</v>
      </c>
      <c r="J1435" s="8" t="s">
        <v>9522</v>
      </c>
      <c r="K1435" s="6">
        <v>6</v>
      </c>
      <c r="L1435" s="140" t="s">
        <v>9525</v>
      </c>
      <c r="M1435" s="65" t="str">
        <f t="shared" si="22"/>
        <v>3-12个月</v>
      </c>
    </row>
    <row r="1436" spans="1:13" ht="30" customHeight="1" x14ac:dyDescent="0.15">
      <c r="A1436" s="123">
        <v>10102568</v>
      </c>
      <c r="B1436" s="50" t="s">
        <v>1400</v>
      </c>
      <c r="D1436" s="51">
        <v>630</v>
      </c>
      <c r="E1436" s="45">
        <v>13827760177</v>
      </c>
      <c r="F1436" s="46">
        <v>41947</v>
      </c>
      <c r="G1436" s="45">
        <v>120393</v>
      </c>
      <c r="H1436" s="6" t="s">
        <v>9521</v>
      </c>
      <c r="I1436" s="65" t="s">
        <v>7333</v>
      </c>
      <c r="J1436" s="8" t="s">
        <v>9522</v>
      </c>
      <c r="K1436" s="6">
        <v>9</v>
      </c>
      <c r="L1436" s="140" t="s">
        <v>9641</v>
      </c>
      <c r="M1436" s="65" t="str">
        <f t="shared" si="22"/>
        <v>3-12个月</v>
      </c>
    </row>
    <row r="1437" spans="1:13" ht="30" customHeight="1" x14ac:dyDescent="0.15">
      <c r="A1437" s="123">
        <v>1176038</v>
      </c>
      <c r="B1437" s="50" t="s">
        <v>1401</v>
      </c>
      <c r="D1437" s="51">
        <v>1380</v>
      </c>
      <c r="E1437" s="45">
        <v>13326761000</v>
      </c>
      <c r="F1437" s="8" t="s">
        <v>9719</v>
      </c>
      <c r="G1437" s="45">
        <v>90002</v>
      </c>
      <c r="H1437" s="6" t="s">
        <v>9521</v>
      </c>
      <c r="I1437" s="65" t="s">
        <v>7333</v>
      </c>
      <c r="J1437" s="8" t="s">
        <v>9522</v>
      </c>
      <c r="K1437" s="6">
        <v>8</v>
      </c>
      <c r="L1437" s="140" t="s">
        <v>9720</v>
      </c>
      <c r="M1437" s="65" t="str">
        <f t="shared" si="22"/>
        <v>3-12个月</v>
      </c>
    </row>
    <row r="1438" spans="1:13" ht="30" customHeight="1" x14ac:dyDescent="0.15">
      <c r="A1438" s="123">
        <v>10116179</v>
      </c>
      <c r="B1438" s="50" t="s">
        <v>1402</v>
      </c>
      <c r="D1438" s="51">
        <v>665</v>
      </c>
      <c r="E1438" s="45">
        <v>13509952288</v>
      </c>
      <c r="F1438" s="46">
        <v>42046</v>
      </c>
      <c r="G1438" s="45">
        <v>90002</v>
      </c>
      <c r="H1438" s="6" t="s">
        <v>9521</v>
      </c>
      <c r="I1438" s="65" t="s">
        <v>7333</v>
      </c>
      <c r="J1438" s="8" t="s">
        <v>9522</v>
      </c>
      <c r="K1438" s="6">
        <v>6</v>
      </c>
      <c r="L1438" s="140" t="s">
        <v>9641</v>
      </c>
      <c r="M1438" s="65" t="str">
        <f t="shared" si="22"/>
        <v>3-12个月</v>
      </c>
    </row>
    <row r="1439" spans="1:13" ht="30" customHeight="1" x14ac:dyDescent="0.15">
      <c r="A1439" s="123">
        <v>10140860</v>
      </c>
      <c r="B1439" s="50" t="s">
        <v>1403</v>
      </c>
      <c r="D1439" s="51">
        <v>710</v>
      </c>
      <c r="E1439" s="45">
        <v>18924800287</v>
      </c>
      <c r="F1439" s="46">
        <v>42167</v>
      </c>
      <c r="G1439" s="45">
        <v>120217</v>
      </c>
      <c r="H1439" s="6" t="s">
        <v>9521</v>
      </c>
      <c r="I1439" s="65" t="s">
        <v>7333</v>
      </c>
      <c r="J1439" s="8" t="s">
        <v>9522</v>
      </c>
      <c r="K1439" s="6">
        <v>2</v>
      </c>
      <c r="L1439" s="140" t="s">
        <v>9525</v>
      </c>
      <c r="M1439" s="65" t="str">
        <f t="shared" si="22"/>
        <v>3个月以下（含）</v>
      </c>
    </row>
    <row r="1440" spans="1:13" ht="30" customHeight="1" x14ac:dyDescent="0.15">
      <c r="A1440" s="123">
        <v>10109067</v>
      </c>
      <c r="B1440" s="50" t="s">
        <v>1404</v>
      </c>
      <c r="D1440" s="51">
        <v>630</v>
      </c>
      <c r="E1440" s="45">
        <v>13923130521</v>
      </c>
      <c r="F1440" s="46">
        <v>41979</v>
      </c>
      <c r="G1440" s="45">
        <v>120393</v>
      </c>
      <c r="H1440" s="6" t="s">
        <v>9521</v>
      </c>
      <c r="I1440" s="65" t="s">
        <v>7333</v>
      </c>
      <c r="J1440" s="8" t="s">
        <v>9522</v>
      </c>
      <c r="K1440" s="6">
        <v>8</v>
      </c>
      <c r="L1440" s="140" t="s">
        <v>9641</v>
      </c>
      <c r="M1440" s="65" t="str">
        <f t="shared" si="22"/>
        <v>3-12个月</v>
      </c>
    </row>
    <row r="1441" spans="1:13" ht="30" customHeight="1" x14ac:dyDescent="0.15">
      <c r="A1441" s="123">
        <v>10100742</v>
      </c>
      <c r="B1441" s="50" t="s">
        <v>1405</v>
      </c>
      <c r="D1441" s="51">
        <v>825</v>
      </c>
      <c r="E1441" s="45">
        <v>13543663989</v>
      </c>
      <c r="F1441" s="46">
        <v>41947</v>
      </c>
      <c r="G1441" s="45">
        <v>120393</v>
      </c>
      <c r="H1441" s="6" t="s">
        <v>9521</v>
      </c>
      <c r="I1441" s="65" t="s">
        <v>7333</v>
      </c>
      <c r="J1441" s="8" t="s">
        <v>9522</v>
      </c>
      <c r="K1441" s="6">
        <v>9</v>
      </c>
      <c r="L1441" s="140" t="s">
        <v>9525</v>
      </c>
      <c r="M1441" s="65" t="str">
        <f t="shared" si="22"/>
        <v>3-12个月</v>
      </c>
    </row>
    <row r="1442" spans="1:13" ht="30" customHeight="1" x14ac:dyDescent="0.15">
      <c r="A1442" s="123">
        <v>10132886</v>
      </c>
      <c r="B1442" s="50" t="s">
        <v>1406</v>
      </c>
      <c r="D1442" s="51">
        <v>510</v>
      </c>
      <c r="E1442" s="45">
        <v>13726361232</v>
      </c>
      <c r="F1442" s="46">
        <v>42104</v>
      </c>
      <c r="G1442" s="45">
        <v>120217</v>
      </c>
      <c r="H1442" s="6" t="s">
        <v>9521</v>
      </c>
      <c r="I1442" s="65" t="s">
        <v>7333</v>
      </c>
      <c r="J1442" s="8" t="s">
        <v>9522</v>
      </c>
      <c r="K1442" s="6">
        <v>4</v>
      </c>
      <c r="L1442" s="140" t="s">
        <v>9525</v>
      </c>
      <c r="M1442" s="65" t="str">
        <f t="shared" si="22"/>
        <v>3-12个月</v>
      </c>
    </row>
    <row r="1443" spans="1:13" ht="30" customHeight="1" x14ac:dyDescent="0.15">
      <c r="A1443" s="123">
        <v>10139807</v>
      </c>
      <c r="B1443" s="50" t="s">
        <v>1407</v>
      </c>
      <c r="D1443" s="51">
        <v>1364</v>
      </c>
      <c r="E1443" s="45">
        <v>13500257784</v>
      </c>
      <c r="F1443" s="46">
        <v>42182</v>
      </c>
      <c r="G1443" s="45">
        <v>120393</v>
      </c>
      <c r="H1443" s="6" t="s">
        <v>9521</v>
      </c>
      <c r="I1443" s="65" t="s">
        <v>7333</v>
      </c>
      <c r="J1443" s="8" t="s">
        <v>9522</v>
      </c>
      <c r="K1443" s="6">
        <v>2</v>
      </c>
      <c r="L1443" s="140" t="s">
        <v>9525</v>
      </c>
      <c r="M1443" s="65" t="str">
        <f t="shared" si="22"/>
        <v>3个月以下（含）</v>
      </c>
    </row>
    <row r="1444" spans="1:13" ht="30" customHeight="1" x14ac:dyDescent="0.15">
      <c r="A1444" s="123">
        <v>10125282</v>
      </c>
      <c r="B1444" s="50" t="s">
        <v>1408</v>
      </c>
      <c r="D1444" s="51">
        <v>1060</v>
      </c>
      <c r="E1444" s="45">
        <v>13302840168</v>
      </c>
      <c r="F1444" s="46">
        <v>42060</v>
      </c>
      <c r="G1444" s="45">
        <v>120393</v>
      </c>
      <c r="H1444" s="6" t="s">
        <v>9521</v>
      </c>
      <c r="I1444" s="65" t="s">
        <v>7333</v>
      </c>
      <c r="J1444" s="8" t="s">
        <v>9522</v>
      </c>
      <c r="K1444" s="6">
        <v>6</v>
      </c>
      <c r="L1444" s="140" t="s">
        <v>9525</v>
      </c>
      <c r="M1444" s="65" t="str">
        <f t="shared" si="22"/>
        <v>3-12个月</v>
      </c>
    </row>
    <row r="1445" spans="1:13" ht="30" customHeight="1" x14ac:dyDescent="0.15">
      <c r="A1445" s="123">
        <v>73459</v>
      </c>
      <c r="B1445" s="50" t="s">
        <v>1409</v>
      </c>
      <c r="D1445" s="51">
        <v>47.45</v>
      </c>
      <c r="E1445" s="45">
        <v>13702616021</v>
      </c>
      <c r="F1445" s="8"/>
      <c r="G1445" s="6"/>
      <c r="H1445" s="6"/>
      <c r="I1445" s="65" t="s">
        <v>7295</v>
      </c>
      <c r="J1445" s="8">
        <v>42199</v>
      </c>
      <c r="K1445" s="6"/>
      <c r="L1445" s="140" t="s">
        <v>9520</v>
      </c>
      <c r="M1445" s="65" t="str">
        <f t="shared" si="22"/>
        <v>3个月以下（含）</v>
      </c>
    </row>
    <row r="1446" spans="1:13" ht="30" customHeight="1" x14ac:dyDescent="0.15">
      <c r="A1446" s="123">
        <v>73617</v>
      </c>
      <c r="B1446" s="50" t="s">
        <v>1410</v>
      </c>
      <c r="D1446" s="51">
        <v>92.71</v>
      </c>
      <c r="E1446" s="6"/>
      <c r="F1446" s="46"/>
      <c r="G1446" s="6"/>
      <c r="H1446" s="6"/>
      <c r="I1446" s="65" t="s">
        <v>7295</v>
      </c>
      <c r="J1446" s="8">
        <v>42212</v>
      </c>
      <c r="K1446" s="6"/>
      <c r="L1446" s="140" t="s">
        <v>9520</v>
      </c>
      <c r="M1446" s="65" t="str">
        <f t="shared" si="22"/>
        <v>3个月以下（含）</v>
      </c>
    </row>
    <row r="1447" spans="1:13" ht="30" customHeight="1" x14ac:dyDescent="0.15">
      <c r="A1447" s="123">
        <v>12542</v>
      </c>
      <c r="B1447" s="50" t="s">
        <v>1411</v>
      </c>
      <c r="D1447" s="51">
        <v>144.9</v>
      </c>
      <c r="E1447" s="45">
        <v>13802682648</v>
      </c>
      <c r="F1447" s="8"/>
      <c r="G1447" s="6"/>
      <c r="H1447" s="6"/>
      <c r="I1447" s="65" t="s">
        <v>7295</v>
      </c>
      <c r="J1447" s="8">
        <v>42187</v>
      </c>
      <c r="K1447" s="6"/>
      <c r="L1447" s="140" t="s">
        <v>9520</v>
      </c>
      <c r="M1447" s="65" t="str">
        <f t="shared" si="22"/>
        <v>3个月以下（含）</v>
      </c>
    </row>
    <row r="1448" spans="1:13" ht="30" customHeight="1" x14ac:dyDescent="0.15">
      <c r="A1448" s="123">
        <v>10119418</v>
      </c>
      <c r="B1448" s="50" t="s">
        <v>1412</v>
      </c>
      <c r="D1448" s="51">
        <v>1170</v>
      </c>
      <c r="E1448" s="45">
        <v>13531387796</v>
      </c>
      <c r="F1448" s="46">
        <v>42032</v>
      </c>
      <c r="G1448" s="45">
        <v>120218</v>
      </c>
      <c r="H1448" s="6" t="s">
        <v>9521</v>
      </c>
      <c r="I1448" s="65" t="s">
        <v>7333</v>
      </c>
      <c r="J1448" s="8" t="s">
        <v>9522</v>
      </c>
      <c r="K1448" s="6">
        <v>7</v>
      </c>
      <c r="L1448" s="140" t="s">
        <v>9641</v>
      </c>
      <c r="M1448" s="65" t="str">
        <f t="shared" si="22"/>
        <v>3-12个月</v>
      </c>
    </row>
    <row r="1449" spans="1:13" ht="30" customHeight="1" x14ac:dyDescent="0.15">
      <c r="A1449" s="123">
        <v>10109771</v>
      </c>
      <c r="B1449" s="50" t="s">
        <v>1413</v>
      </c>
      <c r="D1449" s="51">
        <v>550</v>
      </c>
      <c r="E1449" s="45">
        <v>13929999531</v>
      </c>
      <c r="F1449" s="46">
        <v>41981</v>
      </c>
      <c r="G1449" s="45">
        <v>120233</v>
      </c>
      <c r="H1449" s="6" t="s">
        <v>9521</v>
      </c>
      <c r="I1449" s="65" t="s">
        <v>7333</v>
      </c>
      <c r="J1449" s="8" t="s">
        <v>9522</v>
      </c>
      <c r="K1449" s="6">
        <v>8</v>
      </c>
      <c r="L1449" s="140" t="s">
        <v>9641</v>
      </c>
      <c r="M1449" s="65" t="str">
        <f t="shared" si="22"/>
        <v>3-12个月</v>
      </c>
    </row>
    <row r="1450" spans="1:13" ht="30" customHeight="1" x14ac:dyDescent="0.15">
      <c r="A1450" s="123">
        <v>10135843</v>
      </c>
      <c r="B1450" s="50" t="s">
        <v>1414</v>
      </c>
      <c r="D1450" s="51">
        <v>2412</v>
      </c>
      <c r="E1450" s="45">
        <v>13450806060</v>
      </c>
      <c r="F1450" s="46">
        <v>42128</v>
      </c>
      <c r="G1450" s="45">
        <v>120218</v>
      </c>
      <c r="H1450" s="6" t="s">
        <v>9521</v>
      </c>
      <c r="I1450" s="65" t="s">
        <v>7333</v>
      </c>
      <c r="J1450" s="8" t="s">
        <v>9522</v>
      </c>
      <c r="K1450" s="6">
        <v>3</v>
      </c>
      <c r="L1450" s="140" t="s">
        <v>9721</v>
      </c>
      <c r="M1450" s="65" t="str">
        <f t="shared" si="22"/>
        <v>3个月以下（含）</v>
      </c>
    </row>
    <row r="1451" spans="1:13" ht="30" customHeight="1" x14ac:dyDescent="0.15">
      <c r="A1451" s="123">
        <v>10140988</v>
      </c>
      <c r="B1451" s="50" t="s">
        <v>1415</v>
      </c>
      <c r="D1451" s="51">
        <v>710</v>
      </c>
      <c r="E1451" s="45">
        <v>18566437985</v>
      </c>
      <c r="F1451" s="46">
        <v>42182</v>
      </c>
      <c r="G1451" s="45">
        <v>120393</v>
      </c>
      <c r="H1451" s="6" t="s">
        <v>9521</v>
      </c>
      <c r="I1451" s="65" t="s">
        <v>7333</v>
      </c>
      <c r="J1451" s="8" t="s">
        <v>9522</v>
      </c>
      <c r="K1451" s="6">
        <v>2</v>
      </c>
      <c r="L1451" s="140" t="s">
        <v>9641</v>
      </c>
      <c r="M1451" s="65" t="str">
        <f t="shared" si="22"/>
        <v>3个月以下（含）</v>
      </c>
    </row>
    <row r="1452" spans="1:13" ht="30" customHeight="1" x14ac:dyDescent="0.15">
      <c r="A1452" s="123">
        <v>10047962</v>
      </c>
      <c r="B1452" s="50" t="s">
        <v>1416</v>
      </c>
      <c r="D1452" s="51">
        <v>2459</v>
      </c>
      <c r="E1452" s="45">
        <v>13929911960</v>
      </c>
      <c r="F1452" s="8" t="s">
        <v>9722</v>
      </c>
      <c r="G1452" s="6" t="s">
        <v>9723</v>
      </c>
      <c r="H1452" s="6" t="s">
        <v>9521</v>
      </c>
      <c r="I1452" s="65" t="s">
        <v>7333</v>
      </c>
      <c r="J1452" s="8" t="s">
        <v>9522</v>
      </c>
      <c r="K1452" s="6">
        <v>9</v>
      </c>
      <c r="L1452" s="140" t="s">
        <v>9724</v>
      </c>
      <c r="M1452" s="65" t="str">
        <f t="shared" si="22"/>
        <v>3-12个月</v>
      </c>
    </row>
    <row r="1453" spans="1:13" ht="30" customHeight="1" x14ac:dyDescent="0.15">
      <c r="A1453" s="123">
        <v>664837</v>
      </c>
      <c r="B1453" s="50" t="s">
        <v>1417</v>
      </c>
      <c r="D1453" s="51">
        <v>156.94999999999999</v>
      </c>
      <c r="E1453" s="45">
        <v>13928296922</v>
      </c>
      <c r="F1453" s="46">
        <v>42178</v>
      </c>
      <c r="G1453" s="6"/>
      <c r="H1453" s="6" t="s">
        <v>9529</v>
      </c>
      <c r="I1453" s="65" t="s">
        <v>7333</v>
      </c>
      <c r="J1453" s="8" t="s">
        <v>9522</v>
      </c>
      <c r="K1453" s="6">
        <v>2</v>
      </c>
      <c r="L1453" s="140" t="s">
        <v>9525</v>
      </c>
      <c r="M1453" s="65" t="str">
        <f t="shared" si="22"/>
        <v>3个月以下（含）</v>
      </c>
    </row>
    <row r="1454" spans="1:13" ht="30" customHeight="1" x14ac:dyDescent="0.15">
      <c r="A1454" s="123">
        <v>10127855</v>
      </c>
      <c r="B1454" s="50" t="s">
        <v>1418</v>
      </c>
      <c r="D1454" s="51">
        <v>164.61</v>
      </c>
      <c r="E1454" s="45">
        <v>13695193327</v>
      </c>
      <c r="F1454" s="46">
        <v>42178</v>
      </c>
      <c r="G1454" s="6"/>
      <c r="H1454" s="6" t="s">
        <v>9529</v>
      </c>
      <c r="I1454" s="65" t="s">
        <v>7333</v>
      </c>
      <c r="J1454" s="8" t="s">
        <v>9522</v>
      </c>
      <c r="K1454" s="6">
        <v>2</v>
      </c>
      <c r="L1454" s="140" t="s">
        <v>9525</v>
      </c>
      <c r="M1454" s="65" t="str">
        <f t="shared" si="22"/>
        <v>3个月以下（含）</v>
      </c>
    </row>
    <row r="1455" spans="1:13" ht="30" customHeight="1" x14ac:dyDescent="0.15">
      <c r="A1455" s="123">
        <v>205883</v>
      </c>
      <c r="B1455" s="50" t="s">
        <v>1419</v>
      </c>
      <c r="D1455" s="51">
        <v>170.82</v>
      </c>
      <c r="E1455" s="45">
        <v>13600306856</v>
      </c>
      <c r="F1455" s="46"/>
      <c r="G1455" s="6"/>
      <c r="H1455" s="6"/>
      <c r="I1455" s="65" t="s">
        <v>7295</v>
      </c>
      <c r="J1455" s="8">
        <v>42208</v>
      </c>
      <c r="K1455" s="6"/>
      <c r="L1455" s="140" t="s">
        <v>9520</v>
      </c>
      <c r="M1455" s="65" t="str">
        <f t="shared" si="22"/>
        <v>3个月以下（含）</v>
      </c>
    </row>
    <row r="1456" spans="1:13" ht="30" customHeight="1" x14ac:dyDescent="0.15">
      <c r="A1456" s="123">
        <v>10130557</v>
      </c>
      <c r="B1456" s="50" t="s">
        <v>1420</v>
      </c>
      <c r="D1456" s="51">
        <v>436</v>
      </c>
      <c r="E1456" s="45">
        <v>13827722098</v>
      </c>
      <c r="F1456" s="8" t="s">
        <v>9725</v>
      </c>
      <c r="G1456" s="6">
        <v>90002</v>
      </c>
      <c r="H1456" s="6" t="s">
        <v>9521</v>
      </c>
      <c r="I1456" s="65" t="s">
        <v>7333</v>
      </c>
      <c r="J1456" s="8" t="s">
        <v>9522</v>
      </c>
      <c r="K1456" s="6">
        <v>4</v>
      </c>
      <c r="L1456" s="140" t="s">
        <v>9726</v>
      </c>
      <c r="M1456" s="65" t="str">
        <f t="shared" si="22"/>
        <v>3-12个月</v>
      </c>
    </row>
    <row r="1457" spans="1:13" ht="30" customHeight="1" x14ac:dyDescent="0.15">
      <c r="A1457" s="123">
        <v>10115925</v>
      </c>
      <c r="B1457" s="50" t="s">
        <v>1402</v>
      </c>
      <c r="D1457" s="51">
        <v>80</v>
      </c>
      <c r="E1457" s="45">
        <v>13509952288</v>
      </c>
      <c r="F1457" s="46">
        <v>42030</v>
      </c>
      <c r="G1457" s="45">
        <v>90001</v>
      </c>
      <c r="H1457" s="6" t="s">
        <v>9521</v>
      </c>
      <c r="I1457" s="65" t="s">
        <v>7333</v>
      </c>
      <c r="J1457" s="8" t="s">
        <v>9522</v>
      </c>
      <c r="K1457" s="6">
        <v>7</v>
      </c>
      <c r="L1457" s="140" t="s">
        <v>9641</v>
      </c>
      <c r="M1457" s="65" t="str">
        <f t="shared" si="22"/>
        <v>3-12个月</v>
      </c>
    </row>
    <row r="1458" spans="1:13" ht="30" customHeight="1" x14ac:dyDescent="0.15">
      <c r="A1458" s="123">
        <v>10042429</v>
      </c>
      <c r="B1458" s="50" t="s">
        <v>1421</v>
      </c>
      <c r="D1458" s="51">
        <v>550</v>
      </c>
      <c r="E1458" s="45">
        <v>13824529822</v>
      </c>
      <c r="F1458" s="46">
        <v>41844</v>
      </c>
      <c r="G1458" s="45">
        <v>120216</v>
      </c>
      <c r="H1458" s="6" t="s">
        <v>9521</v>
      </c>
      <c r="I1458" s="65" t="s">
        <v>7333</v>
      </c>
      <c r="J1458" s="8" t="s">
        <v>9522</v>
      </c>
      <c r="K1458" s="6">
        <v>13</v>
      </c>
      <c r="L1458" s="140" t="s">
        <v>9641</v>
      </c>
      <c r="M1458" s="65" t="str">
        <f t="shared" si="22"/>
        <v>超过12-24个月</v>
      </c>
    </row>
    <row r="1459" spans="1:13" ht="30" customHeight="1" x14ac:dyDescent="0.15">
      <c r="A1459" s="123">
        <v>814812</v>
      </c>
      <c r="B1459" s="50" t="s">
        <v>1422</v>
      </c>
      <c r="D1459" s="51">
        <v>60</v>
      </c>
      <c r="E1459" s="45">
        <v>13923159488</v>
      </c>
      <c r="F1459" s="46">
        <v>41971</v>
      </c>
      <c r="G1459" s="45">
        <v>90002</v>
      </c>
      <c r="H1459" s="6" t="s">
        <v>9521</v>
      </c>
      <c r="I1459" s="65" t="s">
        <v>7333</v>
      </c>
      <c r="J1459" s="8" t="s">
        <v>9522</v>
      </c>
      <c r="K1459" s="6">
        <v>3</v>
      </c>
      <c r="L1459" s="140" t="s">
        <v>9641</v>
      </c>
      <c r="M1459" s="65" t="str">
        <f t="shared" si="22"/>
        <v>3个月以下（含）</v>
      </c>
    </row>
    <row r="1460" spans="1:13" ht="30" customHeight="1" x14ac:dyDescent="0.15">
      <c r="A1460" s="123">
        <v>1167274</v>
      </c>
      <c r="B1460" s="50" t="s">
        <v>1423</v>
      </c>
      <c r="D1460" s="51">
        <v>30</v>
      </c>
      <c r="E1460" s="45">
        <v>13068618091</v>
      </c>
      <c r="F1460" s="8" t="s">
        <v>9727</v>
      </c>
      <c r="G1460" s="6" t="s">
        <v>9728</v>
      </c>
      <c r="H1460" s="6" t="s">
        <v>9521</v>
      </c>
      <c r="I1460" s="65" t="s">
        <v>7333</v>
      </c>
      <c r="J1460" s="8" t="s">
        <v>9522</v>
      </c>
      <c r="K1460" s="6">
        <v>12</v>
      </c>
      <c r="L1460" s="140" t="s">
        <v>9729</v>
      </c>
      <c r="M1460" s="65" t="str">
        <f t="shared" si="22"/>
        <v>3-12个月</v>
      </c>
    </row>
    <row r="1461" spans="1:13" ht="30" customHeight="1" x14ac:dyDescent="0.15">
      <c r="A1461" s="123">
        <v>16007</v>
      </c>
      <c r="B1461" s="50" t="s">
        <v>1424</v>
      </c>
      <c r="D1461" s="51">
        <v>212.5</v>
      </c>
      <c r="E1461" s="45">
        <v>13802489213</v>
      </c>
      <c r="F1461" s="8"/>
      <c r="G1461" s="6"/>
      <c r="H1461" s="6"/>
      <c r="I1461" s="65" t="s">
        <v>7295</v>
      </c>
      <c r="J1461" s="8">
        <v>42187</v>
      </c>
      <c r="K1461" s="6"/>
      <c r="L1461" s="140" t="s">
        <v>9520</v>
      </c>
      <c r="M1461" s="65" t="str">
        <f t="shared" si="22"/>
        <v>3个月以下（含）</v>
      </c>
    </row>
    <row r="1462" spans="1:13" ht="30" customHeight="1" x14ac:dyDescent="0.15">
      <c r="A1462" s="123">
        <v>10041235</v>
      </c>
      <c r="B1462" s="50" t="s">
        <v>1425</v>
      </c>
      <c r="D1462" s="51">
        <v>260</v>
      </c>
      <c r="E1462" s="45">
        <v>13929160828</v>
      </c>
      <c r="F1462" s="46">
        <v>41988</v>
      </c>
      <c r="G1462" s="45">
        <v>90001</v>
      </c>
      <c r="H1462" s="6" t="s">
        <v>9521</v>
      </c>
      <c r="I1462" s="65" t="s">
        <v>7333</v>
      </c>
      <c r="J1462" s="8" t="s">
        <v>9522</v>
      </c>
      <c r="K1462" s="6">
        <v>8</v>
      </c>
      <c r="L1462" s="140"/>
      <c r="M1462" s="65" t="str">
        <f t="shared" si="22"/>
        <v>3-12个月</v>
      </c>
    </row>
    <row r="1463" spans="1:13" ht="30" customHeight="1" x14ac:dyDescent="0.15">
      <c r="A1463" s="123">
        <v>321578</v>
      </c>
      <c r="B1463" s="50" t="s">
        <v>1426</v>
      </c>
      <c r="D1463" s="51">
        <v>247.83</v>
      </c>
      <c r="E1463" s="45">
        <v>15899810001</v>
      </c>
      <c r="F1463" s="46"/>
      <c r="G1463" s="6"/>
      <c r="H1463" s="6"/>
      <c r="I1463" s="65" t="s">
        <v>7295</v>
      </c>
      <c r="J1463" s="8">
        <v>42214</v>
      </c>
      <c r="K1463" s="6"/>
      <c r="L1463" s="140" t="s">
        <v>9520</v>
      </c>
      <c r="M1463" s="65" t="str">
        <f t="shared" si="22"/>
        <v>3个月以下（含）</v>
      </c>
    </row>
    <row r="1464" spans="1:13" ht="30" customHeight="1" x14ac:dyDescent="0.15">
      <c r="A1464" s="123">
        <v>352392</v>
      </c>
      <c r="B1464" s="50" t="s">
        <v>1427</v>
      </c>
      <c r="D1464" s="51">
        <v>591.29999999999995</v>
      </c>
      <c r="E1464" s="45">
        <v>13709661389</v>
      </c>
      <c r="F1464" s="8"/>
      <c r="G1464" s="6"/>
      <c r="H1464" s="6"/>
      <c r="I1464" s="65" t="s">
        <v>7295</v>
      </c>
      <c r="J1464" s="46">
        <v>42191</v>
      </c>
      <c r="K1464" s="6"/>
      <c r="L1464" s="140" t="s">
        <v>9520</v>
      </c>
      <c r="M1464" s="65" t="str">
        <f t="shared" si="22"/>
        <v>3个月以下（含）</v>
      </c>
    </row>
    <row r="1465" spans="1:13" ht="30" customHeight="1" x14ac:dyDescent="0.15">
      <c r="A1465" s="123">
        <v>353269</v>
      </c>
      <c r="B1465" s="50" t="s">
        <v>1428</v>
      </c>
      <c r="D1465" s="51">
        <v>63.87</v>
      </c>
      <c r="E1465" s="45">
        <v>13702559829</v>
      </c>
      <c r="F1465" s="46"/>
      <c r="G1465" s="6"/>
      <c r="H1465" s="6"/>
      <c r="I1465" s="65" t="s">
        <v>7295</v>
      </c>
      <c r="J1465" s="8">
        <v>42212</v>
      </c>
      <c r="K1465" s="6"/>
      <c r="L1465" s="140" t="s">
        <v>9520</v>
      </c>
      <c r="M1465" s="65" t="str">
        <f t="shared" si="22"/>
        <v>3个月以下（含）</v>
      </c>
    </row>
    <row r="1466" spans="1:13" ht="30" customHeight="1" x14ac:dyDescent="0.15">
      <c r="A1466" s="123">
        <v>10105627</v>
      </c>
      <c r="B1466" s="50" t="s">
        <v>1429</v>
      </c>
      <c r="D1466" s="51">
        <v>115</v>
      </c>
      <c r="E1466" s="45">
        <v>18934312991</v>
      </c>
      <c r="F1466" s="46">
        <v>42095</v>
      </c>
      <c r="G1466" s="45">
        <v>120215</v>
      </c>
      <c r="H1466" s="6" t="s">
        <v>9521</v>
      </c>
      <c r="I1466" s="65" t="s">
        <v>7333</v>
      </c>
      <c r="J1466" s="8" t="s">
        <v>9522</v>
      </c>
      <c r="K1466" s="6">
        <v>4</v>
      </c>
      <c r="L1466" s="140" t="s">
        <v>9712</v>
      </c>
      <c r="M1466" s="65" t="str">
        <f t="shared" si="22"/>
        <v>3-12个月</v>
      </c>
    </row>
    <row r="1467" spans="1:13" ht="30" customHeight="1" x14ac:dyDescent="0.15">
      <c r="A1467" s="123">
        <v>10110999</v>
      </c>
      <c r="B1467" s="50" t="s">
        <v>1430</v>
      </c>
      <c r="D1467" s="51">
        <v>454</v>
      </c>
      <c r="E1467" s="45">
        <v>15015504263</v>
      </c>
      <c r="F1467" s="8"/>
      <c r="G1467" s="6"/>
      <c r="H1467" s="6"/>
      <c r="I1467" s="65" t="s">
        <v>7295</v>
      </c>
      <c r="J1467" s="8">
        <v>42198</v>
      </c>
      <c r="K1467" s="6"/>
      <c r="L1467" s="140" t="s">
        <v>9520</v>
      </c>
      <c r="M1467" s="65" t="str">
        <f t="shared" si="22"/>
        <v>3个月以下（含）</v>
      </c>
    </row>
    <row r="1468" spans="1:13" ht="30" customHeight="1" x14ac:dyDescent="0.15">
      <c r="A1468" s="123">
        <v>10123669</v>
      </c>
      <c r="B1468" s="50" t="s">
        <v>1431</v>
      </c>
      <c r="D1468" s="51">
        <v>430</v>
      </c>
      <c r="E1468" s="45">
        <v>15013009913</v>
      </c>
      <c r="F1468" s="46">
        <v>42065</v>
      </c>
      <c r="G1468" s="45">
        <v>120215</v>
      </c>
      <c r="H1468" s="6" t="s">
        <v>9521</v>
      </c>
      <c r="I1468" s="65" t="s">
        <v>7333</v>
      </c>
      <c r="J1468" s="8" t="s">
        <v>9522</v>
      </c>
      <c r="K1468" s="6">
        <v>5</v>
      </c>
      <c r="L1468" s="140" t="s">
        <v>9525</v>
      </c>
      <c r="M1468" s="65" t="str">
        <f t="shared" si="22"/>
        <v>3-12个月</v>
      </c>
    </row>
    <row r="1469" spans="1:13" ht="30" customHeight="1" x14ac:dyDescent="0.15">
      <c r="A1469" s="123">
        <v>10044675</v>
      </c>
      <c r="B1469" s="50" t="s">
        <v>1432</v>
      </c>
      <c r="D1469" s="51">
        <v>590.20000000000005</v>
      </c>
      <c r="E1469" s="45">
        <v>13543614692</v>
      </c>
      <c r="F1469" s="8"/>
      <c r="G1469" s="6"/>
      <c r="H1469" s="6"/>
      <c r="I1469" s="65" t="s">
        <v>7295</v>
      </c>
      <c r="J1469" s="8">
        <v>42214</v>
      </c>
      <c r="K1469" s="6"/>
      <c r="L1469" s="140" t="s">
        <v>9520</v>
      </c>
      <c r="M1469" s="65" t="str">
        <f t="shared" si="22"/>
        <v>3个月以下（含）</v>
      </c>
    </row>
    <row r="1470" spans="1:13" ht="30" customHeight="1" x14ac:dyDescent="0.15">
      <c r="A1470" s="123">
        <v>10134516</v>
      </c>
      <c r="B1470" s="50" t="s">
        <v>1433</v>
      </c>
      <c r="D1470" s="51">
        <v>857.5</v>
      </c>
      <c r="E1470" s="45">
        <v>13500278396</v>
      </c>
      <c r="F1470" s="8">
        <v>42180</v>
      </c>
      <c r="G1470" s="6">
        <v>120421</v>
      </c>
      <c r="H1470" s="6" t="s">
        <v>11433</v>
      </c>
      <c r="I1470" s="65" t="s">
        <v>7333</v>
      </c>
      <c r="J1470" s="8" t="s">
        <v>9522</v>
      </c>
      <c r="K1470" s="6">
        <v>2</v>
      </c>
      <c r="L1470" s="140" t="s">
        <v>9525</v>
      </c>
      <c r="M1470" s="65" t="str">
        <f t="shared" si="22"/>
        <v>3个月以下（含）</v>
      </c>
    </row>
    <row r="1471" spans="1:13" ht="30" customHeight="1" x14ac:dyDescent="0.15">
      <c r="A1471" s="123">
        <v>19808</v>
      </c>
      <c r="B1471" s="50" t="s">
        <v>1434</v>
      </c>
      <c r="D1471" s="51">
        <v>235.42</v>
      </c>
      <c r="E1471" s="45">
        <v>13924841048</v>
      </c>
      <c r="F1471" s="8" t="s">
        <v>9730</v>
      </c>
      <c r="G1471" s="6"/>
      <c r="H1471" s="6" t="s">
        <v>9529</v>
      </c>
      <c r="I1471" s="65" t="s">
        <v>7333</v>
      </c>
      <c r="J1471" s="8" t="s">
        <v>9522</v>
      </c>
      <c r="K1471" s="6">
        <v>4</v>
      </c>
      <c r="L1471" s="140" t="s">
        <v>9731</v>
      </c>
      <c r="M1471" s="65" t="str">
        <f t="shared" si="22"/>
        <v>3-12个月</v>
      </c>
    </row>
    <row r="1472" spans="1:13" ht="30" customHeight="1" x14ac:dyDescent="0.15">
      <c r="A1472" s="123">
        <v>19932</v>
      </c>
      <c r="B1472" s="50" t="s">
        <v>1435</v>
      </c>
      <c r="D1472" s="51">
        <v>67.89</v>
      </c>
      <c r="E1472" s="45">
        <v>18923263558</v>
      </c>
      <c r="F1472" s="46"/>
      <c r="G1472" s="6"/>
      <c r="H1472" s="6"/>
      <c r="I1472" s="65" t="s">
        <v>7295</v>
      </c>
      <c r="J1472" s="8">
        <v>42219</v>
      </c>
      <c r="K1472" s="6"/>
      <c r="L1472" s="140" t="s">
        <v>9536</v>
      </c>
      <c r="M1472" s="65" t="str">
        <f t="shared" si="22"/>
        <v>3个月以下（含）</v>
      </c>
    </row>
    <row r="1473" spans="1:13" ht="30" customHeight="1" x14ac:dyDescent="0.15">
      <c r="A1473" s="123">
        <v>366623</v>
      </c>
      <c r="B1473" s="50" t="s">
        <v>1436</v>
      </c>
      <c r="D1473" s="51">
        <v>853.53</v>
      </c>
      <c r="E1473" s="45">
        <v>13794035558</v>
      </c>
      <c r="F1473" s="8" t="s">
        <v>9732</v>
      </c>
      <c r="G1473" s="6"/>
      <c r="H1473" s="6" t="s">
        <v>9531</v>
      </c>
      <c r="I1473" s="65" t="s">
        <v>7333</v>
      </c>
      <c r="J1473" s="8" t="s">
        <v>9532</v>
      </c>
      <c r="K1473" s="6">
        <v>10</v>
      </c>
      <c r="L1473" s="140" t="s">
        <v>9733</v>
      </c>
      <c r="M1473" s="65" t="str">
        <f t="shared" si="22"/>
        <v>3-12个月</v>
      </c>
    </row>
    <row r="1474" spans="1:13" ht="30" customHeight="1" x14ac:dyDescent="0.15">
      <c r="A1474" s="123">
        <v>363350</v>
      </c>
      <c r="B1474" s="50" t="s">
        <v>1437</v>
      </c>
      <c r="D1474" s="51">
        <v>214.25</v>
      </c>
      <c r="E1474" s="45">
        <v>13690776868</v>
      </c>
      <c r="F1474" s="46"/>
      <c r="G1474" s="6"/>
      <c r="H1474" s="6"/>
      <c r="I1474" s="65" t="s">
        <v>7295</v>
      </c>
      <c r="J1474" s="8">
        <v>42205</v>
      </c>
      <c r="K1474" s="6"/>
      <c r="L1474" s="140" t="s">
        <v>9536</v>
      </c>
      <c r="M1474" s="65" t="str">
        <f t="shared" si="22"/>
        <v>3个月以下（含）</v>
      </c>
    </row>
    <row r="1475" spans="1:13" ht="30" customHeight="1" x14ac:dyDescent="0.15">
      <c r="A1475" s="123">
        <v>243605</v>
      </c>
      <c r="B1475" s="50" t="s">
        <v>1438</v>
      </c>
      <c r="D1475" s="51">
        <v>30</v>
      </c>
      <c r="E1475" s="45">
        <v>15338154528</v>
      </c>
      <c r="F1475" s="46">
        <v>42154</v>
      </c>
      <c r="G1475" s="45">
        <v>120218</v>
      </c>
      <c r="H1475" s="6" t="s">
        <v>9534</v>
      </c>
      <c r="I1475" s="65" t="s">
        <v>7333</v>
      </c>
      <c r="J1475" s="8" t="s">
        <v>9532</v>
      </c>
      <c r="K1475" s="6">
        <v>3</v>
      </c>
      <c r="L1475" s="140"/>
      <c r="M1475" s="65" t="str">
        <f t="shared" ref="M1475:M1538" si="23">IF(K1475&gt;24,"24个月以上",IF(K1475&gt;12,"超过12-24个月",IF(K1475&gt;3,"3-12个月","3个月以下（含）")))</f>
        <v>3个月以下（含）</v>
      </c>
    </row>
    <row r="1476" spans="1:13" ht="30" customHeight="1" x14ac:dyDescent="0.15">
      <c r="A1476" s="123">
        <v>77576</v>
      </c>
      <c r="B1476" s="50" t="s">
        <v>1439</v>
      </c>
      <c r="D1476" s="51">
        <v>171.18</v>
      </c>
      <c r="E1476" s="45">
        <v>13690416631</v>
      </c>
      <c r="F1476" s="46">
        <v>42169</v>
      </c>
      <c r="G1476" s="6"/>
      <c r="H1476" s="6" t="s">
        <v>9531</v>
      </c>
      <c r="I1476" s="65" t="s">
        <v>7333</v>
      </c>
      <c r="J1476" s="8" t="s">
        <v>9532</v>
      </c>
      <c r="K1476" s="6">
        <v>2</v>
      </c>
      <c r="L1476" s="140" t="s">
        <v>9734</v>
      </c>
      <c r="M1476" s="65" t="str">
        <f t="shared" si="23"/>
        <v>3个月以下（含）</v>
      </c>
    </row>
    <row r="1477" spans="1:13" ht="30" customHeight="1" x14ac:dyDescent="0.15">
      <c r="A1477" s="123">
        <v>128247</v>
      </c>
      <c r="B1477" s="50" t="s">
        <v>1440</v>
      </c>
      <c r="D1477" s="51">
        <v>283.24</v>
      </c>
      <c r="E1477" s="45">
        <v>18988519880</v>
      </c>
      <c r="F1477" s="8"/>
      <c r="G1477" s="6"/>
      <c r="H1477" s="6"/>
      <c r="I1477" s="65" t="s">
        <v>7295</v>
      </c>
      <c r="J1477" s="8">
        <v>42199</v>
      </c>
      <c r="K1477" s="6"/>
      <c r="L1477" s="140" t="s">
        <v>9536</v>
      </c>
      <c r="M1477" s="65" t="str">
        <f t="shared" si="23"/>
        <v>3个月以下（含）</v>
      </c>
    </row>
    <row r="1478" spans="1:13" ht="30" customHeight="1" x14ac:dyDescent="0.15">
      <c r="A1478" s="123">
        <v>23454</v>
      </c>
      <c r="B1478" s="50" t="s">
        <v>1441</v>
      </c>
      <c r="D1478" s="51">
        <v>63.87</v>
      </c>
      <c r="E1478" s="45">
        <v>13923288788</v>
      </c>
      <c r="F1478" s="46"/>
      <c r="G1478" s="6"/>
      <c r="H1478" s="6"/>
      <c r="I1478" s="65" t="s">
        <v>7295</v>
      </c>
      <c r="J1478" s="8">
        <v>42222</v>
      </c>
      <c r="K1478" s="6"/>
      <c r="L1478" s="140" t="s">
        <v>9536</v>
      </c>
      <c r="M1478" s="65" t="str">
        <f t="shared" si="23"/>
        <v>3个月以下（含）</v>
      </c>
    </row>
    <row r="1479" spans="1:13" ht="30" customHeight="1" x14ac:dyDescent="0.15">
      <c r="A1479" s="123">
        <v>235640</v>
      </c>
      <c r="B1479" s="50" t="s">
        <v>1442</v>
      </c>
      <c r="D1479" s="51">
        <v>66.430000000000007</v>
      </c>
      <c r="E1479" s="45">
        <v>13923222996</v>
      </c>
      <c r="F1479" s="46">
        <v>42169</v>
      </c>
      <c r="G1479" s="6"/>
      <c r="H1479" s="6" t="s">
        <v>9531</v>
      </c>
      <c r="I1479" s="65" t="s">
        <v>7333</v>
      </c>
      <c r="J1479" s="8" t="s">
        <v>9532</v>
      </c>
      <c r="K1479" s="6">
        <v>2</v>
      </c>
      <c r="L1479" s="140" t="s">
        <v>9535</v>
      </c>
      <c r="M1479" s="65" t="str">
        <f t="shared" si="23"/>
        <v>3个月以下（含）</v>
      </c>
    </row>
    <row r="1480" spans="1:13" ht="30" customHeight="1" x14ac:dyDescent="0.15">
      <c r="A1480" s="123">
        <v>229991</v>
      </c>
      <c r="B1480" s="50" t="s">
        <v>1443</v>
      </c>
      <c r="D1480" s="51">
        <v>102.56</v>
      </c>
      <c r="E1480" s="45">
        <v>13924888010</v>
      </c>
      <c r="F1480" s="8"/>
      <c r="G1480" s="6"/>
      <c r="H1480" s="6"/>
      <c r="I1480" s="65" t="s">
        <v>7295</v>
      </c>
      <c r="J1480" s="8">
        <v>42191</v>
      </c>
      <c r="K1480" s="6"/>
      <c r="L1480" s="140" t="s">
        <v>9536</v>
      </c>
      <c r="M1480" s="65" t="str">
        <f t="shared" si="23"/>
        <v>3个月以下（含）</v>
      </c>
    </row>
    <row r="1481" spans="1:13" ht="30" customHeight="1" x14ac:dyDescent="0.15">
      <c r="A1481" s="123">
        <v>21340</v>
      </c>
      <c r="B1481" s="50" t="s">
        <v>1444</v>
      </c>
      <c r="D1481" s="51">
        <v>80.3</v>
      </c>
      <c r="E1481" s="45">
        <v>13612621836</v>
      </c>
      <c r="F1481" s="46"/>
      <c r="G1481" s="6"/>
      <c r="H1481" s="6"/>
      <c r="I1481" s="65" t="s">
        <v>7295</v>
      </c>
      <c r="J1481" s="8">
        <v>42201</v>
      </c>
      <c r="K1481" s="6"/>
      <c r="L1481" s="140" t="s">
        <v>9536</v>
      </c>
      <c r="M1481" s="65" t="str">
        <f t="shared" si="23"/>
        <v>3个月以下（含）</v>
      </c>
    </row>
    <row r="1482" spans="1:13" ht="30" customHeight="1" x14ac:dyDescent="0.15">
      <c r="A1482" s="123">
        <v>86712</v>
      </c>
      <c r="B1482" s="50" t="s">
        <v>1445</v>
      </c>
      <c r="D1482" s="51">
        <v>242.72</v>
      </c>
      <c r="E1482" s="45">
        <v>13531372041</v>
      </c>
      <c r="F1482" s="8"/>
      <c r="G1482" s="6"/>
      <c r="H1482" s="6"/>
      <c r="I1482" s="65" t="s">
        <v>7295</v>
      </c>
      <c r="J1482" s="8">
        <v>42213</v>
      </c>
      <c r="K1482" s="6"/>
      <c r="L1482" s="140" t="s">
        <v>9536</v>
      </c>
      <c r="M1482" s="65" t="str">
        <f t="shared" si="23"/>
        <v>3个月以下（含）</v>
      </c>
    </row>
    <row r="1483" spans="1:13" ht="30" customHeight="1" x14ac:dyDescent="0.15">
      <c r="A1483" s="123">
        <v>10141399</v>
      </c>
      <c r="B1483" s="50" t="s">
        <v>1446</v>
      </c>
      <c r="D1483" s="51">
        <v>1180</v>
      </c>
      <c r="E1483" s="45">
        <v>18925902988</v>
      </c>
      <c r="F1483" s="46">
        <v>42165</v>
      </c>
      <c r="G1483" s="45">
        <v>120218</v>
      </c>
      <c r="H1483" s="6" t="s">
        <v>9534</v>
      </c>
      <c r="I1483" s="65" t="s">
        <v>7333</v>
      </c>
      <c r="J1483" s="8" t="s">
        <v>9532</v>
      </c>
      <c r="K1483" s="6">
        <v>2</v>
      </c>
      <c r="L1483" s="140"/>
      <c r="M1483" s="65" t="str">
        <f t="shared" si="23"/>
        <v>3个月以下（含）</v>
      </c>
    </row>
    <row r="1484" spans="1:13" ht="30" customHeight="1" x14ac:dyDescent="0.15">
      <c r="A1484" s="123">
        <v>358118</v>
      </c>
      <c r="B1484" s="50" t="s">
        <v>1447</v>
      </c>
      <c r="D1484" s="51">
        <v>229.95</v>
      </c>
      <c r="E1484" s="45">
        <v>13727394232</v>
      </c>
      <c r="F1484" s="46">
        <v>42178</v>
      </c>
      <c r="G1484" s="6"/>
      <c r="H1484" s="6" t="s">
        <v>9531</v>
      </c>
      <c r="I1484" s="65" t="s">
        <v>7333</v>
      </c>
      <c r="J1484" s="8" t="s">
        <v>9532</v>
      </c>
      <c r="K1484" s="6">
        <v>2</v>
      </c>
      <c r="L1484" s="140"/>
      <c r="M1484" s="65" t="str">
        <f t="shared" si="23"/>
        <v>3个月以下（含）</v>
      </c>
    </row>
    <row r="1485" spans="1:13" ht="30" customHeight="1" x14ac:dyDescent="0.15">
      <c r="A1485" s="123">
        <v>358961</v>
      </c>
      <c r="B1485" s="50" t="s">
        <v>1448</v>
      </c>
      <c r="D1485" s="51">
        <v>78.47</v>
      </c>
      <c r="E1485" s="45">
        <v>13724910825</v>
      </c>
      <c r="F1485" s="46"/>
      <c r="G1485" s="6"/>
      <c r="H1485" s="6"/>
      <c r="I1485" s="65" t="s">
        <v>7295</v>
      </c>
      <c r="J1485" s="8">
        <v>42205</v>
      </c>
      <c r="K1485" s="6"/>
      <c r="L1485" s="140" t="s">
        <v>9536</v>
      </c>
      <c r="M1485" s="65" t="str">
        <f t="shared" si="23"/>
        <v>3个月以下（含）</v>
      </c>
    </row>
    <row r="1486" spans="1:13" ht="30" customHeight="1" x14ac:dyDescent="0.15">
      <c r="A1486" s="123">
        <v>29135</v>
      </c>
      <c r="B1486" s="50" t="s">
        <v>1449</v>
      </c>
      <c r="D1486" s="51">
        <v>114.61</v>
      </c>
      <c r="E1486" s="45">
        <v>13924899616</v>
      </c>
      <c r="F1486" s="46">
        <v>42169</v>
      </c>
      <c r="G1486" s="6"/>
      <c r="H1486" s="6" t="s">
        <v>9531</v>
      </c>
      <c r="I1486" s="65" t="s">
        <v>7333</v>
      </c>
      <c r="J1486" s="8" t="s">
        <v>9532</v>
      </c>
      <c r="K1486" s="6">
        <v>2</v>
      </c>
      <c r="L1486" s="140"/>
      <c r="M1486" s="65" t="str">
        <f t="shared" si="23"/>
        <v>3个月以下（含）</v>
      </c>
    </row>
    <row r="1487" spans="1:13" ht="30" customHeight="1" x14ac:dyDescent="0.15">
      <c r="A1487" s="123">
        <v>29427</v>
      </c>
      <c r="B1487" s="50" t="s">
        <v>1450</v>
      </c>
      <c r="D1487" s="51">
        <v>90.15</v>
      </c>
      <c r="E1487" s="45">
        <v>13924578316</v>
      </c>
      <c r="F1487" s="8"/>
      <c r="G1487" s="6"/>
      <c r="H1487" s="6"/>
      <c r="I1487" s="65" t="s">
        <v>7295</v>
      </c>
      <c r="J1487" s="46">
        <v>42199</v>
      </c>
      <c r="K1487" s="6"/>
      <c r="L1487" s="140" t="s">
        <v>9536</v>
      </c>
      <c r="M1487" s="65" t="str">
        <f t="shared" si="23"/>
        <v>3个月以下（含）</v>
      </c>
    </row>
    <row r="1488" spans="1:13" ht="30" customHeight="1" x14ac:dyDescent="0.15">
      <c r="A1488" s="123">
        <v>1173259</v>
      </c>
      <c r="B1488" s="50" t="s">
        <v>1451</v>
      </c>
      <c r="D1488" s="51">
        <v>25</v>
      </c>
      <c r="E1488" s="45">
        <v>13727366577</v>
      </c>
      <c r="F1488" s="8"/>
      <c r="G1488" s="6"/>
      <c r="H1488" s="6"/>
      <c r="I1488" s="6" t="s">
        <v>11444</v>
      </c>
      <c r="J1488" s="8"/>
      <c r="K1488" s="6"/>
      <c r="L1488" s="140" t="s">
        <v>9735</v>
      </c>
      <c r="M1488" s="65" t="str">
        <f t="shared" si="23"/>
        <v>3个月以下（含）</v>
      </c>
    </row>
    <row r="1489" spans="1:13" ht="30" customHeight="1" x14ac:dyDescent="0.15">
      <c r="A1489" s="123">
        <v>10106646</v>
      </c>
      <c r="B1489" s="50" t="s">
        <v>1452</v>
      </c>
      <c r="D1489" s="51">
        <v>9</v>
      </c>
      <c r="E1489" s="45">
        <v>13924893593</v>
      </c>
      <c r="F1489" s="46">
        <v>41988</v>
      </c>
      <c r="G1489" s="45">
        <v>90002</v>
      </c>
      <c r="H1489" s="6" t="s">
        <v>9534</v>
      </c>
      <c r="I1489" s="65" t="s">
        <v>7333</v>
      </c>
      <c r="J1489" s="8" t="s">
        <v>9532</v>
      </c>
      <c r="K1489" s="6">
        <v>8</v>
      </c>
      <c r="L1489" s="140"/>
      <c r="M1489" s="65" t="str">
        <f t="shared" si="23"/>
        <v>3-12个月</v>
      </c>
    </row>
    <row r="1490" spans="1:13" ht="30" customHeight="1" x14ac:dyDescent="0.15">
      <c r="A1490" s="123">
        <v>10124814</v>
      </c>
      <c r="B1490" s="50" t="s">
        <v>1453</v>
      </c>
      <c r="D1490" s="51">
        <v>60</v>
      </c>
      <c r="E1490" s="45">
        <v>13715531899</v>
      </c>
      <c r="F1490" s="46">
        <v>42039</v>
      </c>
      <c r="G1490" s="45">
        <v>120401</v>
      </c>
      <c r="H1490" s="6" t="s">
        <v>9534</v>
      </c>
      <c r="I1490" s="65" t="s">
        <v>7333</v>
      </c>
      <c r="J1490" s="8" t="s">
        <v>9532</v>
      </c>
      <c r="K1490" s="6">
        <v>6</v>
      </c>
      <c r="L1490" s="140"/>
      <c r="M1490" s="65" t="str">
        <f t="shared" si="23"/>
        <v>3-12个月</v>
      </c>
    </row>
    <row r="1491" spans="1:13" ht="30" customHeight="1" x14ac:dyDescent="0.15">
      <c r="A1491" s="123">
        <v>10136164</v>
      </c>
      <c r="B1491" s="50" t="s">
        <v>1454</v>
      </c>
      <c r="D1491" s="51">
        <v>974</v>
      </c>
      <c r="E1491" s="45">
        <v>13902896019</v>
      </c>
      <c r="F1491" s="46">
        <v>42152</v>
      </c>
      <c r="G1491" s="45">
        <v>120218</v>
      </c>
      <c r="H1491" s="6" t="s">
        <v>9534</v>
      </c>
      <c r="I1491" s="65" t="s">
        <v>7333</v>
      </c>
      <c r="J1491" s="8" t="s">
        <v>9532</v>
      </c>
      <c r="K1491" s="6">
        <v>3</v>
      </c>
      <c r="L1491" s="140"/>
      <c r="M1491" s="65" t="str">
        <f t="shared" si="23"/>
        <v>3个月以下（含）</v>
      </c>
    </row>
    <row r="1492" spans="1:13" ht="30" customHeight="1" x14ac:dyDescent="0.15">
      <c r="A1492" s="123">
        <v>10142754</v>
      </c>
      <c r="B1492" s="50" t="s">
        <v>1455</v>
      </c>
      <c r="D1492" s="51">
        <v>1356</v>
      </c>
      <c r="E1492" s="45">
        <v>13802623393</v>
      </c>
      <c r="F1492" s="46">
        <v>42171</v>
      </c>
      <c r="G1492" s="45">
        <v>120217</v>
      </c>
      <c r="H1492" s="6" t="s">
        <v>9534</v>
      </c>
      <c r="I1492" s="65" t="s">
        <v>7333</v>
      </c>
      <c r="J1492" s="8" t="s">
        <v>9532</v>
      </c>
      <c r="K1492" s="6">
        <v>2</v>
      </c>
      <c r="L1492" s="140"/>
      <c r="M1492" s="65" t="str">
        <f t="shared" si="23"/>
        <v>3个月以下（含）</v>
      </c>
    </row>
    <row r="1493" spans="1:13" ht="30" customHeight="1" x14ac:dyDescent="0.15">
      <c r="A1493" s="123">
        <v>10064163</v>
      </c>
      <c r="B1493" s="50" t="s">
        <v>1456</v>
      </c>
      <c r="D1493" s="51">
        <v>960</v>
      </c>
      <c r="E1493" s="45">
        <v>13923259126</v>
      </c>
      <c r="F1493" s="46">
        <v>41907</v>
      </c>
      <c r="G1493" s="45">
        <v>120221</v>
      </c>
      <c r="H1493" s="6" t="s">
        <v>9534</v>
      </c>
      <c r="I1493" s="65" t="s">
        <v>7333</v>
      </c>
      <c r="J1493" s="8" t="s">
        <v>9532</v>
      </c>
      <c r="K1493" s="6">
        <v>11</v>
      </c>
      <c r="L1493" s="140"/>
      <c r="M1493" s="65" t="str">
        <f t="shared" si="23"/>
        <v>3-12个月</v>
      </c>
    </row>
    <row r="1494" spans="1:13" ht="30" customHeight="1" x14ac:dyDescent="0.15">
      <c r="A1494" s="123">
        <v>21395</v>
      </c>
      <c r="B1494" s="50" t="s">
        <v>1457</v>
      </c>
      <c r="D1494" s="51">
        <v>116.8</v>
      </c>
      <c r="E1494" s="45">
        <v>13825506222</v>
      </c>
      <c r="F1494" s="8"/>
      <c r="G1494" s="6"/>
      <c r="H1494" s="6"/>
      <c r="I1494" s="65" t="s">
        <v>7295</v>
      </c>
      <c r="J1494" s="8">
        <v>42192</v>
      </c>
      <c r="K1494" s="6"/>
      <c r="L1494" s="140" t="s">
        <v>9736</v>
      </c>
      <c r="M1494" s="65" t="str">
        <f t="shared" si="23"/>
        <v>3个月以下（含）</v>
      </c>
    </row>
    <row r="1495" spans="1:13" ht="30" customHeight="1" x14ac:dyDescent="0.15">
      <c r="A1495" s="123">
        <v>126043</v>
      </c>
      <c r="B1495" s="50" t="s">
        <v>1458</v>
      </c>
      <c r="D1495" s="51">
        <v>223.37</v>
      </c>
      <c r="E1495" s="45">
        <v>13413202589</v>
      </c>
      <c r="F1495" s="8" t="s">
        <v>9737</v>
      </c>
      <c r="G1495" s="6"/>
      <c r="H1495" s="6" t="s">
        <v>9531</v>
      </c>
      <c r="I1495" s="65" t="s">
        <v>7333</v>
      </c>
      <c r="J1495" s="8" t="s">
        <v>9532</v>
      </c>
      <c r="K1495" s="6">
        <v>4</v>
      </c>
      <c r="L1495" s="140" t="s">
        <v>9738</v>
      </c>
      <c r="M1495" s="65" t="str">
        <f t="shared" si="23"/>
        <v>3-12个月</v>
      </c>
    </row>
    <row r="1496" spans="1:13" ht="30" customHeight="1" x14ac:dyDescent="0.15">
      <c r="A1496" s="123">
        <v>359827</v>
      </c>
      <c r="B1496" s="50" t="s">
        <v>1459</v>
      </c>
      <c r="D1496" s="51">
        <v>202.94</v>
      </c>
      <c r="E1496" s="45">
        <v>18566018202</v>
      </c>
      <c r="F1496" s="46">
        <v>42178</v>
      </c>
      <c r="G1496" s="6"/>
      <c r="H1496" s="6" t="s">
        <v>9531</v>
      </c>
      <c r="I1496" s="65" t="s">
        <v>7333</v>
      </c>
      <c r="J1496" s="8" t="s">
        <v>9532</v>
      </c>
      <c r="K1496" s="6">
        <v>2</v>
      </c>
      <c r="L1496" s="140"/>
      <c r="M1496" s="65" t="str">
        <f t="shared" si="23"/>
        <v>3个月以下（含）</v>
      </c>
    </row>
    <row r="1497" spans="1:13" ht="30" customHeight="1" x14ac:dyDescent="0.15">
      <c r="A1497" s="123">
        <v>364856</v>
      </c>
      <c r="B1497" s="50" t="s">
        <v>1460</v>
      </c>
      <c r="D1497" s="51">
        <v>6.57</v>
      </c>
      <c r="E1497" s="45">
        <v>13929118223</v>
      </c>
      <c r="F1497" s="8" t="s">
        <v>9739</v>
      </c>
      <c r="G1497" s="6"/>
      <c r="H1497" s="6" t="s">
        <v>9531</v>
      </c>
      <c r="I1497" s="65" t="s">
        <v>7333</v>
      </c>
      <c r="J1497" s="8" t="s">
        <v>9532</v>
      </c>
      <c r="K1497" s="6">
        <v>4</v>
      </c>
      <c r="L1497" s="140" t="s">
        <v>9740</v>
      </c>
      <c r="M1497" s="65" t="str">
        <f t="shared" si="23"/>
        <v>3-12个月</v>
      </c>
    </row>
    <row r="1498" spans="1:13" ht="30" customHeight="1" x14ac:dyDescent="0.15">
      <c r="A1498" s="123">
        <v>10121757</v>
      </c>
      <c r="B1498" s="50" t="s">
        <v>1461</v>
      </c>
      <c r="D1498" s="51">
        <v>30</v>
      </c>
      <c r="E1498" s="45">
        <v>18664280924</v>
      </c>
      <c r="F1498" s="46">
        <v>42030</v>
      </c>
      <c r="G1498" s="45">
        <v>120393</v>
      </c>
      <c r="H1498" s="6" t="s">
        <v>9534</v>
      </c>
      <c r="I1498" s="65" t="s">
        <v>7333</v>
      </c>
      <c r="J1498" s="8" t="s">
        <v>9532</v>
      </c>
      <c r="K1498" s="6">
        <v>7</v>
      </c>
      <c r="L1498" s="140"/>
      <c r="M1498" s="65" t="str">
        <f t="shared" si="23"/>
        <v>3-12个月</v>
      </c>
    </row>
    <row r="1499" spans="1:13" ht="30" customHeight="1" x14ac:dyDescent="0.15">
      <c r="A1499" s="123">
        <v>10101801</v>
      </c>
      <c r="B1499" s="50" t="s">
        <v>1462</v>
      </c>
      <c r="D1499" s="51">
        <v>870</v>
      </c>
      <c r="E1499" s="45">
        <v>13630071788</v>
      </c>
      <c r="F1499" s="8"/>
      <c r="G1499" s="6"/>
      <c r="H1499" s="6"/>
      <c r="I1499" s="65" t="s">
        <v>7295</v>
      </c>
      <c r="J1499" s="8">
        <v>42205</v>
      </c>
      <c r="K1499" s="6"/>
      <c r="L1499" s="140" t="s">
        <v>9536</v>
      </c>
      <c r="M1499" s="65" t="str">
        <f t="shared" si="23"/>
        <v>3个月以下（含）</v>
      </c>
    </row>
    <row r="1500" spans="1:13" ht="30" customHeight="1" x14ac:dyDescent="0.15">
      <c r="A1500" s="123">
        <v>10039088</v>
      </c>
      <c r="B1500" s="50" t="s">
        <v>1463</v>
      </c>
      <c r="D1500" s="51">
        <v>60</v>
      </c>
      <c r="E1500" s="45">
        <v>13925402277</v>
      </c>
      <c r="F1500" s="46">
        <v>42010</v>
      </c>
      <c r="G1500" s="45">
        <v>90002</v>
      </c>
      <c r="H1500" s="6" t="s">
        <v>9534</v>
      </c>
      <c r="I1500" s="65" t="s">
        <v>7333</v>
      </c>
      <c r="J1500" s="8" t="s">
        <v>9532</v>
      </c>
      <c r="K1500" s="6">
        <v>7</v>
      </c>
      <c r="L1500" s="140"/>
      <c r="M1500" s="65" t="str">
        <f t="shared" si="23"/>
        <v>3-12个月</v>
      </c>
    </row>
    <row r="1501" spans="1:13" ht="30" customHeight="1" x14ac:dyDescent="0.15">
      <c r="A1501" s="123">
        <v>10127524</v>
      </c>
      <c r="B1501" s="50" t="s">
        <v>1464</v>
      </c>
      <c r="D1501" s="51">
        <v>64.5</v>
      </c>
      <c r="E1501" s="45">
        <v>18824366816</v>
      </c>
      <c r="F1501" s="46">
        <v>42086</v>
      </c>
      <c r="G1501" s="45">
        <v>120255</v>
      </c>
      <c r="H1501" s="6" t="s">
        <v>9534</v>
      </c>
      <c r="I1501" s="65" t="s">
        <v>7333</v>
      </c>
      <c r="J1501" s="8" t="s">
        <v>9532</v>
      </c>
      <c r="K1501" s="6">
        <v>5</v>
      </c>
      <c r="L1501" s="140"/>
      <c r="M1501" s="65" t="str">
        <f t="shared" si="23"/>
        <v>3-12个月</v>
      </c>
    </row>
    <row r="1502" spans="1:13" s="68" customFormat="1" ht="30" customHeight="1" x14ac:dyDescent="0.15">
      <c r="A1502" s="120">
        <v>914835</v>
      </c>
      <c r="B1502" s="2" t="s">
        <v>1465</v>
      </c>
      <c r="D1502" s="7">
        <v>133.94999999999999</v>
      </c>
      <c r="E1502" s="45">
        <v>13622508212</v>
      </c>
      <c r="F1502" s="67"/>
      <c r="G1502" s="65"/>
      <c r="H1502" s="65"/>
      <c r="I1502" s="65" t="s">
        <v>7295</v>
      </c>
      <c r="J1502" s="67" t="s">
        <v>10430</v>
      </c>
      <c r="K1502" s="65"/>
      <c r="L1502" s="138" t="s">
        <v>9520</v>
      </c>
      <c r="M1502" s="65" t="str">
        <f t="shared" si="23"/>
        <v>3个月以下（含）</v>
      </c>
    </row>
    <row r="1503" spans="1:13" s="68" customFormat="1" ht="30" customHeight="1" x14ac:dyDescent="0.15">
      <c r="A1503" s="120">
        <v>10105602</v>
      </c>
      <c r="B1503" s="2" t="s">
        <v>1466</v>
      </c>
      <c r="D1503" s="7">
        <v>485</v>
      </c>
      <c r="E1503" s="45">
        <v>18928692536</v>
      </c>
      <c r="F1503" s="46" t="s">
        <v>10522</v>
      </c>
      <c r="G1503" s="45" t="s">
        <v>10523</v>
      </c>
      <c r="H1503" s="65" t="s">
        <v>9521</v>
      </c>
      <c r="I1503" s="65" t="s">
        <v>7333</v>
      </c>
      <c r="J1503" s="67" t="s">
        <v>10430</v>
      </c>
      <c r="K1503" s="65">
        <v>7</v>
      </c>
      <c r="L1503" s="138" t="s">
        <v>10431</v>
      </c>
      <c r="M1503" s="65" t="str">
        <f t="shared" si="23"/>
        <v>3-12个月</v>
      </c>
    </row>
    <row r="1504" spans="1:13" s="68" customFormat="1" ht="30" customHeight="1" x14ac:dyDescent="0.15">
      <c r="A1504" s="120">
        <v>10130076</v>
      </c>
      <c r="B1504" s="2" t="s">
        <v>1467</v>
      </c>
      <c r="D1504" s="7">
        <v>605</v>
      </c>
      <c r="E1504" s="45">
        <v>18681406219</v>
      </c>
      <c r="F1504" s="46">
        <v>42094</v>
      </c>
      <c r="G1504" s="45">
        <v>120255</v>
      </c>
      <c r="H1504" s="65" t="s">
        <v>9521</v>
      </c>
      <c r="I1504" s="65" t="s">
        <v>7333</v>
      </c>
      <c r="J1504" s="67" t="s">
        <v>10430</v>
      </c>
      <c r="K1504" s="65">
        <v>4</v>
      </c>
      <c r="L1504" s="138" t="s">
        <v>10431</v>
      </c>
      <c r="M1504" s="65" t="str">
        <f t="shared" si="23"/>
        <v>3-12个月</v>
      </c>
    </row>
    <row r="1505" spans="1:13" s="68" customFormat="1" ht="30" customHeight="1" x14ac:dyDescent="0.15">
      <c r="A1505" s="120">
        <v>504010</v>
      </c>
      <c r="B1505" s="2" t="s">
        <v>1468</v>
      </c>
      <c r="D1505" s="7">
        <v>246.37</v>
      </c>
      <c r="E1505" s="65"/>
      <c r="F1505" s="46" t="s">
        <v>10524</v>
      </c>
      <c r="G1505" s="65"/>
      <c r="H1505" s="65" t="s">
        <v>9664</v>
      </c>
      <c r="I1505" s="65" t="s">
        <v>7333</v>
      </c>
      <c r="J1505" s="67" t="s">
        <v>10436</v>
      </c>
      <c r="K1505" s="65">
        <v>2</v>
      </c>
      <c r="L1505" s="138" t="s">
        <v>10525</v>
      </c>
      <c r="M1505" s="65" t="str">
        <f t="shared" si="23"/>
        <v>3个月以下（含）</v>
      </c>
    </row>
    <row r="1506" spans="1:13" s="68" customFormat="1" ht="30" customHeight="1" x14ac:dyDescent="0.15">
      <c r="A1506" s="120">
        <v>10109607</v>
      </c>
      <c r="B1506" s="2" t="s">
        <v>1469</v>
      </c>
      <c r="D1506" s="7">
        <v>1180</v>
      </c>
      <c r="E1506" s="45">
        <v>13827711108</v>
      </c>
      <c r="F1506" s="46">
        <v>42020</v>
      </c>
      <c r="G1506" s="45">
        <v>120393</v>
      </c>
      <c r="H1506" s="65" t="s">
        <v>9667</v>
      </c>
      <c r="I1506" s="65" t="s">
        <v>7333</v>
      </c>
      <c r="J1506" s="67" t="s">
        <v>10436</v>
      </c>
      <c r="K1506" s="65">
        <v>6</v>
      </c>
      <c r="L1506" s="138" t="s">
        <v>10383</v>
      </c>
      <c r="M1506" s="65" t="str">
        <f t="shared" si="23"/>
        <v>3-12个月</v>
      </c>
    </row>
    <row r="1507" spans="1:13" s="68" customFormat="1" ht="30" customHeight="1" x14ac:dyDescent="0.15">
      <c r="A1507" s="120">
        <v>10130911</v>
      </c>
      <c r="B1507" s="2" t="s">
        <v>1470</v>
      </c>
      <c r="D1507" s="7">
        <v>1068</v>
      </c>
      <c r="E1507" s="45">
        <v>13715527604</v>
      </c>
      <c r="F1507" s="46">
        <v>42115</v>
      </c>
      <c r="G1507" s="45">
        <v>120255</v>
      </c>
      <c r="H1507" s="65" t="s">
        <v>9667</v>
      </c>
      <c r="I1507" s="65" t="s">
        <v>7333</v>
      </c>
      <c r="J1507" s="67" t="s">
        <v>10436</v>
      </c>
      <c r="K1507" s="65">
        <v>3</v>
      </c>
      <c r="L1507" s="138" t="s">
        <v>10383</v>
      </c>
      <c r="M1507" s="65" t="str">
        <f t="shared" si="23"/>
        <v>3个月以下（含）</v>
      </c>
    </row>
    <row r="1508" spans="1:13" s="68" customFormat="1" ht="30" customHeight="1" x14ac:dyDescent="0.15">
      <c r="A1508" s="120">
        <v>10136608</v>
      </c>
      <c r="B1508" s="2" t="s">
        <v>1471</v>
      </c>
      <c r="D1508" s="7">
        <v>838</v>
      </c>
      <c r="E1508" s="45">
        <v>15916078942</v>
      </c>
      <c r="F1508" s="46">
        <v>42138</v>
      </c>
      <c r="G1508" s="45">
        <v>120217</v>
      </c>
      <c r="H1508" s="65" t="s">
        <v>9667</v>
      </c>
      <c r="I1508" s="65" t="s">
        <v>7333</v>
      </c>
      <c r="J1508" s="67" t="s">
        <v>10436</v>
      </c>
      <c r="K1508" s="65">
        <v>2</v>
      </c>
      <c r="L1508" s="138" t="s">
        <v>9670</v>
      </c>
      <c r="M1508" s="65" t="str">
        <f t="shared" si="23"/>
        <v>3个月以下（含）</v>
      </c>
    </row>
    <row r="1509" spans="1:13" s="68" customFormat="1" ht="30" customHeight="1" x14ac:dyDescent="0.15">
      <c r="A1509" s="120">
        <v>10139888</v>
      </c>
      <c r="B1509" s="2" t="s">
        <v>1472</v>
      </c>
      <c r="D1509" s="7">
        <v>694</v>
      </c>
      <c r="E1509" s="45">
        <v>13118881088</v>
      </c>
      <c r="F1509" s="46"/>
      <c r="G1509" s="45"/>
      <c r="H1509" s="65"/>
      <c r="I1509" s="65" t="s">
        <v>7295</v>
      </c>
      <c r="J1509" s="67" t="s">
        <v>10436</v>
      </c>
      <c r="K1509" s="65">
        <v>1</v>
      </c>
      <c r="L1509" s="138" t="s">
        <v>9672</v>
      </c>
      <c r="M1509" s="65" t="str">
        <f t="shared" si="23"/>
        <v>3个月以下（含）</v>
      </c>
    </row>
    <row r="1510" spans="1:13" s="68" customFormat="1" ht="30" customHeight="1" x14ac:dyDescent="0.15">
      <c r="A1510" s="120">
        <v>1138429</v>
      </c>
      <c r="B1510" s="2" t="s">
        <v>1473</v>
      </c>
      <c r="D1510" s="7">
        <v>160</v>
      </c>
      <c r="E1510" s="45">
        <v>13902838959</v>
      </c>
      <c r="F1510" s="46"/>
      <c r="G1510" s="45"/>
      <c r="H1510" s="65"/>
      <c r="I1510" s="65" t="s">
        <v>7295</v>
      </c>
      <c r="J1510" s="67" t="s">
        <v>10436</v>
      </c>
      <c r="K1510" s="65"/>
      <c r="L1510" s="138" t="s">
        <v>9672</v>
      </c>
      <c r="M1510" s="65" t="str">
        <f t="shared" si="23"/>
        <v>3个月以下（含）</v>
      </c>
    </row>
    <row r="1511" spans="1:13" s="68" customFormat="1" ht="30" customHeight="1" x14ac:dyDescent="0.15">
      <c r="A1511" s="120">
        <v>1147430</v>
      </c>
      <c r="B1511" s="2" t="s">
        <v>1474</v>
      </c>
      <c r="D1511" s="7">
        <v>184.69</v>
      </c>
      <c r="E1511" s="45">
        <v>13715512833</v>
      </c>
      <c r="F1511" s="67" t="s">
        <v>10526</v>
      </c>
      <c r="G1511" s="65"/>
      <c r="H1511" s="65" t="s">
        <v>9664</v>
      </c>
      <c r="I1511" s="65" t="s">
        <v>7333</v>
      </c>
      <c r="J1511" s="67" t="s">
        <v>10436</v>
      </c>
      <c r="K1511" s="65">
        <v>8</v>
      </c>
      <c r="L1511" s="138" t="s">
        <v>10527</v>
      </c>
      <c r="M1511" s="65" t="str">
        <f t="shared" si="23"/>
        <v>3-12个月</v>
      </c>
    </row>
    <row r="1512" spans="1:13" s="81" customFormat="1" ht="30" customHeight="1" x14ac:dyDescent="0.15">
      <c r="A1512" s="124">
        <v>1150951</v>
      </c>
      <c r="B1512" s="61" t="s">
        <v>1475</v>
      </c>
      <c r="D1512" s="77">
        <v>140</v>
      </c>
      <c r="E1512" s="78">
        <v>18033215620</v>
      </c>
      <c r="F1512" s="79">
        <v>41907</v>
      </c>
      <c r="G1512" s="78">
        <v>120385</v>
      </c>
      <c r="H1512" s="76" t="s">
        <v>9667</v>
      </c>
      <c r="I1512" s="65" t="s">
        <v>7333</v>
      </c>
      <c r="J1512" s="80" t="s">
        <v>10436</v>
      </c>
      <c r="K1512" s="76">
        <v>10</v>
      </c>
      <c r="L1512" s="148" t="s">
        <v>10383</v>
      </c>
      <c r="M1512" s="65" t="str">
        <f t="shared" si="23"/>
        <v>3-12个月</v>
      </c>
    </row>
    <row r="1513" spans="1:13" s="68" customFormat="1" ht="30" customHeight="1" x14ac:dyDescent="0.15">
      <c r="A1513" s="120">
        <v>1173495</v>
      </c>
      <c r="B1513" s="2" t="s">
        <v>1476</v>
      </c>
      <c r="D1513" s="7">
        <v>97.42</v>
      </c>
      <c r="E1513" s="45">
        <v>13723744297</v>
      </c>
      <c r="F1513" s="46">
        <v>42145</v>
      </c>
      <c r="G1513" s="65"/>
      <c r="H1513" s="65" t="s">
        <v>9664</v>
      </c>
      <c r="I1513" s="65" t="s">
        <v>7333</v>
      </c>
      <c r="J1513" s="67" t="s">
        <v>10436</v>
      </c>
      <c r="K1513" s="65">
        <v>2</v>
      </c>
      <c r="L1513" s="138" t="s">
        <v>10353</v>
      </c>
      <c r="M1513" s="65" t="str">
        <f t="shared" si="23"/>
        <v>3个月以下（含）</v>
      </c>
    </row>
    <row r="1514" spans="1:13" s="68" customFormat="1" ht="30" customHeight="1" x14ac:dyDescent="0.15">
      <c r="A1514" s="120">
        <v>1167263</v>
      </c>
      <c r="B1514" s="2" t="s">
        <v>1477</v>
      </c>
      <c r="D1514" s="7">
        <v>160</v>
      </c>
      <c r="E1514" s="45">
        <v>18033241668</v>
      </c>
      <c r="F1514" s="46">
        <v>41856</v>
      </c>
      <c r="G1514" s="45">
        <v>120347</v>
      </c>
      <c r="H1514" s="65" t="s">
        <v>9667</v>
      </c>
      <c r="I1514" s="65" t="s">
        <v>7333</v>
      </c>
      <c r="J1514" s="67" t="s">
        <v>10436</v>
      </c>
      <c r="K1514" s="65">
        <v>11</v>
      </c>
      <c r="L1514" s="138" t="s">
        <v>9684</v>
      </c>
      <c r="M1514" s="65" t="str">
        <f t="shared" si="23"/>
        <v>3-12个月</v>
      </c>
    </row>
    <row r="1515" spans="1:13" s="68" customFormat="1" ht="30" customHeight="1" x14ac:dyDescent="0.15">
      <c r="A1515" s="120">
        <v>1161504</v>
      </c>
      <c r="B1515" s="2" t="s">
        <v>1478</v>
      </c>
      <c r="D1515" s="7">
        <v>160</v>
      </c>
      <c r="E1515" s="45">
        <v>13318388800</v>
      </c>
      <c r="F1515" s="46" t="s">
        <v>10528</v>
      </c>
      <c r="G1515" s="45" t="s">
        <v>10529</v>
      </c>
      <c r="H1515" s="65" t="s">
        <v>9667</v>
      </c>
      <c r="I1515" s="65" t="s">
        <v>7333</v>
      </c>
      <c r="J1515" s="67" t="s">
        <v>10436</v>
      </c>
      <c r="K1515" s="65">
        <v>9</v>
      </c>
      <c r="L1515" s="138" t="s">
        <v>10530</v>
      </c>
      <c r="M1515" s="65" t="str">
        <f t="shared" si="23"/>
        <v>3-12个月</v>
      </c>
    </row>
    <row r="1516" spans="1:13" s="68" customFormat="1" ht="30" customHeight="1" x14ac:dyDescent="0.15">
      <c r="A1516" s="120">
        <v>1138430</v>
      </c>
      <c r="B1516" s="2" t="s">
        <v>1473</v>
      </c>
      <c r="D1516" s="7">
        <v>160</v>
      </c>
      <c r="E1516" s="45">
        <v>13902838959</v>
      </c>
      <c r="F1516" s="46">
        <v>41954</v>
      </c>
      <c r="G1516" s="45">
        <v>90001</v>
      </c>
      <c r="H1516" s="65" t="s">
        <v>9667</v>
      </c>
      <c r="I1516" s="65" t="s">
        <v>7333</v>
      </c>
      <c r="J1516" s="67" t="s">
        <v>10436</v>
      </c>
      <c r="K1516" s="65">
        <v>8</v>
      </c>
      <c r="L1516" s="138" t="s">
        <v>10383</v>
      </c>
      <c r="M1516" s="65" t="str">
        <f t="shared" si="23"/>
        <v>3-12个月</v>
      </c>
    </row>
    <row r="1517" spans="1:13" s="68" customFormat="1" ht="30" customHeight="1" x14ac:dyDescent="0.15">
      <c r="A1517" s="120">
        <v>10144390</v>
      </c>
      <c r="B1517" s="2" t="s">
        <v>1479</v>
      </c>
      <c r="D1517" s="7">
        <v>140</v>
      </c>
      <c r="E1517" s="45">
        <v>18923243788</v>
      </c>
      <c r="F1517" s="67"/>
      <c r="G1517" s="65"/>
      <c r="H1517" s="65"/>
      <c r="I1517" s="65" t="s">
        <v>7295</v>
      </c>
      <c r="J1517" s="67" t="s">
        <v>10436</v>
      </c>
      <c r="K1517" s="65"/>
      <c r="L1517" s="138" t="s">
        <v>9672</v>
      </c>
      <c r="M1517" s="65" t="str">
        <f t="shared" si="23"/>
        <v>3个月以下（含）</v>
      </c>
    </row>
    <row r="1518" spans="1:13" s="68" customFormat="1" ht="30" customHeight="1" x14ac:dyDescent="0.15">
      <c r="A1518" s="120">
        <v>10112314</v>
      </c>
      <c r="B1518" s="2" t="s">
        <v>554</v>
      </c>
      <c r="D1518" s="7">
        <v>160</v>
      </c>
      <c r="E1518" s="45">
        <v>13825567016</v>
      </c>
      <c r="F1518" s="46">
        <v>42024</v>
      </c>
      <c r="G1518" s="45">
        <v>90001</v>
      </c>
      <c r="H1518" s="65" t="s">
        <v>9667</v>
      </c>
      <c r="I1518" s="65" t="s">
        <v>7333</v>
      </c>
      <c r="J1518" s="67" t="s">
        <v>10436</v>
      </c>
      <c r="K1518" s="65">
        <v>6</v>
      </c>
      <c r="L1518" s="138" t="s">
        <v>10383</v>
      </c>
      <c r="M1518" s="65" t="str">
        <f t="shared" si="23"/>
        <v>3-12个月</v>
      </c>
    </row>
    <row r="1519" spans="1:13" s="68" customFormat="1" ht="30" customHeight="1" x14ac:dyDescent="0.15">
      <c r="A1519" s="120">
        <v>10112305</v>
      </c>
      <c r="B1519" s="2" t="s">
        <v>554</v>
      </c>
      <c r="D1519" s="7">
        <v>160</v>
      </c>
      <c r="E1519" s="45">
        <v>13825567016</v>
      </c>
      <c r="F1519" s="46" t="s">
        <v>10531</v>
      </c>
      <c r="G1519" s="45">
        <v>90001</v>
      </c>
      <c r="H1519" s="65" t="s">
        <v>10532</v>
      </c>
      <c r="I1519" s="65" t="s">
        <v>7333</v>
      </c>
      <c r="J1519" s="67" t="s">
        <v>10436</v>
      </c>
      <c r="K1519" s="65">
        <v>6</v>
      </c>
      <c r="L1519" s="138" t="s">
        <v>10533</v>
      </c>
      <c r="M1519" s="65" t="str">
        <f t="shared" si="23"/>
        <v>3-12个月</v>
      </c>
    </row>
    <row r="1520" spans="1:13" s="68" customFormat="1" ht="30" customHeight="1" x14ac:dyDescent="0.15">
      <c r="A1520" s="120">
        <v>10142008</v>
      </c>
      <c r="B1520" s="2" t="s">
        <v>553</v>
      </c>
      <c r="D1520" s="7">
        <v>80</v>
      </c>
      <c r="E1520" s="45">
        <v>13413209009</v>
      </c>
      <c r="F1520" s="46">
        <v>42180</v>
      </c>
      <c r="G1520" s="45">
        <v>120434</v>
      </c>
      <c r="H1520" s="65" t="s">
        <v>9667</v>
      </c>
      <c r="I1520" s="65" t="s">
        <v>7333</v>
      </c>
      <c r="J1520" s="67" t="s">
        <v>10436</v>
      </c>
      <c r="K1520" s="65">
        <v>1</v>
      </c>
      <c r="L1520" s="138" t="s">
        <v>10383</v>
      </c>
      <c r="M1520" s="65" t="str">
        <f t="shared" si="23"/>
        <v>3个月以下（含）</v>
      </c>
    </row>
    <row r="1521" spans="1:13" s="68" customFormat="1" ht="30" customHeight="1" x14ac:dyDescent="0.15">
      <c r="A1521" s="120">
        <v>10044121</v>
      </c>
      <c r="B1521" s="2" t="s">
        <v>1480</v>
      </c>
      <c r="D1521" s="7">
        <v>86.2</v>
      </c>
      <c r="E1521" s="45">
        <v>13902560435</v>
      </c>
      <c r="F1521" s="46">
        <v>41976</v>
      </c>
      <c r="G1521" s="45">
        <v>90002</v>
      </c>
      <c r="H1521" s="65" t="s">
        <v>9667</v>
      </c>
      <c r="I1521" s="65" t="s">
        <v>7333</v>
      </c>
      <c r="J1521" s="67" t="s">
        <v>10436</v>
      </c>
      <c r="K1521" s="65">
        <v>7</v>
      </c>
      <c r="L1521" s="138" t="s">
        <v>9670</v>
      </c>
      <c r="M1521" s="65" t="str">
        <f t="shared" si="23"/>
        <v>3-12个月</v>
      </c>
    </row>
    <row r="1522" spans="1:13" s="68" customFormat="1" ht="30" customHeight="1" x14ac:dyDescent="0.15">
      <c r="A1522" s="120">
        <v>10127136</v>
      </c>
      <c r="B1522" s="2" t="s">
        <v>1481</v>
      </c>
      <c r="D1522" s="7">
        <v>80</v>
      </c>
      <c r="E1522" s="45">
        <v>13809817652</v>
      </c>
      <c r="F1522" s="46">
        <v>42086</v>
      </c>
      <c r="G1522" s="45">
        <v>120255</v>
      </c>
      <c r="H1522" s="65" t="s">
        <v>9667</v>
      </c>
      <c r="I1522" s="65" t="s">
        <v>7333</v>
      </c>
      <c r="J1522" s="67" t="s">
        <v>10436</v>
      </c>
      <c r="K1522" s="65">
        <v>4</v>
      </c>
      <c r="L1522" s="138" t="s">
        <v>9670</v>
      </c>
      <c r="M1522" s="65" t="str">
        <f t="shared" si="23"/>
        <v>3-12个月</v>
      </c>
    </row>
    <row r="1523" spans="1:13" s="68" customFormat="1" ht="30" customHeight="1" x14ac:dyDescent="0.15">
      <c r="A1523" s="120">
        <v>535935</v>
      </c>
      <c r="B1523" s="2" t="s">
        <v>1482</v>
      </c>
      <c r="D1523" s="7">
        <v>36.5</v>
      </c>
      <c r="E1523" s="45">
        <v>13929192068</v>
      </c>
      <c r="F1523" s="46" t="s">
        <v>10524</v>
      </c>
      <c r="G1523" s="65"/>
      <c r="H1523" s="65" t="s">
        <v>9664</v>
      </c>
      <c r="I1523" s="65" t="s">
        <v>7333</v>
      </c>
      <c r="J1523" s="67" t="s">
        <v>10436</v>
      </c>
      <c r="K1523" s="65">
        <v>2</v>
      </c>
      <c r="L1523" s="138" t="s">
        <v>10534</v>
      </c>
      <c r="M1523" s="65" t="str">
        <f t="shared" si="23"/>
        <v>3个月以下（含）</v>
      </c>
    </row>
    <row r="1524" spans="1:13" s="68" customFormat="1" ht="30" customHeight="1" x14ac:dyDescent="0.15">
      <c r="A1524" s="120">
        <v>10123808</v>
      </c>
      <c r="B1524" s="2" t="s">
        <v>1483</v>
      </c>
      <c r="D1524" s="7">
        <v>1380</v>
      </c>
      <c r="E1524" s="45">
        <v>13824544182</v>
      </c>
      <c r="F1524" s="46" t="s">
        <v>10535</v>
      </c>
      <c r="G1524" s="45" t="s">
        <v>10536</v>
      </c>
      <c r="H1524" s="65" t="s">
        <v>10532</v>
      </c>
      <c r="I1524" s="65" t="s">
        <v>7333</v>
      </c>
      <c r="J1524" s="67" t="s">
        <v>10436</v>
      </c>
      <c r="K1524" s="65">
        <v>6</v>
      </c>
      <c r="L1524" s="138" t="s">
        <v>10537</v>
      </c>
      <c r="M1524" s="65" t="str">
        <f t="shared" si="23"/>
        <v>3-12个月</v>
      </c>
    </row>
    <row r="1525" spans="1:13" s="68" customFormat="1" ht="30" customHeight="1" x14ac:dyDescent="0.15">
      <c r="A1525" s="120">
        <v>626273</v>
      </c>
      <c r="B1525" s="2" t="s">
        <v>1484</v>
      </c>
      <c r="D1525" s="7">
        <v>377.4</v>
      </c>
      <c r="E1525" s="45">
        <v>13531390011</v>
      </c>
      <c r="F1525" s="46"/>
      <c r="G1525" s="65"/>
      <c r="H1525" s="65"/>
      <c r="I1525" s="65" t="s">
        <v>7295</v>
      </c>
      <c r="J1525" s="67" t="s">
        <v>10436</v>
      </c>
      <c r="K1525" s="65">
        <v>6</v>
      </c>
      <c r="L1525" s="138" t="s">
        <v>9672</v>
      </c>
      <c r="M1525" s="65" t="str">
        <f t="shared" si="23"/>
        <v>3-12个月</v>
      </c>
    </row>
    <row r="1526" spans="1:13" s="68" customFormat="1" ht="30" customHeight="1" x14ac:dyDescent="0.15">
      <c r="A1526" s="120">
        <v>179041</v>
      </c>
      <c r="B1526" s="2" t="s">
        <v>1468</v>
      </c>
      <c r="D1526" s="7">
        <v>80</v>
      </c>
      <c r="E1526" s="45">
        <v>13750036528</v>
      </c>
      <c r="F1526" s="46"/>
      <c r="G1526" s="65"/>
      <c r="H1526" s="65"/>
      <c r="I1526" s="65" t="s">
        <v>7295</v>
      </c>
      <c r="J1526" s="67" t="s">
        <v>10436</v>
      </c>
      <c r="K1526" s="65"/>
      <c r="L1526" s="138" t="s">
        <v>9672</v>
      </c>
      <c r="M1526" s="65" t="str">
        <f t="shared" si="23"/>
        <v>3个月以下（含）</v>
      </c>
    </row>
    <row r="1527" spans="1:13" s="68" customFormat="1" ht="30" customHeight="1" x14ac:dyDescent="0.15">
      <c r="A1527" s="120">
        <v>1130443</v>
      </c>
      <c r="B1527" s="2" t="s">
        <v>1469</v>
      </c>
      <c r="D1527" s="7">
        <v>510</v>
      </c>
      <c r="E1527" s="45">
        <v>13929141127</v>
      </c>
      <c r="F1527" s="46">
        <v>41953</v>
      </c>
      <c r="G1527" s="45">
        <v>90001</v>
      </c>
      <c r="H1527" s="65" t="s">
        <v>9667</v>
      </c>
      <c r="I1527" s="65" t="s">
        <v>7333</v>
      </c>
      <c r="J1527" s="67" t="s">
        <v>10436</v>
      </c>
      <c r="K1527" s="65">
        <v>8</v>
      </c>
      <c r="L1527" s="138" t="s">
        <v>9684</v>
      </c>
      <c r="M1527" s="65" t="str">
        <f t="shared" si="23"/>
        <v>3-12个月</v>
      </c>
    </row>
    <row r="1528" spans="1:13" s="68" customFormat="1" ht="30" customHeight="1" x14ac:dyDescent="0.15">
      <c r="A1528" s="120">
        <v>10097639</v>
      </c>
      <c r="B1528" s="2" t="s">
        <v>1470</v>
      </c>
      <c r="D1528" s="7">
        <v>916</v>
      </c>
      <c r="E1528" s="45">
        <v>15118591787</v>
      </c>
      <c r="F1528" s="46" t="s">
        <v>10538</v>
      </c>
      <c r="G1528" s="65" t="s">
        <v>10539</v>
      </c>
      <c r="H1528" s="65" t="s">
        <v>9667</v>
      </c>
      <c r="I1528" s="65" t="s">
        <v>7333</v>
      </c>
      <c r="J1528" s="67" t="s">
        <v>10436</v>
      </c>
      <c r="K1528" s="65">
        <v>9</v>
      </c>
      <c r="L1528" s="138" t="s">
        <v>10540</v>
      </c>
      <c r="M1528" s="65" t="str">
        <f t="shared" si="23"/>
        <v>3-12个月</v>
      </c>
    </row>
    <row r="1529" spans="1:13" s="68" customFormat="1" ht="30" customHeight="1" x14ac:dyDescent="0.15">
      <c r="A1529" s="120">
        <v>10112620</v>
      </c>
      <c r="B1529" s="2" t="s">
        <v>1471</v>
      </c>
      <c r="D1529" s="7">
        <v>36.4</v>
      </c>
      <c r="E1529" s="45">
        <v>15915228806</v>
      </c>
      <c r="F1529" s="46">
        <v>42167</v>
      </c>
      <c r="G1529" s="45">
        <v>120217</v>
      </c>
      <c r="H1529" s="65" t="s">
        <v>9667</v>
      </c>
      <c r="I1529" s="65" t="s">
        <v>7333</v>
      </c>
      <c r="J1529" s="67" t="s">
        <v>10436</v>
      </c>
      <c r="K1529" s="65">
        <v>1</v>
      </c>
      <c r="L1529" s="138" t="s">
        <v>9670</v>
      </c>
      <c r="M1529" s="65" t="str">
        <f t="shared" si="23"/>
        <v>3个月以下（含）</v>
      </c>
    </row>
    <row r="1530" spans="1:13" s="68" customFormat="1" ht="30" customHeight="1" x14ac:dyDescent="0.15">
      <c r="A1530" s="120">
        <v>1064078</v>
      </c>
      <c r="B1530" s="2" t="s">
        <v>1472</v>
      </c>
      <c r="D1530" s="7">
        <v>670</v>
      </c>
      <c r="E1530" s="45">
        <v>13902846026</v>
      </c>
      <c r="F1530" s="46">
        <v>41842</v>
      </c>
      <c r="G1530" s="45">
        <v>120216</v>
      </c>
      <c r="H1530" s="65" t="s">
        <v>9667</v>
      </c>
      <c r="I1530" s="65" t="s">
        <v>7333</v>
      </c>
      <c r="J1530" s="67" t="s">
        <v>10436</v>
      </c>
      <c r="K1530" s="65">
        <v>12</v>
      </c>
      <c r="L1530" s="138" t="s">
        <v>9670</v>
      </c>
      <c r="M1530" s="65" t="str">
        <f t="shared" si="23"/>
        <v>3-12个月</v>
      </c>
    </row>
    <row r="1531" spans="1:13" s="68" customFormat="1" ht="30" customHeight="1" x14ac:dyDescent="0.15">
      <c r="A1531" s="120">
        <v>10098596</v>
      </c>
      <c r="B1531" s="2" t="s">
        <v>1473</v>
      </c>
      <c r="D1531" s="7">
        <v>950</v>
      </c>
      <c r="E1531" s="45">
        <v>13702926542</v>
      </c>
      <c r="F1531" s="46">
        <v>41978</v>
      </c>
      <c r="G1531" s="45">
        <v>120218</v>
      </c>
      <c r="H1531" s="65" t="s">
        <v>9667</v>
      </c>
      <c r="I1531" s="65" t="s">
        <v>7333</v>
      </c>
      <c r="J1531" s="67" t="s">
        <v>10436</v>
      </c>
      <c r="K1531" s="65">
        <v>7</v>
      </c>
      <c r="L1531" s="138" t="s">
        <v>9670</v>
      </c>
      <c r="M1531" s="65" t="str">
        <f t="shared" si="23"/>
        <v>3-12个月</v>
      </c>
    </row>
    <row r="1532" spans="1:13" s="68" customFormat="1" ht="30" customHeight="1" x14ac:dyDescent="0.15">
      <c r="A1532" s="120">
        <v>1152278</v>
      </c>
      <c r="B1532" s="2" t="s">
        <v>1474</v>
      </c>
      <c r="D1532" s="7">
        <v>700</v>
      </c>
      <c r="E1532" s="45">
        <v>13928544075</v>
      </c>
      <c r="F1532" s="46">
        <v>41920</v>
      </c>
      <c r="G1532" s="45">
        <v>120385</v>
      </c>
      <c r="H1532" s="65" t="s">
        <v>9667</v>
      </c>
      <c r="I1532" s="65" t="s">
        <v>7333</v>
      </c>
      <c r="J1532" s="67" t="s">
        <v>10436</v>
      </c>
      <c r="K1532" s="65">
        <v>9</v>
      </c>
      <c r="L1532" s="138" t="s">
        <v>9666</v>
      </c>
      <c r="M1532" s="65" t="str">
        <f t="shared" si="23"/>
        <v>3-12个月</v>
      </c>
    </row>
    <row r="1533" spans="1:13" s="81" customFormat="1" ht="30" customHeight="1" x14ac:dyDescent="0.15">
      <c r="A1533" s="124">
        <v>928964</v>
      </c>
      <c r="B1533" s="61" t="s">
        <v>1475</v>
      </c>
      <c r="D1533" s="77">
        <v>80</v>
      </c>
      <c r="E1533" s="78">
        <v>13923198410</v>
      </c>
      <c r="F1533" s="79">
        <v>42023</v>
      </c>
      <c r="G1533" s="78">
        <v>90001</v>
      </c>
      <c r="H1533" s="76" t="s">
        <v>9667</v>
      </c>
      <c r="I1533" s="65" t="s">
        <v>7333</v>
      </c>
      <c r="J1533" s="80" t="s">
        <v>10436</v>
      </c>
      <c r="K1533" s="76">
        <v>6</v>
      </c>
      <c r="L1533" s="148" t="s">
        <v>10541</v>
      </c>
      <c r="M1533" s="65" t="str">
        <f t="shared" si="23"/>
        <v>3-12个月</v>
      </c>
    </row>
    <row r="1534" spans="1:13" s="68" customFormat="1" ht="30" customHeight="1" x14ac:dyDescent="0.15">
      <c r="A1534" s="120">
        <v>10116736</v>
      </c>
      <c r="B1534" s="2" t="s">
        <v>1476</v>
      </c>
      <c r="D1534" s="7">
        <v>2920</v>
      </c>
      <c r="E1534" s="45">
        <v>13928681819</v>
      </c>
      <c r="F1534" s="46" t="s">
        <v>10542</v>
      </c>
      <c r="G1534" s="45" t="s">
        <v>10543</v>
      </c>
      <c r="H1534" s="65" t="s">
        <v>9667</v>
      </c>
      <c r="I1534" s="65" t="s">
        <v>7333</v>
      </c>
      <c r="J1534" s="67" t="s">
        <v>10436</v>
      </c>
      <c r="K1534" s="65">
        <v>5</v>
      </c>
      <c r="L1534" s="138" t="s">
        <v>10544</v>
      </c>
      <c r="M1534" s="65" t="str">
        <f t="shared" si="23"/>
        <v>3-12个月</v>
      </c>
    </row>
    <row r="1535" spans="1:13" s="68" customFormat="1" ht="30" customHeight="1" x14ac:dyDescent="0.15">
      <c r="A1535" s="120">
        <v>10142355</v>
      </c>
      <c r="B1535" s="2" t="s">
        <v>1477</v>
      </c>
      <c r="D1535" s="7">
        <v>1030</v>
      </c>
      <c r="E1535" s="45">
        <v>13724669999</v>
      </c>
      <c r="F1535" s="46">
        <v>42167</v>
      </c>
      <c r="G1535" s="45">
        <v>120217</v>
      </c>
      <c r="H1535" s="65" t="s">
        <v>9667</v>
      </c>
      <c r="I1535" s="65" t="s">
        <v>7333</v>
      </c>
      <c r="J1535" s="67" t="s">
        <v>10436</v>
      </c>
      <c r="K1535" s="65">
        <v>1</v>
      </c>
      <c r="L1535" s="138" t="s">
        <v>9670</v>
      </c>
      <c r="M1535" s="65" t="str">
        <f t="shared" si="23"/>
        <v>3个月以下（含）</v>
      </c>
    </row>
    <row r="1536" spans="1:13" s="68" customFormat="1" ht="30" customHeight="1" x14ac:dyDescent="0.15">
      <c r="A1536" s="120">
        <v>970613</v>
      </c>
      <c r="B1536" s="2" t="s">
        <v>1478</v>
      </c>
      <c r="D1536" s="7">
        <v>222.5</v>
      </c>
      <c r="E1536" s="45">
        <v>13929991959</v>
      </c>
      <c r="F1536" s="46">
        <v>41884</v>
      </c>
      <c r="G1536" s="45">
        <v>120216</v>
      </c>
      <c r="H1536" s="65" t="s">
        <v>9667</v>
      </c>
      <c r="I1536" s="65" t="s">
        <v>7333</v>
      </c>
      <c r="J1536" s="67" t="s">
        <v>10436</v>
      </c>
      <c r="K1536" s="65">
        <v>10</v>
      </c>
      <c r="L1536" s="138" t="s">
        <v>9670</v>
      </c>
      <c r="M1536" s="65" t="str">
        <f t="shared" si="23"/>
        <v>3-12个月</v>
      </c>
    </row>
    <row r="1537" spans="1:13" s="68" customFormat="1" ht="30" customHeight="1" x14ac:dyDescent="0.15">
      <c r="A1537" s="120">
        <v>10122355</v>
      </c>
      <c r="B1537" s="2" t="s">
        <v>1473</v>
      </c>
      <c r="D1537" s="7">
        <v>2500</v>
      </c>
      <c r="E1537" s="45">
        <v>18928640668</v>
      </c>
      <c r="F1537" s="46">
        <v>42020</v>
      </c>
      <c r="G1537" s="45">
        <v>120393</v>
      </c>
      <c r="H1537" s="65" t="s">
        <v>9667</v>
      </c>
      <c r="I1537" s="65" t="s">
        <v>7333</v>
      </c>
      <c r="J1537" s="67" t="s">
        <v>10436</v>
      </c>
      <c r="K1537" s="65">
        <v>6</v>
      </c>
      <c r="L1537" s="138" t="s">
        <v>9666</v>
      </c>
      <c r="M1537" s="65" t="str">
        <f t="shared" si="23"/>
        <v>3-12个月</v>
      </c>
    </row>
    <row r="1538" spans="1:13" s="68" customFormat="1" ht="30" customHeight="1" x14ac:dyDescent="0.15">
      <c r="A1538" s="120">
        <v>1094060</v>
      </c>
      <c r="B1538" s="2" t="s">
        <v>1479</v>
      </c>
      <c r="D1538" s="7">
        <v>180</v>
      </c>
      <c r="E1538" s="45">
        <v>13728571002</v>
      </c>
      <c r="F1538" s="46">
        <v>41858</v>
      </c>
      <c r="G1538" s="45">
        <v>120347</v>
      </c>
      <c r="H1538" s="65" t="s">
        <v>9667</v>
      </c>
      <c r="I1538" s="65" t="s">
        <v>7333</v>
      </c>
      <c r="J1538" s="67" t="s">
        <v>10436</v>
      </c>
      <c r="K1538" s="65">
        <v>11</v>
      </c>
      <c r="L1538" s="138" t="s">
        <v>9666</v>
      </c>
      <c r="M1538" s="65" t="str">
        <f t="shared" si="23"/>
        <v>3-12个月</v>
      </c>
    </row>
    <row r="1539" spans="1:13" s="68" customFormat="1" ht="30" customHeight="1" x14ac:dyDescent="0.15">
      <c r="A1539" s="120">
        <v>1139329</v>
      </c>
      <c r="B1539" s="2" t="s">
        <v>554</v>
      </c>
      <c r="D1539" s="7">
        <v>550</v>
      </c>
      <c r="E1539" s="45">
        <v>18029233931</v>
      </c>
      <c r="F1539" s="46">
        <v>41907</v>
      </c>
      <c r="G1539" s="45">
        <v>120385</v>
      </c>
      <c r="H1539" s="65" t="s">
        <v>9667</v>
      </c>
      <c r="I1539" s="65" t="s">
        <v>7333</v>
      </c>
      <c r="J1539" s="67" t="s">
        <v>10436</v>
      </c>
      <c r="K1539" s="65">
        <v>10</v>
      </c>
      <c r="L1539" s="138" t="s">
        <v>9670</v>
      </c>
      <c r="M1539" s="65" t="str">
        <f t="shared" ref="M1539:M1602" si="24">IF(K1539&gt;24,"24个月以上",IF(K1539&gt;12,"超过12-24个月",IF(K1539&gt;3,"3-12个月","3个月以下（含）")))</f>
        <v>3-12个月</v>
      </c>
    </row>
    <row r="1540" spans="1:13" s="68" customFormat="1" ht="30" customHeight="1" x14ac:dyDescent="0.15">
      <c r="A1540" s="120">
        <v>204040</v>
      </c>
      <c r="B1540" s="2" t="s">
        <v>554</v>
      </c>
      <c r="D1540" s="7">
        <v>364.27</v>
      </c>
      <c r="E1540" s="45">
        <v>13825518065</v>
      </c>
      <c r="F1540" s="67"/>
      <c r="G1540" s="65"/>
      <c r="H1540" s="65"/>
      <c r="I1540" s="65" t="s">
        <v>7295</v>
      </c>
      <c r="J1540" s="67" t="s">
        <v>10436</v>
      </c>
      <c r="K1540" s="65"/>
      <c r="L1540" s="138" t="s">
        <v>9672</v>
      </c>
      <c r="M1540" s="65" t="str">
        <f t="shared" si="24"/>
        <v>3个月以下（含）</v>
      </c>
    </row>
    <row r="1541" spans="1:13" s="68" customFormat="1" ht="30" customHeight="1" x14ac:dyDescent="0.15">
      <c r="A1541" s="120">
        <v>545206</v>
      </c>
      <c r="B1541" s="2" t="s">
        <v>553</v>
      </c>
      <c r="D1541" s="7">
        <v>25</v>
      </c>
      <c r="E1541" s="45">
        <v>13925420017</v>
      </c>
      <c r="F1541" s="46">
        <v>41878</v>
      </c>
      <c r="G1541" s="45">
        <v>120229</v>
      </c>
      <c r="H1541" s="65"/>
      <c r="I1541" s="65" t="s">
        <v>7333</v>
      </c>
      <c r="J1541" s="67" t="s">
        <v>10436</v>
      </c>
      <c r="K1541" s="65"/>
      <c r="L1541" s="138" t="s">
        <v>10323</v>
      </c>
      <c r="M1541" s="65" t="str">
        <f t="shared" si="24"/>
        <v>3个月以下（含）</v>
      </c>
    </row>
    <row r="1542" spans="1:13" s="68" customFormat="1" ht="30" customHeight="1" x14ac:dyDescent="0.15">
      <c r="A1542" s="120">
        <v>10109003</v>
      </c>
      <c r="B1542" s="2" t="s">
        <v>1480</v>
      </c>
      <c r="D1542" s="7">
        <v>2010</v>
      </c>
      <c r="E1542" s="45">
        <v>18988512871</v>
      </c>
      <c r="F1542" s="67"/>
      <c r="G1542" s="65"/>
      <c r="H1542" s="65"/>
      <c r="I1542" s="65" t="s">
        <v>7295</v>
      </c>
      <c r="J1542" s="67" t="s">
        <v>10436</v>
      </c>
      <c r="K1542" s="65"/>
      <c r="L1542" s="138" t="s">
        <v>9672</v>
      </c>
      <c r="M1542" s="65" t="str">
        <f t="shared" si="24"/>
        <v>3个月以下（含）</v>
      </c>
    </row>
    <row r="1543" spans="1:13" s="68" customFormat="1" ht="30" customHeight="1" x14ac:dyDescent="0.15">
      <c r="A1543" s="120">
        <v>398796</v>
      </c>
      <c r="B1543" s="2" t="s">
        <v>1481</v>
      </c>
      <c r="D1543" s="7">
        <v>80</v>
      </c>
      <c r="E1543" s="45">
        <v>13715458938</v>
      </c>
      <c r="F1543" s="46">
        <v>42109</v>
      </c>
      <c r="G1543" s="45">
        <v>120218</v>
      </c>
      <c r="H1543" s="65" t="s">
        <v>9667</v>
      </c>
      <c r="I1543" s="65" t="s">
        <v>7333</v>
      </c>
      <c r="J1543" s="67" t="s">
        <v>10436</v>
      </c>
      <c r="K1543" s="65">
        <v>3</v>
      </c>
      <c r="L1543" s="138" t="s">
        <v>9666</v>
      </c>
      <c r="M1543" s="65" t="str">
        <f t="shared" si="24"/>
        <v>3个月以下（含）</v>
      </c>
    </row>
    <row r="1544" spans="1:13" s="68" customFormat="1" ht="30" customHeight="1" x14ac:dyDescent="0.15">
      <c r="A1544" s="120">
        <v>538477</v>
      </c>
      <c r="B1544" s="2" t="s">
        <v>1482</v>
      </c>
      <c r="D1544" s="7">
        <v>115</v>
      </c>
      <c r="E1544" s="45">
        <v>18988650516</v>
      </c>
      <c r="F1544" s="46">
        <v>42110</v>
      </c>
      <c r="G1544" s="45">
        <v>120255</v>
      </c>
      <c r="H1544" s="65" t="s">
        <v>9667</v>
      </c>
      <c r="I1544" s="65" t="s">
        <v>7333</v>
      </c>
      <c r="J1544" s="67" t="s">
        <v>10436</v>
      </c>
      <c r="K1544" s="65">
        <v>3</v>
      </c>
      <c r="L1544" s="138" t="s">
        <v>9666</v>
      </c>
      <c r="M1544" s="65" t="str">
        <f t="shared" si="24"/>
        <v>3个月以下（含）</v>
      </c>
    </row>
    <row r="1545" spans="1:13" s="68" customFormat="1" ht="30" customHeight="1" x14ac:dyDescent="0.15">
      <c r="A1545" s="120">
        <v>10138665</v>
      </c>
      <c r="B1545" s="2" t="s">
        <v>1483</v>
      </c>
      <c r="D1545" s="7">
        <v>790</v>
      </c>
      <c r="E1545" s="45">
        <v>18022208328</v>
      </c>
      <c r="F1545" s="46">
        <v>42149</v>
      </c>
      <c r="G1545" s="45">
        <v>120401</v>
      </c>
      <c r="H1545" s="65" t="s">
        <v>9667</v>
      </c>
      <c r="I1545" s="65" t="s">
        <v>7333</v>
      </c>
      <c r="J1545" s="67" t="s">
        <v>10436</v>
      </c>
      <c r="K1545" s="65">
        <v>2</v>
      </c>
      <c r="L1545" s="138" t="s">
        <v>9666</v>
      </c>
      <c r="M1545" s="65" t="str">
        <f t="shared" si="24"/>
        <v>3个月以下（含）</v>
      </c>
    </row>
    <row r="1546" spans="1:13" s="68" customFormat="1" ht="30" customHeight="1" x14ac:dyDescent="0.15">
      <c r="A1546" s="120">
        <v>1076970</v>
      </c>
      <c r="B1546" s="2" t="s">
        <v>1484</v>
      </c>
      <c r="D1546" s="7">
        <v>80</v>
      </c>
      <c r="E1546" s="45">
        <v>13534564832</v>
      </c>
      <c r="F1546" s="46">
        <v>41800</v>
      </c>
      <c r="G1546" s="45">
        <v>120207</v>
      </c>
      <c r="H1546" s="65" t="s">
        <v>9667</v>
      </c>
      <c r="I1546" s="65" t="s">
        <v>7333</v>
      </c>
      <c r="J1546" s="67" t="s">
        <v>10436</v>
      </c>
      <c r="K1546" s="65">
        <v>13</v>
      </c>
      <c r="L1546" s="138" t="s">
        <v>9670</v>
      </c>
      <c r="M1546" s="65" t="str">
        <f t="shared" si="24"/>
        <v>超过12-24个月</v>
      </c>
    </row>
    <row r="1547" spans="1:13" s="68" customFormat="1" ht="30" customHeight="1" x14ac:dyDescent="0.15">
      <c r="A1547" s="120">
        <v>10136300</v>
      </c>
      <c r="B1547" s="2" t="s">
        <v>1468</v>
      </c>
      <c r="D1547" s="7">
        <v>630</v>
      </c>
      <c r="E1547" s="45">
        <v>13715449760</v>
      </c>
      <c r="F1547" s="46">
        <v>42128</v>
      </c>
      <c r="G1547" s="45">
        <v>120401</v>
      </c>
      <c r="H1547" s="65" t="s">
        <v>9667</v>
      </c>
      <c r="I1547" s="65" t="s">
        <v>7333</v>
      </c>
      <c r="J1547" s="67" t="s">
        <v>10436</v>
      </c>
      <c r="K1547" s="65">
        <v>2</v>
      </c>
      <c r="L1547" s="138" t="s">
        <v>9670</v>
      </c>
      <c r="M1547" s="65" t="str">
        <f t="shared" si="24"/>
        <v>3个月以下（含）</v>
      </c>
    </row>
    <row r="1548" spans="1:13" s="68" customFormat="1" ht="30" customHeight="1" x14ac:dyDescent="0.15">
      <c r="A1548" s="120">
        <v>488482</v>
      </c>
      <c r="B1548" s="2" t="s">
        <v>1469</v>
      </c>
      <c r="D1548" s="7">
        <v>30</v>
      </c>
      <c r="E1548" s="45">
        <v>13690615530</v>
      </c>
      <c r="F1548" s="46">
        <v>41878</v>
      </c>
      <c r="G1548" s="45">
        <v>120258</v>
      </c>
      <c r="H1548" s="65" t="s">
        <v>9667</v>
      </c>
      <c r="I1548" s="65" t="s">
        <v>7333</v>
      </c>
      <c r="J1548" s="67" t="s">
        <v>10436</v>
      </c>
      <c r="K1548" s="65">
        <v>11</v>
      </c>
      <c r="L1548" s="138" t="s">
        <v>9666</v>
      </c>
      <c r="M1548" s="65" t="str">
        <f t="shared" si="24"/>
        <v>3-12个月</v>
      </c>
    </row>
    <row r="1549" spans="1:13" s="68" customFormat="1" ht="30" customHeight="1" x14ac:dyDescent="0.15">
      <c r="A1549" s="120">
        <v>10129734</v>
      </c>
      <c r="B1549" s="2" t="s">
        <v>1470</v>
      </c>
      <c r="D1549" s="7">
        <v>30</v>
      </c>
      <c r="E1549" s="45">
        <v>13724647843</v>
      </c>
      <c r="F1549" s="46">
        <v>42164</v>
      </c>
      <c r="G1549" s="45">
        <v>90001</v>
      </c>
      <c r="H1549" s="65" t="s">
        <v>9667</v>
      </c>
      <c r="I1549" s="65" t="s">
        <v>7333</v>
      </c>
      <c r="J1549" s="67" t="s">
        <v>10436</v>
      </c>
      <c r="K1549" s="65">
        <v>1</v>
      </c>
      <c r="L1549" s="138" t="s">
        <v>9666</v>
      </c>
      <c r="M1549" s="65" t="str">
        <f t="shared" si="24"/>
        <v>3个月以下（含）</v>
      </c>
    </row>
    <row r="1550" spans="1:13" s="68" customFormat="1" ht="30" customHeight="1" x14ac:dyDescent="0.15">
      <c r="A1550" s="120">
        <v>10129519</v>
      </c>
      <c r="B1550" s="2" t="s">
        <v>1471</v>
      </c>
      <c r="D1550" s="7">
        <v>1140</v>
      </c>
      <c r="E1550" s="45">
        <v>13702552481</v>
      </c>
      <c r="F1550" s="46">
        <v>42152</v>
      </c>
      <c r="G1550" s="45">
        <v>120218</v>
      </c>
      <c r="H1550" s="65" t="s">
        <v>9667</v>
      </c>
      <c r="I1550" s="65" t="s">
        <v>7333</v>
      </c>
      <c r="J1550" s="67" t="s">
        <v>10436</v>
      </c>
      <c r="K1550" s="65">
        <v>2</v>
      </c>
      <c r="L1550" s="138" t="s">
        <v>9670</v>
      </c>
      <c r="M1550" s="65" t="str">
        <f t="shared" si="24"/>
        <v>3个月以下（含）</v>
      </c>
    </row>
    <row r="1551" spans="1:13" s="68" customFormat="1" ht="30" customHeight="1" x14ac:dyDescent="0.15">
      <c r="A1551" s="120">
        <v>10108158</v>
      </c>
      <c r="B1551" s="2" t="s">
        <v>1472</v>
      </c>
      <c r="D1551" s="7">
        <v>670</v>
      </c>
      <c r="E1551" s="45">
        <v>13702969643</v>
      </c>
      <c r="F1551" s="46" t="s">
        <v>10545</v>
      </c>
      <c r="G1551" s="45" t="s">
        <v>10546</v>
      </c>
      <c r="H1551" s="65" t="s">
        <v>9667</v>
      </c>
      <c r="I1551" s="65" t="s">
        <v>7333</v>
      </c>
      <c r="J1551" s="67" t="s">
        <v>10436</v>
      </c>
      <c r="K1551" s="65">
        <v>7</v>
      </c>
      <c r="L1551" s="138" t="s">
        <v>10547</v>
      </c>
      <c r="M1551" s="65" t="str">
        <f t="shared" si="24"/>
        <v>3-12个月</v>
      </c>
    </row>
    <row r="1552" spans="1:13" s="68" customFormat="1" ht="30" customHeight="1" x14ac:dyDescent="0.15">
      <c r="A1552" s="120">
        <v>1166789</v>
      </c>
      <c r="B1552" s="2" t="s">
        <v>1473</v>
      </c>
      <c r="D1552" s="7">
        <v>939</v>
      </c>
      <c r="E1552" s="45">
        <v>13172380685</v>
      </c>
      <c r="F1552" s="46" t="s">
        <v>10548</v>
      </c>
      <c r="G1552" s="45" t="s">
        <v>10549</v>
      </c>
      <c r="H1552" s="65" t="s">
        <v>9667</v>
      </c>
      <c r="I1552" s="65" t="s">
        <v>7333</v>
      </c>
      <c r="J1552" s="67" t="s">
        <v>10436</v>
      </c>
      <c r="K1552" s="65">
        <v>12</v>
      </c>
      <c r="L1552" s="138" t="s">
        <v>10550</v>
      </c>
      <c r="M1552" s="65" t="str">
        <f t="shared" si="24"/>
        <v>3-12个月</v>
      </c>
    </row>
    <row r="1553" spans="1:13" s="68" customFormat="1" ht="30" customHeight="1" x14ac:dyDescent="0.15">
      <c r="A1553" s="120">
        <v>10132462</v>
      </c>
      <c r="B1553" s="2" t="s">
        <v>1474</v>
      </c>
      <c r="D1553" s="7">
        <v>870</v>
      </c>
      <c r="E1553" s="45">
        <v>13428382407</v>
      </c>
      <c r="F1553" s="46">
        <v>42114</v>
      </c>
      <c r="G1553" s="45">
        <v>120255</v>
      </c>
      <c r="H1553" s="65" t="s">
        <v>9667</v>
      </c>
      <c r="I1553" s="65" t="s">
        <v>7333</v>
      </c>
      <c r="J1553" s="67" t="s">
        <v>10436</v>
      </c>
      <c r="K1553" s="65">
        <v>3</v>
      </c>
      <c r="L1553" s="138" t="s">
        <v>9670</v>
      </c>
      <c r="M1553" s="65" t="str">
        <f t="shared" si="24"/>
        <v>3个月以下（含）</v>
      </c>
    </row>
    <row r="1554" spans="1:13" s="68" customFormat="1" ht="30" customHeight="1" x14ac:dyDescent="0.15">
      <c r="A1554" s="120">
        <v>10138352</v>
      </c>
      <c r="B1554" s="61" t="s">
        <v>1475</v>
      </c>
      <c r="D1554" s="7">
        <v>670</v>
      </c>
      <c r="E1554" s="45">
        <v>15302839388</v>
      </c>
      <c r="F1554" s="46">
        <v>42153</v>
      </c>
      <c r="G1554" s="45">
        <v>120218</v>
      </c>
      <c r="H1554" s="65" t="s">
        <v>9667</v>
      </c>
      <c r="I1554" s="65" t="s">
        <v>7333</v>
      </c>
      <c r="J1554" s="67" t="s">
        <v>10436</v>
      </c>
      <c r="K1554" s="65">
        <v>2</v>
      </c>
      <c r="L1554" s="138" t="s">
        <v>9666</v>
      </c>
      <c r="M1554" s="65" t="str">
        <f t="shared" si="24"/>
        <v>3个月以下（含）</v>
      </c>
    </row>
    <row r="1555" spans="1:13" s="68" customFormat="1" ht="30" customHeight="1" x14ac:dyDescent="0.15">
      <c r="A1555" s="120">
        <v>10141130</v>
      </c>
      <c r="B1555" s="2" t="s">
        <v>1476</v>
      </c>
      <c r="D1555" s="7">
        <v>518</v>
      </c>
      <c r="E1555" s="45">
        <v>13542582020</v>
      </c>
      <c r="F1555" s="46">
        <v>42160</v>
      </c>
      <c r="G1555" s="45">
        <v>120393</v>
      </c>
      <c r="H1555" s="65" t="s">
        <v>9667</v>
      </c>
      <c r="I1555" s="65" t="s">
        <v>7333</v>
      </c>
      <c r="J1555" s="67" t="s">
        <v>10436</v>
      </c>
      <c r="K1555" s="65">
        <v>1</v>
      </c>
      <c r="L1555" s="138" t="s">
        <v>9666</v>
      </c>
      <c r="M1555" s="65" t="str">
        <f t="shared" si="24"/>
        <v>3个月以下（含）</v>
      </c>
    </row>
    <row r="1556" spans="1:13" s="68" customFormat="1" ht="30" customHeight="1" x14ac:dyDescent="0.15">
      <c r="A1556" s="120">
        <v>1022005</v>
      </c>
      <c r="B1556" s="2" t="s">
        <v>1477</v>
      </c>
      <c r="D1556" s="7">
        <v>80</v>
      </c>
      <c r="E1556" s="45">
        <v>13702971103</v>
      </c>
      <c r="F1556" s="46">
        <v>41983</v>
      </c>
      <c r="G1556" s="45">
        <v>90002</v>
      </c>
      <c r="H1556" s="65" t="s">
        <v>9667</v>
      </c>
      <c r="I1556" s="65" t="s">
        <v>7333</v>
      </c>
      <c r="J1556" s="67" t="s">
        <v>10436</v>
      </c>
      <c r="K1556" s="65">
        <v>7</v>
      </c>
      <c r="L1556" s="138"/>
      <c r="M1556" s="65" t="str">
        <f t="shared" si="24"/>
        <v>3-12个月</v>
      </c>
    </row>
    <row r="1557" spans="1:13" s="68" customFormat="1" ht="30" customHeight="1" x14ac:dyDescent="0.15">
      <c r="A1557" s="120">
        <v>1029350</v>
      </c>
      <c r="B1557" s="2" t="s">
        <v>1478</v>
      </c>
      <c r="D1557" s="7">
        <v>1075</v>
      </c>
      <c r="E1557" s="45">
        <v>13715444668</v>
      </c>
      <c r="F1557" s="46" t="s">
        <v>10551</v>
      </c>
      <c r="G1557" s="45" t="s">
        <v>10552</v>
      </c>
      <c r="H1557" s="65" t="s">
        <v>9667</v>
      </c>
      <c r="I1557" s="65" t="s">
        <v>7333</v>
      </c>
      <c r="J1557" s="67" t="s">
        <v>10436</v>
      </c>
      <c r="K1557" s="65">
        <v>11</v>
      </c>
      <c r="L1557" s="138" t="s">
        <v>10553</v>
      </c>
      <c r="M1557" s="65" t="str">
        <f t="shared" si="24"/>
        <v>3-12个月</v>
      </c>
    </row>
    <row r="1558" spans="1:13" s="68" customFormat="1" ht="30" customHeight="1" x14ac:dyDescent="0.15">
      <c r="A1558" s="120">
        <v>1140499</v>
      </c>
      <c r="B1558" s="2" t="s">
        <v>1473</v>
      </c>
      <c r="D1558" s="7">
        <v>1570</v>
      </c>
      <c r="E1558" s="45">
        <v>13794605924</v>
      </c>
      <c r="F1558" s="46">
        <v>41907</v>
      </c>
      <c r="G1558" s="45">
        <v>120385</v>
      </c>
      <c r="H1558" s="65" t="s">
        <v>9667</v>
      </c>
      <c r="I1558" s="65" t="s">
        <v>7333</v>
      </c>
      <c r="J1558" s="67" t="s">
        <v>10436</v>
      </c>
      <c r="K1558" s="65">
        <v>10</v>
      </c>
      <c r="L1558" s="138" t="s">
        <v>9666</v>
      </c>
      <c r="M1558" s="65" t="str">
        <f t="shared" si="24"/>
        <v>3-12个月</v>
      </c>
    </row>
    <row r="1559" spans="1:13" s="68" customFormat="1" ht="30" customHeight="1" x14ac:dyDescent="0.15">
      <c r="A1559" s="120">
        <v>10139159</v>
      </c>
      <c r="B1559" s="2" t="s">
        <v>1479</v>
      </c>
      <c r="D1559" s="7">
        <v>430</v>
      </c>
      <c r="E1559" s="45">
        <v>13415743434</v>
      </c>
      <c r="F1559" s="46">
        <v>42156</v>
      </c>
      <c r="G1559" s="45">
        <v>120401</v>
      </c>
      <c r="H1559" s="65" t="s">
        <v>9667</v>
      </c>
      <c r="I1559" s="65" t="s">
        <v>7333</v>
      </c>
      <c r="J1559" s="67" t="s">
        <v>10436</v>
      </c>
      <c r="K1559" s="65">
        <v>1</v>
      </c>
      <c r="L1559" s="138" t="s">
        <v>9666</v>
      </c>
      <c r="M1559" s="65" t="str">
        <f t="shared" si="24"/>
        <v>3个月以下（含）</v>
      </c>
    </row>
    <row r="1560" spans="1:13" s="68" customFormat="1" ht="30" customHeight="1" x14ac:dyDescent="0.15">
      <c r="A1560" s="120">
        <v>1118539</v>
      </c>
      <c r="B1560" s="2" t="s">
        <v>554</v>
      </c>
      <c r="D1560" s="7">
        <v>25</v>
      </c>
      <c r="E1560" s="45">
        <v>13794070701</v>
      </c>
      <c r="F1560" s="46">
        <v>41802</v>
      </c>
      <c r="G1560" s="65"/>
      <c r="H1560" s="65"/>
      <c r="I1560" s="65" t="s">
        <v>7333</v>
      </c>
      <c r="J1560" s="67" t="s">
        <v>10436</v>
      </c>
      <c r="K1560" s="65"/>
      <c r="L1560" s="138" t="s">
        <v>10323</v>
      </c>
      <c r="M1560" s="65" t="str">
        <f t="shared" si="24"/>
        <v>3个月以下（含）</v>
      </c>
    </row>
    <row r="1561" spans="1:13" s="68" customFormat="1" ht="30" customHeight="1" x14ac:dyDescent="0.15">
      <c r="A1561" s="120">
        <v>10095576</v>
      </c>
      <c r="B1561" s="2" t="s">
        <v>554</v>
      </c>
      <c r="D1561" s="7">
        <v>30</v>
      </c>
      <c r="E1561" s="45">
        <v>13924898188</v>
      </c>
      <c r="F1561" s="46">
        <v>42018</v>
      </c>
      <c r="G1561" s="45">
        <v>90002</v>
      </c>
      <c r="H1561" s="65" t="s">
        <v>9667</v>
      </c>
      <c r="I1561" s="65" t="s">
        <v>7333</v>
      </c>
      <c r="J1561" s="67" t="s">
        <v>10436</v>
      </c>
      <c r="K1561" s="65">
        <v>6</v>
      </c>
      <c r="L1561" s="138" t="s">
        <v>9666</v>
      </c>
      <c r="M1561" s="65" t="str">
        <f t="shared" si="24"/>
        <v>3-12个月</v>
      </c>
    </row>
    <row r="1562" spans="1:13" s="68" customFormat="1" ht="30" customHeight="1" x14ac:dyDescent="0.15">
      <c r="A1562" s="120">
        <v>10098742</v>
      </c>
      <c r="B1562" s="2" t="s">
        <v>553</v>
      </c>
      <c r="D1562" s="7">
        <v>470</v>
      </c>
      <c r="E1562" s="45">
        <v>13924822300</v>
      </c>
      <c r="F1562" s="46">
        <v>41926</v>
      </c>
      <c r="G1562" s="45">
        <v>120258</v>
      </c>
      <c r="H1562" s="65" t="s">
        <v>9667</v>
      </c>
      <c r="I1562" s="65" t="s">
        <v>7333</v>
      </c>
      <c r="J1562" s="67" t="s">
        <v>10436</v>
      </c>
      <c r="K1562" s="65">
        <v>9</v>
      </c>
      <c r="L1562" s="138" t="s">
        <v>9670</v>
      </c>
      <c r="M1562" s="65" t="str">
        <f t="shared" si="24"/>
        <v>3-12个月</v>
      </c>
    </row>
    <row r="1563" spans="1:13" s="81" customFormat="1" ht="30" customHeight="1" x14ac:dyDescent="0.15">
      <c r="A1563" s="124">
        <v>846277</v>
      </c>
      <c r="B1563" s="2" t="s">
        <v>1480</v>
      </c>
      <c r="D1563" s="77">
        <v>290</v>
      </c>
      <c r="E1563" s="78">
        <v>15302968898</v>
      </c>
      <c r="F1563" s="79">
        <v>42011</v>
      </c>
      <c r="G1563" s="78">
        <v>90002</v>
      </c>
      <c r="H1563" s="76" t="s">
        <v>9667</v>
      </c>
      <c r="I1563" s="65" t="s">
        <v>7333</v>
      </c>
      <c r="J1563" s="80" t="s">
        <v>10436</v>
      </c>
      <c r="K1563" s="76">
        <v>6</v>
      </c>
      <c r="L1563" s="148" t="s">
        <v>10541</v>
      </c>
      <c r="M1563" s="65" t="str">
        <f t="shared" si="24"/>
        <v>3-12个月</v>
      </c>
    </row>
    <row r="1564" spans="1:13" s="68" customFormat="1" ht="30" customHeight="1" x14ac:dyDescent="0.15">
      <c r="A1564" s="120">
        <v>10142960</v>
      </c>
      <c r="B1564" s="2" t="s">
        <v>1481</v>
      </c>
      <c r="D1564" s="7">
        <v>430</v>
      </c>
      <c r="E1564" s="45">
        <v>13724607656</v>
      </c>
      <c r="F1564" s="46">
        <v>42177</v>
      </c>
      <c r="G1564" s="45">
        <v>120393</v>
      </c>
      <c r="H1564" s="65" t="s">
        <v>9667</v>
      </c>
      <c r="I1564" s="65" t="s">
        <v>7333</v>
      </c>
      <c r="J1564" s="67" t="s">
        <v>10436</v>
      </c>
      <c r="K1564" s="65">
        <v>1</v>
      </c>
      <c r="L1564" s="138" t="s">
        <v>9684</v>
      </c>
      <c r="M1564" s="65" t="str">
        <f t="shared" si="24"/>
        <v>3个月以下（含）</v>
      </c>
    </row>
    <row r="1565" spans="1:13" s="68" customFormat="1" ht="30" customHeight="1" x14ac:dyDescent="0.15">
      <c r="A1565" s="120">
        <v>10139322</v>
      </c>
      <c r="B1565" s="2" t="s">
        <v>1482</v>
      </c>
      <c r="D1565" s="7">
        <v>550</v>
      </c>
      <c r="E1565" s="45">
        <v>13927782272</v>
      </c>
      <c r="F1565" s="46">
        <v>42153</v>
      </c>
      <c r="G1565" s="45">
        <v>120218</v>
      </c>
      <c r="H1565" s="65" t="s">
        <v>9667</v>
      </c>
      <c r="I1565" s="65" t="s">
        <v>7333</v>
      </c>
      <c r="J1565" s="67" t="s">
        <v>10436</v>
      </c>
      <c r="K1565" s="65">
        <v>2</v>
      </c>
      <c r="L1565" s="138" t="s">
        <v>9666</v>
      </c>
      <c r="M1565" s="65" t="str">
        <f t="shared" si="24"/>
        <v>3个月以下（含）</v>
      </c>
    </row>
    <row r="1566" spans="1:13" s="68" customFormat="1" ht="30" customHeight="1" x14ac:dyDescent="0.15">
      <c r="A1566" s="120">
        <v>10059947</v>
      </c>
      <c r="B1566" s="2" t="s">
        <v>1483</v>
      </c>
      <c r="D1566" s="7">
        <v>710</v>
      </c>
      <c r="E1566" s="45">
        <v>18123545038</v>
      </c>
      <c r="F1566" s="46">
        <v>41878</v>
      </c>
      <c r="G1566" s="45">
        <v>120217</v>
      </c>
      <c r="H1566" s="65" t="s">
        <v>9667</v>
      </c>
      <c r="I1566" s="65" t="s">
        <v>7333</v>
      </c>
      <c r="J1566" s="67" t="s">
        <v>10436</v>
      </c>
      <c r="K1566" s="65">
        <v>11</v>
      </c>
      <c r="L1566" s="138" t="s">
        <v>9670</v>
      </c>
      <c r="M1566" s="65" t="str">
        <f t="shared" si="24"/>
        <v>3-12个月</v>
      </c>
    </row>
    <row r="1567" spans="1:13" s="68" customFormat="1" ht="30" customHeight="1" x14ac:dyDescent="0.15">
      <c r="A1567" s="120">
        <v>979566</v>
      </c>
      <c r="B1567" s="2" t="s">
        <v>1484</v>
      </c>
      <c r="D1567" s="7">
        <v>400</v>
      </c>
      <c r="E1567" s="45">
        <v>13418442956</v>
      </c>
      <c r="F1567" s="46">
        <v>42138</v>
      </c>
      <c r="G1567" s="45">
        <v>120217</v>
      </c>
      <c r="H1567" s="65" t="s">
        <v>9667</v>
      </c>
      <c r="I1567" s="65" t="s">
        <v>7333</v>
      </c>
      <c r="J1567" s="67" t="s">
        <v>10436</v>
      </c>
      <c r="K1567" s="65">
        <v>2</v>
      </c>
      <c r="L1567" s="138" t="s">
        <v>9670</v>
      </c>
      <c r="M1567" s="65" t="str">
        <f t="shared" si="24"/>
        <v>3个月以下（含）</v>
      </c>
    </row>
    <row r="1568" spans="1:13" s="68" customFormat="1" ht="30" customHeight="1" x14ac:dyDescent="0.15">
      <c r="A1568" s="120">
        <v>10129337</v>
      </c>
      <c r="B1568" s="2" t="s">
        <v>1468</v>
      </c>
      <c r="D1568" s="7">
        <v>80</v>
      </c>
      <c r="E1568" s="45">
        <v>13928655744</v>
      </c>
      <c r="F1568" s="67"/>
      <c r="G1568" s="65"/>
      <c r="H1568" s="65"/>
      <c r="I1568" s="65" t="s">
        <v>7295</v>
      </c>
      <c r="J1568" s="67" t="s">
        <v>10436</v>
      </c>
      <c r="K1568" s="65"/>
      <c r="L1568" s="138" t="s">
        <v>9672</v>
      </c>
      <c r="M1568" s="65" t="str">
        <f t="shared" si="24"/>
        <v>3个月以下（含）</v>
      </c>
    </row>
    <row r="1569" spans="1:13" s="68" customFormat="1" ht="30" customHeight="1" x14ac:dyDescent="0.15">
      <c r="A1569" s="120">
        <v>10136472</v>
      </c>
      <c r="B1569" s="2" t="s">
        <v>1469</v>
      </c>
      <c r="D1569" s="7">
        <v>510</v>
      </c>
      <c r="E1569" s="45">
        <v>15989993286</v>
      </c>
      <c r="F1569" s="67"/>
      <c r="G1569" s="65"/>
      <c r="H1569" s="65"/>
      <c r="I1569" s="65" t="s">
        <v>7295</v>
      </c>
      <c r="J1569" s="67" t="s">
        <v>10436</v>
      </c>
      <c r="K1569" s="65"/>
      <c r="L1569" s="138" t="s">
        <v>9672</v>
      </c>
      <c r="M1569" s="65" t="str">
        <f t="shared" si="24"/>
        <v>3个月以下（含）</v>
      </c>
    </row>
    <row r="1570" spans="1:13" s="68" customFormat="1" ht="30" customHeight="1" x14ac:dyDescent="0.15">
      <c r="A1570" s="120">
        <v>1017155</v>
      </c>
      <c r="B1570" s="2" t="s">
        <v>1470</v>
      </c>
      <c r="D1570" s="7">
        <v>60</v>
      </c>
      <c r="E1570" s="45">
        <v>13929985948</v>
      </c>
      <c r="F1570" s="46">
        <v>41955</v>
      </c>
      <c r="G1570" s="45">
        <v>90001</v>
      </c>
      <c r="H1570" s="65" t="s">
        <v>9667</v>
      </c>
      <c r="I1570" s="65" t="s">
        <v>7333</v>
      </c>
      <c r="J1570" s="67" t="s">
        <v>10436</v>
      </c>
      <c r="K1570" s="65">
        <v>8</v>
      </c>
      <c r="L1570" s="138"/>
      <c r="M1570" s="65" t="str">
        <f t="shared" si="24"/>
        <v>3-12个月</v>
      </c>
    </row>
    <row r="1571" spans="1:13" s="68" customFormat="1" ht="30" customHeight="1" x14ac:dyDescent="0.15">
      <c r="A1571" s="120">
        <v>10061596</v>
      </c>
      <c r="B1571" s="2" t="s">
        <v>1471</v>
      </c>
      <c r="D1571" s="7">
        <v>1885</v>
      </c>
      <c r="E1571" s="45">
        <v>13928217914</v>
      </c>
      <c r="F1571" s="46">
        <v>41884</v>
      </c>
      <c r="G1571" s="45">
        <v>120216</v>
      </c>
      <c r="H1571" s="65" t="s">
        <v>9667</v>
      </c>
      <c r="I1571" s="65" t="s">
        <v>7333</v>
      </c>
      <c r="J1571" s="67" t="s">
        <v>10436</v>
      </c>
      <c r="K1571" s="65">
        <v>10</v>
      </c>
      <c r="L1571" s="138" t="s">
        <v>9666</v>
      </c>
      <c r="M1571" s="65" t="str">
        <f t="shared" si="24"/>
        <v>3-12个月</v>
      </c>
    </row>
    <row r="1572" spans="1:13" s="68" customFormat="1" ht="30" customHeight="1" x14ac:dyDescent="0.15">
      <c r="A1572" s="120">
        <v>485524</v>
      </c>
      <c r="B1572" s="2" t="s">
        <v>1472</v>
      </c>
      <c r="D1572" s="7">
        <v>80</v>
      </c>
      <c r="E1572" s="45">
        <v>13535866660</v>
      </c>
      <c r="F1572" s="46"/>
      <c r="G1572" s="45">
        <v>120393</v>
      </c>
      <c r="H1572" s="65" t="s">
        <v>9667</v>
      </c>
      <c r="I1572" s="65" t="s">
        <v>7333</v>
      </c>
      <c r="J1572" s="67" t="s">
        <v>10436</v>
      </c>
      <c r="K1572" s="65">
        <v>1</v>
      </c>
      <c r="L1572" s="138" t="s">
        <v>9670</v>
      </c>
      <c r="M1572" s="65" t="str">
        <f t="shared" si="24"/>
        <v>3个月以下（含）</v>
      </c>
    </row>
    <row r="1573" spans="1:13" s="68" customFormat="1" ht="30" customHeight="1" x14ac:dyDescent="0.15">
      <c r="A1573" s="120">
        <v>10120980</v>
      </c>
      <c r="B1573" s="2" t="s">
        <v>1473</v>
      </c>
      <c r="D1573" s="7">
        <v>780</v>
      </c>
      <c r="E1573" s="45">
        <v>13928617673</v>
      </c>
      <c r="F1573" s="46">
        <v>42060</v>
      </c>
      <c r="G1573" s="45">
        <v>120393</v>
      </c>
      <c r="H1573" s="65" t="s">
        <v>9667</v>
      </c>
      <c r="I1573" s="65" t="s">
        <v>7333</v>
      </c>
      <c r="J1573" s="67" t="s">
        <v>10436</v>
      </c>
      <c r="K1573" s="65">
        <v>5</v>
      </c>
      <c r="L1573" s="138" t="s">
        <v>9670</v>
      </c>
      <c r="M1573" s="65" t="str">
        <f t="shared" si="24"/>
        <v>3-12个月</v>
      </c>
    </row>
    <row r="1574" spans="1:13" s="68" customFormat="1" ht="30" customHeight="1" x14ac:dyDescent="0.15">
      <c r="A1574" s="120">
        <v>1091236</v>
      </c>
      <c r="B1574" s="2" t="s">
        <v>1474</v>
      </c>
      <c r="D1574" s="7">
        <v>780</v>
      </c>
      <c r="E1574" s="45">
        <v>13431670905</v>
      </c>
      <c r="F1574" s="46">
        <v>41953</v>
      </c>
      <c r="G1574" s="45">
        <v>90001</v>
      </c>
      <c r="H1574" s="65" t="s">
        <v>9667</v>
      </c>
      <c r="I1574" s="65" t="s">
        <v>7333</v>
      </c>
      <c r="J1574" s="67" t="s">
        <v>10436</v>
      </c>
      <c r="K1574" s="65">
        <v>8</v>
      </c>
      <c r="L1574" s="138" t="s">
        <v>9666</v>
      </c>
      <c r="M1574" s="65" t="str">
        <f t="shared" si="24"/>
        <v>3-12个月</v>
      </c>
    </row>
    <row r="1575" spans="1:13" s="81" customFormat="1" ht="30" customHeight="1" x14ac:dyDescent="0.15">
      <c r="A1575" s="124">
        <v>10136145</v>
      </c>
      <c r="B1575" s="61" t="s">
        <v>1475</v>
      </c>
      <c r="D1575" s="77">
        <v>537</v>
      </c>
      <c r="E1575" s="78">
        <v>13924868086</v>
      </c>
      <c r="F1575" s="79">
        <v>42149</v>
      </c>
      <c r="G1575" s="78">
        <v>90002</v>
      </c>
      <c r="H1575" s="76" t="s">
        <v>9667</v>
      </c>
      <c r="I1575" s="65" t="s">
        <v>7333</v>
      </c>
      <c r="J1575" s="80" t="s">
        <v>10436</v>
      </c>
      <c r="K1575" s="76">
        <v>2</v>
      </c>
      <c r="L1575" s="148" t="s">
        <v>10554</v>
      </c>
      <c r="M1575" s="65" t="str">
        <f t="shared" si="24"/>
        <v>3个月以下（含）</v>
      </c>
    </row>
    <row r="1576" spans="1:13" s="68" customFormat="1" ht="30" customHeight="1" x14ac:dyDescent="0.15">
      <c r="A1576" s="120">
        <v>450267</v>
      </c>
      <c r="B1576" s="2" t="s">
        <v>1476</v>
      </c>
      <c r="D1576" s="7">
        <v>200.02</v>
      </c>
      <c r="E1576" s="45">
        <v>13690491468</v>
      </c>
      <c r="F1576" s="46"/>
      <c r="G1576" s="65"/>
      <c r="H1576" s="65"/>
      <c r="I1576" s="65" t="s">
        <v>7295</v>
      </c>
      <c r="J1576" s="67" t="s">
        <v>10436</v>
      </c>
      <c r="K1576" s="65"/>
      <c r="L1576" s="138" t="s">
        <v>9672</v>
      </c>
      <c r="M1576" s="65" t="str">
        <f t="shared" si="24"/>
        <v>3个月以下（含）</v>
      </c>
    </row>
    <row r="1577" spans="1:13" s="68" customFormat="1" ht="30" customHeight="1" x14ac:dyDescent="0.15">
      <c r="A1577" s="120">
        <v>1056552</v>
      </c>
      <c r="B1577" s="2" t="s">
        <v>1477</v>
      </c>
      <c r="D1577" s="7">
        <v>421</v>
      </c>
      <c r="E1577" s="45">
        <v>13802482177</v>
      </c>
      <c r="F1577" s="46">
        <v>42019</v>
      </c>
      <c r="G1577" s="45">
        <v>90001</v>
      </c>
      <c r="H1577" s="65" t="s">
        <v>9667</v>
      </c>
      <c r="I1577" s="65" t="s">
        <v>7333</v>
      </c>
      <c r="J1577" s="67" t="s">
        <v>10436</v>
      </c>
      <c r="K1577" s="65">
        <v>6</v>
      </c>
      <c r="L1577" s="138" t="s">
        <v>10555</v>
      </c>
      <c r="M1577" s="65" t="str">
        <f t="shared" si="24"/>
        <v>3-12个月</v>
      </c>
    </row>
    <row r="1578" spans="1:13" s="68" customFormat="1" ht="30" customHeight="1" x14ac:dyDescent="0.15">
      <c r="A1578" s="120">
        <v>451808</v>
      </c>
      <c r="B1578" s="2" t="s">
        <v>1478</v>
      </c>
      <c r="D1578" s="7">
        <v>602.45000000000005</v>
      </c>
      <c r="E1578" s="45">
        <v>13825527880</v>
      </c>
      <c r="F1578" s="67" t="s">
        <v>10556</v>
      </c>
      <c r="G1578" s="65"/>
      <c r="H1578" s="65" t="s">
        <v>9664</v>
      </c>
      <c r="I1578" s="65" t="s">
        <v>7333</v>
      </c>
      <c r="J1578" s="67" t="s">
        <v>10436</v>
      </c>
      <c r="K1578" s="65">
        <v>17</v>
      </c>
      <c r="L1578" s="138" t="s">
        <v>10557</v>
      </c>
      <c r="M1578" s="65" t="str">
        <f t="shared" si="24"/>
        <v>超过12-24个月</v>
      </c>
    </row>
    <row r="1579" spans="1:13" s="68" customFormat="1" ht="30" customHeight="1" x14ac:dyDescent="0.15">
      <c r="A1579" s="120">
        <v>452584</v>
      </c>
      <c r="B1579" s="2" t="s">
        <v>1468</v>
      </c>
      <c r="D1579" s="7">
        <v>68</v>
      </c>
      <c r="E1579" s="45">
        <v>13794027141</v>
      </c>
      <c r="F1579" s="67"/>
      <c r="G1579" s="65"/>
      <c r="H1579" s="65"/>
      <c r="I1579" s="65" t="s">
        <v>7295</v>
      </c>
      <c r="J1579" s="67" t="s">
        <v>10436</v>
      </c>
      <c r="K1579" s="65"/>
      <c r="L1579" s="138" t="s">
        <v>9672</v>
      </c>
      <c r="M1579" s="65" t="str">
        <f t="shared" si="24"/>
        <v>3个月以下（含）</v>
      </c>
    </row>
    <row r="1580" spans="1:13" s="68" customFormat="1" ht="30" customHeight="1" x14ac:dyDescent="0.15">
      <c r="A1580" s="120">
        <v>454687</v>
      </c>
      <c r="B1580" s="2" t="s">
        <v>1469</v>
      </c>
      <c r="D1580" s="7">
        <v>134.30000000000001</v>
      </c>
      <c r="E1580" s="45">
        <v>13715549539</v>
      </c>
      <c r="F1580" s="67"/>
      <c r="G1580" s="65"/>
      <c r="H1580" s="65"/>
      <c r="I1580" s="65" t="s">
        <v>7295</v>
      </c>
      <c r="J1580" s="67" t="s">
        <v>10436</v>
      </c>
      <c r="K1580" s="65"/>
      <c r="L1580" s="138" t="s">
        <v>9672</v>
      </c>
      <c r="M1580" s="65" t="str">
        <f t="shared" si="24"/>
        <v>3个月以下（含）</v>
      </c>
    </row>
    <row r="1581" spans="1:13" s="81" customFormat="1" ht="30" customHeight="1" x14ac:dyDescent="0.15">
      <c r="A1581" s="124">
        <v>10136349</v>
      </c>
      <c r="B1581" s="61" t="s">
        <v>1470</v>
      </c>
      <c r="D1581" s="77">
        <v>590</v>
      </c>
      <c r="E1581" s="78">
        <v>15899598981</v>
      </c>
      <c r="F1581" s="79">
        <v>42167</v>
      </c>
      <c r="G1581" s="78">
        <v>120217</v>
      </c>
      <c r="H1581" s="76" t="s">
        <v>9667</v>
      </c>
      <c r="I1581" s="65" t="s">
        <v>7333</v>
      </c>
      <c r="J1581" s="80" t="s">
        <v>10436</v>
      </c>
      <c r="K1581" s="76">
        <v>1</v>
      </c>
      <c r="L1581" s="148" t="s">
        <v>10541</v>
      </c>
      <c r="M1581" s="65" t="str">
        <f t="shared" si="24"/>
        <v>3个月以下（含）</v>
      </c>
    </row>
    <row r="1582" spans="1:13" s="68" customFormat="1" ht="30" customHeight="1" x14ac:dyDescent="0.15">
      <c r="A1582" s="120">
        <v>10110099</v>
      </c>
      <c r="B1582" s="2" t="s">
        <v>1471</v>
      </c>
      <c r="D1582" s="7">
        <v>374</v>
      </c>
      <c r="E1582" s="45">
        <v>13726376736</v>
      </c>
      <c r="F1582" s="46">
        <v>41981</v>
      </c>
      <c r="G1582" s="45">
        <v>120218</v>
      </c>
      <c r="H1582" s="65" t="s">
        <v>9667</v>
      </c>
      <c r="I1582" s="65" t="s">
        <v>7333</v>
      </c>
      <c r="J1582" s="67" t="s">
        <v>10436</v>
      </c>
      <c r="K1582" s="65">
        <v>7</v>
      </c>
      <c r="L1582" s="138" t="s">
        <v>9666</v>
      </c>
      <c r="M1582" s="65" t="str">
        <f t="shared" si="24"/>
        <v>3-12个月</v>
      </c>
    </row>
    <row r="1583" spans="1:13" s="68" customFormat="1" ht="30" customHeight="1" x14ac:dyDescent="0.15">
      <c r="A1583" s="120">
        <v>10112758</v>
      </c>
      <c r="B1583" s="2" t="s">
        <v>1472</v>
      </c>
      <c r="D1583" s="7">
        <v>350</v>
      </c>
      <c r="E1583" s="45">
        <v>18942453888</v>
      </c>
      <c r="F1583" s="67"/>
      <c r="G1583" s="65"/>
      <c r="H1583" s="65"/>
      <c r="I1583" s="65" t="s">
        <v>7295</v>
      </c>
      <c r="J1583" s="67" t="s">
        <v>10436</v>
      </c>
      <c r="K1583" s="65"/>
      <c r="L1583" s="138" t="s">
        <v>9672</v>
      </c>
      <c r="M1583" s="65" t="str">
        <f t="shared" si="24"/>
        <v>3个月以下（含）</v>
      </c>
    </row>
    <row r="1584" spans="1:13" s="68" customFormat="1" ht="30" customHeight="1" x14ac:dyDescent="0.15">
      <c r="A1584" s="120">
        <v>10140419</v>
      </c>
      <c r="B1584" s="2" t="s">
        <v>1473</v>
      </c>
      <c r="D1584" s="7">
        <v>676</v>
      </c>
      <c r="E1584" s="45">
        <v>13798685688</v>
      </c>
      <c r="F1584" s="46">
        <v>42160</v>
      </c>
      <c r="G1584" s="45">
        <v>120393</v>
      </c>
      <c r="H1584" s="65" t="s">
        <v>9667</v>
      </c>
      <c r="I1584" s="65" t="s">
        <v>7333</v>
      </c>
      <c r="J1584" s="67" t="s">
        <v>10436</v>
      </c>
      <c r="K1584" s="65">
        <v>1</v>
      </c>
      <c r="L1584" s="138" t="s">
        <v>9666</v>
      </c>
      <c r="M1584" s="65" t="str">
        <f t="shared" si="24"/>
        <v>3个月以下（含）</v>
      </c>
    </row>
    <row r="1585" spans="1:13" s="68" customFormat="1" ht="30" customHeight="1" x14ac:dyDescent="0.15">
      <c r="A1585" s="120">
        <v>10044581</v>
      </c>
      <c r="B1585" s="2" t="s">
        <v>1474</v>
      </c>
      <c r="D1585" s="7">
        <v>390</v>
      </c>
      <c r="E1585" s="45">
        <v>18927279654</v>
      </c>
      <c r="F1585" s="46">
        <v>41979</v>
      </c>
      <c r="G1585" s="45">
        <v>120393</v>
      </c>
      <c r="H1585" s="65" t="s">
        <v>9667</v>
      </c>
      <c r="I1585" s="65" t="s">
        <v>7333</v>
      </c>
      <c r="J1585" s="67" t="s">
        <v>10436</v>
      </c>
      <c r="K1585" s="65">
        <v>7</v>
      </c>
      <c r="L1585" s="138" t="s">
        <v>9670</v>
      </c>
      <c r="M1585" s="65" t="str">
        <f t="shared" si="24"/>
        <v>3-12个月</v>
      </c>
    </row>
    <row r="1586" spans="1:13" s="68" customFormat="1" ht="30" customHeight="1" x14ac:dyDescent="0.15">
      <c r="A1586" s="120">
        <v>10111471</v>
      </c>
      <c r="B1586" s="61" t="s">
        <v>1475</v>
      </c>
      <c r="D1586" s="7">
        <v>380</v>
      </c>
      <c r="E1586" s="45">
        <v>13420698898</v>
      </c>
      <c r="F1586" s="46" t="s">
        <v>10558</v>
      </c>
      <c r="G1586" s="45" t="s">
        <v>10546</v>
      </c>
      <c r="H1586" s="65" t="s">
        <v>9667</v>
      </c>
      <c r="I1586" s="65" t="s">
        <v>7333</v>
      </c>
      <c r="J1586" s="67" t="s">
        <v>10436</v>
      </c>
      <c r="K1586" s="65">
        <v>7</v>
      </c>
      <c r="L1586" s="138" t="s">
        <v>10559</v>
      </c>
      <c r="M1586" s="65" t="str">
        <f t="shared" si="24"/>
        <v>3-12个月</v>
      </c>
    </row>
    <row r="1587" spans="1:13" s="68" customFormat="1" ht="30" customHeight="1" x14ac:dyDescent="0.15">
      <c r="A1587" s="120">
        <v>1138418</v>
      </c>
      <c r="B1587" s="2" t="s">
        <v>1476</v>
      </c>
      <c r="D1587" s="7">
        <v>870</v>
      </c>
      <c r="E1587" s="45">
        <v>13902898990</v>
      </c>
      <c r="F1587" s="46"/>
      <c r="G1587" s="45"/>
      <c r="H1587" s="65"/>
      <c r="I1587" s="65" t="s">
        <v>7295</v>
      </c>
      <c r="J1587" s="67" t="s">
        <v>10436</v>
      </c>
      <c r="K1587" s="65"/>
      <c r="L1587" s="138" t="s">
        <v>9672</v>
      </c>
      <c r="M1587" s="65" t="str">
        <f t="shared" si="24"/>
        <v>3个月以下（含）</v>
      </c>
    </row>
    <row r="1588" spans="1:13" s="68" customFormat="1" ht="30" customHeight="1" x14ac:dyDescent="0.15">
      <c r="A1588" s="120">
        <v>1158094</v>
      </c>
      <c r="B1588" s="2" t="s">
        <v>1477</v>
      </c>
      <c r="D1588" s="7">
        <v>80</v>
      </c>
      <c r="E1588" s="45">
        <v>13702255858</v>
      </c>
      <c r="F1588" s="46">
        <v>42152</v>
      </c>
      <c r="G1588" s="45">
        <v>120218</v>
      </c>
      <c r="H1588" s="65" t="s">
        <v>9667</v>
      </c>
      <c r="I1588" s="65" t="s">
        <v>7333</v>
      </c>
      <c r="J1588" s="67" t="s">
        <v>10436</v>
      </c>
      <c r="K1588" s="65">
        <v>2</v>
      </c>
      <c r="L1588" s="138" t="s">
        <v>10383</v>
      </c>
      <c r="M1588" s="65" t="str">
        <f t="shared" si="24"/>
        <v>3个月以下（含）</v>
      </c>
    </row>
    <row r="1589" spans="1:13" s="68" customFormat="1" ht="30" customHeight="1" x14ac:dyDescent="0.15">
      <c r="A1589" s="120">
        <v>10096197</v>
      </c>
      <c r="B1589" s="2" t="s">
        <v>1478</v>
      </c>
      <c r="D1589" s="7">
        <v>790</v>
      </c>
      <c r="E1589" s="45">
        <v>18038600000</v>
      </c>
      <c r="F1589" s="46">
        <v>41981</v>
      </c>
      <c r="G1589" s="45">
        <v>120218</v>
      </c>
      <c r="H1589" s="65" t="s">
        <v>9667</v>
      </c>
      <c r="I1589" s="65" t="s">
        <v>7333</v>
      </c>
      <c r="J1589" s="67" t="s">
        <v>10436</v>
      </c>
      <c r="K1589" s="65">
        <v>7</v>
      </c>
      <c r="L1589" s="138" t="s">
        <v>10560</v>
      </c>
      <c r="M1589" s="65" t="str">
        <f t="shared" si="24"/>
        <v>3-12个月</v>
      </c>
    </row>
    <row r="1590" spans="1:13" s="68" customFormat="1" ht="30" customHeight="1" x14ac:dyDescent="0.15">
      <c r="A1590" s="120">
        <v>10137711</v>
      </c>
      <c r="B1590" s="2" t="s">
        <v>1473</v>
      </c>
      <c r="D1590" s="7">
        <v>830</v>
      </c>
      <c r="E1590" s="45">
        <v>13929110882</v>
      </c>
      <c r="F1590" s="46">
        <v>42153</v>
      </c>
      <c r="G1590" s="45">
        <v>120218</v>
      </c>
      <c r="H1590" s="65" t="s">
        <v>9667</v>
      </c>
      <c r="I1590" s="65" t="s">
        <v>7333</v>
      </c>
      <c r="J1590" s="67" t="s">
        <v>10436</v>
      </c>
      <c r="K1590" s="65">
        <v>2</v>
      </c>
      <c r="L1590" s="138" t="s">
        <v>10383</v>
      </c>
      <c r="M1590" s="65" t="str">
        <f t="shared" si="24"/>
        <v>3个月以下（含）</v>
      </c>
    </row>
    <row r="1591" spans="1:13" s="68" customFormat="1" ht="30" customHeight="1" x14ac:dyDescent="0.15">
      <c r="A1591" s="120">
        <v>10102209</v>
      </c>
      <c r="B1591" s="2" t="s">
        <v>1479</v>
      </c>
      <c r="D1591" s="7">
        <v>1820</v>
      </c>
      <c r="E1591" s="45">
        <v>13929133909</v>
      </c>
      <c r="F1591" s="46">
        <v>42002</v>
      </c>
      <c r="G1591" s="45">
        <v>120217</v>
      </c>
      <c r="H1591" s="65" t="s">
        <v>9667</v>
      </c>
      <c r="I1591" s="65" t="s">
        <v>7333</v>
      </c>
      <c r="J1591" s="67" t="s">
        <v>10436</v>
      </c>
      <c r="K1591" s="65">
        <v>7</v>
      </c>
      <c r="L1591" s="138" t="s">
        <v>10383</v>
      </c>
      <c r="M1591" s="65" t="str">
        <f t="shared" si="24"/>
        <v>3-12个月</v>
      </c>
    </row>
    <row r="1592" spans="1:13" s="68" customFormat="1" ht="30" customHeight="1" x14ac:dyDescent="0.15">
      <c r="A1592" s="120">
        <v>10114168</v>
      </c>
      <c r="B1592" s="2" t="s">
        <v>554</v>
      </c>
      <c r="D1592" s="7">
        <v>1180</v>
      </c>
      <c r="E1592" s="45">
        <v>13702488874</v>
      </c>
      <c r="F1592" s="46">
        <v>42002</v>
      </c>
      <c r="G1592" s="45">
        <v>120221</v>
      </c>
      <c r="H1592" s="65" t="s">
        <v>9667</v>
      </c>
      <c r="I1592" s="65" t="s">
        <v>7333</v>
      </c>
      <c r="J1592" s="67" t="s">
        <v>10436</v>
      </c>
      <c r="K1592" s="65">
        <v>7</v>
      </c>
      <c r="L1592" s="138" t="s">
        <v>10383</v>
      </c>
      <c r="M1592" s="65" t="str">
        <f t="shared" si="24"/>
        <v>3-12个月</v>
      </c>
    </row>
    <row r="1593" spans="1:13" s="68" customFormat="1" ht="30" customHeight="1" x14ac:dyDescent="0.15">
      <c r="A1593" s="120">
        <v>10047125</v>
      </c>
      <c r="B1593" s="2" t="s">
        <v>554</v>
      </c>
      <c r="D1593" s="7">
        <v>510</v>
      </c>
      <c r="E1593" s="45">
        <v>13600322946</v>
      </c>
      <c r="F1593" s="46">
        <v>41856</v>
      </c>
      <c r="G1593" s="45">
        <v>120213</v>
      </c>
      <c r="H1593" s="65" t="s">
        <v>9667</v>
      </c>
      <c r="I1593" s="65" t="s">
        <v>7333</v>
      </c>
      <c r="J1593" s="67" t="s">
        <v>10436</v>
      </c>
      <c r="K1593" s="65">
        <v>11</v>
      </c>
      <c r="L1593" s="138" t="s">
        <v>10383</v>
      </c>
      <c r="M1593" s="65" t="str">
        <f t="shared" si="24"/>
        <v>3-12个月</v>
      </c>
    </row>
    <row r="1594" spans="1:13" s="68" customFormat="1" ht="30" customHeight="1" x14ac:dyDescent="0.15">
      <c r="A1594" s="120">
        <v>10137326</v>
      </c>
      <c r="B1594" s="2" t="s">
        <v>553</v>
      </c>
      <c r="D1594" s="7">
        <v>830</v>
      </c>
      <c r="E1594" s="45">
        <v>18029382999</v>
      </c>
      <c r="F1594" s="46">
        <v>42152</v>
      </c>
      <c r="G1594" s="45">
        <v>120218</v>
      </c>
      <c r="H1594" s="65" t="s">
        <v>9667</v>
      </c>
      <c r="I1594" s="65" t="s">
        <v>7333</v>
      </c>
      <c r="J1594" s="67" t="s">
        <v>10436</v>
      </c>
      <c r="K1594" s="65">
        <v>2</v>
      </c>
      <c r="L1594" s="138" t="s">
        <v>10383</v>
      </c>
      <c r="M1594" s="65" t="str">
        <f t="shared" si="24"/>
        <v>3个月以下（含）</v>
      </c>
    </row>
    <row r="1595" spans="1:13" s="68" customFormat="1" ht="30" customHeight="1" x14ac:dyDescent="0.15">
      <c r="A1595" s="120">
        <v>10116387</v>
      </c>
      <c r="B1595" s="2" t="s">
        <v>1480</v>
      </c>
      <c r="D1595" s="7">
        <v>1076</v>
      </c>
      <c r="E1595" s="45">
        <v>13703086863</v>
      </c>
      <c r="F1595" s="46">
        <v>42079</v>
      </c>
      <c r="G1595" s="45">
        <v>120217</v>
      </c>
      <c r="H1595" s="65" t="s">
        <v>9667</v>
      </c>
      <c r="I1595" s="65" t="s">
        <v>7333</v>
      </c>
      <c r="J1595" s="67" t="s">
        <v>10436</v>
      </c>
      <c r="K1595" s="65">
        <v>4</v>
      </c>
      <c r="L1595" s="138" t="s">
        <v>10383</v>
      </c>
      <c r="M1595" s="65" t="str">
        <f t="shared" si="24"/>
        <v>3-12个月</v>
      </c>
    </row>
    <row r="1596" spans="1:13" s="68" customFormat="1" ht="30" customHeight="1" x14ac:dyDescent="0.15">
      <c r="A1596" s="120">
        <v>10107752</v>
      </c>
      <c r="B1596" s="2" t="s">
        <v>1481</v>
      </c>
      <c r="D1596" s="7">
        <v>45</v>
      </c>
      <c r="E1596" s="45">
        <v>13827776766</v>
      </c>
      <c r="F1596" s="46">
        <v>42180</v>
      </c>
      <c r="G1596" s="45">
        <v>120434</v>
      </c>
      <c r="H1596" s="65" t="s">
        <v>9667</v>
      </c>
      <c r="I1596" s="65" t="s">
        <v>7333</v>
      </c>
      <c r="J1596" s="67" t="s">
        <v>10436</v>
      </c>
      <c r="K1596" s="65">
        <v>1</v>
      </c>
      <c r="L1596" s="138"/>
      <c r="M1596" s="65" t="str">
        <f t="shared" si="24"/>
        <v>3个月以下（含）</v>
      </c>
    </row>
    <row r="1597" spans="1:13" s="68" customFormat="1" ht="30" customHeight="1" x14ac:dyDescent="0.15">
      <c r="A1597" s="120">
        <v>10138960</v>
      </c>
      <c r="B1597" s="2" t="s">
        <v>1482</v>
      </c>
      <c r="D1597" s="7">
        <v>510</v>
      </c>
      <c r="E1597" s="45">
        <v>13827792886</v>
      </c>
      <c r="F1597" s="46">
        <v>42152</v>
      </c>
      <c r="G1597" s="45">
        <v>120218</v>
      </c>
      <c r="H1597" s="65" t="s">
        <v>9667</v>
      </c>
      <c r="I1597" s="65" t="s">
        <v>7333</v>
      </c>
      <c r="J1597" s="67" t="s">
        <v>10436</v>
      </c>
      <c r="K1597" s="65">
        <v>2</v>
      </c>
      <c r="L1597" s="138" t="s">
        <v>10383</v>
      </c>
      <c r="M1597" s="65" t="str">
        <f t="shared" si="24"/>
        <v>3个月以下（含）</v>
      </c>
    </row>
    <row r="1598" spans="1:13" s="68" customFormat="1" ht="30" customHeight="1" x14ac:dyDescent="0.15">
      <c r="A1598" s="120">
        <v>10141536</v>
      </c>
      <c r="B1598" s="2" t="s">
        <v>1483</v>
      </c>
      <c r="D1598" s="7">
        <v>590</v>
      </c>
      <c r="E1598" s="45">
        <v>13902811882</v>
      </c>
      <c r="F1598" s="46">
        <v>42165</v>
      </c>
      <c r="G1598" s="45">
        <v>120218</v>
      </c>
      <c r="H1598" s="65" t="s">
        <v>9667</v>
      </c>
      <c r="I1598" s="65" t="s">
        <v>7333</v>
      </c>
      <c r="J1598" s="67" t="s">
        <v>10436</v>
      </c>
      <c r="K1598" s="65">
        <v>1</v>
      </c>
      <c r="L1598" s="138" t="s">
        <v>10383</v>
      </c>
      <c r="M1598" s="65" t="str">
        <f t="shared" si="24"/>
        <v>3个月以下（含）</v>
      </c>
    </row>
    <row r="1599" spans="1:13" s="68" customFormat="1" ht="30" customHeight="1" x14ac:dyDescent="0.15">
      <c r="A1599" s="120">
        <v>10104215</v>
      </c>
      <c r="B1599" s="2" t="s">
        <v>1484</v>
      </c>
      <c r="D1599" s="7">
        <v>160</v>
      </c>
      <c r="E1599" s="45">
        <v>13802505993</v>
      </c>
      <c r="F1599" s="46">
        <v>42114</v>
      </c>
      <c r="G1599" s="45">
        <v>120255</v>
      </c>
      <c r="H1599" s="65" t="s">
        <v>9667</v>
      </c>
      <c r="I1599" s="65" t="s">
        <v>7333</v>
      </c>
      <c r="J1599" s="67" t="s">
        <v>10436</v>
      </c>
      <c r="K1599" s="65">
        <v>3</v>
      </c>
      <c r="L1599" s="138" t="s">
        <v>9670</v>
      </c>
      <c r="M1599" s="65" t="str">
        <f t="shared" si="24"/>
        <v>3个月以下（含）</v>
      </c>
    </row>
    <row r="1600" spans="1:13" s="68" customFormat="1" ht="30" customHeight="1" x14ac:dyDescent="0.15">
      <c r="A1600" s="120">
        <v>10124059</v>
      </c>
      <c r="B1600" s="2" t="s">
        <v>1468</v>
      </c>
      <c r="D1600" s="7">
        <v>160</v>
      </c>
      <c r="E1600" s="45">
        <v>18928645159</v>
      </c>
      <c r="F1600" s="46">
        <v>42080</v>
      </c>
      <c r="G1600" s="45">
        <v>90002</v>
      </c>
      <c r="H1600" s="65" t="s">
        <v>9667</v>
      </c>
      <c r="I1600" s="65" t="s">
        <v>7333</v>
      </c>
      <c r="J1600" s="67" t="s">
        <v>10436</v>
      </c>
      <c r="K1600" s="65">
        <v>4</v>
      </c>
      <c r="L1600" s="138" t="s">
        <v>9670</v>
      </c>
      <c r="M1600" s="65" t="str">
        <f t="shared" si="24"/>
        <v>3-12个月</v>
      </c>
    </row>
    <row r="1601" spans="1:13" s="68" customFormat="1" ht="30" customHeight="1" x14ac:dyDescent="0.15">
      <c r="A1601" s="120">
        <v>10144353</v>
      </c>
      <c r="B1601" s="2" t="s">
        <v>1469</v>
      </c>
      <c r="D1601" s="7">
        <v>160</v>
      </c>
      <c r="E1601" s="45">
        <v>13679864273</v>
      </c>
      <c r="F1601" s="46">
        <v>42180</v>
      </c>
      <c r="G1601" s="45">
        <v>120421</v>
      </c>
      <c r="H1601" s="65" t="s">
        <v>9667</v>
      </c>
      <c r="I1601" s="65" t="s">
        <v>7333</v>
      </c>
      <c r="J1601" s="67" t="s">
        <v>10436</v>
      </c>
      <c r="K1601" s="65">
        <v>1</v>
      </c>
      <c r="L1601" s="138" t="s">
        <v>9666</v>
      </c>
      <c r="M1601" s="65" t="str">
        <f t="shared" si="24"/>
        <v>3个月以下（含）</v>
      </c>
    </row>
    <row r="1602" spans="1:13" ht="30" customHeight="1" x14ac:dyDescent="0.15">
      <c r="A1602" s="123">
        <v>10101052</v>
      </c>
      <c r="B1602" s="50" t="s">
        <v>1488</v>
      </c>
      <c r="D1602" s="51">
        <v>173.14</v>
      </c>
      <c r="E1602" s="45">
        <v>13798620247</v>
      </c>
      <c r="F1602" s="8" t="s">
        <v>9741</v>
      </c>
      <c r="G1602" s="45">
        <v>90002</v>
      </c>
      <c r="H1602" s="6" t="s">
        <v>11433</v>
      </c>
      <c r="I1602" s="65" t="s">
        <v>7333</v>
      </c>
      <c r="J1602" s="8" t="s">
        <v>9522</v>
      </c>
      <c r="K1602" s="6">
        <v>7</v>
      </c>
      <c r="L1602" s="140" t="s">
        <v>9742</v>
      </c>
      <c r="M1602" s="65" t="str">
        <f t="shared" si="24"/>
        <v>3-12个月</v>
      </c>
    </row>
    <row r="1603" spans="1:13" ht="30" customHeight="1" x14ac:dyDescent="0.15">
      <c r="A1603" s="123">
        <v>10101084</v>
      </c>
      <c r="B1603" s="50" t="s">
        <v>1489</v>
      </c>
      <c r="D1603" s="51">
        <v>181.53</v>
      </c>
      <c r="E1603" s="45">
        <v>13798620247</v>
      </c>
      <c r="F1603" s="8" t="s">
        <v>9741</v>
      </c>
      <c r="G1603" s="45">
        <v>90002</v>
      </c>
      <c r="H1603" s="6" t="s">
        <v>11433</v>
      </c>
      <c r="I1603" s="65" t="s">
        <v>7333</v>
      </c>
      <c r="J1603" s="8" t="s">
        <v>9522</v>
      </c>
      <c r="K1603" s="6">
        <v>7</v>
      </c>
      <c r="L1603" s="140" t="s">
        <v>9743</v>
      </c>
      <c r="M1603" s="65" t="str">
        <f t="shared" ref="M1603:M1666" si="25">IF(K1603&gt;24,"24个月以上",IF(K1603&gt;12,"超过12-24个月",IF(K1603&gt;3,"3-12个月","3个月以下（含）")))</f>
        <v>3-12个月</v>
      </c>
    </row>
    <row r="1604" spans="1:13" ht="30" customHeight="1" x14ac:dyDescent="0.15">
      <c r="A1604" s="123">
        <v>10101071</v>
      </c>
      <c r="B1604" s="50" t="s">
        <v>1490</v>
      </c>
      <c r="D1604" s="51">
        <v>160</v>
      </c>
      <c r="E1604" s="45">
        <v>18138382777</v>
      </c>
      <c r="F1604" s="46">
        <v>41977</v>
      </c>
      <c r="G1604" s="45">
        <v>90002</v>
      </c>
      <c r="H1604" s="6" t="s">
        <v>9744</v>
      </c>
      <c r="I1604" s="65" t="s">
        <v>7333</v>
      </c>
      <c r="J1604" s="8" t="s">
        <v>9745</v>
      </c>
      <c r="K1604" s="6">
        <v>7</v>
      </c>
      <c r="L1604" s="140"/>
      <c r="M1604" s="65" t="str">
        <f t="shared" si="25"/>
        <v>3-12个月</v>
      </c>
    </row>
    <row r="1605" spans="1:13" ht="30" customHeight="1" x14ac:dyDescent="0.15">
      <c r="A1605" s="123">
        <v>10101066</v>
      </c>
      <c r="B1605" s="50" t="s">
        <v>1491</v>
      </c>
      <c r="D1605" s="51">
        <v>160</v>
      </c>
      <c r="E1605" s="45">
        <v>18138382777</v>
      </c>
      <c r="F1605" s="46">
        <v>41976</v>
      </c>
      <c r="G1605" s="45">
        <v>90002</v>
      </c>
      <c r="H1605" s="6" t="s">
        <v>9744</v>
      </c>
      <c r="I1605" s="65" t="s">
        <v>7333</v>
      </c>
      <c r="J1605" s="8" t="s">
        <v>9745</v>
      </c>
      <c r="K1605" s="6">
        <v>7</v>
      </c>
      <c r="L1605" s="140"/>
      <c r="M1605" s="65" t="str">
        <f t="shared" si="25"/>
        <v>3-12个月</v>
      </c>
    </row>
    <row r="1606" spans="1:13" ht="30" customHeight="1" x14ac:dyDescent="0.15">
      <c r="A1606" s="123">
        <v>10101065</v>
      </c>
      <c r="B1606" s="50" t="s">
        <v>1492</v>
      </c>
      <c r="D1606" s="51">
        <v>160</v>
      </c>
      <c r="E1606" s="45">
        <v>18138382777</v>
      </c>
      <c r="F1606" s="46">
        <v>41976</v>
      </c>
      <c r="G1606" s="45">
        <v>90002</v>
      </c>
      <c r="H1606" s="6" t="s">
        <v>9744</v>
      </c>
      <c r="I1606" s="65" t="s">
        <v>7333</v>
      </c>
      <c r="J1606" s="8" t="s">
        <v>9745</v>
      </c>
      <c r="K1606" s="6">
        <v>7</v>
      </c>
      <c r="L1606" s="140"/>
      <c r="M1606" s="65" t="str">
        <f t="shared" si="25"/>
        <v>3-12个月</v>
      </c>
    </row>
    <row r="1607" spans="1:13" ht="30" customHeight="1" x14ac:dyDescent="0.15">
      <c r="A1607" s="123">
        <v>10101018</v>
      </c>
      <c r="B1607" s="50" t="s">
        <v>1489</v>
      </c>
      <c r="D1607" s="51">
        <v>160</v>
      </c>
      <c r="E1607" s="45">
        <v>18138382777</v>
      </c>
      <c r="F1607" s="46">
        <v>41976</v>
      </c>
      <c r="G1607" s="45">
        <v>90002</v>
      </c>
      <c r="H1607" s="6" t="s">
        <v>9744</v>
      </c>
      <c r="I1607" s="65" t="s">
        <v>7333</v>
      </c>
      <c r="J1607" s="8" t="s">
        <v>9745</v>
      </c>
      <c r="K1607" s="6">
        <v>7</v>
      </c>
      <c r="L1607" s="140"/>
      <c r="M1607" s="65" t="str">
        <f t="shared" si="25"/>
        <v>3-12个月</v>
      </c>
    </row>
    <row r="1608" spans="1:13" ht="30" customHeight="1" x14ac:dyDescent="0.15">
      <c r="A1608" s="123">
        <v>10058872</v>
      </c>
      <c r="B1608" s="50" t="s">
        <v>1493</v>
      </c>
      <c r="D1608" s="51">
        <v>160</v>
      </c>
      <c r="E1608" s="45">
        <v>18138382777</v>
      </c>
      <c r="F1608" s="46">
        <v>41977</v>
      </c>
      <c r="G1608" s="45">
        <v>90002</v>
      </c>
      <c r="H1608" s="6" t="s">
        <v>9744</v>
      </c>
      <c r="I1608" s="65" t="s">
        <v>7333</v>
      </c>
      <c r="J1608" s="8" t="s">
        <v>9745</v>
      </c>
      <c r="K1608" s="6">
        <v>7</v>
      </c>
      <c r="L1608" s="140"/>
      <c r="M1608" s="65" t="str">
        <f t="shared" si="25"/>
        <v>3-12个月</v>
      </c>
    </row>
    <row r="1609" spans="1:13" ht="30" customHeight="1" x14ac:dyDescent="0.15">
      <c r="A1609" s="123">
        <v>10124054</v>
      </c>
      <c r="B1609" s="50" t="s">
        <v>1494</v>
      </c>
      <c r="D1609" s="51">
        <v>140</v>
      </c>
      <c r="E1609" s="45">
        <v>18928645159</v>
      </c>
      <c r="F1609" s="46">
        <v>42080</v>
      </c>
      <c r="G1609" s="45">
        <v>90002</v>
      </c>
      <c r="H1609" s="6" t="s">
        <v>9744</v>
      </c>
      <c r="I1609" s="65" t="s">
        <v>7333</v>
      </c>
      <c r="J1609" s="8" t="s">
        <v>9745</v>
      </c>
      <c r="K1609" s="6">
        <v>4</v>
      </c>
      <c r="L1609" s="140"/>
      <c r="M1609" s="65" t="str">
        <f t="shared" si="25"/>
        <v>3-12个月</v>
      </c>
    </row>
    <row r="1610" spans="1:13" ht="30" customHeight="1" x14ac:dyDescent="0.15">
      <c r="A1610" s="123">
        <v>10137933</v>
      </c>
      <c r="B1610" s="50" t="s">
        <v>1495</v>
      </c>
      <c r="D1610" s="51">
        <v>670</v>
      </c>
      <c r="E1610" s="45">
        <v>18988518625</v>
      </c>
      <c r="F1610" s="46">
        <v>42163</v>
      </c>
      <c r="G1610" s="45">
        <v>120214</v>
      </c>
      <c r="H1610" s="6" t="s">
        <v>9744</v>
      </c>
      <c r="I1610" s="65" t="s">
        <v>7333</v>
      </c>
      <c r="J1610" s="8" t="s">
        <v>9745</v>
      </c>
      <c r="K1610" s="6">
        <v>1</v>
      </c>
      <c r="L1610" s="140"/>
      <c r="M1610" s="65" t="str">
        <f t="shared" si="25"/>
        <v>3个月以下（含）</v>
      </c>
    </row>
    <row r="1611" spans="1:13" ht="30" customHeight="1" x14ac:dyDescent="0.15">
      <c r="A1611" s="123">
        <v>171492</v>
      </c>
      <c r="B1611" s="50" t="s">
        <v>1496</v>
      </c>
      <c r="D1611" s="51">
        <v>229.22</v>
      </c>
      <c r="E1611" s="45">
        <v>13420691748</v>
      </c>
      <c r="F1611" s="8"/>
      <c r="G1611" s="6"/>
      <c r="H1611" s="6"/>
      <c r="I1611" s="65" t="s">
        <v>7295</v>
      </c>
      <c r="J1611" s="8" t="s">
        <v>9746</v>
      </c>
      <c r="K1611" s="6"/>
      <c r="L1611" s="140" t="s">
        <v>9747</v>
      </c>
      <c r="M1611" s="65" t="str">
        <f t="shared" si="25"/>
        <v>3个月以下（含）</v>
      </c>
    </row>
    <row r="1612" spans="1:13" ht="30" customHeight="1" x14ac:dyDescent="0.15">
      <c r="A1612" s="123">
        <v>122173</v>
      </c>
      <c r="B1612" s="50" t="s">
        <v>1497</v>
      </c>
      <c r="D1612" s="51">
        <v>1053.02</v>
      </c>
      <c r="E1612" s="45">
        <v>13929999912</v>
      </c>
      <c r="F1612" s="8"/>
      <c r="G1612" s="6"/>
      <c r="H1612" s="6"/>
      <c r="I1612" s="65" t="s">
        <v>7295</v>
      </c>
      <c r="J1612" s="46">
        <v>42187</v>
      </c>
      <c r="K1612" s="6"/>
      <c r="L1612" s="140" t="s">
        <v>9747</v>
      </c>
      <c r="M1612" s="65" t="str">
        <f t="shared" si="25"/>
        <v>3个月以下（含）</v>
      </c>
    </row>
    <row r="1613" spans="1:13" ht="30" customHeight="1" x14ac:dyDescent="0.15">
      <c r="A1613" s="123">
        <v>138507</v>
      </c>
      <c r="B1613" s="50" t="s">
        <v>1498</v>
      </c>
      <c r="D1613" s="51">
        <v>39.78</v>
      </c>
      <c r="E1613" s="45">
        <v>13703071431</v>
      </c>
      <c r="F1613" s="46"/>
      <c r="G1613" s="6"/>
      <c r="H1613" s="6"/>
      <c r="I1613" s="65" t="s">
        <v>7295</v>
      </c>
      <c r="J1613" s="46">
        <v>42191</v>
      </c>
      <c r="K1613" s="6"/>
      <c r="L1613" s="140" t="s">
        <v>9747</v>
      </c>
      <c r="M1613" s="65" t="str">
        <f t="shared" si="25"/>
        <v>3个月以下（含）</v>
      </c>
    </row>
    <row r="1614" spans="1:13" ht="30" customHeight="1" x14ac:dyDescent="0.15">
      <c r="A1614" s="123">
        <v>10101921</v>
      </c>
      <c r="B1614" s="50" t="s">
        <v>1499</v>
      </c>
      <c r="D1614" s="51">
        <v>631.5</v>
      </c>
      <c r="E1614" s="45">
        <v>13923281088</v>
      </c>
      <c r="F1614" s="46">
        <v>41949</v>
      </c>
      <c r="G1614" s="45">
        <v>120372</v>
      </c>
      <c r="H1614" s="6" t="s">
        <v>9744</v>
      </c>
      <c r="I1614" s="65" t="s">
        <v>7333</v>
      </c>
      <c r="J1614" s="8" t="s">
        <v>9745</v>
      </c>
      <c r="K1614" s="6">
        <v>8</v>
      </c>
      <c r="L1614" s="140"/>
      <c r="M1614" s="65" t="str">
        <f t="shared" si="25"/>
        <v>3-12个月</v>
      </c>
    </row>
    <row r="1615" spans="1:13" ht="30" customHeight="1" x14ac:dyDescent="0.15">
      <c r="A1615" s="123">
        <v>905149</v>
      </c>
      <c r="B1615" s="50" t="s">
        <v>1500</v>
      </c>
      <c r="D1615" s="51">
        <v>189</v>
      </c>
      <c r="E1615" s="45">
        <v>13549358576</v>
      </c>
      <c r="F1615" s="46">
        <v>41915</v>
      </c>
      <c r="G1615" s="45">
        <v>120372</v>
      </c>
      <c r="H1615" s="6" t="s">
        <v>9744</v>
      </c>
      <c r="I1615" s="65" t="s">
        <v>7333</v>
      </c>
      <c r="J1615" s="8" t="s">
        <v>9745</v>
      </c>
      <c r="K1615" s="6">
        <v>9</v>
      </c>
      <c r="L1615" s="140"/>
      <c r="M1615" s="65" t="str">
        <f t="shared" si="25"/>
        <v>3-12个月</v>
      </c>
    </row>
    <row r="1616" spans="1:13" ht="30" customHeight="1" x14ac:dyDescent="0.15">
      <c r="A1616" s="123">
        <v>10139257</v>
      </c>
      <c r="B1616" s="50" t="s">
        <v>1501</v>
      </c>
      <c r="D1616" s="51">
        <v>294</v>
      </c>
      <c r="E1616" s="45">
        <v>13078166989</v>
      </c>
      <c r="F1616" s="46">
        <v>42174</v>
      </c>
      <c r="G1616" s="45">
        <v>120218</v>
      </c>
      <c r="H1616" s="6" t="s">
        <v>9744</v>
      </c>
      <c r="I1616" s="65" t="s">
        <v>7333</v>
      </c>
      <c r="J1616" s="8" t="s">
        <v>9745</v>
      </c>
      <c r="K1616" s="6">
        <v>1</v>
      </c>
      <c r="L1616" s="140"/>
      <c r="M1616" s="65" t="str">
        <f t="shared" si="25"/>
        <v>3个月以下（含）</v>
      </c>
    </row>
    <row r="1617" spans="1:13" ht="30" customHeight="1" x14ac:dyDescent="0.15">
      <c r="A1617" s="123">
        <v>10143654</v>
      </c>
      <c r="B1617" s="50" t="s">
        <v>1502</v>
      </c>
      <c r="D1617" s="51">
        <v>80</v>
      </c>
      <c r="E1617" s="45">
        <v>13318380888</v>
      </c>
      <c r="F1617" s="46">
        <v>42180</v>
      </c>
      <c r="G1617" s="45">
        <v>120434</v>
      </c>
      <c r="H1617" s="6" t="s">
        <v>9744</v>
      </c>
      <c r="I1617" s="65" t="s">
        <v>7333</v>
      </c>
      <c r="J1617" s="8" t="s">
        <v>9745</v>
      </c>
      <c r="K1617" s="6">
        <v>1</v>
      </c>
      <c r="L1617" s="140"/>
      <c r="M1617" s="65" t="str">
        <f t="shared" si="25"/>
        <v>3个月以下（含）</v>
      </c>
    </row>
    <row r="1618" spans="1:13" ht="30" customHeight="1" x14ac:dyDescent="0.15">
      <c r="A1618" s="123">
        <v>1157509</v>
      </c>
      <c r="B1618" s="50" t="s">
        <v>1503</v>
      </c>
      <c r="D1618" s="51">
        <v>45</v>
      </c>
      <c r="E1618" s="45">
        <v>13825552898</v>
      </c>
      <c r="F1618" s="46">
        <v>42121</v>
      </c>
      <c r="G1618" s="45">
        <v>90002</v>
      </c>
      <c r="H1618" s="6" t="s">
        <v>9744</v>
      </c>
      <c r="I1618" s="65" t="s">
        <v>7333</v>
      </c>
      <c r="J1618" s="8" t="s">
        <v>9745</v>
      </c>
      <c r="K1618" s="6">
        <v>3</v>
      </c>
      <c r="L1618" s="140"/>
      <c r="M1618" s="65" t="str">
        <f t="shared" si="25"/>
        <v>3个月以下（含）</v>
      </c>
    </row>
    <row r="1619" spans="1:13" ht="30" customHeight="1" x14ac:dyDescent="0.15">
      <c r="A1619" s="123">
        <v>1172045</v>
      </c>
      <c r="B1619" s="50" t="s">
        <v>1504</v>
      </c>
      <c r="D1619" s="51">
        <v>1027.01</v>
      </c>
      <c r="E1619" s="45"/>
      <c r="F1619" s="46">
        <v>42212</v>
      </c>
      <c r="G1619" s="6"/>
      <c r="H1619" s="6" t="s">
        <v>9748</v>
      </c>
      <c r="I1619" s="65" t="s">
        <v>7333</v>
      </c>
      <c r="J1619" s="8" t="s">
        <v>9745</v>
      </c>
      <c r="K1619" s="6">
        <v>0</v>
      </c>
      <c r="L1619" s="140" t="s">
        <v>9749</v>
      </c>
      <c r="M1619" s="65" t="str">
        <f t="shared" si="25"/>
        <v>3个月以下（含）</v>
      </c>
    </row>
    <row r="1620" spans="1:13" ht="30" customHeight="1" x14ac:dyDescent="0.15">
      <c r="A1620" s="123">
        <v>10063597</v>
      </c>
      <c r="B1620" s="50" t="s">
        <v>1505</v>
      </c>
      <c r="D1620" s="51">
        <v>60</v>
      </c>
      <c r="E1620" s="45">
        <v>13823490607</v>
      </c>
      <c r="F1620" s="46">
        <v>41998</v>
      </c>
      <c r="G1620" s="45">
        <v>120215</v>
      </c>
      <c r="H1620" s="6" t="s">
        <v>9744</v>
      </c>
      <c r="I1620" s="65" t="s">
        <v>7333</v>
      </c>
      <c r="J1620" s="8" t="s">
        <v>9745</v>
      </c>
      <c r="K1620" s="6">
        <v>7</v>
      </c>
      <c r="L1620" s="140"/>
      <c r="M1620" s="65" t="str">
        <f t="shared" si="25"/>
        <v>3-12个月</v>
      </c>
    </row>
    <row r="1621" spans="1:13" ht="30" customHeight="1" x14ac:dyDescent="0.15">
      <c r="A1621" s="123">
        <v>10063929</v>
      </c>
      <c r="B1621" s="50" t="s">
        <v>1506</v>
      </c>
      <c r="D1621" s="51">
        <v>140</v>
      </c>
      <c r="E1621" s="45">
        <v>13590554811</v>
      </c>
      <c r="F1621" s="46">
        <v>42012</v>
      </c>
      <c r="G1621" s="45">
        <v>90002</v>
      </c>
      <c r="H1621" s="6" t="s">
        <v>9744</v>
      </c>
      <c r="I1621" s="65" t="s">
        <v>7333</v>
      </c>
      <c r="J1621" s="8" t="s">
        <v>9745</v>
      </c>
      <c r="K1621" s="6">
        <v>6</v>
      </c>
      <c r="L1621" s="140"/>
      <c r="M1621" s="65" t="str">
        <f t="shared" si="25"/>
        <v>3-12个月</v>
      </c>
    </row>
    <row r="1622" spans="1:13" ht="30" customHeight="1" x14ac:dyDescent="0.15">
      <c r="A1622" s="123">
        <v>720368</v>
      </c>
      <c r="B1622" s="50" t="s">
        <v>1507</v>
      </c>
      <c r="D1622" s="51">
        <v>83.58</v>
      </c>
      <c r="E1622" s="45">
        <v>15920420295</v>
      </c>
      <c r="F1622" s="46">
        <v>42183</v>
      </c>
      <c r="G1622" s="6"/>
      <c r="H1622" s="6" t="s">
        <v>9748</v>
      </c>
      <c r="I1622" s="65" t="s">
        <v>7333</v>
      </c>
      <c r="J1622" s="8" t="s">
        <v>9745</v>
      </c>
      <c r="K1622" s="6">
        <v>1</v>
      </c>
      <c r="L1622" s="140"/>
      <c r="M1622" s="65" t="str">
        <f t="shared" si="25"/>
        <v>3个月以下（含）</v>
      </c>
    </row>
    <row r="1623" spans="1:13" ht="30" customHeight="1" x14ac:dyDescent="0.15">
      <c r="A1623" s="123">
        <v>844499</v>
      </c>
      <c r="B1623" s="50" t="s">
        <v>1508</v>
      </c>
      <c r="D1623" s="51">
        <v>61.32</v>
      </c>
      <c r="E1623" s="45">
        <v>15927315621</v>
      </c>
      <c r="F1623" s="46">
        <v>42183</v>
      </c>
      <c r="G1623" s="6"/>
      <c r="H1623" s="6" t="s">
        <v>9748</v>
      </c>
      <c r="I1623" s="65" t="s">
        <v>7333</v>
      </c>
      <c r="J1623" s="8" t="s">
        <v>9745</v>
      </c>
      <c r="K1623" s="6">
        <v>1</v>
      </c>
      <c r="L1623" s="140"/>
      <c r="M1623" s="65" t="str">
        <f t="shared" si="25"/>
        <v>3个月以下（含）</v>
      </c>
    </row>
    <row r="1624" spans="1:13" ht="30" customHeight="1" x14ac:dyDescent="0.15">
      <c r="A1624" s="123">
        <v>732956</v>
      </c>
      <c r="B1624" s="50" t="s">
        <v>1509</v>
      </c>
      <c r="D1624" s="51">
        <v>194.91</v>
      </c>
      <c r="E1624" s="45">
        <v>13534555899</v>
      </c>
      <c r="F1624" s="46">
        <v>42183</v>
      </c>
      <c r="G1624" s="6"/>
      <c r="H1624" s="6" t="s">
        <v>9748</v>
      </c>
      <c r="I1624" s="65" t="s">
        <v>7333</v>
      </c>
      <c r="J1624" s="8" t="s">
        <v>9745</v>
      </c>
      <c r="K1624" s="6">
        <v>1</v>
      </c>
      <c r="L1624" s="140"/>
      <c r="M1624" s="65" t="str">
        <f t="shared" si="25"/>
        <v>3个月以下（含）</v>
      </c>
    </row>
    <row r="1625" spans="1:13" ht="30" customHeight="1" x14ac:dyDescent="0.15">
      <c r="A1625" s="123">
        <v>1042399</v>
      </c>
      <c r="B1625" s="50" t="s">
        <v>1510</v>
      </c>
      <c r="D1625" s="51">
        <v>212.43</v>
      </c>
      <c r="E1625" s="45">
        <v>13715531211</v>
      </c>
      <c r="F1625" s="46"/>
      <c r="G1625" s="6"/>
      <c r="H1625" s="6"/>
      <c r="I1625" s="65" t="s">
        <v>7295</v>
      </c>
      <c r="J1625" s="8">
        <v>42193</v>
      </c>
      <c r="K1625" s="6"/>
      <c r="L1625" s="140" t="s">
        <v>9747</v>
      </c>
      <c r="M1625" s="65" t="str">
        <f t="shared" si="25"/>
        <v>3个月以下（含）</v>
      </c>
    </row>
    <row r="1626" spans="1:13" ht="30" customHeight="1" x14ac:dyDescent="0.15">
      <c r="A1626" s="123">
        <v>841812</v>
      </c>
      <c r="B1626" s="50" t="s">
        <v>1511</v>
      </c>
      <c r="D1626" s="51">
        <v>288.5</v>
      </c>
      <c r="E1626" s="45">
        <v>13825570662</v>
      </c>
      <c r="F1626" s="46">
        <v>41985</v>
      </c>
      <c r="G1626" s="45">
        <v>90001</v>
      </c>
      <c r="H1626" s="6" t="s">
        <v>9744</v>
      </c>
      <c r="I1626" s="65" t="s">
        <v>7333</v>
      </c>
      <c r="J1626" s="8" t="s">
        <v>9745</v>
      </c>
      <c r="K1626" s="6">
        <v>7</v>
      </c>
      <c r="L1626" s="140"/>
      <c r="M1626" s="65" t="str">
        <f t="shared" si="25"/>
        <v>3-12个月</v>
      </c>
    </row>
    <row r="1627" spans="1:13" ht="30" customHeight="1" x14ac:dyDescent="0.15">
      <c r="A1627" s="123">
        <v>10101971</v>
      </c>
      <c r="B1627" s="50" t="s">
        <v>1512</v>
      </c>
      <c r="D1627" s="51">
        <v>966</v>
      </c>
      <c r="E1627" s="45">
        <v>18923215977</v>
      </c>
      <c r="F1627" s="8"/>
      <c r="G1627" s="6"/>
      <c r="H1627" s="6"/>
      <c r="I1627" s="65" t="s">
        <v>7295</v>
      </c>
      <c r="J1627" s="46">
        <v>42193</v>
      </c>
      <c r="K1627" s="6"/>
      <c r="L1627" s="140" t="s">
        <v>9747</v>
      </c>
      <c r="M1627" s="65" t="str">
        <f t="shared" si="25"/>
        <v>3个月以下（含）</v>
      </c>
    </row>
    <row r="1628" spans="1:13" ht="30" customHeight="1" x14ac:dyDescent="0.15">
      <c r="A1628" s="123">
        <v>729211</v>
      </c>
      <c r="B1628" s="50" t="s">
        <v>1513</v>
      </c>
      <c r="D1628" s="51">
        <v>162.41999999999999</v>
      </c>
      <c r="E1628" s="45">
        <v>13450565306</v>
      </c>
      <c r="F1628" s="46">
        <v>42183</v>
      </c>
      <c r="G1628" s="6"/>
      <c r="H1628" s="6" t="s">
        <v>9748</v>
      </c>
      <c r="I1628" s="65" t="s">
        <v>7333</v>
      </c>
      <c r="J1628" s="8" t="s">
        <v>9745</v>
      </c>
      <c r="K1628" s="6">
        <v>1</v>
      </c>
      <c r="L1628" s="140"/>
      <c r="M1628" s="65" t="str">
        <f t="shared" si="25"/>
        <v>3个月以下（含）</v>
      </c>
    </row>
    <row r="1629" spans="1:13" ht="30" customHeight="1" x14ac:dyDescent="0.15">
      <c r="A1629" s="123">
        <v>732811</v>
      </c>
      <c r="B1629" s="50" t="s">
        <v>1514</v>
      </c>
      <c r="D1629" s="51">
        <v>283.97000000000003</v>
      </c>
      <c r="E1629" s="45">
        <v>18942401859</v>
      </c>
      <c r="F1629" s="8"/>
      <c r="G1629" s="6"/>
      <c r="H1629" s="6"/>
      <c r="I1629" s="65" t="s">
        <v>7295</v>
      </c>
      <c r="J1629" s="8">
        <v>42199</v>
      </c>
      <c r="K1629" s="6"/>
      <c r="L1629" s="140" t="s">
        <v>9747</v>
      </c>
      <c r="M1629" s="65" t="str">
        <f t="shared" si="25"/>
        <v>3个月以下（含）</v>
      </c>
    </row>
    <row r="1630" spans="1:13" ht="30" customHeight="1" x14ac:dyDescent="0.15">
      <c r="A1630" s="123">
        <v>905475</v>
      </c>
      <c r="B1630" s="50" t="s">
        <v>1515</v>
      </c>
      <c r="D1630" s="51">
        <v>10.95</v>
      </c>
      <c r="E1630" s="45">
        <v>13710842001</v>
      </c>
      <c r="F1630" s="8"/>
      <c r="G1630" s="6"/>
      <c r="H1630" s="6"/>
      <c r="I1630" s="65" t="s">
        <v>7295</v>
      </c>
      <c r="J1630" s="8">
        <v>42187</v>
      </c>
      <c r="K1630" s="6"/>
      <c r="L1630" s="140" t="s">
        <v>9747</v>
      </c>
      <c r="M1630" s="65" t="str">
        <f t="shared" si="25"/>
        <v>3个月以下（含）</v>
      </c>
    </row>
    <row r="1631" spans="1:13" ht="30" customHeight="1" x14ac:dyDescent="0.15">
      <c r="A1631" s="123">
        <v>613033</v>
      </c>
      <c r="B1631" s="50" t="s">
        <v>1516</v>
      </c>
      <c r="D1631" s="51">
        <v>324.83999999999997</v>
      </c>
      <c r="E1631" s="45">
        <v>18688809613</v>
      </c>
      <c r="F1631" s="8" t="s">
        <v>9750</v>
      </c>
      <c r="G1631" s="6"/>
      <c r="H1631" s="6" t="s">
        <v>9748</v>
      </c>
      <c r="I1631" s="65" t="s">
        <v>7333</v>
      </c>
      <c r="J1631" s="8" t="s">
        <v>9745</v>
      </c>
      <c r="K1631" s="6">
        <v>3</v>
      </c>
      <c r="L1631" s="140" t="s">
        <v>9751</v>
      </c>
      <c r="M1631" s="65" t="str">
        <f t="shared" si="25"/>
        <v>3个月以下（含）</v>
      </c>
    </row>
    <row r="1632" spans="1:13" ht="30" customHeight="1" x14ac:dyDescent="0.15">
      <c r="A1632" s="123">
        <v>513425</v>
      </c>
      <c r="B1632" s="50" t="s">
        <v>1517</v>
      </c>
      <c r="D1632" s="51">
        <v>271.92</v>
      </c>
      <c r="E1632" s="45">
        <v>13702630223</v>
      </c>
      <c r="F1632" s="46">
        <v>42178</v>
      </c>
      <c r="G1632" s="6"/>
      <c r="H1632" s="6" t="s">
        <v>9748</v>
      </c>
      <c r="I1632" s="65" t="s">
        <v>7333</v>
      </c>
      <c r="J1632" s="8" t="s">
        <v>9745</v>
      </c>
      <c r="K1632" s="6">
        <v>1</v>
      </c>
      <c r="L1632" s="140"/>
      <c r="M1632" s="65" t="str">
        <f t="shared" si="25"/>
        <v>3个月以下（含）</v>
      </c>
    </row>
    <row r="1633" spans="1:13" ht="30" customHeight="1" x14ac:dyDescent="0.15">
      <c r="A1633" s="123">
        <v>10144841</v>
      </c>
      <c r="B1633" s="50" t="s">
        <v>1518</v>
      </c>
      <c r="D1633" s="51">
        <v>855</v>
      </c>
      <c r="E1633" s="45">
        <v>13929172322</v>
      </c>
      <c r="F1633" s="8" t="s">
        <v>9752</v>
      </c>
      <c r="G1633" s="6" t="s">
        <v>9753</v>
      </c>
      <c r="H1633" s="6" t="s">
        <v>9744</v>
      </c>
      <c r="I1633" s="65" t="s">
        <v>7333</v>
      </c>
      <c r="J1633" s="8" t="s">
        <v>9745</v>
      </c>
      <c r="K1633" s="6">
        <v>1</v>
      </c>
      <c r="L1633" s="140" t="s">
        <v>9754</v>
      </c>
      <c r="M1633" s="65" t="str">
        <f t="shared" si="25"/>
        <v>3个月以下（含）</v>
      </c>
    </row>
    <row r="1634" spans="1:13" ht="30" customHeight="1" x14ac:dyDescent="0.15">
      <c r="A1634" s="123">
        <v>10107322</v>
      </c>
      <c r="B1634" s="50" t="s">
        <v>1519</v>
      </c>
      <c r="D1634" s="51">
        <v>1197.5</v>
      </c>
      <c r="E1634" s="45">
        <v>13924543908</v>
      </c>
      <c r="F1634" s="8" t="s">
        <v>9755</v>
      </c>
      <c r="G1634" s="6" t="s">
        <v>9756</v>
      </c>
      <c r="H1634" s="6" t="s">
        <v>9744</v>
      </c>
      <c r="I1634" s="65" t="s">
        <v>7333</v>
      </c>
      <c r="J1634" s="8" t="s">
        <v>9745</v>
      </c>
      <c r="K1634" s="6">
        <v>8</v>
      </c>
      <c r="L1634" s="140" t="s">
        <v>9757</v>
      </c>
      <c r="M1634" s="65" t="str">
        <f t="shared" si="25"/>
        <v>3-12个月</v>
      </c>
    </row>
    <row r="1635" spans="1:13" ht="30" customHeight="1" x14ac:dyDescent="0.15">
      <c r="A1635" s="123">
        <v>10096531</v>
      </c>
      <c r="B1635" s="50" t="s">
        <v>1520</v>
      </c>
      <c r="D1635" s="51">
        <v>95</v>
      </c>
      <c r="E1635" s="45">
        <v>1392825428</v>
      </c>
      <c r="F1635" s="46">
        <v>42009</v>
      </c>
      <c r="G1635" s="45">
        <v>120215</v>
      </c>
      <c r="H1635" s="6" t="s">
        <v>9744</v>
      </c>
      <c r="I1635" s="65" t="s">
        <v>7333</v>
      </c>
      <c r="J1635" s="8" t="s">
        <v>9745</v>
      </c>
      <c r="K1635" s="6">
        <v>6</v>
      </c>
      <c r="L1635" s="140"/>
      <c r="M1635" s="65" t="str">
        <f t="shared" si="25"/>
        <v>3-12个月</v>
      </c>
    </row>
    <row r="1636" spans="1:13" ht="30" customHeight="1" x14ac:dyDescent="0.15">
      <c r="A1636" s="123">
        <v>10109756</v>
      </c>
      <c r="B1636" s="50" t="s">
        <v>1521</v>
      </c>
      <c r="D1636" s="51">
        <v>774</v>
      </c>
      <c r="E1636" s="45">
        <v>13922328333</v>
      </c>
      <c r="F1636" s="46">
        <v>41971</v>
      </c>
      <c r="G1636" s="45">
        <v>120216</v>
      </c>
      <c r="H1636" s="6" t="s">
        <v>9744</v>
      </c>
      <c r="I1636" s="65" t="s">
        <v>7333</v>
      </c>
      <c r="J1636" s="8" t="s">
        <v>9745</v>
      </c>
      <c r="K1636" s="6">
        <v>8</v>
      </c>
      <c r="L1636" s="140"/>
      <c r="M1636" s="65" t="str">
        <f t="shared" si="25"/>
        <v>3-12个月</v>
      </c>
    </row>
    <row r="1637" spans="1:13" ht="30" customHeight="1" x14ac:dyDescent="0.15">
      <c r="A1637" s="123">
        <v>10100293</v>
      </c>
      <c r="B1637" s="50" t="s">
        <v>1522</v>
      </c>
      <c r="D1637" s="51">
        <v>568</v>
      </c>
      <c r="E1637" s="45">
        <v>13560472490</v>
      </c>
      <c r="F1637" s="8" t="s">
        <v>9758</v>
      </c>
      <c r="G1637" s="6" t="s">
        <v>9759</v>
      </c>
      <c r="H1637" s="6" t="s">
        <v>9744</v>
      </c>
      <c r="I1637" s="65" t="s">
        <v>7333</v>
      </c>
      <c r="J1637" s="8" t="s">
        <v>9745</v>
      </c>
      <c r="K1637" s="6">
        <v>9</v>
      </c>
      <c r="L1637" s="140" t="s">
        <v>9760</v>
      </c>
      <c r="M1637" s="65" t="str">
        <f t="shared" si="25"/>
        <v>3-12个月</v>
      </c>
    </row>
    <row r="1638" spans="1:13" ht="30" customHeight="1" x14ac:dyDescent="0.15">
      <c r="A1638" s="123">
        <v>10101876</v>
      </c>
      <c r="B1638" s="50" t="s">
        <v>1523</v>
      </c>
      <c r="D1638" s="51">
        <v>550</v>
      </c>
      <c r="E1638" s="45">
        <v>13719117119</v>
      </c>
      <c r="F1638" s="46">
        <v>42023</v>
      </c>
      <c r="G1638" s="45">
        <v>120216</v>
      </c>
      <c r="H1638" s="6" t="s">
        <v>9744</v>
      </c>
      <c r="I1638" s="65" t="s">
        <v>7333</v>
      </c>
      <c r="J1638" s="8" t="s">
        <v>9745</v>
      </c>
      <c r="K1638" s="6">
        <v>6</v>
      </c>
      <c r="L1638" s="140"/>
      <c r="M1638" s="65" t="str">
        <f t="shared" si="25"/>
        <v>3-12个月</v>
      </c>
    </row>
    <row r="1639" spans="1:13" ht="30" customHeight="1" x14ac:dyDescent="0.15">
      <c r="A1639" s="123">
        <v>10125030</v>
      </c>
      <c r="B1639" s="50" t="s">
        <v>1524</v>
      </c>
      <c r="D1639" s="51">
        <v>518</v>
      </c>
      <c r="E1639" s="45">
        <v>18666631384</v>
      </c>
      <c r="F1639" s="46">
        <v>42037</v>
      </c>
      <c r="G1639" s="45">
        <v>120216</v>
      </c>
      <c r="H1639" s="6" t="s">
        <v>9744</v>
      </c>
      <c r="I1639" s="65" t="s">
        <v>7333</v>
      </c>
      <c r="J1639" s="8" t="s">
        <v>9745</v>
      </c>
      <c r="K1639" s="6">
        <v>5</v>
      </c>
      <c r="L1639" s="140"/>
      <c r="M1639" s="65" t="str">
        <f t="shared" si="25"/>
        <v>3-12个月</v>
      </c>
    </row>
    <row r="1640" spans="1:13" ht="30" customHeight="1" x14ac:dyDescent="0.15">
      <c r="A1640" s="123">
        <v>718848</v>
      </c>
      <c r="B1640" s="50" t="s">
        <v>1525</v>
      </c>
      <c r="D1640" s="51">
        <v>44.89</v>
      </c>
      <c r="E1640" s="45">
        <v>13302811276</v>
      </c>
      <c r="F1640" s="46">
        <v>42178</v>
      </c>
      <c r="G1640" s="6"/>
      <c r="H1640" s="6" t="s">
        <v>9748</v>
      </c>
      <c r="I1640" s="65" t="s">
        <v>7333</v>
      </c>
      <c r="J1640" s="8" t="s">
        <v>9745</v>
      </c>
      <c r="K1640" s="6">
        <v>1</v>
      </c>
      <c r="L1640" s="140"/>
      <c r="M1640" s="65" t="str">
        <f t="shared" si="25"/>
        <v>3个月以下（含）</v>
      </c>
    </row>
    <row r="1641" spans="1:13" ht="30" customHeight="1" x14ac:dyDescent="0.15">
      <c r="A1641" s="123">
        <v>705912</v>
      </c>
      <c r="B1641" s="50" t="s">
        <v>1526</v>
      </c>
      <c r="D1641" s="51">
        <v>11.68</v>
      </c>
      <c r="E1641" s="45">
        <v>13928283666</v>
      </c>
      <c r="F1641" s="8"/>
      <c r="G1641" s="6"/>
      <c r="H1641" s="6"/>
      <c r="I1641" s="65" t="s">
        <v>7295</v>
      </c>
      <c r="J1641" s="8">
        <v>42187</v>
      </c>
      <c r="K1641" s="6"/>
      <c r="L1641" s="140" t="s">
        <v>9747</v>
      </c>
      <c r="M1641" s="65" t="str">
        <f t="shared" si="25"/>
        <v>3个月以下（含）</v>
      </c>
    </row>
    <row r="1642" spans="1:13" ht="30" customHeight="1" x14ac:dyDescent="0.15">
      <c r="A1642" s="123">
        <v>920506</v>
      </c>
      <c r="B1642" s="50" t="s">
        <v>1527</v>
      </c>
      <c r="D1642" s="51">
        <v>14.6</v>
      </c>
      <c r="E1642" s="45">
        <v>13336437022</v>
      </c>
      <c r="F1642" s="46">
        <v>42178</v>
      </c>
      <c r="G1642" s="6"/>
      <c r="H1642" s="6" t="s">
        <v>9748</v>
      </c>
      <c r="I1642" s="65" t="s">
        <v>7333</v>
      </c>
      <c r="J1642" s="8" t="s">
        <v>9745</v>
      </c>
      <c r="K1642" s="6">
        <v>1</v>
      </c>
      <c r="L1642" s="140"/>
      <c r="M1642" s="65" t="str">
        <f t="shared" si="25"/>
        <v>3个月以下（含）</v>
      </c>
    </row>
    <row r="1643" spans="1:13" ht="30" customHeight="1" x14ac:dyDescent="0.15">
      <c r="A1643" s="123">
        <v>837884</v>
      </c>
      <c r="B1643" s="50" t="s">
        <v>1528</v>
      </c>
      <c r="D1643" s="51">
        <v>86.14</v>
      </c>
      <c r="E1643" s="45">
        <v>13725300710</v>
      </c>
      <c r="F1643" s="46">
        <v>42178</v>
      </c>
      <c r="G1643" s="6"/>
      <c r="H1643" s="6" t="s">
        <v>9748</v>
      </c>
      <c r="I1643" s="65" t="s">
        <v>7333</v>
      </c>
      <c r="J1643" s="8" t="s">
        <v>9745</v>
      </c>
      <c r="K1643" s="6">
        <v>1</v>
      </c>
      <c r="L1643" s="140"/>
      <c r="M1643" s="65" t="str">
        <f t="shared" si="25"/>
        <v>3个月以下（含）</v>
      </c>
    </row>
    <row r="1644" spans="1:13" ht="30" customHeight="1" x14ac:dyDescent="0.15">
      <c r="A1644" s="123">
        <v>10133705</v>
      </c>
      <c r="B1644" s="50" t="s">
        <v>1529</v>
      </c>
      <c r="D1644" s="51">
        <v>205</v>
      </c>
      <c r="E1644" s="45">
        <v>13535741833</v>
      </c>
      <c r="F1644" s="46">
        <v>42144</v>
      </c>
      <c r="G1644" s="45">
        <v>120255</v>
      </c>
      <c r="H1644" s="6" t="s">
        <v>9744</v>
      </c>
      <c r="I1644" s="65" t="s">
        <v>7333</v>
      </c>
      <c r="J1644" s="8" t="s">
        <v>9745</v>
      </c>
      <c r="K1644" s="6">
        <v>2</v>
      </c>
      <c r="L1644" s="140"/>
      <c r="M1644" s="65" t="str">
        <f t="shared" si="25"/>
        <v>3个月以下（含）</v>
      </c>
    </row>
    <row r="1645" spans="1:13" ht="30" customHeight="1" x14ac:dyDescent="0.15">
      <c r="A1645" s="123">
        <v>10115045</v>
      </c>
      <c r="B1645" s="50" t="s">
        <v>1530</v>
      </c>
      <c r="D1645" s="51">
        <v>83.95</v>
      </c>
      <c r="E1645" s="45">
        <v>13719646888</v>
      </c>
      <c r="F1645" s="8"/>
      <c r="G1645" s="6"/>
      <c r="H1645" s="6"/>
      <c r="I1645" s="65" t="s">
        <v>7295</v>
      </c>
      <c r="J1645" s="8">
        <v>42189</v>
      </c>
      <c r="K1645" s="6"/>
      <c r="L1645" s="140" t="s">
        <v>9747</v>
      </c>
      <c r="M1645" s="65" t="str">
        <f t="shared" si="25"/>
        <v>3个月以下（含）</v>
      </c>
    </row>
    <row r="1646" spans="1:13" ht="30" customHeight="1" x14ac:dyDescent="0.15">
      <c r="A1646" s="123">
        <v>10125540</v>
      </c>
      <c r="B1646" s="50" t="s">
        <v>1531</v>
      </c>
      <c r="D1646" s="51">
        <v>60</v>
      </c>
      <c r="E1646" s="45">
        <v>13715417398</v>
      </c>
      <c r="F1646" s="46">
        <v>42039</v>
      </c>
      <c r="G1646" s="45">
        <v>90002</v>
      </c>
      <c r="H1646" s="6" t="s">
        <v>9744</v>
      </c>
      <c r="I1646" s="65" t="s">
        <v>7333</v>
      </c>
      <c r="J1646" s="8" t="s">
        <v>9745</v>
      </c>
      <c r="K1646" s="6">
        <v>5</v>
      </c>
      <c r="L1646" s="140"/>
      <c r="M1646" s="65" t="str">
        <f t="shared" si="25"/>
        <v>3-12个月</v>
      </c>
    </row>
    <row r="1647" spans="1:13" ht="30" customHeight="1" x14ac:dyDescent="0.15">
      <c r="A1647" s="123">
        <v>1179682</v>
      </c>
      <c r="B1647" s="50" t="s">
        <v>1532</v>
      </c>
      <c r="D1647" s="51">
        <v>422</v>
      </c>
      <c r="E1647" s="45">
        <v>13928276088</v>
      </c>
      <c r="F1647" s="8" t="s">
        <v>9761</v>
      </c>
      <c r="G1647" s="6" t="s">
        <v>9762</v>
      </c>
      <c r="H1647" s="6" t="s">
        <v>9744</v>
      </c>
      <c r="I1647" s="65" t="s">
        <v>7333</v>
      </c>
      <c r="J1647" s="8" t="s">
        <v>9745</v>
      </c>
      <c r="K1647" s="6">
        <v>7</v>
      </c>
      <c r="L1647" s="140" t="s">
        <v>9763</v>
      </c>
      <c r="M1647" s="65" t="str">
        <f t="shared" si="25"/>
        <v>3-12个月</v>
      </c>
    </row>
    <row r="1648" spans="1:13" ht="30" customHeight="1" x14ac:dyDescent="0.15">
      <c r="A1648" s="123">
        <v>10102405</v>
      </c>
      <c r="B1648" s="50" t="s">
        <v>1533</v>
      </c>
      <c r="D1648" s="51">
        <v>625</v>
      </c>
      <c r="E1648" s="45">
        <v>13928600058</v>
      </c>
      <c r="F1648" s="8" t="s">
        <v>9764</v>
      </c>
      <c r="G1648" s="6" t="s">
        <v>9765</v>
      </c>
      <c r="H1648" s="6" t="s">
        <v>9744</v>
      </c>
      <c r="I1648" s="65" t="s">
        <v>7333</v>
      </c>
      <c r="J1648" s="8" t="s">
        <v>9745</v>
      </c>
      <c r="K1648" s="6">
        <v>7</v>
      </c>
      <c r="L1648" s="140" t="s">
        <v>9766</v>
      </c>
      <c r="M1648" s="65" t="str">
        <f t="shared" si="25"/>
        <v>3-12个月</v>
      </c>
    </row>
    <row r="1649" spans="1:13" ht="30" customHeight="1" x14ac:dyDescent="0.15">
      <c r="A1649" s="123">
        <v>10098621</v>
      </c>
      <c r="B1649" s="50" t="s">
        <v>1534</v>
      </c>
      <c r="D1649" s="51">
        <v>330</v>
      </c>
      <c r="E1649" s="45">
        <v>13690458850</v>
      </c>
      <c r="F1649" s="46">
        <v>42037</v>
      </c>
      <c r="G1649" s="45">
        <v>120288</v>
      </c>
      <c r="H1649" s="6" t="s">
        <v>9744</v>
      </c>
      <c r="I1649" s="65" t="s">
        <v>7333</v>
      </c>
      <c r="J1649" s="8" t="s">
        <v>9745</v>
      </c>
      <c r="K1649" s="6">
        <v>5</v>
      </c>
      <c r="L1649" s="140"/>
      <c r="M1649" s="65" t="str">
        <f t="shared" si="25"/>
        <v>3-12个月</v>
      </c>
    </row>
    <row r="1650" spans="1:13" ht="30" customHeight="1" x14ac:dyDescent="0.15">
      <c r="A1650" s="123">
        <v>10043958</v>
      </c>
      <c r="B1650" s="50" t="s">
        <v>1535</v>
      </c>
      <c r="D1650" s="51">
        <v>1452.4</v>
      </c>
      <c r="E1650" s="45">
        <v>18688245168</v>
      </c>
      <c r="F1650" s="46">
        <v>41853</v>
      </c>
      <c r="G1650" s="45">
        <v>120216</v>
      </c>
      <c r="H1650" s="6" t="s">
        <v>9744</v>
      </c>
      <c r="I1650" s="65" t="s">
        <v>7333</v>
      </c>
      <c r="J1650" s="8" t="s">
        <v>9745</v>
      </c>
      <c r="K1650" s="6">
        <v>11</v>
      </c>
      <c r="L1650" s="140"/>
      <c r="M1650" s="65" t="str">
        <f t="shared" si="25"/>
        <v>3-12个月</v>
      </c>
    </row>
    <row r="1651" spans="1:13" ht="30" customHeight="1" x14ac:dyDescent="0.15">
      <c r="A1651" s="123">
        <v>421175</v>
      </c>
      <c r="B1651" s="50" t="s">
        <v>1536</v>
      </c>
      <c r="D1651" s="51">
        <v>174.83</v>
      </c>
      <c r="E1651" s="45">
        <v>13434860409</v>
      </c>
      <c r="F1651" s="46">
        <v>42164</v>
      </c>
      <c r="G1651" s="6"/>
      <c r="H1651" s="6" t="s">
        <v>9748</v>
      </c>
      <c r="I1651" s="65" t="s">
        <v>7333</v>
      </c>
      <c r="J1651" s="8" t="s">
        <v>9745</v>
      </c>
      <c r="K1651" s="6">
        <v>1</v>
      </c>
      <c r="L1651" s="140"/>
      <c r="M1651" s="65" t="str">
        <f t="shared" si="25"/>
        <v>3个月以下（含）</v>
      </c>
    </row>
    <row r="1652" spans="1:13" ht="30" customHeight="1" x14ac:dyDescent="0.15">
      <c r="A1652" s="123">
        <v>504302</v>
      </c>
      <c r="B1652" s="50" t="s">
        <v>1537</v>
      </c>
      <c r="D1652" s="51">
        <v>62.78</v>
      </c>
      <c r="E1652" s="45">
        <v>13211155515</v>
      </c>
      <c r="F1652" s="46">
        <v>42106</v>
      </c>
      <c r="G1652" s="6"/>
      <c r="H1652" s="6" t="s">
        <v>9748</v>
      </c>
      <c r="I1652" s="65" t="s">
        <v>7333</v>
      </c>
      <c r="J1652" s="8" t="s">
        <v>9745</v>
      </c>
      <c r="K1652" s="6">
        <v>3</v>
      </c>
      <c r="L1652" s="140"/>
      <c r="M1652" s="65" t="str">
        <f t="shared" si="25"/>
        <v>3个月以下（含）</v>
      </c>
    </row>
    <row r="1653" spans="1:13" ht="30" customHeight="1" x14ac:dyDescent="0.15">
      <c r="A1653" s="123">
        <v>464150</v>
      </c>
      <c r="B1653" s="50" t="s">
        <v>1538</v>
      </c>
      <c r="D1653" s="51">
        <v>237.5</v>
      </c>
      <c r="E1653" s="45">
        <v>13702348586</v>
      </c>
      <c r="F1653" s="8" t="s">
        <v>9767</v>
      </c>
      <c r="G1653" s="6" t="s">
        <v>9768</v>
      </c>
      <c r="H1653" s="6" t="s">
        <v>9744</v>
      </c>
      <c r="I1653" s="65" t="s">
        <v>7333</v>
      </c>
      <c r="J1653" s="8" t="s">
        <v>9745</v>
      </c>
      <c r="K1653" s="6">
        <v>2</v>
      </c>
      <c r="L1653" s="140" t="s">
        <v>9769</v>
      </c>
      <c r="M1653" s="65" t="str">
        <f t="shared" si="25"/>
        <v>3个月以下（含）</v>
      </c>
    </row>
    <row r="1654" spans="1:13" ht="30" customHeight="1" x14ac:dyDescent="0.15">
      <c r="A1654" s="123">
        <v>845906</v>
      </c>
      <c r="B1654" s="50" t="s">
        <v>1539</v>
      </c>
      <c r="D1654" s="51">
        <v>22.5</v>
      </c>
      <c r="E1654" s="45">
        <v>13660130816</v>
      </c>
      <c r="F1654" s="46">
        <v>42065</v>
      </c>
      <c r="G1654" s="45">
        <v>90002</v>
      </c>
      <c r="H1654" s="6" t="s">
        <v>9744</v>
      </c>
      <c r="I1654" s="65" t="s">
        <v>7333</v>
      </c>
      <c r="J1654" s="8" t="s">
        <v>9745</v>
      </c>
      <c r="K1654" s="6">
        <v>4</v>
      </c>
      <c r="L1654" s="140"/>
      <c r="M1654" s="65" t="str">
        <f t="shared" si="25"/>
        <v>3-12个月</v>
      </c>
    </row>
    <row r="1655" spans="1:13" ht="30" customHeight="1" x14ac:dyDescent="0.15">
      <c r="A1655" s="123">
        <v>10115898</v>
      </c>
      <c r="B1655" s="50" t="s">
        <v>1540</v>
      </c>
      <c r="D1655" s="51">
        <v>45</v>
      </c>
      <c r="E1655" s="45">
        <v>13418411595</v>
      </c>
      <c r="F1655" s="46">
        <v>42072</v>
      </c>
      <c r="G1655" s="45">
        <v>90002</v>
      </c>
      <c r="H1655" s="6" t="s">
        <v>9744</v>
      </c>
      <c r="I1655" s="65" t="s">
        <v>7333</v>
      </c>
      <c r="J1655" s="8" t="s">
        <v>9745</v>
      </c>
      <c r="K1655" s="6">
        <v>4</v>
      </c>
      <c r="L1655" s="140"/>
      <c r="M1655" s="65" t="str">
        <f t="shared" si="25"/>
        <v>3-12个月</v>
      </c>
    </row>
    <row r="1656" spans="1:13" ht="30" customHeight="1" x14ac:dyDescent="0.15">
      <c r="A1656" s="123">
        <v>10136376</v>
      </c>
      <c r="B1656" s="50" t="s">
        <v>1541</v>
      </c>
      <c r="D1656" s="51">
        <v>565</v>
      </c>
      <c r="E1656" s="45">
        <v>13928800786</v>
      </c>
      <c r="F1656" s="46">
        <v>42129</v>
      </c>
      <c r="G1656" s="45">
        <v>120216</v>
      </c>
      <c r="H1656" s="6" t="s">
        <v>9744</v>
      </c>
      <c r="I1656" s="65" t="s">
        <v>7333</v>
      </c>
      <c r="J1656" s="8" t="s">
        <v>9745</v>
      </c>
      <c r="K1656" s="6">
        <v>2</v>
      </c>
      <c r="L1656" s="140"/>
      <c r="M1656" s="65" t="str">
        <f t="shared" si="25"/>
        <v>3个月以下（含）</v>
      </c>
    </row>
    <row r="1657" spans="1:13" ht="30" customHeight="1" x14ac:dyDescent="0.15">
      <c r="A1657" s="123">
        <v>10109564</v>
      </c>
      <c r="B1657" s="50" t="s">
        <v>1542</v>
      </c>
      <c r="D1657" s="51">
        <v>590</v>
      </c>
      <c r="E1657" s="45">
        <v>13719182533</v>
      </c>
      <c r="F1657" s="46">
        <v>41971</v>
      </c>
      <c r="G1657" s="45">
        <v>120215</v>
      </c>
      <c r="H1657" s="6" t="s">
        <v>9744</v>
      </c>
      <c r="I1657" s="65" t="s">
        <v>7333</v>
      </c>
      <c r="J1657" s="8" t="s">
        <v>9745</v>
      </c>
      <c r="K1657" s="6">
        <v>8</v>
      </c>
      <c r="L1657" s="140"/>
      <c r="M1657" s="65" t="str">
        <f t="shared" si="25"/>
        <v>3-12个月</v>
      </c>
    </row>
    <row r="1658" spans="1:13" ht="30" customHeight="1" x14ac:dyDescent="0.15">
      <c r="A1658" s="123">
        <v>10040290</v>
      </c>
      <c r="B1658" s="50" t="s">
        <v>1543</v>
      </c>
      <c r="D1658" s="51">
        <v>470</v>
      </c>
      <c r="E1658" s="45">
        <v>13602475309</v>
      </c>
      <c r="F1658" s="46">
        <v>41821</v>
      </c>
      <c r="G1658" s="45">
        <v>120215</v>
      </c>
      <c r="H1658" s="6" t="s">
        <v>9744</v>
      </c>
      <c r="I1658" s="65" t="s">
        <v>7333</v>
      </c>
      <c r="J1658" s="8" t="s">
        <v>9745</v>
      </c>
      <c r="K1658" s="6">
        <v>12</v>
      </c>
      <c r="L1658" s="140"/>
      <c r="M1658" s="65" t="str">
        <f t="shared" si="25"/>
        <v>3-12个月</v>
      </c>
    </row>
    <row r="1659" spans="1:13" ht="30" customHeight="1" x14ac:dyDescent="0.15">
      <c r="A1659" s="123">
        <v>657121</v>
      </c>
      <c r="B1659" s="50" t="s">
        <v>1544</v>
      </c>
      <c r="D1659" s="51">
        <v>80</v>
      </c>
      <c r="E1659" s="45">
        <v>13922313822</v>
      </c>
      <c r="F1659" s="46">
        <v>41913</v>
      </c>
      <c r="G1659" s="45">
        <v>120216</v>
      </c>
      <c r="H1659" s="6" t="s">
        <v>9744</v>
      </c>
      <c r="I1659" s="65" t="s">
        <v>7333</v>
      </c>
      <c r="J1659" s="8" t="s">
        <v>9745</v>
      </c>
      <c r="K1659" s="6">
        <v>9</v>
      </c>
      <c r="L1659" s="140"/>
      <c r="M1659" s="65" t="str">
        <f t="shared" si="25"/>
        <v>3-12个月</v>
      </c>
    </row>
    <row r="1660" spans="1:13" ht="30" customHeight="1" x14ac:dyDescent="0.15">
      <c r="A1660" s="123">
        <v>10133283</v>
      </c>
      <c r="B1660" s="50" t="s">
        <v>1545</v>
      </c>
      <c r="D1660" s="51">
        <v>676</v>
      </c>
      <c r="E1660" s="45">
        <v>13533120352</v>
      </c>
      <c r="F1660" s="46">
        <v>42129</v>
      </c>
      <c r="G1660" s="45">
        <v>120216</v>
      </c>
      <c r="H1660" s="6" t="s">
        <v>9744</v>
      </c>
      <c r="I1660" s="65" t="s">
        <v>7333</v>
      </c>
      <c r="J1660" s="8" t="s">
        <v>9745</v>
      </c>
      <c r="K1660" s="6">
        <v>2</v>
      </c>
      <c r="L1660" s="140"/>
      <c r="M1660" s="65" t="str">
        <f t="shared" si="25"/>
        <v>3个月以下（含）</v>
      </c>
    </row>
    <row r="1661" spans="1:13" ht="30" customHeight="1" x14ac:dyDescent="0.15">
      <c r="A1661" s="123">
        <v>10136937</v>
      </c>
      <c r="B1661" s="50" t="s">
        <v>1546</v>
      </c>
      <c r="D1661" s="51">
        <v>1260</v>
      </c>
      <c r="E1661" s="45">
        <v>13500270097</v>
      </c>
      <c r="F1661" s="46">
        <v>42178</v>
      </c>
      <c r="G1661" s="45">
        <v>120401</v>
      </c>
      <c r="H1661" s="6" t="s">
        <v>9744</v>
      </c>
      <c r="I1661" s="65" t="s">
        <v>7333</v>
      </c>
      <c r="J1661" s="8" t="s">
        <v>9745</v>
      </c>
      <c r="K1661" s="6">
        <v>1</v>
      </c>
      <c r="L1661" s="140"/>
      <c r="M1661" s="65" t="str">
        <f t="shared" si="25"/>
        <v>3个月以下（含）</v>
      </c>
    </row>
    <row r="1662" spans="1:13" ht="30" customHeight="1" x14ac:dyDescent="0.15">
      <c r="A1662" s="123">
        <v>10140056</v>
      </c>
      <c r="B1662" s="50" t="s">
        <v>1547</v>
      </c>
      <c r="D1662" s="51">
        <v>1260</v>
      </c>
      <c r="E1662" s="45">
        <v>13702345672</v>
      </c>
      <c r="F1662" s="46">
        <v>42169</v>
      </c>
      <c r="G1662" s="45">
        <v>120401</v>
      </c>
      <c r="H1662" s="6" t="s">
        <v>9744</v>
      </c>
      <c r="I1662" s="65" t="s">
        <v>7333</v>
      </c>
      <c r="J1662" s="8" t="s">
        <v>9745</v>
      </c>
      <c r="K1662" s="6">
        <v>1</v>
      </c>
      <c r="L1662" s="140"/>
      <c r="M1662" s="65" t="str">
        <f t="shared" si="25"/>
        <v>3个月以下（含）</v>
      </c>
    </row>
    <row r="1663" spans="1:13" ht="30" customHeight="1" x14ac:dyDescent="0.15">
      <c r="A1663" s="123">
        <v>10129512</v>
      </c>
      <c r="B1663" s="50" t="s">
        <v>1548</v>
      </c>
      <c r="D1663" s="51">
        <v>470</v>
      </c>
      <c r="E1663" s="45">
        <v>18942465998</v>
      </c>
      <c r="F1663" s="46">
        <v>42083</v>
      </c>
      <c r="G1663" s="45">
        <v>120401</v>
      </c>
      <c r="H1663" s="6" t="s">
        <v>9744</v>
      </c>
      <c r="I1663" s="65" t="s">
        <v>7333</v>
      </c>
      <c r="J1663" s="8" t="s">
        <v>9745</v>
      </c>
      <c r="K1663" s="6">
        <v>4</v>
      </c>
      <c r="L1663" s="140"/>
      <c r="M1663" s="65" t="str">
        <f t="shared" si="25"/>
        <v>3-12个月</v>
      </c>
    </row>
    <row r="1664" spans="1:13" ht="30" customHeight="1" x14ac:dyDescent="0.15">
      <c r="A1664" s="123">
        <v>10140550</v>
      </c>
      <c r="B1664" s="50" t="s">
        <v>1549</v>
      </c>
      <c r="D1664" s="51">
        <v>1260</v>
      </c>
      <c r="E1664" s="45">
        <v>18022205000</v>
      </c>
      <c r="F1664" s="46">
        <v>42173</v>
      </c>
      <c r="G1664" s="45">
        <v>120407</v>
      </c>
      <c r="H1664" s="6" t="s">
        <v>9744</v>
      </c>
      <c r="I1664" s="65" t="s">
        <v>7333</v>
      </c>
      <c r="J1664" s="8" t="s">
        <v>9745</v>
      </c>
      <c r="K1664" s="6">
        <v>1</v>
      </c>
      <c r="L1664" s="140"/>
      <c r="M1664" s="65" t="str">
        <f t="shared" si="25"/>
        <v>3个月以下（含）</v>
      </c>
    </row>
    <row r="1665" spans="1:13" ht="30" customHeight="1" x14ac:dyDescent="0.15">
      <c r="A1665" s="123">
        <v>10117174</v>
      </c>
      <c r="B1665" s="50" t="s">
        <v>1550</v>
      </c>
      <c r="D1665" s="51">
        <v>630</v>
      </c>
      <c r="E1665" s="45">
        <v>13924823777</v>
      </c>
      <c r="F1665" s="46">
        <v>41996</v>
      </c>
      <c r="G1665" s="45">
        <v>120401</v>
      </c>
      <c r="H1665" s="6" t="s">
        <v>9744</v>
      </c>
      <c r="I1665" s="65" t="s">
        <v>7333</v>
      </c>
      <c r="J1665" s="8" t="s">
        <v>9745</v>
      </c>
      <c r="K1665" s="6">
        <v>7</v>
      </c>
      <c r="L1665" s="140"/>
      <c r="M1665" s="65" t="str">
        <f t="shared" si="25"/>
        <v>3-12个月</v>
      </c>
    </row>
    <row r="1666" spans="1:13" ht="30" customHeight="1" x14ac:dyDescent="0.15">
      <c r="A1666" s="123">
        <v>10136523</v>
      </c>
      <c r="B1666" s="50" t="s">
        <v>1551</v>
      </c>
      <c r="D1666" s="51">
        <v>430</v>
      </c>
      <c r="E1666" s="45">
        <v>13392207678</v>
      </c>
      <c r="F1666" s="46">
        <v>42133</v>
      </c>
      <c r="G1666" s="45">
        <v>120401</v>
      </c>
      <c r="H1666" s="6" t="s">
        <v>9744</v>
      </c>
      <c r="I1666" s="65" t="s">
        <v>7333</v>
      </c>
      <c r="J1666" s="8" t="s">
        <v>9745</v>
      </c>
      <c r="K1666" s="6">
        <v>2</v>
      </c>
      <c r="L1666" s="140"/>
      <c r="M1666" s="65" t="str">
        <f t="shared" si="25"/>
        <v>3个月以下（含）</v>
      </c>
    </row>
    <row r="1667" spans="1:13" ht="30" customHeight="1" x14ac:dyDescent="0.15">
      <c r="A1667" s="123">
        <v>10107962</v>
      </c>
      <c r="B1667" s="50" t="s">
        <v>1552</v>
      </c>
      <c r="D1667" s="51">
        <v>450</v>
      </c>
      <c r="E1667" s="45">
        <v>13927725500</v>
      </c>
      <c r="F1667" s="8"/>
      <c r="G1667" s="6"/>
      <c r="H1667" s="6"/>
      <c r="I1667" s="65" t="s">
        <v>7295</v>
      </c>
      <c r="J1667" s="46">
        <v>42189</v>
      </c>
      <c r="K1667" s="6"/>
      <c r="L1667" s="140" t="s">
        <v>9747</v>
      </c>
      <c r="M1667" s="65" t="str">
        <f t="shared" ref="M1667:M1730" si="26">IF(K1667&gt;24,"24个月以上",IF(K1667&gt;12,"超过12-24个月",IF(K1667&gt;3,"3-12个月","3个月以下（含）")))</f>
        <v>3个月以下（含）</v>
      </c>
    </row>
    <row r="1668" spans="1:13" ht="30" customHeight="1" x14ac:dyDescent="0.15">
      <c r="A1668" s="123">
        <v>10143894</v>
      </c>
      <c r="B1668" s="50" t="s">
        <v>1553</v>
      </c>
      <c r="D1668" s="51">
        <v>370</v>
      </c>
      <c r="E1668" s="45">
        <v>13702638516</v>
      </c>
      <c r="F1668" s="46">
        <v>42181</v>
      </c>
      <c r="G1668" s="45">
        <v>120421</v>
      </c>
      <c r="H1668" s="6" t="s">
        <v>9744</v>
      </c>
      <c r="I1668" s="65" t="s">
        <v>7333</v>
      </c>
      <c r="J1668" s="8" t="s">
        <v>9745</v>
      </c>
      <c r="K1668" s="6">
        <v>1</v>
      </c>
      <c r="L1668" s="140"/>
      <c r="M1668" s="65" t="str">
        <f t="shared" si="26"/>
        <v>3个月以下（含）</v>
      </c>
    </row>
    <row r="1669" spans="1:13" ht="30" customHeight="1" x14ac:dyDescent="0.15">
      <c r="A1669" s="123">
        <v>10138648</v>
      </c>
      <c r="B1669" s="50" t="s">
        <v>1554</v>
      </c>
      <c r="D1669" s="51">
        <v>1020</v>
      </c>
      <c r="E1669" s="45">
        <v>13534355519</v>
      </c>
      <c r="F1669" s="46">
        <v>42149</v>
      </c>
      <c r="G1669" s="45">
        <v>120210</v>
      </c>
      <c r="H1669" s="6" t="s">
        <v>9744</v>
      </c>
      <c r="I1669" s="65" t="s">
        <v>7333</v>
      </c>
      <c r="J1669" s="8" t="s">
        <v>9745</v>
      </c>
      <c r="K1669" s="6">
        <v>2</v>
      </c>
      <c r="L1669" s="140"/>
      <c r="M1669" s="65" t="str">
        <f t="shared" si="26"/>
        <v>3个月以下（含）</v>
      </c>
    </row>
    <row r="1670" spans="1:13" ht="30" customHeight="1" x14ac:dyDescent="0.15">
      <c r="A1670" s="123">
        <v>588607</v>
      </c>
      <c r="B1670" s="50" t="s">
        <v>1555</v>
      </c>
      <c r="D1670" s="51">
        <v>30</v>
      </c>
      <c r="E1670" s="45">
        <v>18927705397</v>
      </c>
      <c r="F1670" s="46">
        <v>41911</v>
      </c>
      <c r="G1670" s="45">
        <v>120215</v>
      </c>
      <c r="H1670" s="6" t="s">
        <v>9744</v>
      </c>
      <c r="I1670" s="65" t="s">
        <v>7333</v>
      </c>
      <c r="J1670" s="8" t="s">
        <v>9745</v>
      </c>
      <c r="K1670" s="6">
        <v>10</v>
      </c>
      <c r="L1670" s="140"/>
      <c r="M1670" s="65" t="str">
        <f t="shared" si="26"/>
        <v>3-12个月</v>
      </c>
    </row>
    <row r="1671" spans="1:13" ht="30" customHeight="1" x14ac:dyDescent="0.15">
      <c r="A1671" s="123">
        <v>639211</v>
      </c>
      <c r="B1671" s="50" t="s">
        <v>1556</v>
      </c>
      <c r="D1671" s="51">
        <v>283</v>
      </c>
      <c r="E1671" s="45">
        <v>18928678016</v>
      </c>
      <c r="F1671" s="46">
        <v>41849</v>
      </c>
      <c r="G1671" s="45">
        <v>120347</v>
      </c>
      <c r="H1671" s="6" t="s">
        <v>9744</v>
      </c>
      <c r="I1671" s="65" t="s">
        <v>7333</v>
      </c>
      <c r="J1671" s="8" t="s">
        <v>9745</v>
      </c>
      <c r="K1671" s="6">
        <v>10</v>
      </c>
      <c r="L1671" s="140" t="s">
        <v>9770</v>
      </c>
      <c r="M1671" s="65" t="str">
        <f t="shared" si="26"/>
        <v>3-12个月</v>
      </c>
    </row>
    <row r="1672" spans="1:13" ht="30" customHeight="1" x14ac:dyDescent="0.15">
      <c r="A1672" s="123">
        <v>10116587</v>
      </c>
      <c r="B1672" s="50" t="s">
        <v>1557</v>
      </c>
      <c r="D1672" s="51">
        <v>30</v>
      </c>
      <c r="E1672" s="45">
        <v>18520694907</v>
      </c>
      <c r="F1672" s="46">
        <v>42025</v>
      </c>
      <c r="G1672" s="45">
        <v>90002</v>
      </c>
      <c r="H1672" s="6" t="s">
        <v>9744</v>
      </c>
      <c r="I1672" s="65" t="s">
        <v>7333</v>
      </c>
      <c r="J1672" s="8" t="s">
        <v>9745</v>
      </c>
      <c r="K1672" s="6">
        <v>6</v>
      </c>
      <c r="L1672" s="140"/>
      <c r="M1672" s="65" t="str">
        <f t="shared" si="26"/>
        <v>3-12个月</v>
      </c>
    </row>
    <row r="1673" spans="1:13" ht="30" customHeight="1" x14ac:dyDescent="0.15">
      <c r="A1673" s="123">
        <v>10041216</v>
      </c>
      <c r="B1673" s="50" t="s">
        <v>1558</v>
      </c>
      <c r="D1673" s="51">
        <v>30</v>
      </c>
      <c r="E1673" s="45">
        <v>18688470862</v>
      </c>
      <c r="F1673" s="46">
        <v>41857</v>
      </c>
      <c r="G1673" s="45">
        <v>120215</v>
      </c>
      <c r="H1673" s="6" t="s">
        <v>9744</v>
      </c>
      <c r="I1673" s="65" t="s">
        <v>7333</v>
      </c>
      <c r="J1673" s="8" t="s">
        <v>9745</v>
      </c>
      <c r="K1673" s="6">
        <v>11</v>
      </c>
      <c r="L1673" s="140"/>
      <c r="M1673" s="65" t="str">
        <f t="shared" si="26"/>
        <v>3-12个月</v>
      </c>
    </row>
    <row r="1674" spans="1:13" ht="30" customHeight="1" x14ac:dyDescent="0.15">
      <c r="A1674" s="123">
        <v>10114798</v>
      </c>
      <c r="B1674" s="50" t="s">
        <v>1559</v>
      </c>
      <c r="D1674" s="51">
        <v>30</v>
      </c>
      <c r="E1674" s="45">
        <v>13531442294</v>
      </c>
      <c r="F1674" s="46">
        <v>41996</v>
      </c>
      <c r="G1674" s="45">
        <v>120221</v>
      </c>
      <c r="H1674" s="6" t="s">
        <v>9744</v>
      </c>
      <c r="I1674" s="65" t="s">
        <v>7333</v>
      </c>
      <c r="J1674" s="8" t="s">
        <v>9745</v>
      </c>
      <c r="K1674" s="6">
        <v>7</v>
      </c>
      <c r="L1674" s="140"/>
      <c r="M1674" s="65" t="str">
        <f t="shared" si="26"/>
        <v>3-12个月</v>
      </c>
    </row>
    <row r="1675" spans="1:13" ht="30" customHeight="1" x14ac:dyDescent="0.15">
      <c r="A1675" s="123">
        <v>21006755</v>
      </c>
      <c r="B1675" s="50" t="s">
        <v>1560</v>
      </c>
      <c r="D1675" s="51">
        <v>30</v>
      </c>
      <c r="E1675" s="45">
        <v>13825557462</v>
      </c>
      <c r="F1675" s="46">
        <v>41961</v>
      </c>
      <c r="G1675" s="45">
        <v>90001</v>
      </c>
      <c r="H1675" s="6" t="s">
        <v>9744</v>
      </c>
      <c r="I1675" s="65" t="s">
        <v>7333</v>
      </c>
      <c r="J1675" s="8" t="s">
        <v>9745</v>
      </c>
      <c r="K1675" s="6">
        <v>8</v>
      </c>
      <c r="L1675" s="140"/>
      <c r="M1675" s="65" t="str">
        <f t="shared" si="26"/>
        <v>3-12个月</v>
      </c>
    </row>
    <row r="1676" spans="1:13" ht="30" customHeight="1" x14ac:dyDescent="0.15">
      <c r="A1676" s="123">
        <v>21005035</v>
      </c>
      <c r="B1676" s="50" t="s">
        <v>1561</v>
      </c>
      <c r="D1676" s="51">
        <v>43</v>
      </c>
      <c r="E1676" s="45">
        <v>15302337573</v>
      </c>
      <c r="F1676" s="46">
        <v>41925</v>
      </c>
      <c r="G1676" s="45">
        <v>120210</v>
      </c>
      <c r="H1676" s="6" t="s">
        <v>9744</v>
      </c>
      <c r="I1676" s="65" t="s">
        <v>7333</v>
      </c>
      <c r="J1676" s="8" t="s">
        <v>9745</v>
      </c>
      <c r="K1676" s="6">
        <v>9</v>
      </c>
      <c r="L1676" s="140"/>
      <c r="M1676" s="65" t="str">
        <f t="shared" si="26"/>
        <v>3-12个月</v>
      </c>
    </row>
    <row r="1677" spans="1:13" ht="30" customHeight="1" x14ac:dyDescent="0.15">
      <c r="A1677" s="123">
        <v>21021886</v>
      </c>
      <c r="B1677" s="50" t="s">
        <v>1562</v>
      </c>
      <c r="D1677" s="51">
        <v>80</v>
      </c>
      <c r="E1677" s="45">
        <v>13823404728</v>
      </c>
      <c r="F1677" s="46">
        <v>41940</v>
      </c>
      <c r="G1677" s="45">
        <v>120215</v>
      </c>
      <c r="H1677" s="6" t="s">
        <v>9744</v>
      </c>
      <c r="I1677" s="65" t="s">
        <v>7333</v>
      </c>
      <c r="J1677" s="8" t="s">
        <v>9745</v>
      </c>
      <c r="K1677" s="6">
        <v>9</v>
      </c>
      <c r="L1677" s="140"/>
      <c r="M1677" s="65" t="str">
        <f t="shared" si="26"/>
        <v>3-12个月</v>
      </c>
    </row>
    <row r="1678" spans="1:13" ht="30" customHeight="1" x14ac:dyDescent="0.15">
      <c r="A1678" s="123">
        <v>8279000316</v>
      </c>
      <c r="B1678" s="50" t="s">
        <v>1563</v>
      </c>
      <c r="D1678" s="51">
        <v>60</v>
      </c>
      <c r="E1678" s="6"/>
      <c r="F1678" s="46">
        <v>41956</v>
      </c>
      <c r="G1678" s="45">
        <v>120215</v>
      </c>
      <c r="H1678" s="6" t="s">
        <v>9744</v>
      </c>
      <c r="I1678" s="65" t="s">
        <v>7333</v>
      </c>
      <c r="J1678" s="8" t="s">
        <v>9745</v>
      </c>
      <c r="K1678" s="6">
        <v>8</v>
      </c>
      <c r="L1678" s="140" t="s">
        <v>9771</v>
      </c>
      <c r="M1678" s="65" t="str">
        <f t="shared" si="26"/>
        <v>3-12个月</v>
      </c>
    </row>
    <row r="1679" spans="1:13" ht="30" customHeight="1" x14ac:dyDescent="0.15">
      <c r="A1679" s="123">
        <v>8279000551</v>
      </c>
      <c r="B1679" s="50" t="s">
        <v>1564</v>
      </c>
      <c r="D1679" s="51">
        <v>80</v>
      </c>
      <c r="E1679" s="6"/>
      <c r="F1679" s="46">
        <v>42158</v>
      </c>
      <c r="G1679" s="45">
        <v>120215</v>
      </c>
      <c r="H1679" s="6" t="s">
        <v>9744</v>
      </c>
      <c r="I1679" s="65" t="s">
        <v>7333</v>
      </c>
      <c r="J1679" s="8" t="s">
        <v>9745</v>
      </c>
      <c r="K1679" s="6">
        <v>1</v>
      </c>
      <c r="L1679" s="140" t="s">
        <v>9631</v>
      </c>
      <c r="M1679" s="65" t="str">
        <f t="shared" si="26"/>
        <v>3个月以下（含）</v>
      </c>
    </row>
    <row r="1680" spans="1:13" ht="30" customHeight="1" x14ac:dyDescent="0.15">
      <c r="A1680" s="123">
        <v>1146316</v>
      </c>
      <c r="B1680" s="50" t="s">
        <v>712</v>
      </c>
      <c r="D1680" s="51">
        <v>144.5</v>
      </c>
      <c r="E1680" s="6"/>
      <c r="F1680" s="46">
        <v>41890</v>
      </c>
      <c r="G1680" s="45">
        <v>120347</v>
      </c>
      <c r="H1680" s="6" t="s">
        <v>9744</v>
      </c>
      <c r="I1680" s="65" t="s">
        <v>7333</v>
      </c>
      <c r="J1680" s="8" t="s">
        <v>9745</v>
      </c>
      <c r="K1680" s="6">
        <v>10</v>
      </c>
      <c r="L1680" s="140" t="s">
        <v>9631</v>
      </c>
      <c r="M1680" s="65" t="str">
        <f t="shared" si="26"/>
        <v>3-12个月</v>
      </c>
    </row>
    <row r="1681" spans="1:13" ht="30" customHeight="1" x14ac:dyDescent="0.15">
      <c r="A1681" s="123">
        <v>1146192</v>
      </c>
      <c r="B1681" s="50" t="s">
        <v>712</v>
      </c>
      <c r="D1681" s="51">
        <v>144.5</v>
      </c>
      <c r="E1681" s="6"/>
      <c r="F1681" s="46">
        <v>41890</v>
      </c>
      <c r="G1681" s="45">
        <v>120347</v>
      </c>
      <c r="H1681" s="6" t="s">
        <v>9744</v>
      </c>
      <c r="I1681" s="65" t="s">
        <v>7333</v>
      </c>
      <c r="J1681" s="8" t="s">
        <v>9745</v>
      </c>
      <c r="K1681" s="6">
        <v>10</v>
      </c>
      <c r="L1681" s="140" t="s">
        <v>9631</v>
      </c>
      <c r="M1681" s="65" t="str">
        <f t="shared" si="26"/>
        <v>3-12个月</v>
      </c>
    </row>
    <row r="1682" spans="1:13" ht="30" customHeight="1" x14ac:dyDescent="0.15">
      <c r="A1682" s="123">
        <v>1145900</v>
      </c>
      <c r="B1682" s="50" t="s">
        <v>712</v>
      </c>
      <c r="D1682" s="51">
        <v>149</v>
      </c>
      <c r="E1682" s="6"/>
      <c r="F1682" s="46">
        <v>41894</v>
      </c>
      <c r="G1682" s="45">
        <v>120347</v>
      </c>
      <c r="H1682" s="6" t="s">
        <v>9744</v>
      </c>
      <c r="I1682" s="65" t="s">
        <v>7333</v>
      </c>
      <c r="J1682" s="8" t="s">
        <v>9745</v>
      </c>
      <c r="K1682" s="6">
        <v>10</v>
      </c>
      <c r="L1682" s="140" t="s">
        <v>9631</v>
      </c>
      <c r="M1682" s="65" t="str">
        <f t="shared" si="26"/>
        <v>3-12个月</v>
      </c>
    </row>
    <row r="1683" spans="1:13" ht="30" customHeight="1" x14ac:dyDescent="0.15">
      <c r="A1683" s="123">
        <v>1145854</v>
      </c>
      <c r="B1683" s="50" t="s">
        <v>712</v>
      </c>
      <c r="D1683" s="51">
        <v>144.5</v>
      </c>
      <c r="E1683" s="6"/>
      <c r="F1683" s="46">
        <v>41890</v>
      </c>
      <c r="G1683" s="45">
        <v>120347</v>
      </c>
      <c r="H1683" s="6" t="s">
        <v>9744</v>
      </c>
      <c r="I1683" s="65" t="s">
        <v>7333</v>
      </c>
      <c r="J1683" s="8" t="s">
        <v>9745</v>
      </c>
      <c r="K1683" s="6">
        <v>10</v>
      </c>
      <c r="L1683" s="140" t="s">
        <v>9631</v>
      </c>
      <c r="M1683" s="65" t="str">
        <f t="shared" si="26"/>
        <v>3-12个月</v>
      </c>
    </row>
    <row r="1684" spans="1:13" ht="30" customHeight="1" x14ac:dyDescent="0.15">
      <c r="A1684" s="123">
        <v>1145629</v>
      </c>
      <c r="B1684" s="50" t="s">
        <v>712</v>
      </c>
      <c r="D1684" s="51">
        <v>144.5</v>
      </c>
      <c r="E1684" s="6"/>
      <c r="F1684" s="46">
        <v>41890</v>
      </c>
      <c r="G1684" s="45">
        <v>120347</v>
      </c>
      <c r="H1684" s="6" t="s">
        <v>9744</v>
      </c>
      <c r="I1684" s="65" t="s">
        <v>7333</v>
      </c>
      <c r="J1684" s="8" t="s">
        <v>9745</v>
      </c>
      <c r="K1684" s="6">
        <v>10</v>
      </c>
      <c r="L1684" s="140" t="s">
        <v>9631</v>
      </c>
      <c r="M1684" s="65" t="str">
        <f t="shared" si="26"/>
        <v>3-12个月</v>
      </c>
    </row>
    <row r="1685" spans="1:13" ht="30" customHeight="1" x14ac:dyDescent="0.15">
      <c r="A1685" s="123">
        <v>1145573</v>
      </c>
      <c r="B1685" s="50" t="s">
        <v>712</v>
      </c>
      <c r="D1685" s="51">
        <v>144.5</v>
      </c>
      <c r="E1685" s="6"/>
      <c r="F1685" s="46">
        <v>41890</v>
      </c>
      <c r="G1685" s="45">
        <v>120347</v>
      </c>
      <c r="H1685" s="6" t="s">
        <v>9744</v>
      </c>
      <c r="I1685" s="65" t="s">
        <v>7333</v>
      </c>
      <c r="J1685" s="8" t="s">
        <v>9745</v>
      </c>
      <c r="K1685" s="6">
        <v>10</v>
      </c>
      <c r="L1685" s="140" t="s">
        <v>9631</v>
      </c>
      <c r="M1685" s="65" t="str">
        <f t="shared" si="26"/>
        <v>3-12个月</v>
      </c>
    </row>
    <row r="1686" spans="1:13" ht="30" customHeight="1" x14ac:dyDescent="0.15">
      <c r="A1686" s="123">
        <v>1145562</v>
      </c>
      <c r="B1686" s="50" t="s">
        <v>712</v>
      </c>
      <c r="D1686" s="51">
        <v>144.5</v>
      </c>
      <c r="E1686" s="6"/>
      <c r="F1686" s="46">
        <v>41890</v>
      </c>
      <c r="G1686" s="45">
        <v>120347</v>
      </c>
      <c r="H1686" s="6" t="s">
        <v>9744</v>
      </c>
      <c r="I1686" s="65" t="s">
        <v>7333</v>
      </c>
      <c r="J1686" s="8" t="s">
        <v>9745</v>
      </c>
      <c r="K1686" s="6">
        <v>10</v>
      </c>
      <c r="L1686" s="140" t="s">
        <v>9631</v>
      </c>
      <c r="M1686" s="65" t="str">
        <f t="shared" si="26"/>
        <v>3-12个月</v>
      </c>
    </row>
    <row r="1687" spans="1:13" ht="30" customHeight="1" x14ac:dyDescent="0.15">
      <c r="A1687" s="123">
        <v>1145540</v>
      </c>
      <c r="B1687" s="50" t="s">
        <v>712</v>
      </c>
      <c r="D1687" s="51">
        <v>144.5</v>
      </c>
      <c r="E1687" s="6"/>
      <c r="F1687" s="46">
        <v>41890</v>
      </c>
      <c r="G1687" s="45">
        <v>120347</v>
      </c>
      <c r="H1687" s="6" t="s">
        <v>9744</v>
      </c>
      <c r="I1687" s="65" t="s">
        <v>7333</v>
      </c>
      <c r="J1687" s="8" t="s">
        <v>9745</v>
      </c>
      <c r="K1687" s="6">
        <v>10</v>
      </c>
      <c r="L1687" s="140" t="s">
        <v>9631</v>
      </c>
      <c r="M1687" s="65" t="str">
        <f t="shared" si="26"/>
        <v>3-12个月</v>
      </c>
    </row>
    <row r="1688" spans="1:13" ht="30" customHeight="1" x14ac:dyDescent="0.15">
      <c r="A1688" s="123">
        <v>1145539</v>
      </c>
      <c r="B1688" s="50" t="s">
        <v>712</v>
      </c>
      <c r="D1688" s="51">
        <v>144.5</v>
      </c>
      <c r="E1688" s="6"/>
      <c r="F1688" s="46">
        <v>41890</v>
      </c>
      <c r="G1688" s="45">
        <v>120347</v>
      </c>
      <c r="H1688" s="6" t="s">
        <v>9744</v>
      </c>
      <c r="I1688" s="65" t="s">
        <v>7333</v>
      </c>
      <c r="J1688" s="8" t="s">
        <v>9745</v>
      </c>
      <c r="K1688" s="6">
        <v>10</v>
      </c>
      <c r="L1688" s="140" t="s">
        <v>9631</v>
      </c>
      <c r="M1688" s="65" t="str">
        <f t="shared" si="26"/>
        <v>3-12个月</v>
      </c>
    </row>
    <row r="1689" spans="1:13" ht="30" customHeight="1" x14ac:dyDescent="0.15">
      <c r="A1689" s="123">
        <v>1145360</v>
      </c>
      <c r="B1689" s="50" t="s">
        <v>712</v>
      </c>
      <c r="D1689" s="51">
        <v>144.5</v>
      </c>
      <c r="E1689" s="6"/>
      <c r="F1689" s="46">
        <v>41890</v>
      </c>
      <c r="G1689" s="45">
        <v>120347</v>
      </c>
      <c r="H1689" s="6" t="s">
        <v>9744</v>
      </c>
      <c r="I1689" s="65" t="s">
        <v>7333</v>
      </c>
      <c r="J1689" s="8" t="s">
        <v>9745</v>
      </c>
      <c r="K1689" s="6">
        <v>10</v>
      </c>
      <c r="L1689" s="140" t="s">
        <v>9631</v>
      </c>
      <c r="M1689" s="65" t="str">
        <f t="shared" si="26"/>
        <v>3-12个月</v>
      </c>
    </row>
    <row r="1690" spans="1:13" ht="30" customHeight="1" x14ac:dyDescent="0.15">
      <c r="A1690" s="123">
        <v>1143795</v>
      </c>
      <c r="B1690" s="50" t="s">
        <v>712</v>
      </c>
      <c r="D1690" s="51">
        <v>153.5</v>
      </c>
      <c r="E1690" s="6"/>
      <c r="F1690" s="46">
        <v>41888</v>
      </c>
      <c r="G1690" s="45">
        <v>120347</v>
      </c>
      <c r="H1690" s="6" t="s">
        <v>9744</v>
      </c>
      <c r="I1690" s="65" t="s">
        <v>7333</v>
      </c>
      <c r="J1690" s="8" t="s">
        <v>9745</v>
      </c>
      <c r="K1690" s="6">
        <v>10</v>
      </c>
      <c r="L1690" s="140" t="s">
        <v>9771</v>
      </c>
      <c r="M1690" s="65" t="str">
        <f t="shared" si="26"/>
        <v>3-12个月</v>
      </c>
    </row>
    <row r="1691" spans="1:13" ht="30" customHeight="1" x14ac:dyDescent="0.15">
      <c r="A1691" s="123">
        <v>1143504</v>
      </c>
      <c r="B1691" s="50" t="s">
        <v>712</v>
      </c>
      <c r="D1691" s="51">
        <v>140</v>
      </c>
      <c r="E1691" s="6"/>
      <c r="F1691" s="46">
        <v>41890</v>
      </c>
      <c r="G1691" s="45">
        <v>120347</v>
      </c>
      <c r="H1691" s="6" t="s">
        <v>9744</v>
      </c>
      <c r="I1691" s="65" t="s">
        <v>7333</v>
      </c>
      <c r="J1691" s="8" t="s">
        <v>9745</v>
      </c>
      <c r="K1691" s="6">
        <v>10</v>
      </c>
      <c r="L1691" s="140" t="s">
        <v>9631</v>
      </c>
      <c r="M1691" s="65" t="str">
        <f t="shared" si="26"/>
        <v>3-12个月</v>
      </c>
    </row>
    <row r="1692" spans="1:13" ht="30" customHeight="1" x14ac:dyDescent="0.15">
      <c r="A1692" s="123">
        <v>1142592</v>
      </c>
      <c r="B1692" s="50" t="s">
        <v>712</v>
      </c>
      <c r="D1692" s="51">
        <v>149</v>
      </c>
      <c r="E1692" s="6"/>
      <c r="F1692" s="46">
        <v>41898</v>
      </c>
      <c r="G1692" s="45">
        <v>120385</v>
      </c>
      <c r="H1692" s="6" t="s">
        <v>9744</v>
      </c>
      <c r="I1692" s="65" t="s">
        <v>7333</v>
      </c>
      <c r="J1692" s="8" t="s">
        <v>9745</v>
      </c>
      <c r="K1692" s="6">
        <v>10</v>
      </c>
      <c r="L1692" s="140" t="s">
        <v>9631</v>
      </c>
      <c r="M1692" s="65" t="str">
        <f t="shared" si="26"/>
        <v>3-12个月</v>
      </c>
    </row>
    <row r="1693" spans="1:13" ht="30" customHeight="1" x14ac:dyDescent="0.15">
      <c r="A1693" s="123">
        <v>1142446</v>
      </c>
      <c r="B1693" s="50" t="s">
        <v>712</v>
      </c>
      <c r="D1693" s="51">
        <v>144.5</v>
      </c>
      <c r="E1693" s="6"/>
      <c r="F1693" s="46">
        <v>41894</v>
      </c>
      <c r="G1693" s="45">
        <v>120347</v>
      </c>
      <c r="H1693" s="6" t="s">
        <v>9744</v>
      </c>
      <c r="I1693" s="65" t="s">
        <v>7333</v>
      </c>
      <c r="J1693" s="8" t="s">
        <v>9745</v>
      </c>
      <c r="K1693" s="6">
        <v>10</v>
      </c>
      <c r="L1693" s="140" t="s">
        <v>9631</v>
      </c>
      <c r="M1693" s="65" t="str">
        <f t="shared" si="26"/>
        <v>3-12个月</v>
      </c>
    </row>
    <row r="1694" spans="1:13" ht="30" customHeight="1" x14ac:dyDescent="0.15">
      <c r="A1694" s="123">
        <v>1142413</v>
      </c>
      <c r="B1694" s="50" t="s">
        <v>712</v>
      </c>
      <c r="D1694" s="51">
        <v>144.5</v>
      </c>
      <c r="E1694" s="6"/>
      <c r="F1694" s="46">
        <v>41894</v>
      </c>
      <c r="G1694" s="45">
        <v>120347</v>
      </c>
      <c r="H1694" s="6" t="s">
        <v>9744</v>
      </c>
      <c r="I1694" s="65" t="s">
        <v>7333</v>
      </c>
      <c r="J1694" s="8" t="s">
        <v>9745</v>
      </c>
      <c r="K1694" s="6">
        <v>10</v>
      </c>
      <c r="L1694" s="140" t="s">
        <v>9631</v>
      </c>
      <c r="M1694" s="65" t="str">
        <f t="shared" si="26"/>
        <v>3-12个月</v>
      </c>
    </row>
    <row r="1695" spans="1:13" ht="30" customHeight="1" x14ac:dyDescent="0.15">
      <c r="A1695" s="123">
        <v>1146877</v>
      </c>
      <c r="B1695" s="50" t="s">
        <v>712</v>
      </c>
      <c r="D1695" s="51">
        <v>158</v>
      </c>
      <c r="E1695" s="6"/>
      <c r="F1695" s="46">
        <v>41894</v>
      </c>
      <c r="G1695" s="45">
        <v>120347</v>
      </c>
      <c r="H1695" s="6" t="s">
        <v>9744</v>
      </c>
      <c r="I1695" s="65" t="s">
        <v>7333</v>
      </c>
      <c r="J1695" s="8" t="s">
        <v>9745</v>
      </c>
      <c r="K1695" s="6">
        <v>10</v>
      </c>
      <c r="L1695" s="140" t="s">
        <v>9631</v>
      </c>
      <c r="M1695" s="65" t="str">
        <f t="shared" si="26"/>
        <v>3-12个月</v>
      </c>
    </row>
    <row r="1696" spans="1:13" ht="30" customHeight="1" x14ac:dyDescent="0.15">
      <c r="A1696" s="123">
        <v>1146844</v>
      </c>
      <c r="B1696" s="50" t="s">
        <v>712</v>
      </c>
      <c r="D1696" s="51">
        <v>144.5</v>
      </c>
      <c r="E1696" s="6"/>
      <c r="F1696" s="46">
        <v>41898</v>
      </c>
      <c r="G1696" s="45">
        <v>120385</v>
      </c>
      <c r="H1696" s="6" t="s">
        <v>9744</v>
      </c>
      <c r="I1696" s="65" t="s">
        <v>7333</v>
      </c>
      <c r="J1696" s="8" t="s">
        <v>9745</v>
      </c>
      <c r="K1696" s="6">
        <v>10</v>
      </c>
      <c r="L1696" s="140" t="s">
        <v>9631</v>
      </c>
      <c r="M1696" s="65" t="str">
        <f t="shared" si="26"/>
        <v>3-12个月</v>
      </c>
    </row>
    <row r="1697" spans="1:13" ht="30" customHeight="1" x14ac:dyDescent="0.15">
      <c r="A1697" s="123">
        <v>1146686</v>
      </c>
      <c r="B1697" s="50" t="s">
        <v>712</v>
      </c>
      <c r="D1697" s="51">
        <v>140</v>
      </c>
      <c r="E1697" s="6"/>
      <c r="F1697" s="46">
        <v>41893</v>
      </c>
      <c r="G1697" s="45">
        <v>120237</v>
      </c>
      <c r="H1697" s="6" t="s">
        <v>9744</v>
      </c>
      <c r="I1697" s="65" t="s">
        <v>7333</v>
      </c>
      <c r="J1697" s="8" t="s">
        <v>9745</v>
      </c>
      <c r="K1697" s="6">
        <v>10</v>
      </c>
      <c r="L1697" s="140" t="s">
        <v>9631</v>
      </c>
      <c r="M1697" s="65" t="str">
        <f t="shared" si="26"/>
        <v>3-12个月</v>
      </c>
    </row>
    <row r="1698" spans="1:13" ht="30" customHeight="1" x14ac:dyDescent="0.15">
      <c r="A1698" s="123">
        <v>1146653</v>
      </c>
      <c r="B1698" s="50" t="s">
        <v>712</v>
      </c>
      <c r="D1698" s="51">
        <v>153.5</v>
      </c>
      <c r="E1698" s="6"/>
      <c r="F1698" s="8" t="s">
        <v>9772</v>
      </c>
      <c r="G1698" s="6" t="s">
        <v>9773</v>
      </c>
      <c r="H1698" s="6" t="s">
        <v>9744</v>
      </c>
      <c r="I1698" s="65" t="s">
        <v>7333</v>
      </c>
      <c r="J1698" s="8" t="s">
        <v>9745</v>
      </c>
      <c r="K1698" s="6">
        <v>10</v>
      </c>
      <c r="L1698" s="140" t="s">
        <v>9774</v>
      </c>
      <c r="M1698" s="65" t="str">
        <f t="shared" si="26"/>
        <v>3-12个月</v>
      </c>
    </row>
    <row r="1699" spans="1:13" ht="30" customHeight="1" x14ac:dyDescent="0.15">
      <c r="A1699" s="123">
        <v>1144606</v>
      </c>
      <c r="B1699" s="50" t="s">
        <v>712</v>
      </c>
      <c r="D1699" s="51">
        <v>144.5</v>
      </c>
      <c r="E1699" s="6"/>
      <c r="F1699" s="46">
        <v>41899</v>
      </c>
      <c r="G1699" s="45">
        <v>120385</v>
      </c>
      <c r="H1699" s="6" t="s">
        <v>9744</v>
      </c>
      <c r="I1699" s="65" t="s">
        <v>7333</v>
      </c>
      <c r="J1699" s="8" t="s">
        <v>9745</v>
      </c>
      <c r="K1699" s="6">
        <v>10</v>
      </c>
      <c r="L1699" s="140" t="s">
        <v>9631</v>
      </c>
      <c r="M1699" s="65" t="str">
        <f t="shared" si="26"/>
        <v>3-12个月</v>
      </c>
    </row>
    <row r="1700" spans="1:13" ht="30" customHeight="1" x14ac:dyDescent="0.15">
      <c r="A1700" s="123">
        <v>1144594</v>
      </c>
      <c r="B1700" s="50" t="s">
        <v>712</v>
      </c>
      <c r="D1700" s="51">
        <v>149</v>
      </c>
      <c r="E1700" s="6"/>
      <c r="F1700" s="46">
        <v>41899</v>
      </c>
      <c r="G1700" s="45">
        <v>120385</v>
      </c>
      <c r="H1700" s="6" t="s">
        <v>9744</v>
      </c>
      <c r="I1700" s="65" t="s">
        <v>7333</v>
      </c>
      <c r="J1700" s="8" t="s">
        <v>9745</v>
      </c>
      <c r="K1700" s="6">
        <v>10</v>
      </c>
      <c r="L1700" s="140" t="s">
        <v>9631</v>
      </c>
      <c r="M1700" s="65" t="str">
        <f t="shared" si="26"/>
        <v>3-12个月</v>
      </c>
    </row>
    <row r="1701" spans="1:13" ht="30" customHeight="1" x14ac:dyDescent="0.15">
      <c r="A1701" s="123">
        <v>1144415</v>
      </c>
      <c r="B1701" s="50" t="s">
        <v>712</v>
      </c>
      <c r="D1701" s="51">
        <v>149</v>
      </c>
      <c r="E1701" s="6"/>
      <c r="F1701" s="8" t="s">
        <v>9775</v>
      </c>
      <c r="G1701" s="6" t="s">
        <v>9773</v>
      </c>
      <c r="H1701" s="6" t="s">
        <v>9744</v>
      </c>
      <c r="I1701" s="65" t="s">
        <v>7333</v>
      </c>
      <c r="J1701" s="8" t="s">
        <v>9745</v>
      </c>
      <c r="K1701" s="6">
        <v>10</v>
      </c>
      <c r="L1701" s="140" t="s">
        <v>9776</v>
      </c>
      <c r="M1701" s="65" t="str">
        <f t="shared" si="26"/>
        <v>3-12个月</v>
      </c>
    </row>
    <row r="1702" spans="1:13" ht="30" customHeight="1" x14ac:dyDescent="0.15">
      <c r="A1702" s="122">
        <v>1144392</v>
      </c>
      <c r="B1702" s="2" t="s">
        <v>712</v>
      </c>
      <c r="D1702" s="7">
        <v>140</v>
      </c>
      <c r="E1702" s="12"/>
      <c r="F1702" s="46">
        <v>41894</v>
      </c>
      <c r="G1702" s="6">
        <v>120237</v>
      </c>
      <c r="H1702" s="9" t="s">
        <v>7452</v>
      </c>
      <c r="I1702" s="65" t="s">
        <v>7333</v>
      </c>
      <c r="J1702" s="8"/>
      <c r="K1702" s="6">
        <v>10</v>
      </c>
      <c r="L1702" s="144"/>
      <c r="M1702" s="65" t="str">
        <f t="shared" si="26"/>
        <v>3-12个月</v>
      </c>
    </row>
    <row r="1703" spans="1:13" ht="30" customHeight="1" x14ac:dyDescent="0.15">
      <c r="A1703" s="122">
        <v>1144369</v>
      </c>
      <c r="B1703" s="2" t="s">
        <v>712</v>
      </c>
      <c r="D1703" s="7">
        <v>144.5</v>
      </c>
      <c r="E1703" s="12"/>
      <c r="F1703" s="8">
        <v>41899</v>
      </c>
      <c r="G1703" s="6">
        <v>120385</v>
      </c>
      <c r="H1703" s="9" t="s">
        <v>7452</v>
      </c>
      <c r="I1703" s="65" t="s">
        <v>7333</v>
      </c>
      <c r="J1703" s="8"/>
      <c r="K1703" s="6">
        <v>10</v>
      </c>
      <c r="L1703" s="144"/>
      <c r="M1703" s="65" t="str">
        <f t="shared" si="26"/>
        <v>3-12个月</v>
      </c>
    </row>
    <row r="1704" spans="1:13" ht="30" customHeight="1" x14ac:dyDescent="0.15">
      <c r="A1704" s="122">
        <v>1144279</v>
      </c>
      <c r="B1704" s="2" t="s">
        <v>712</v>
      </c>
      <c r="D1704" s="7">
        <v>144.5</v>
      </c>
      <c r="E1704" s="12"/>
      <c r="F1704" s="8">
        <v>41899</v>
      </c>
      <c r="G1704" s="6">
        <v>120385</v>
      </c>
      <c r="H1704" s="9" t="s">
        <v>7452</v>
      </c>
      <c r="I1704" s="65" t="s">
        <v>7333</v>
      </c>
      <c r="J1704" s="8"/>
      <c r="K1704" s="6">
        <v>10</v>
      </c>
      <c r="L1704" s="144"/>
      <c r="M1704" s="65" t="str">
        <f t="shared" si="26"/>
        <v>3-12个月</v>
      </c>
    </row>
    <row r="1705" spans="1:13" ht="30" customHeight="1" x14ac:dyDescent="0.15">
      <c r="A1705" s="122">
        <v>1144178</v>
      </c>
      <c r="B1705" s="2" t="s">
        <v>712</v>
      </c>
      <c r="D1705" s="7">
        <v>144.5</v>
      </c>
      <c r="E1705" s="12"/>
      <c r="F1705" s="46">
        <v>41898</v>
      </c>
      <c r="G1705" s="6">
        <v>120385</v>
      </c>
      <c r="H1705" s="9" t="s">
        <v>7452</v>
      </c>
      <c r="I1705" s="65" t="s">
        <v>7333</v>
      </c>
      <c r="J1705" s="8"/>
      <c r="K1705" s="6">
        <v>10</v>
      </c>
      <c r="L1705" s="144"/>
      <c r="M1705" s="65" t="str">
        <f t="shared" si="26"/>
        <v>3-12个月</v>
      </c>
    </row>
    <row r="1706" spans="1:13" ht="30" customHeight="1" x14ac:dyDescent="0.15">
      <c r="A1706" s="122">
        <v>1144145</v>
      </c>
      <c r="B1706" s="2" t="s">
        <v>712</v>
      </c>
      <c r="D1706" s="7">
        <v>149</v>
      </c>
      <c r="E1706" s="12"/>
      <c r="F1706" s="8">
        <v>41899</v>
      </c>
      <c r="G1706" s="6">
        <v>120385</v>
      </c>
      <c r="H1706" s="9" t="s">
        <v>7452</v>
      </c>
      <c r="I1706" s="65" t="s">
        <v>7333</v>
      </c>
      <c r="J1706" s="8"/>
      <c r="K1706" s="6">
        <v>10</v>
      </c>
      <c r="L1706" s="144"/>
      <c r="M1706" s="65" t="str">
        <f t="shared" si="26"/>
        <v>3-12个月</v>
      </c>
    </row>
    <row r="1707" spans="1:13" ht="30" customHeight="1" x14ac:dyDescent="0.15">
      <c r="A1707" s="122">
        <v>1143818</v>
      </c>
      <c r="B1707" s="2" t="s">
        <v>712</v>
      </c>
      <c r="D1707" s="7">
        <v>140</v>
      </c>
      <c r="E1707" s="12"/>
      <c r="F1707" s="8">
        <v>41898</v>
      </c>
      <c r="G1707" s="6">
        <v>120385</v>
      </c>
      <c r="H1707" s="9" t="s">
        <v>7452</v>
      </c>
      <c r="I1707" s="65" t="s">
        <v>7333</v>
      </c>
      <c r="J1707" s="8"/>
      <c r="K1707" s="6">
        <v>10</v>
      </c>
      <c r="L1707" s="144"/>
      <c r="M1707" s="65" t="str">
        <f t="shared" si="26"/>
        <v>3-12个月</v>
      </c>
    </row>
    <row r="1708" spans="1:13" ht="30" customHeight="1" x14ac:dyDescent="0.15">
      <c r="A1708" s="122">
        <v>1143469</v>
      </c>
      <c r="B1708" s="2" t="s">
        <v>712</v>
      </c>
      <c r="D1708" s="7">
        <v>140</v>
      </c>
      <c r="E1708" s="12"/>
      <c r="F1708" s="8">
        <v>41899</v>
      </c>
      <c r="G1708" s="6">
        <v>120385</v>
      </c>
      <c r="H1708" s="9" t="s">
        <v>7452</v>
      </c>
      <c r="I1708" s="65" t="s">
        <v>7333</v>
      </c>
      <c r="J1708" s="8"/>
      <c r="K1708" s="6">
        <v>10</v>
      </c>
      <c r="L1708" s="144"/>
      <c r="M1708" s="65" t="str">
        <f t="shared" si="26"/>
        <v>3-12个月</v>
      </c>
    </row>
    <row r="1709" spans="1:13" ht="30" customHeight="1" x14ac:dyDescent="0.15">
      <c r="A1709" s="122">
        <v>1143425</v>
      </c>
      <c r="B1709" s="2" t="s">
        <v>712</v>
      </c>
      <c r="D1709" s="7">
        <v>144.5</v>
      </c>
      <c r="E1709" s="12"/>
      <c r="F1709" s="46">
        <v>41899</v>
      </c>
      <c r="G1709" s="6">
        <v>120385</v>
      </c>
      <c r="H1709" s="9" t="s">
        <v>7452</v>
      </c>
      <c r="I1709" s="65" t="s">
        <v>7333</v>
      </c>
      <c r="J1709" s="8"/>
      <c r="K1709" s="6">
        <v>10</v>
      </c>
      <c r="L1709" s="144"/>
      <c r="M1709" s="65" t="str">
        <f t="shared" si="26"/>
        <v>3-12个月</v>
      </c>
    </row>
    <row r="1710" spans="1:13" ht="30" customHeight="1" x14ac:dyDescent="0.15">
      <c r="A1710" s="122">
        <v>1146495</v>
      </c>
      <c r="B1710" s="2" t="s">
        <v>712</v>
      </c>
      <c r="D1710" s="7">
        <v>140</v>
      </c>
      <c r="E1710" s="12"/>
      <c r="F1710" s="8">
        <v>41901</v>
      </c>
      <c r="G1710" s="6">
        <v>120385</v>
      </c>
      <c r="H1710" s="9" t="s">
        <v>7452</v>
      </c>
      <c r="I1710" s="65" t="s">
        <v>7333</v>
      </c>
      <c r="J1710" s="8"/>
      <c r="K1710" s="6">
        <v>10</v>
      </c>
      <c r="L1710" s="144"/>
      <c r="M1710" s="65" t="str">
        <f t="shared" si="26"/>
        <v>3-12个月</v>
      </c>
    </row>
    <row r="1711" spans="1:13" ht="30" customHeight="1" x14ac:dyDescent="0.15">
      <c r="A1711" s="122">
        <v>1146440</v>
      </c>
      <c r="B1711" s="2" t="s">
        <v>712</v>
      </c>
      <c r="D1711" s="7">
        <v>140</v>
      </c>
      <c r="E1711" s="12"/>
      <c r="F1711" s="8">
        <v>41900</v>
      </c>
      <c r="G1711" s="6">
        <v>120385</v>
      </c>
      <c r="H1711" s="9" t="s">
        <v>7452</v>
      </c>
      <c r="I1711" s="65" t="s">
        <v>7333</v>
      </c>
      <c r="J1711" s="8"/>
      <c r="K1711" s="6">
        <v>10</v>
      </c>
      <c r="L1711" s="144"/>
      <c r="M1711" s="65" t="str">
        <f t="shared" si="26"/>
        <v>3-12个月</v>
      </c>
    </row>
    <row r="1712" spans="1:13" ht="30" customHeight="1" x14ac:dyDescent="0.15">
      <c r="A1712" s="122">
        <v>1146259</v>
      </c>
      <c r="B1712" s="2" t="s">
        <v>712</v>
      </c>
      <c r="D1712" s="7">
        <v>144.5</v>
      </c>
      <c r="E1712" s="12"/>
      <c r="F1712" s="8">
        <v>41901</v>
      </c>
      <c r="G1712" s="6">
        <v>120385</v>
      </c>
      <c r="H1712" s="9" t="s">
        <v>7452</v>
      </c>
      <c r="I1712" s="65" t="s">
        <v>7333</v>
      </c>
      <c r="J1712" s="8"/>
      <c r="K1712" s="6">
        <v>10</v>
      </c>
      <c r="L1712" s="144"/>
      <c r="M1712" s="65" t="str">
        <f t="shared" si="26"/>
        <v>3-12个月</v>
      </c>
    </row>
    <row r="1713" spans="1:13" ht="30" customHeight="1" x14ac:dyDescent="0.15">
      <c r="A1713" s="122">
        <v>1146136</v>
      </c>
      <c r="B1713" s="2" t="s">
        <v>712</v>
      </c>
      <c r="D1713" s="7">
        <v>149</v>
      </c>
      <c r="E1713" s="12"/>
      <c r="F1713" s="8">
        <v>41900</v>
      </c>
      <c r="G1713" s="6">
        <v>120385</v>
      </c>
      <c r="H1713" s="9" t="s">
        <v>7452</v>
      </c>
      <c r="I1713" s="65" t="s">
        <v>7333</v>
      </c>
      <c r="J1713" s="8"/>
      <c r="K1713" s="6">
        <v>10</v>
      </c>
      <c r="L1713" s="140"/>
      <c r="M1713" s="65" t="str">
        <f t="shared" si="26"/>
        <v>3-12个月</v>
      </c>
    </row>
    <row r="1714" spans="1:13" ht="30" customHeight="1" x14ac:dyDescent="0.15">
      <c r="A1714" s="122">
        <v>1150557</v>
      </c>
      <c r="B1714" s="2" t="s">
        <v>712</v>
      </c>
      <c r="D1714" s="7">
        <v>140</v>
      </c>
      <c r="E1714" s="12"/>
      <c r="F1714" s="8">
        <v>41901</v>
      </c>
      <c r="G1714" s="6">
        <v>120385</v>
      </c>
      <c r="H1714" s="9" t="s">
        <v>7452</v>
      </c>
      <c r="I1714" s="65" t="s">
        <v>7333</v>
      </c>
      <c r="J1714" s="8"/>
      <c r="K1714" s="6">
        <v>10</v>
      </c>
      <c r="L1714" s="140"/>
      <c r="M1714" s="65" t="str">
        <f t="shared" si="26"/>
        <v>3-12个月</v>
      </c>
    </row>
    <row r="1715" spans="1:13" ht="30" customHeight="1" x14ac:dyDescent="0.15">
      <c r="A1715" s="122">
        <v>1145719</v>
      </c>
      <c r="B1715" s="2" t="s">
        <v>712</v>
      </c>
      <c r="D1715" s="7">
        <v>144.5</v>
      </c>
      <c r="E1715" s="12"/>
      <c r="F1715" s="46">
        <v>41904</v>
      </c>
      <c r="G1715" s="45">
        <v>120385</v>
      </c>
      <c r="H1715" s="9" t="s">
        <v>7452</v>
      </c>
      <c r="I1715" s="65" t="s">
        <v>7333</v>
      </c>
      <c r="J1715" s="8"/>
      <c r="K1715" s="6">
        <v>10</v>
      </c>
      <c r="L1715" s="140"/>
      <c r="M1715" s="65" t="str">
        <f t="shared" si="26"/>
        <v>3-12个月</v>
      </c>
    </row>
    <row r="1716" spans="1:13" ht="30" customHeight="1" x14ac:dyDescent="0.15">
      <c r="A1716" s="122">
        <v>1145674</v>
      </c>
      <c r="B1716" s="2" t="s">
        <v>712</v>
      </c>
      <c r="D1716" s="7">
        <v>144.5</v>
      </c>
      <c r="E1716" s="12"/>
      <c r="F1716" s="8">
        <v>41904</v>
      </c>
      <c r="G1716" s="6">
        <v>120385</v>
      </c>
      <c r="H1716" s="9" t="s">
        <v>7452</v>
      </c>
      <c r="I1716" s="65" t="s">
        <v>7333</v>
      </c>
      <c r="J1716" s="8"/>
      <c r="K1716" s="6">
        <v>10</v>
      </c>
      <c r="L1716" s="140"/>
      <c r="M1716" s="65" t="str">
        <f t="shared" si="26"/>
        <v>3-12个月</v>
      </c>
    </row>
    <row r="1717" spans="1:13" ht="30" customHeight="1" x14ac:dyDescent="0.15">
      <c r="A1717" s="122">
        <v>1145607</v>
      </c>
      <c r="B1717" s="2" t="s">
        <v>712</v>
      </c>
      <c r="D1717" s="7">
        <v>144.5</v>
      </c>
      <c r="E1717" s="12"/>
      <c r="F1717" s="8">
        <v>41900</v>
      </c>
      <c r="G1717" s="6">
        <v>120385</v>
      </c>
      <c r="H1717" s="9" t="s">
        <v>7452</v>
      </c>
      <c r="I1717" s="65" t="s">
        <v>7333</v>
      </c>
      <c r="J1717" s="8"/>
      <c r="K1717" s="6">
        <v>10</v>
      </c>
      <c r="L1717" s="140"/>
      <c r="M1717" s="65" t="str">
        <f t="shared" si="26"/>
        <v>3-12个月</v>
      </c>
    </row>
    <row r="1718" spans="1:13" ht="30" customHeight="1" x14ac:dyDescent="0.15">
      <c r="A1718" s="122">
        <v>1145315</v>
      </c>
      <c r="B1718" s="2" t="s">
        <v>712</v>
      </c>
      <c r="D1718" s="7">
        <v>140</v>
      </c>
      <c r="E1718" s="12"/>
      <c r="F1718" s="8">
        <v>41904</v>
      </c>
      <c r="G1718" s="6">
        <v>120385</v>
      </c>
      <c r="H1718" s="9" t="s">
        <v>7452</v>
      </c>
      <c r="I1718" s="65" t="s">
        <v>7333</v>
      </c>
      <c r="J1718" s="8"/>
      <c r="K1718" s="6">
        <v>10</v>
      </c>
      <c r="L1718" s="140"/>
      <c r="M1718" s="65" t="str">
        <f t="shared" si="26"/>
        <v>3-12个月</v>
      </c>
    </row>
    <row r="1719" spans="1:13" ht="30" customHeight="1" x14ac:dyDescent="0.15">
      <c r="A1719" s="122">
        <v>1149386</v>
      </c>
      <c r="B1719" s="2" t="s">
        <v>712</v>
      </c>
      <c r="D1719" s="7">
        <v>140</v>
      </c>
      <c r="E1719" s="12"/>
      <c r="F1719" s="8">
        <v>41900</v>
      </c>
      <c r="G1719" s="6">
        <v>120385</v>
      </c>
      <c r="H1719" s="9" t="s">
        <v>7452</v>
      </c>
      <c r="I1719" s="65" t="s">
        <v>7333</v>
      </c>
      <c r="J1719" s="8"/>
      <c r="K1719" s="6">
        <v>10</v>
      </c>
      <c r="L1719" s="140"/>
      <c r="M1719" s="65" t="str">
        <f t="shared" si="26"/>
        <v>3-12个月</v>
      </c>
    </row>
    <row r="1720" spans="1:13" ht="30" customHeight="1" x14ac:dyDescent="0.15">
      <c r="A1720" s="122">
        <v>1149353</v>
      </c>
      <c r="B1720" s="2" t="s">
        <v>712</v>
      </c>
      <c r="D1720" s="7">
        <v>140</v>
      </c>
      <c r="E1720" s="12"/>
      <c r="F1720" s="8">
        <v>41901</v>
      </c>
      <c r="G1720" s="6">
        <v>120385</v>
      </c>
      <c r="H1720" s="9" t="s">
        <v>7452</v>
      </c>
      <c r="I1720" s="65" t="s">
        <v>7333</v>
      </c>
      <c r="J1720" s="8"/>
      <c r="K1720" s="6">
        <v>10</v>
      </c>
      <c r="L1720" s="140"/>
      <c r="M1720" s="65" t="str">
        <f t="shared" si="26"/>
        <v>3-12个月</v>
      </c>
    </row>
    <row r="1721" spans="1:13" ht="30" customHeight="1" x14ac:dyDescent="0.15">
      <c r="A1721" s="122">
        <v>1148936</v>
      </c>
      <c r="B1721" s="2" t="s">
        <v>712</v>
      </c>
      <c r="D1721" s="7">
        <v>144.5</v>
      </c>
      <c r="E1721" s="12"/>
      <c r="F1721" s="8">
        <v>41901</v>
      </c>
      <c r="G1721" s="6">
        <v>120385</v>
      </c>
      <c r="H1721" s="9" t="s">
        <v>7452</v>
      </c>
      <c r="I1721" s="65" t="s">
        <v>7333</v>
      </c>
      <c r="J1721" s="8"/>
      <c r="K1721" s="6">
        <v>10</v>
      </c>
      <c r="L1721" s="140"/>
      <c r="M1721" s="65" t="str">
        <f t="shared" si="26"/>
        <v>3-12个月</v>
      </c>
    </row>
    <row r="1722" spans="1:13" ht="30" customHeight="1" x14ac:dyDescent="0.15">
      <c r="A1722" s="122">
        <v>1148868</v>
      </c>
      <c r="B1722" s="2" t="s">
        <v>712</v>
      </c>
      <c r="D1722" s="7">
        <v>144.5</v>
      </c>
      <c r="E1722" s="12"/>
      <c r="F1722" s="8">
        <v>41904</v>
      </c>
      <c r="G1722" s="6">
        <v>120385</v>
      </c>
      <c r="H1722" s="9" t="s">
        <v>7452</v>
      </c>
      <c r="I1722" s="65" t="s">
        <v>7333</v>
      </c>
      <c r="J1722" s="8"/>
      <c r="K1722" s="6">
        <v>10</v>
      </c>
      <c r="L1722" s="140"/>
      <c r="M1722" s="65" t="str">
        <f t="shared" si="26"/>
        <v>3-12个月</v>
      </c>
    </row>
    <row r="1723" spans="1:13" ht="30" customHeight="1" x14ac:dyDescent="0.15">
      <c r="A1723" s="122">
        <v>1148666</v>
      </c>
      <c r="B1723" s="2" t="s">
        <v>712</v>
      </c>
      <c r="D1723" s="7">
        <v>140</v>
      </c>
      <c r="E1723" s="12"/>
      <c r="F1723" s="46">
        <v>41901</v>
      </c>
      <c r="G1723" s="6">
        <v>120385</v>
      </c>
      <c r="H1723" s="9" t="s">
        <v>7452</v>
      </c>
      <c r="I1723" s="65" t="s">
        <v>7333</v>
      </c>
      <c r="J1723" s="8"/>
      <c r="K1723" s="6">
        <v>10</v>
      </c>
      <c r="L1723" s="140"/>
      <c r="M1723" s="65" t="str">
        <f t="shared" si="26"/>
        <v>3-12个月</v>
      </c>
    </row>
    <row r="1724" spans="1:13" ht="30" customHeight="1" x14ac:dyDescent="0.15">
      <c r="A1724" s="122">
        <v>1148442</v>
      </c>
      <c r="B1724" s="2" t="s">
        <v>712</v>
      </c>
      <c r="D1724" s="7">
        <v>140</v>
      </c>
      <c r="E1724" s="12"/>
      <c r="F1724" s="46">
        <v>41898</v>
      </c>
      <c r="G1724" s="6">
        <v>120385</v>
      </c>
      <c r="H1724" s="9" t="s">
        <v>7452</v>
      </c>
      <c r="I1724" s="65" t="s">
        <v>7333</v>
      </c>
      <c r="J1724" s="8"/>
      <c r="K1724" s="6">
        <v>10</v>
      </c>
      <c r="L1724" s="140"/>
      <c r="M1724" s="65" t="str">
        <f t="shared" si="26"/>
        <v>3-12个月</v>
      </c>
    </row>
    <row r="1725" spans="1:13" ht="30" customHeight="1" x14ac:dyDescent="0.15">
      <c r="A1725" s="122">
        <v>1150489</v>
      </c>
      <c r="B1725" s="2" t="s">
        <v>712</v>
      </c>
      <c r="D1725" s="7">
        <v>144.5</v>
      </c>
      <c r="E1725" s="12"/>
      <c r="F1725" s="8">
        <v>41982</v>
      </c>
      <c r="G1725" s="6">
        <v>90001</v>
      </c>
      <c r="H1725" s="9" t="s">
        <v>7452</v>
      </c>
      <c r="I1725" s="65" t="s">
        <v>7333</v>
      </c>
      <c r="J1725" s="8"/>
      <c r="K1725" s="6">
        <v>7</v>
      </c>
      <c r="L1725" s="140"/>
      <c r="M1725" s="65" t="str">
        <f t="shared" si="26"/>
        <v>3-12个月</v>
      </c>
    </row>
    <row r="1726" spans="1:13" ht="30" customHeight="1" x14ac:dyDescent="0.15">
      <c r="A1726" s="122">
        <v>1150197</v>
      </c>
      <c r="B1726" s="2" t="s">
        <v>712</v>
      </c>
      <c r="D1726" s="7">
        <v>140</v>
      </c>
      <c r="E1726" s="12"/>
      <c r="F1726" s="8">
        <v>41905</v>
      </c>
      <c r="G1726" s="6">
        <v>120385</v>
      </c>
      <c r="H1726" s="9" t="s">
        <v>7452</v>
      </c>
      <c r="I1726" s="65" t="s">
        <v>7333</v>
      </c>
      <c r="J1726" s="8"/>
      <c r="K1726" s="6">
        <v>10</v>
      </c>
      <c r="L1726" s="140"/>
      <c r="M1726" s="65" t="str">
        <f t="shared" si="26"/>
        <v>3-12个月</v>
      </c>
    </row>
    <row r="1727" spans="1:13" ht="30" customHeight="1" x14ac:dyDescent="0.15">
      <c r="A1727" s="122">
        <v>1150186</v>
      </c>
      <c r="B1727" s="2" t="s">
        <v>712</v>
      </c>
      <c r="D1727" s="7">
        <v>140</v>
      </c>
      <c r="E1727" s="12"/>
      <c r="F1727" s="10" t="s">
        <v>7453</v>
      </c>
      <c r="G1727" s="6">
        <v>120385</v>
      </c>
      <c r="H1727" s="9" t="s">
        <v>7452</v>
      </c>
      <c r="I1727" s="65" t="s">
        <v>7333</v>
      </c>
      <c r="J1727" s="8"/>
      <c r="K1727" s="6">
        <v>10</v>
      </c>
      <c r="L1727" s="140"/>
      <c r="M1727" s="65" t="str">
        <f t="shared" si="26"/>
        <v>3-12个月</v>
      </c>
    </row>
    <row r="1728" spans="1:13" ht="30" customHeight="1" x14ac:dyDescent="0.15">
      <c r="A1728" s="122">
        <v>1150030</v>
      </c>
      <c r="B1728" s="2" t="s">
        <v>712</v>
      </c>
      <c r="D1728" s="7">
        <v>140</v>
      </c>
      <c r="E1728" s="12"/>
      <c r="F1728" s="8">
        <v>41904</v>
      </c>
      <c r="G1728" s="6">
        <v>120385</v>
      </c>
      <c r="H1728" s="9" t="s">
        <v>7452</v>
      </c>
      <c r="I1728" s="65" t="s">
        <v>7333</v>
      </c>
      <c r="J1728" s="8"/>
      <c r="K1728" s="6">
        <v>10</v>
      </c>
      <c r="L1728" s="140"/>
      <c r="M1728" s="65" t="str">
        <f t="shared" si="26"/>
        <v>3-12个月</v>
      </c>
    </row>
    <row r="1729" spans="1:13" ht="30" customHeight="1" x14ac:dyDescent="0.15">
      <c r="A1729" s="122">
        <v>1149926</v>
      </c>
      <c r="B1729" s="2" t="s">
        <v>712</v>
      </c>
      <c r="D1729" s="7">
        <v>140</v>
      </c>
      <c r="E1729" s="12"/>
      <c r="F1729" s="8">
        <v>41905</v>
      </c>
      <c r="G1729" s="6">
        <v>120385</v>
      </c>
      <c r="H1729" s="9" t="s">
        <v>7452</v>
      </c>
      <c r="I1729" s="65" t="s">
        <v>7333</v>
      </c>
      <c r="J1729" s="8"/>
      <c r="K1729" s="6">
        <v>10</v>
      </c>
      <c r="L1729" s="140"/>
      <c r="M1729" s="65" t="str">
        <f t="shared" si="26"/>
        <v>3-12个月</v>
      </c>
    </row>
    <row r="1730" spans="1:13" ht="30" customHeight="1" x14ac:dyDescent="0.15">
      <c r="A1730" s="122">
        <v>1148307</v>
      </c>
      <c r="B1730" s="2" t="s">
        <v>712</v>
      </c>
      <c r="D1730" s="7">
        <v>140</v>
      </c>
      <c r="E1730" s="12"/>
      <c r="F1730" s="8">
        <v>41904</v>
      </c>
      <c r="G1730" s="6">
        <v>120385</v>
      </c>
      <c r="H1730" s="9" t="s">
        <v>7452</v>
      </c>
      <c r="I1730" s="65" t="s">
        <v>7333</v>
      </c>
      <c r="J1730" s="8"/>
      <c r="K1730" s="6">
        <v>10</v>
      </c>
      <c r="L1730" s="140"/>
      <c r="M1730" s="65" t="str">
        <f t="shared" si="26"/>
        <v>3-12个月</v>
      </c>
    </row>
    <row r="1731" spans="1:13" ht="30" customHeight="1" x14ac:dyDescent="0.15">
      <c r="A1731" s="122">
        <v>1148284</v>
      </c>
      <c r="B1731" s="2" t="s">
        <v>712</v>
      </c>
      <c r="D1731" s="7">
        <v>144.5</v>
      </c>
      <c r="E1731" s="12"/>
      <c r="F1731" s="8">
        <v>41904</v>
      </c>
      <c r="G1731" s="6">
        <v>120385</v>
      </c>
      <c r="H1731" s="9" t="s">
        <v>7452</v>
      </c>
      <c r="I1731" s="65" t="s">
        <v>7333</v>
      </c>
      <c r="J1731" s="8"/>
      <c r="K1731" s="6">
        <v>10</v>
      </c>
      <c r="L1731" s="140"/>
      <c r="M1731" s="65" t="str">
        <f t="shared" ref="M1731:M1794" si="27">IF(K1731&gt;24,"24个月以上",IF(K1731&gt;12,"超过12-24个月",IF(K1731&gt;3,"3-12个月","3个月以下（含）")))</f>
        <v>3-12个月</v>
      </c>
    </row>
    <row r="1732" spans="1:13" ht="30" customHeight="1" x14ac:dyDescent="0.15">
      <c r="A1732" s="122">
        <v>1148240</v>
      </c>
      <c r="B1732" s="2" t="s">
        <v>712</v>
      </c>
      <c r="D1732" s="7">
        <v>149</v>
      </c>
      <c r="E1732" s="12"/>
      <c r="F1732" s="8">
        <v>41904</v>
      </c>
      <c r="G1732" s="6">
        <v>120385</v>
      </c>
      <c r="H1732" s="9" t="s">
        <v>7452</v>
      </c>
      <c r="I1732" s="65" t="s">
        <v>7333</v>
      </c>
      <c r="J1732" s="8"/>
      <c r="K1732" s="6">
        <v>10</v>
      </c>
      <c r="L1732" s="140"/>
      <c r="M1732" s="65" t="str">
        <f t="shared" si="27"/>
        <v>3-12个月</v>
      </c>
    </row>
    <row r="1733" spans="1:13" ht="30" customHeight="1" x14ac:dyDescent="0.15">
      <c r="A1733" s="122">
        <v>1148194</v>
      </c>
      <c r="B1733" s="2" t="s">
        <v>712</v>
      </c>
      <c r="D1733" s="7">
        <v>149</v>
      </c>
      <c r="E1733" s="12"/>
      <c r="F1733" s="8">
        <v>41905</v>
      </c>
      <c r="G1733" s="6">
        <v>120385</v>
      </c>
      <c r="H1733" s="9" t="s">
        <v>7452</v>
      </c>
      <c r="I1733" s="65" t="s">
        <v>7333</v>
      </c>
      <c r="J1733" s="8"/>
      <c r="K1733" s="6">
        <v>10</v>
      </c>
      <c r="L1733" s="140"/>
      <c r="M1733" s="65" t="str">
        <f t="shared" si="27"/>
        <v>3-12个月</v>
      </c>
    </row>
    <row r="1734" spans="1:13" ht="30" customHeight="1" x14ac:dyDescent="0.15">
      <c r="A1734" s="122">
        <v>1147913</v>
      </c>
      <c r="B1734" s="2" t="s">
        <v>712</v>
      </c>
      <c r="D1734" s="7">
        <v>140</v>
      </c>
      <c r="E1734" s="12"/>
      <c r="F1734" s="8">
        <v>41904</v>
      </c>
      <c r="G1734" s="6">
        <v>120385</v>
      </c>
      <c r="H1734" s="9" t="s">
        <v>7452</v>
      </c>
      <c r="I1734" s="65" t="s">
        <v>7333</v>
      </c>
      <c r="J1734" s="8"/>
      <c r="K1734" s="6">
        <v>10</v>
      </c>
      <c r="L1734" s="140"/>
      <c r="M1734" s="65" t="str">
        <f t="shared" si="27"/>
        <v>3-12个月</v>
      </c>
    </row>
    <row r="1735" spans="1:13" ht="30" customHeight="1" x14ac:dyDescent="0.15">
      <c r="A1735" s="122">
        <v>1147890</v>
      </c>
      <c r="B1735" s="2" t="s">
        <v>712</v>
      </c>
      <c r="D1735" s="7">
        <v>140</v>
      </c>
      <c r="E1735" s="12"/>
      <c r="F1735" s="8">
        <v>41904</v>
      </c>
      <c r="G1735" s="6">
        <v>120385</v>
      </c>
      <c r="H1735" s="9" t="s">
        <v>7452</v>
      </c>
      <c r="I1735" s="65" t="s">
        <v>7333</v>
      </c>
      <c r="J1735" s="8"/>
      <c r="K1735" s="6">
        <v>10</v>
      </c>
      <c r="L1735" s="140"/>
      <c r="M1735" s="65" t="str">
        <f t="shared" si="27"/>
        <v>3-12个月</v>
      </c>
    </row>
    <row r="1736" spans="1:13" ht="30" customHeight="1" x14ac:dyDescent="0.15">
      <c r="A1736" s="122">
        <v>1147878</v>
      </c>
      <c r="B1736" s="2" t="s">
        <v>712</v>
      </c>
      <c r="D1736" s="7">
        <v>140</v>
      </c>
      <c r="E1736" s="12"/>
      <c r="F1736" s="8">
        <v>41905</v>
      </c>
      <c r="G1736" s="6">
        <v>120385</v>
      </c>
      <c r="H1736" s="9" t="s">
        <v>7452</v>
      </c>
      <c r="I1736" s="65" t="s">
        <v>7333</v>
      </c>
      <c r="J1736" s="8"/>
      <c r="K1736" s="6">
        <v>10</v>
      </c>
      <c r="L1736" s="140"/>
      <c r="M1736" s="65" t="str">
        <f t="shared" si="27"/>
        <v>3-12个月</v>
      </c>
    </row>
    <row r="1737" spans="1:13" ht="30" customHeight="1" x14ac:dyDescent="0.15">
      <c r="A1737" s="122">
        <v>1147856</v>
      </c>
      <c r="B1737" s="2" t="s">
        <v>712</v>
      </c>
      <c r="D1737" s="7">
        <v>140</v>
      </c>
      <c r="E1737" s="12"/>
      <c r="F1737" s="8">
        <v>41904</v>
      </c>
      <c r="G1737" s="6">
        <v>120385</v>
      </c>
      <c r="H1737" s="9" t="s">
        <v>7452</v>
      </c>
      <c r="I1737" s="65" t="s">
        <v>7333</v>
      </c>
      <c r="J1737" s="8"/>
      <c r="K1737" s="6">
        <v>10</v>
      </c>
      <c r="L1737" s="140"/>
      <c r="M1737" s="65" t="str">
        <f t="shared" si="27"/>
        <v>3-12个月</v>
      </c>
    </row>
    <row r="1738" spans="1:13" ht="30" customHeight="1" x14ac:dyDescent="0.15">
      <c r="A1738" s="122">
        <v>1147845</v>
      </c>
      <c r="B1738" s="2" t="s">
        <v>712</v>
      </c>
      <c r="D1738" s="7">
        <v>140</v>
      </c>
      <c r="E1738" s="12"/>
      <c r="F1738" s="8">
        <v>41904</v>
      </c>
      <c r="G1738" s="6">
        <v>120385</v>
      </c>
      <c r="H1738" s="9" t="s">
        <v>7452</v>
      </c>
      <c r="I1738" s="65" t="s">
        <v>7333</v>
      </c>
      <c r="J1738" s="8"/>
      <c r="K1738" s="6">
        <v>10</v>
      </c>
      <c r="L1738" s="140"/>
      <c r="M1738" s="65" t="str">
        <f t="shared" si="27"/>
        <v>3-12个月</v>
      </c>
    </row>
    <row r="1739" spans="1:13" ht="30" customHeight="1" x14ac:dyDescent="0.15">
      <c r="A1739" s="122">
        <v>10109861</v>
      </c>
      <c r="B1739" s="2" t="s">
        <v>1565</v>
      </c>
      <c r="D1739" s="7">
        <v>1980</v>
      </c>
      <c r="E1739" s="12">
        <v>13702833890</v>
      </c>
      <c r="F1739" s="8">
        <v>41984</v>
      </c>
      <c r="G1739" s="6">
        <v>120221</v>
      </c>
      <c r="H1739" s="9" t="s">
        <v>7452</v>
      </c>
      <c r="I1739" s="65" t="s">
        <v>7333</v>
      </c>
      <c r="J1739" s="8"/>
      <c r="K1739" s="6">
        <v>7</v>
      </c>
      <c r="L1739" s="140"/>
      <c r="M1739" s="65" t="str">
        <f t="shared" si="27"/>
        <v>3-12个月</v>
      </c>
    </row>
    <row r="1740" spans="1:13" ht="30" customHeight="1" x14ac:dyDescent="0.15">
      <c r="A1740" s="122">
        <v>10105777</v>
      </c>
      <c r="B1740" s="2" t="s">
        <v>1566</v>
      </c>
      <c r="D1740" s="7">
        <v>861.5</v>
      </c>
      <c r="E1740" s="12">
        <v>13600322303</v>
      </c>
      <c r="F1740" s="10" t="s">
        <v>7454</v>
      </c>
      <c r="G1740" s="9" t="s">
        <v>7455</v>
      </c>
      <c r="H1740" s="9" t="s">
        <v>7452</v>
      </c>
      <c r="I1740" s="65" t="s">
        <v>7333</v>
      </c>
      <c r="J1740" s="8"/>
      <c r="K1740" s="9">
        <v>9</v>
      </c>
      <c r="L1740" s="145" t="s">
        <v>9366</v>
      </c>
      <c r="M1740" s="65" t="str">
        <f t="shared" si="27"/>
        <v>3-12个月</v>
      </c>
    </row>
    <row r="1741" spans="1:13" ht="30" customHeight="1" x14ac:dyDescent="0.15">
      <c r="A1741" s="122">
        <v>10098787</v>
      </c>
      <c r="B1741" s="2" t="s">
        <v>1567</v>
      </c>
      <c r="D1741" s="7">
        <v>910</v>
      </c>
      <c r="E1741" s="12">
        <v>18923278994</v>
      </c>
      <c r="F1741" s="8">
        <v>41911</v>
      </c>
      <c r="G1741" s="6">
        <v>120221</v>
      </c>
      <c r="H1741" s="9" t="s">
        <v>7452</v>
      </c>
      <c r="I1741" s="65" t="s">
        <v>7333</v>
      </c>
      <c r="J1741" s="8"/>
      <c r="K1741" s="6">
        <v>10</v>
      </c>
      <c r="L1741" s="140" t="s">
        <v>9357</v>
      </c>
      <c r="M1741" s="65" t="str">
        <f t="shared" si="27"/>
        <v>3-12个月</v>
      </c>
    </row>
    <row r="1742" spans="1:13" ht="30" customHeight="1" x14ac:dyDescent="0.15">
      <c r="A1742" s="122">
        <v>10116803</v>
      </c>
      <c r="B1742" s="2" t="s">
        <v>1569</v>
      </c>
      <c r="D1742" s="7">
        <v>311.5</v>
      </c>
      <c r="E1742" s="47">
        <v>13928222900</v>
      </c>
      <c r="F1742" s="8"/>
      <c r="G1742" s="6"/>
      <c r="H1742" s="9"/>
      <c r="I1742" s="65" t="s">
        <v>7295</v>
      </c>
      <c r="J1742" s="8">
        <v>42220</v>
      </c>
      <c r="K1742" s="6"/>
      <c r="L1742" s="140" t="s">
        <v>9365</v>
      </c>
      <c r="M1742" s="65" t="str">
        <f t="shared" si="27"/>
        <v>3个月以下（含）</v>
      </c>
    </row>
    <row r="1743" spans="1:13" ht="30" customHeight="1" x14ac:dyDescent="0.15">
      <c r="A1743" s="122">
        <v>10104141</v>
      </c>
      <c r="B1743" s="2" t="s">
        <v>1570</v>
      </c>
      <c r="D1743" s="7">
        <v>1340</v>
      </c>
      <c r="E1743" s="12">
        <v>13534567749</v>
      </c>
      <c r="F1743" s="8">
        <v>41940</v>
      </c>
      <c r="G1743" s="6">
        <v>120221</v>
      </c>
      <c r="H1743" s="9" t="s">
        <v>7452</v>
      </c>
      <c r="I1743" s="65" t="s">
        <v>7333</v>
      </c>
      <c r="J1743" s="8"/>
      <c r="K1743" s="6">
        <v>9</v>
      </c>
      <c r="L1743" s="140"/>
      <c r="M1743" s="65" t="str">
        <f t="shared" si="27"/>
        <v>3-12个月</v>
      </c>
    </row>
    <row r="1744" spans="1:13" ht="30" customHeight="1" x14ac:dyDescent="0.15">
      <c r="A1744" s="122">
        <v>10119651</v>
      </c>
      <c r="B1744" s="2" t="s">
        <v>1571</v>
      </c>
      <c r="D1744" s="7">
        <v>630</v>
      </c>
      <c r="E1744" s="12">
        <v>13825502399</v>
      </c>
      <c r="F1744" s="8">
        <v>42087</v>
      </c>
      <c r="G1744" s="6">
        <v>120221</v>
      </c>
      <c r="H1744" s="9" t="s">
        <v>7452</v>
      </c>
      <c r="I1744" s="65" t="s">
        <v>7333</v>
      </c>
      <c r="J1744" s="8"/>
      <c r="K1744" s="6">
        <v>4</v>
      </c>
      <c r="L1744" s="140"/>
      <c r="M1744" s="65" t="str">
        <f t="shared" si="27"/>
        <v>3-12个月</v>
      </c>
    </row>
    <row r="1745" spans="1:13" ht="30" customHeight="1" x14ac:dyDescent="0.15">
      <c r="A1745" s="122">
        <v>10102180</v>
      </c>
      <c r="B1745" s="2" t="s">
        <v>1572</v>
      </c>
      <c r="D1745" s="7">
        <v>790</v>
      </c>
      <c r="E1745" s="12">
        <v>13929169009</v>
      </c>
      <c r="F1745" s="8">
        <v>41933</v>
      </c>
      <c r="G1745" s="6">
        <v>120221</v>
      </c>
      <c r="H1745" s="9" t="s">
        <v>7452</v>
      </c>
      <c r="I1745" s="65" t="s">
        <v>7333</v>
      </c>
      <c r="J1745" s="8"/>
      <c r="K1745" s="6">
        <v>9</v>
      </c>
      <c r="L1745" s="140"/>
      <c r="M1745" s="65" t="str">
        <f t="shared" si="27"/>
        <v>3-12个月</v>
      </c>
    </row>
    <row r="1746" spans="1:13" ht="30" customHeight="1" x14ac:dyDescent="0.15">
      <c r="A1746" s="122">
        <v>10118083</v>
      </c>
      <c r="B1746" s="2" t="s">
        <v>1573</v>
      </c>
      <c r="D1746" s="7">
        <v>750</v>
      </c>
      <c r="E1746" s="12">
        <v>13702633089</v>
      </c>
      <c r="F1746" s="8">
        <v>42029</v>
      </c>
      <c r="G1746" s="6">
        <v>120401</v>
      </c>
      <c r="H1746" s="9" t="s">
        <v>7452</v>
      </c>
      <c r="I1746" s="65" t="s">
        <v>7333</v>
      </c>
      <c r="J1746" s="8"/>
      <c r="K1746" s="6">
        <v>6</v>
      </c>
      <c r="L1746" s="140"/>
      <c r="M1746" s="65" t="str">
        <f t="shared" si="27"/>
        <v>3-12个月</v>
      </c>
    </row>
    <row r="1747" spans="1:13" ht="30" customHeight="1" x14ac:dyDescent="0.15">
      <c r="A1747" s="122">
        <v>10122071</v>
      </c>
      <c r="B1747" s="2" t="s">
        <v>1574</v>
      </c>
      <c r="D1747" s="7">
        <v>610</v>
      </c>
      <c r="E1747" s="12">
        <v>13612592638</v>
      </c>
      <c r="F1747" s="46" t="s">
        <v>7457</v>
      </c>
      <c r="G1747" s="9" t="s">
        <v>7456</v>
      </c>
      <c r="H1747" s="9" t="s">
        <v>7452</v>
      </c>
      <c r="I1747" s="65" t="s">
        <v>7333</v>
      </c>
      <c r="J1747" s="8"/>
      <c r="K1747" s="9">
        <v>6</v>
      </c>
      <c r="L1747" s="145" t="s">
        <v>9433</v>
      </c>
      <c r="M1747" s="65" t="str">
        <f t="shared" si="27"/>
        <v>3-12个月</v>
      </c>
    </row>
    <row r="1748" spans="1:13" ht="30" customHeight="1" x14ac:dyDescent="0.15">
      <c r="A1748" s="122">
        <v>10130653</v>
      </c>
      <c r="B1748" s="2" t="s">
        <v>1575</v>
      </c>
      <c r="D1748" s="7">
        <v>12.8</v>
      </c>
      <c r="E1748" s="12">
        <v>18924548904</v>
      </c>
      <c r="F1748" s="49" t="s">
        <v>9367</v>
      </c>
      <c r="G1748" s="55">
        <v>120401</v>
      </c>
      <c r="H1748" s="9" t="s">
        <v>7452</v>
      </c>
      <c r="I1748" s="65" t="s">
        <v>7333</v>
      </c>
      <c r="J1748" s="8"/>
      <c r="K1748" s="6">
        <v>4</v>
      </c>
      <c r="L1748" s="140" t="s">
        <v>9434</v>
      </c>
      <c r="M1748" s="65" t="str">
        <f t="shared" si="27"/>
        <v>3-12个月</v>
      </c>
    </row>
    <row r="1749" spans="1:13" ht="30" customHeight="1" x14ac:dyDescent="0.15">
      <c r="A1749" s="122">
        <v>10108791</v>
      </c>
      <c r="B1749" s="2" t="s">
        <v>1576</v>
      </c>
      <c r="D1749" s="7">
        <v>710</v>
      </c>
      <c r="E1749" s="12">
        <v>13531336730</v>
      </c>
      <c r="F1749" s="46">
        <v>42041</v>
      </c>
      <c r="G1749" s="6">
        <v>120258</v>
      </c>
      <c r="H1749" s="9" t="s">
        <v>7452</v>
      </c>
      <c r="I1749" s="65" t="s">
        <v>7333</v>
      </c>
      <c r="J1749" s="8"/>
      <c r="K1749" s="6">
        <v>5</v>
      </c>
      <c r="L1749" s="141" t="s">
        <v>9434</v>
      </c>
      <c r="M1749" s="65" t="str">
        <f t="shared" si="27"/>
        <v>3-12个月</v>
      </c>
    </row>
    <row r="1750" spans="1:13" ht="30" customHeight="1" x14ac:dyDescent="0.15">
      <c r="A1750" s="122">
        <v>10135530</v>
      </c>
      <c r="B1750" s="2" t="s">
        <v>1577</v>
      </c>
      <c r="D1750" s="7">
        <v>470</v>
      </c>
      <c r="E1750" s="12">
        <v>13703024738</v>
      </c>
      <c r="F1750" s="8">
        <v>42128</v>
      </c>
      <c r="G1750" s="6">
        <v>120401</v>
      </c>
      <c r="H1750" s="9" t="s">
        <v>7452</v>
      </c>
      <c r="I1750" s="65" t="s">
        <v>7333</v>
      </c>
      <c r="J1750" s="8"/>
      <c r="K1750" s="6">
        <v>2</v>
      </c>
      <c r="L1750" s="140" t="s">
        <v>9434</v>
      </c>
      <c r="M1750" s="65" t="str">
        <f t="shared" si="27"/>
        <v>3个月以下（含）</v>
      </c>
    </row>
    <row r="1751" spans="1:13" ht="30" customHeight="1" x14ac:dyDescent="0.15">
      <c r="A1751" s="122">
        <v>10130732</v>
      </c>
      <c r="B1751" s="2" t="s">
        <v>1578</v>
      </c>
      <c r="D1751" s="7">
        <v>582</v>
      </c>
      <c r="E1751" s="12">
        <v>13630001540</v>
      </c>
      <c r="F1751" s="8">
        <v>42089</v>
      </c>
      <c r="G1751" s="6">
        <v>120401</v>
      </c>
      <c r="H1751" s="9" t="s">
        <v>7452</v>
      </c>
      <c r="I1751" s="65" t="s">
        <v>7333</v>
      </c>
      <c r="J1751" s="8"/>
      <c r="K1751" s="6">
        <v>4</v>
      </c>
      <c r="L1751" s="140" t="s">
        <v>9434</v>
      </c>
      <c r="M1751" s="65" t="str">
        <f t="shared" si="27"/>
        <v>3-12个月</v>
      </c>
    </row>
    <row r="1752" spans="1:13" ht="30" customHeight="1" x14ac:dyDescent="0.15">
      <c r="A1752" s="122">
        <v>10135971</v>
      </c>
      <c r="B1752" s="2" t="s">
        <v>1579</v>
      </c>
      <c r="D1752" s="7">
        <v>630</v>
      </c>
      <c r="E1752" s="12">
        <v>13923242718</v>
      </c>
      <c r="F1752" s="8">
        <v>42128</v>
      </c>
      <c r="G1752" s="6">
        <v>120401</v>
      </c>
      <c r="H1752" s="9" t="s">
        <v>7452</v>
      </c>
      <c r="I1752" s="65" t="s">
        <v>7333</v>
      </c>
      <c r="J1752" s="8"/>
      <c r="K1752" s="6">
        <v>2</v>
      </c>
      <c r="L1752" s="140"/>
      <c r="M1752" s="65" t="str">
        <f t="shared" si="27"/>
        <v>3个月以下（含）</v>
      </c>
    </row>
    <row r="1753" spans="1:13" ht="30" customHeight="1" x14ac:dyDescent="0.15">
      <c r="A1753" s="122">
        <v>10136861</v>
      </c>
      <c r="B1753" s="2" t="s">
        <v>1580</v>
      </c>
      <c r="D1753" s="7">
        <v>2060</v>
      </c>
      <c r="E1753" s="47">
        <v>13695179388</v>
      </c>
      <c r="F1753" s="8">
        <v>42140</v>
      </c>
      <c r="G1753" s="6">
        <v>120258</v>
      </c>
      <c r="H1753" s="9" t="s">
        <v>7452</v>
      </c>
      <c r="I1753" s="65" t="s">
        <v>7333</v>
      </c>
      <c r="J1753" s="8"/>
      <c r="K1753" s="6">
        <v>2</v>
      </c>
      <c r="L1753" s="140"/>
      <c r="M1753" s="65" t="str">
        <f t="shared" si="27"/>
        <v>3个月以下（含）</v>
      </c>
    </row>
    <row r="1754" spans="1:13" ht="30" customHeight="1" x14ac:dyDescent="0.15">
      <c r="A1754" s="122">
        <v>10120020</v>
      </c>
      <c r="B1754" s="2" t="s">
        <v>1581</v>
      </c>
      <c r="D1754" s="7">
        <v>1420</v>
      </c>
      <c r="E1754" s="12">
        <v>18924823220</v>
      </c>
      <c r="F1754" s="8">
        <v>42035</v>
      </c>
      <c r="G1754" s="6">
        <v>120401</v>
      </c>
      <c r="H1754" s="9" t="s">
        <v>7452</v>
      </c>
      <c r="I1754" s="65" t="s">
        <v>7333</v>
      </c>
      <c r="J1754" s="8"/>
      <c r="K1754" s="6">
        <v>6</v>
      </c>
      <c r="L1754" s="140" t="s">
        <v>9434</v>
      </c>
      <c r="M1754" s="65" t="str">
        <f t="shared" si="27"/>
        <v>3-12个月</v>
      </c>
    </row>
    <row r="1755" spans="1:13" ht="30" customHeight="1" x14ac:dyDescent="0.15">
      <c r="A1755" s="122">
        <v>10132001</v>
      </c>
      <c r="B1755" s="2" t="s">
        <v>1582</v>
      </c>
      <c r="D1755" s="7">
        <v>1340</v>
      </c>
      <c r="E1755" s="12">
        <v>18576582928</v>
      </c>
      <c r="F1755" s="8"/>
      <c r="G1755" s="6"/>
      <c r="H1755" s="9"/>
      <c r="I1755" s="65" t="s">
        <v>7333</v>
      </c>
      <c r="J1755" s="8">
        <v>42212</v>
      </c>
      <c r="K1755" s="6"/>
      <c r="L1755" s="140" t="s">
        <v>9435</v>
      </c>
      <c r="M1755" s="65" t="str">
        <f t="shared" si="27"/>
        <v>3个月以下（含）</v>
      </c>
    </row>
    <row r="1756" spans="1:13" ht="30" customHeight="1" x14ac:dyDescent="0.15">
      <c r="A1756" s="122">
        <v>10129792</v>
      </c>
      <c r="B1756" s="2" t="s">
        <v>1583</v>
      </c>
      <c r="D1756" s="7">
        <v>860</v>
      </c>
      <c r="E1756" s="12">
        <v>13434561888</v>
      </c>
      <c r="F1756" s="10" t="s">
        <v>7458</v>
      </c>
      <c r="G1756" s="6">
        <v>120401</v>
      </c>
      <c r="H1756" s="9" t="s">
        <v>7452</v>
      </c>
      <c r="I1756" s="65" t="s">
        <v>7333</v>
      </c>
      <c r="J1756" s="8"/>
      <c r="K1756" s="6">
        <v>4</v>
      </c>
      <c r="L1756" s="145" t="s">
        <v>9436</v>
      </c>
      <c r="M1756" s="65" t="str">
        <f t="shared" si="27"/>
        <v>3-12个月</v>
      </c>
    </row>
    <row r="1757" spans="1:13" s="96" customFormat="1" ht="30" customHeight="1" x14ac:dyDescent="0.15">
      <c r="A1757" s="126">
        <v>229902</v>
      </c>
      <c r="B1757" s="64" t="s">
        <v>1584</v>
      </c>
      <c r="D1757" s="95">
        <v>80</v>
      </c>
      <c r="E1757" s="110">
        <v>13824518910</v>
      </c>
      <c r="F1757" s="112">
        <v>41956</v>
      </c>
      <c r="G1757" s="109">
        <v>120372</v>
      </c>
      <c r="H1757" s="113" t="s">
        <v>7452</v>
      </c>
      <c r="I1757" s="65" t="s">
        <v>7333</v>
      </c>
      <c r="J1757" s="112"/>
      <c r="K1757" s="109">
        <v>8</v>
      </c>
      <c r="L1757" s="150" t="s">
        <v>9437</v>
      </c>
      <c r="M1757" s="65" t="str">
        <f t="shared" si="27"/>
        <v>3-12个月</v>
      </c>
    </row>
    <row r="1758" spans="1:13" ht="30" customHeight="1" x14ac:dyDescent="0.15">
      <c r="A1758" s="122">
        <v>10063366</v>
      </c>
      <c r="B1758" s="2" t="s">
        <v>1585</v>
      </c>
      <c r="D1758" s="7">
        <v>207</v>
      </c>
      <c r="E1758" s="12">
        <v>13715430003</v>
      </c>
      <c r="F1758" s="8">
        <v>42010</v>
      </c>
      <c r="G1758" s="6">
        <v>120210</v>
      </c>
      <c r="H1758" s="9" t="s">
        <v>7452</v>
      </c>
      <c r="I1758" s="65" t="s">
        <v>7333</v>
      </c>
      <c r="J1758" s="8"/>
      <c r="K1758" s="6">
        <v>6</v>
      </c>
      <c r="L1758" s="140" t="s">
        <v>9434</v>
      </c>
      <c r="M1758" s="65" t="str">
        <f t="shared" si="27"/>
        <v>3-12个月</v>
      </c>
    </row>
    <row r="1759" spans="1:13" ht="30" customHeight="1" x14ac:dyDescent="0.15">
      <c r="A1759" s="122">
        <v>10060568</v>
      </c>
      <c r="B1759" s="2" t="s">
        <v>1586</v>
      </c>
      <c r="D1759" s="7">
        <v>550</v>
      </c>
      <c r="E1759" s="12">
        <v>13715409904</v>
      </c>
      <c r="F1759" s="8">
        <v>42016</v>
      </c>
      <c r="G1759" s="6">
        <v>90001</v>
      </c>
      <c r="H1759" s="9" t="s">
        <v>7452</v>
      </c>
      <c r="I1759" s="65" t="s">
        <v>7333</v>
      </c>
      <c r="J1759" s="8"/>
      <c r="K1759" s="6">
        <v>6</v>
      </c>
      <c r="L1759" s="140"/>
      <c r="M1759" s="65" t="str">
        <f t="shared" si="27"/>
        <v>3-12个月</v>
      </c>
    </row>
    <row r="1760" spans="1:13" ht="30" customHeight="1" x14ac:dyDescent="0.15">
      <c r="A1760" s="122">
        <v>1166408</v>
      </c>
      <c r="B1760" s="2" t="s">
        <v>1587</v>
      </c>
      <c r="D1760" s="7">
        <v>774</v>
      </c>
      <c r="E1760" s="12">
        <v>18666374860</v>
      </c>
      <c r="F1760" s="8">
        <v>41936</v>
      </c>
      <c r="G1760" s="6">
        <v>90001</v>
      </c>
      <c r="H1760" s="9" t="s">
        <v>7452</v>
      </c>
      <c r="I1760" s="65" t="s">
        <v>7333</v>
      </c>
      <c r="J1760" s="8"/>
      <c r="K1760" s="6">
        <v>9</v>
      </c>
      <c r="L1760" s="140" t="s">
        <v>9434</v>
      </c>
      <c r="M1760" s="65" t="str">
        <f t="shared" si="27"/>
        <v>3-12个月</v>
      </c>
    </row>
    <row r="1761" spans="1:13" ht="30" customHeight="1" x14ac:dyDescent="0.15">
      <c r="A1761" s="122">
        <v>107671</v>
      </c>
      <c r="B1761" s="2" t="s">
        <v>1588</v>
      </c>
      <c r="D1761" s="7">
        <v>408.06</v>
      </c>
      <c r="E1761" s="12">
        <v>13802683903</v>
      </c>
      <c r="F1761" s="10"/>
      <c r="G1761" s="6"/>
      <c r="H1761" s="9"/>
      <c r="I1761" s="65" t="s">
        <v>7295</v>
      </c>
      <c r="J1761" s="8">
        <v>42220</v>
      </c>
      <c r="K1761" s="9"/>
      <c r="L1761" s="145" t="s">
        <v>9435</v>
      </c>
      <c r="M1761" s="65" t="str">
        <f t="shared" si="27"/>
        <v>3个月以下（含）</v>
      </c>
    </row>
    <row r="1762" spans="1:13" s="96" customFormat="1" ht="30" customHeight="1" x14ac:dyDescent="0.15">
      <c r="A1762" s="126">
        <v>194329</v>
      </c>
      <c r="B1762" s="64" t="s">
        <v>1589</v>
      </c>
      <c r="D1762" s="95">
        <v>1709.5</v>
      </c>
      <c r="E1762" s="110">
        <v>13802680382</v>
      </c>
      <c r="F1762" s="112">
        <v>42072</v>
      </c>
      <c r="G1762" s="109">
        <v>90002</v>
      </c>
      <c r="H1762" s="113" t="s">
        <v>7452</v>
      </c>
      <c r="I1762" s="65" t="s">
        <v>7333</v>
      </c>
      <c r="J1762" s="112"/>
      <c r="K1762" s="109">
        <v>4</v>
      </c>
      <c r="L1762" s="150" t="s">
        <v>9463</v>
      </c>
      <c r="M1762" s="65" t="str">
        <f t="shared" si="27"/>
        <v>3-12个月</v>
      </c>
    </row>
    <row r="1763" spans="1:13" ht="30" customHeight="1" x14ac:dyDescent="0.15">
      <c r="A1763" s="122">
        <v>10097984</v>
      </c>
      <c r="B1763" s="2" t="s">
        <v>1590</v>
      </c>
      <c r="D1763" s="7">
        <v>870</v>
      </c>
      <c r="E1763" s="12">
        <v>13825557800</v>
      </c>
      <c r="F1763" s="8">
        <v>41907</v>
      </c>
      <c r="G1763" s="6">
        <v>120221</v>
      </c>
      <c r="H1763" s="9" t="s">
        <v>7452</v>
      </c>
      <c r="I1763" s="65" t="s">
        <v>7333</v>
      </c>
      <c r="J1763" s="8"/>
      <c r="K1763" s="6">
        <v>10</v>
      </c>
      <c r="L1763" s="140"/>
      <c r="M1763" s="65" t="str">
        <f t="shared" si="27"/>
        <v>3-12个月</v>
      </c>
    </row>
    <row r="1764" spans="1:13" ht="30" customHeight="1" x14ac:dyDescent="0.15">
      <c r="A1764" s="122">
        <v>290843</v>
      </c>
      <c r="B1764" s="2" t="s">
        <v>1591</v>
      </c>
      <c r="D1764" s="7">
        <v>60</v>
      </c>
      <c r="E1764" s="12">
        <v>13923289939</v>
      </c>
      <c r="F1764" s="8">
        <v>42081</v>
      </c>
      <c r="G1764" s="6">
        <v>120255</v>
      </c>
      <c r="H1764" s="9" t="s">
        <v>7452</v>
      </c>
      <c r="I1764" s="65" t="s">
        <v>7333</v>
      </c>
      <c r="J1764" s="8"/>
      <c r="K1764" s="6">
        <v>4</v>
      </c>
      <c r="L1764" s="140"/>
      <c r="M1764" s="65" t="str">
        <f t="shared" si="27"/>
        <v>3-12个月</v>
      </c>
    </row>
    <row r="1765" spans="1:13" ht="30" customHeight="1" x14ac:dyDescent="0.15">
      <c r="A1765" s="122">
        <v>10135201</v>
      </c>
      <c r="B1765" s="2" t="s">
        <v>1592</v>
      </c>
      <c r="D1765" s="7">
        <v>1030</v>
      </c>
      <c r="E1765" s="12">
        <v>13690560322</v>
      </c>
      <c r="F1765" s="8">
        <v>42129</v>
      </c>
      <c r="G1765" s="45">
        <v>120216</v>
      </c>
      <c r="H1765" s="9" t="s">
        <v>7452</v>
      </c>
      <c r="I1765" s="65" t="s">
        <v>7333</v>
      </c>
      <c r="J1765" s="8"/>
      <c r="K1765" s="6">
        <v>2</v>
      </c>
      <c r="L1765" s="140" t="s">
        <v>9434</v>
      </c>
      <c r="M1765" s="65" t="str">
        <f t="shared" si="27"/>
        <v>3个月以下（含）</v>
      </c>
    </row>
    <row r="1766" spans="1:13" ht="30" customHeight="1" x14ac:dyDescent="0.15">
      <c r="A1766" s="122">
        <v>10046458</v>
      </c>
      <c r="B1766" s="2" t="s">
        <v>1593</v>
      </c>
      <c r="D1766" s="7">
        <v>60</v>
      </c>
      <c r="E1766" s="12">
        <v>13924260415</v>
      </c>
      <c r="F1766" s="8">
        <v>42065</v>
      </c>
      <c r="G1766" s="6">
        <v>120215</v>
      </c>
      <c r="H1766" s="9" t="s">
        <v>7452</v>
      </c>
      <c r="I1766" s="65" t="s">
        <v>7333</v>
      </c>
      <c r="J1766" s="8"/>
      <c r="K1766" s="6">
        <v>4</v>
      </c>
      <c r="L1766" s="140" t="s">
        <v>9438</v>
      </c>
      <c r="M1766" s="65" t="str">
        <f t="shared" si="27"/>
        <v>3-12个月</v>
      </c>
    </row>
    <row r="1767" spans="1:13" ht="30" customHeight="1" x14ac:dyDescent="0.15">
      <c r="A1767" s="122">
        <v>10043139</v>
      </c>
      <c r="B1767" s="2" t="s">
        <v>1594</v>
      </c>
      <c r="D1767" s="7">
        <v>60</v>
      </c>
      <c r="E1767" s="12">
        <v>13825510362</v>
      </c>
      <c r="F1767" s="8">
        <v>41911</v>
      </c>
      <c r="G1767" s="6">
        <v>120215</v>
      </c>
      <c r="H1767" s="9" t="s">
        <v>7452</v>
      </c>
      <c r="I1767" s="65" t="s">
        <v>7333</v>
      </c>
      <c r="J1767" s="8"/>
      <c r="K1767" s="6">
        <v>10</v>
      </c>
      <c r="L1767" s="140"/>
      <c r="M1767" s="65" t="str">
        <f t="shared" si="27"/>
        <v>3-12个月</v>
      </c>
    </row>
    <row r="1768" spans="1:13" ht="30" customHeight="1" x14ac:dyDescent="0.15">
      <c r="A1768" s="122">
        <v>1091539</v>
      </c>
      <c r="B1768" s="2" t="s">
        <v>1595</v>
      </c>
      <c r="D1768" s="7">
        <v>92</v>
      </c>
      <c r="E1768" s="47">
        <v>15899551677</v>
      </c>
      <c r="F1768" s="8">
        <v>41983</v>
      </c>
      <c r="G1768" s="6">
        <v>90001</v>
      </c>
      <c r="H1768" s="9" t="s">
        <v>7452</v>
      </c>
      <c r="I1768" s="65" t="s">
        <v>7333</v>
      </c>
      <c r="J1768" s="8"/>
      <c r="K1768" s="6">
        <v>7</v>
      </c>
      <c r="L1768" s="140" t="s">
        <v>9439</v>
      </c>
      <c r="M1768" s="65" t="str">
        <f t="shared" si="27"/>
        <v>3-12个月</v>
      </c>
    </row>
    <row r="1769" spans="1:13" ht="30" customHeight="1" x14ac:dyDescent="0.15">
      <c r="A1769" s="122">
        <v>10141397</v>
      </c>
      <c r="B1769" s="2" t="s">
        <v>1597</v>
      </c>
      <c r="D1769" s="7">
        <v>1036</v>
      </c>
      <c r="E1769" s="12">
        <v>13650808689</v>
      </c>
      <c r="F1769" s="8">
        <v>42179</v>
      </c>
      <c r="G1769" s="6">
        <v>120418</v>
      </c>
      <c r="H1769" s="9" t="s">
        <v>7452</v>
      </c>
      <c r="I1769" s="65" t="s">
        <v>7333</v>
      </c>
      <c r="J1769" s="8"/>
      <c r="K1769" s="6">
        <v>1</v>
      </c>
      <c r="L1769" s="140" t="s">
        <v>9434</v>
      </c>
      <c r="M1769" s="65" t="str">
        <f t="shared" si="27"/>
        <v>3个月以下（含）</v>
      </c>
    </row>
    <row r="1770" spans="1:13" ht="30" customHeight="1" x14ac:dyDescent="0.15">
      <c r="A1770" s="122">
        <v>10132635</v>
      </c>
      <c r="B1770" s="2" t="s">
        <v>1598</v>
      </c>
      <c r="D1770" s="7">
        <v>337.5</v>
      </c>
      <c r="E1770" s="12">
        <v>13702745215</v>
      </c>
      <c r="F1770" s="10" t="s">
        <v>7460</v>
      </c>
      <c r="G1770" s="6">
        <v>120216</v>
      </c>
      <c r="H1770" s="9" t="s">
        <v>7452</v>
      </c>
      <c r="I1770" s="65" t="s">
        <v>7333</v>
      </c>
      <c r="J1770" s="8"/>
      <c r="K1770" s="9">
        <v>3</v>
      </c>
      <c r="L1770" s="145" t="s">
        <v>9440</v>
      </c>
      <c r="M1770" s="65" t="str">
        <f t="shared" si="27"/>
        <v>3个月以下（含）</v>
      </c>
    </row>
    <row r="1771" spans="1:13" ht="30" customHeight="1" x14ac:dyDescent="0.15">
      <c r="A1771" s="122">
        <v>10098853</v>
      </c>
      <c r="B1771" s="2" t="s">
        <v>1599</v>
      </c>
      <c r="D1771" s="7">
        <v>1420</v>
      </c>
      <c r="E1771" s="12">
        <v>18927735070</v>
      </c>
      <c r="F1771" s="8">
        <v>41940</v>
      </c>
      <c r="G1771" s="6">
        <v>120215</v>
      </c>
      <c r="H1771" s="9" t="s">
        <v>7452</v>
      </c>
      <c r="I1771" s="65" t="s">
        <v>7333</v>
      </c>
      <c r="J1771" s="8"/>
      <c r="K1771" s="6">
        <v>9</v>
      </c>
      <c r="L1771" s="140" t="s">
        <v>9434</v>
      </c>
      <c r="M1771" s="65" t="str">
        <f t="shared" si="27"/>
        <v>3-12个月</v>
      </c>
    </row>
    <row r="1772" spans="1:13" ht="30" customHeight="1" x14ac:dyDescent="0.15">
      <c r="A1772" s="122">
        <v>63986</v>
      </c>
      <c r="B1772" s="2" t="s">
        <v>1600</v>
      </c>
      <c r="D1772" s="7">
        <v>281.05</v>
      </c>
      <c r="E1772" s="12">
        <v>13060786363</v>
      </c>
      <c r="F1772" s="8"/>
      <c r="G1772" s="6"/>
      <c r="H1772" s="9"/>
      <c r="I1772" s="65" t="s">
        <v>7295</v>
      </c>
      <c r="J1772" s="8">
        <v>42187</v>
      </c>
      <c r="K1772" s="6"/>
      <c r="L1772" s="144" t="s">
        <v>7451</v>
      </c>
      <c r="M1772" s="65" t="str">
        <f t="shared" si="27"/>
        <v>3个月以下（含）</v>
      </c>
    </row>
    <row r="1773" spans="1:13" ht="30" customHeight="1" x14ac:dyDescent="0.15">
      <c r="A1773" s="122">
        <v>10094794</v>
      </c>
      <c r="B1773" s="2" t="s">
        <v>1601</v>
      </c>
      <c r="D1773" s="7">
        <v>698.5</v>
      </c>
      <c r="E1773" s="12">
        <v>13802646982</v>
      </c>
      <c r="F1773" s="10" t="s">
        <v>7461</v>
      </c>
      <c r="G1773" s="9" t="s">
        <v>7462</v>
      </c>
      <c r="H1773" s="9" t="s">
        <v>7452</v>
      </c>
      <c r="I1773" s="65" t="s">
        <v>7333</v>
      </c>
      <c r="J1773" s="8"/>
      <c r="K1773" s="9">
        <v>10</v>
      </c>
      <c r="L1773" s="145" t="s">
        <v>9464</v>
      </c>
      <c r="M1773" s="65" t="str">
        <f t="shared" si="27"/>
        <v>3-12个月</v>
      </c>
    </row>
    <row r="1774" spans="1:13" ht="30" customHeight="1" x14ac:dyDescent="0.15">
      <c r="A1774" s="122">
        <v>933869</v>
      </c>
      <c r="B1774" s="2" t="s">
        <v>1602</v>
      </c>
      <c r="D1774" s="7">
        <v>80</v>
      </c>
      <c r="E1774" s="12">
        <v>13702827611</v>
      </c>
      <c r="F1774" s="46">
        <v>41808</v>
      </c>
      <c r="G1774" s="6">
        <v>90002</v>
      </c>
      <c r="H1774" s="9" t="s">
        <v>7452</v>
      </c>
      <c r="I1774" s="65" t="s">
        <v>7333</v>
      </c>
      <c r="J1774" s="8"/>
      <c r="K1774" s="6">
        <v>13</v>
      </c>
      <c r="L1774" s="140" t="s">
        <v>9434</v>
      </c>
      <c r="M1774" s="65" t="str">
        <f t="shared" si="27"/>
        <v>超过12-24个月</v>
      </c>
    </row>
    <row r="1775" spans="1:13" ht="30" customHeight="1" x14ac:dyDescent="0.15">
      <c r="A1775" s="122">
        <v>10095032</v>
      </c>
      <c r="B1775" s="2" t="s">
        <v>1603</v>
      </c>
      <c r="D1775" s="7">
        <v>796</v>
      </c>
      <c r="E1775" s="12">
        <v>13923255728</v>
      </c>
      <c r="F1775" s="10" t="s">
        <v>7463</v>
      </c>
      <c r="G1775" s="9" t="s">
        <v>7464</v>
      </c>
      <c r="H1775" s="9" t="s">
        <v>7452</v>
      </c>
      <c r="I1775" s="65" t="s">
        <v>7333</v>
      </c>
      <c r="J1775" s="8"/>
      <c r="K1775" s="9">
        <v>6</v>
      </c>
      <c r="L1775" s="144" t="s">
        <v>7465</v>
      </c>
      <c r="M1775" s="65" t="str">
        <f t="shared" si="27"/>
        <v>3-12个月</v>
      </c>
    </row>
    <row r="1776" spans="1:13" ht="30" customHeight="1" x14ac:dyDescent="0.15">
      <c r="A1776" s="122">
        <v>10061570</v>
      </c>
      <c r="B1776" s="2" t="s">
        <v>1604</v>
      </c>
      <c r="D1776" s="7">
        <v>60</v>
      </c>
      <c r="E1776" s="12" t="s">
        <v>9135</v>
      </c>
      <c r="F1776" s="8">
        <v>41996</v>
      </c>
      <c r="G1776" s="6">
        <v>90002</v>
      </c>
      <c r="H1776" s="9" t="s">
        <v>7452</v>
      </c>
      <c r="I1776" s="65" t="s">
        <v>7333</v>
      </c>
      <c r="J1776" s="8"/>
      <c r="K1776" s="6">
        <v>7</v>
      </c>
      <c r="L1776" s="140" t="s">
        <v>9434</v>
      </c>
      <c r="M1776" s="65" t="str">
        <f t="shared" si="27"/>
        <v>3-12个月</v>
      </c>
    </row>
    <row r="1777" spans="1:13" ht="30" customHeight="1" x14ac:dyDescent="0.15">
      <c r="A1777" s="122">
        <v>1136573</v>
      </c>
      <c r="B1777" s="2" t="s">
        <v>1605</v>
      </c>
      <c r="D1777" s="7">
        <v>320</v>
      </c>
      <c r="E1777" s="12">
        <v>13923283989</v>
      </c>
      <c r="F1777" s="8"/>
      <c r="G1777" s="6"/>
      <c r="H1777" s="9"/>
      <c r="I1777" s="65" t="s">
        <v>7295</v>
      </c>
      <c r="J1777" s="8">
        <v>42217</v>
      </c>
      <c r="K1777" s="6"/>
      <c r="L1777" s="140" t="s">
        <v>9435</v>
      </c>
      <c r="M1777" s="65" t="str">
        <f t="shared" si="27"/>
        <v>3个月以下（含）</v>
      </c>
    </row>
    <row r="1778" spans="1:13" ht="30" customHeight="1" x14ac:dyDescent="0.15">
      <c r="A1778" s="122">
        <v>10045411</v>
      </c>
      <c r="B1778" s="2" t="s">
        <v>1606</v>
      </c>
      <c r="D1778" s="7">
        <v>80</v>
      </c>
      <c r="E1778" s="12" t="s">
        <v>9136</v>
      </c>
      <c r="F1778" s="8">
        <v>42179</v>
      </c>
      <c r="G1778" s="6">
        <v>120418</v>
      </c>
      <c r="H1778" s="9" t="s">
        <v>7452</v>
      </c>
      <c r="I1778" s="65" t="s">
        <v>7333</v>
      </c>
      <c r="J1778" s="9"/>
      <c r="K1778" s="6">
        <v>1</v>
      </c>
      <c r="L1778" s="140" t="s">
        <v>9441</v>
      </c>
      <c r="M1778" s="65" t="str">
        <f t="shared" si="27"/>
        <v>3个月以下（含）</v>
      </c>
    </row>
    <row r="1779" spans="1:13" ht="30" customHeight="1" x14ac:dyDescent="0.15">
      <c r="A1779" s="122">
        <v>1153684</v>
      </c>
      <c r="B1779" s="2" t="s">
        <v>1607</v>
      </c>
      <c r="D1779" s="7">
        <v>1185.5</v>
      </c>
      <c r="E1779" s="47">
        <v>13602278905</v>
      </c>
      <c r="F1779" s="8">
        <v>41903</v>
      </c>
      <c r="G1779" s="6">
        <v>120359</v>
      </c>
      <c r="H1779" s="9" t="s">
        <v>7452</v>
      </c>
      <c r="I1779" s="65" t="s">
        <v>7333</v>
      </c>
      <c r="J1779" s="8"/>
      <c r="K1779" s="6">
        <v>10</v>
      </c>
      <c r="L1779" s="140"/>
      <c r="M1779" s="65" t="str">
        <f t="shared" si="27"/>
        <v>3-12个月</v>
      </c>
    </row>
    <row r="1780" spans="1:13" ht="30" customHeight="1" x14ac:dyDescent="0.15">
      <c r="A1780" s="122">
        <v>10134650</v>
      </c>
      <c r="B1780" s="2" t="s">
        <v>1608</v>
      </c>
      <c r="D1780" s="7">
        <v>449</v>
      </c>
      <c r="E1780" s="12">
        <v>13702824292</v>
      </c>
      <c r="F1780" s="8">
        <v>42145</v>
      </c>
      <c r="G1780" s="6">
        <v>90002</v>
      </c>
      <c r="H1780" s="9" t="s">
        <v>7452</v>
      </c>
      <c r="I1780" s="65" t="s">
        <v>7333</v>
      </c>
      <c r="J1780" s="8"/>
      <c r="K1780" s="6">
        <v>2</v>
      </c>
      <c r="L1780" s="140" t="s">
        <v>9434</v>
      </c>
      <c r="M1780" s="65" t="str">
        <f t="shared" si="27"/>
        <v>3个月以下（含）</v>
      </c>
    </row>
    <row r="1781" spans="1:13" ht="30" customHeight="1" x14ac:dyDescent="0.15">
      <c r="A1781" s="122">
        <v>1173338</v>
      </c>
      <c r="B1781" s="2" t="s">
        <v>1609</v>
      </c>
      <c r="D1781" s="7">
        <v>374</v>
      </c>
      <c r="E1781" s="12">
        <v>15818084268</v>
      </c>
      <c r="F1781" s="8">
        <v>41821</v>
      </c>
      <c r="G1781" s="6">
        <v>120215</v>
      </c>
      <c r="H1781" s="9" t="s">
        <v>7452</v>
      </c>
      <c r="I1781" s="65" t="s">
        <v>7333</v>
      </c>
      <c r="J1781" s="8"/>
      <c r="K1781" s="6">
        <v>12</v>
      </c>
      <c r="L1781" s="140" t="s">
        <v>9434</v>
      </c>
      <c r="M1781" s="65" t="str">
        <f t="shared" si="27"/>
        <v>3-12个月</v>
      </c>
    </row>
    <row r="1782" spans="1:13" ht="30" customHeight="1" x14ac:dyDescent="0.15">
      <c r="A1782" s="122">
        <v>10043179</v>
      </c>
      <c r="B1782" s="2" t="s">
        <v>1610</v>
      </c>
      <c r="D1782" s="7">
        <v>550</v>
      </c>
      <c r="E1782" s="12">
        <v>18664287781</v>
      </c>
      <c r="F1782" s="8">
        <v>41880</v>
      </c>
      <c r="G1782" s="6">
        <v>120215</v>
      </c>
      <c r="H1782" s="9" t="s">
        <v>7452</v>
      </c>
      <c r="I1782" s="65" t="s">
        <v>7333</v>
      </c>
      <c r="J1782" s="8"/>
      <c r="K1782" s="6">
        <v>11</v>
      </c>
      <c r="L1782" s="140" t="s">
        <v>9434</v>
      </c>
      <c r="M1782" s="65" t="str">
        <f t="shared" si="27"/>
        <v>3-12个月</v>
      </c>
    </row>
    <row r="1783" spans="1:13" ht="30" customHeight="1" x14ac:dyDescent="0.15">
      <c r="A1783" s="122">
        <v>1156283</v>
      </c>
      <c r="B1783" s="2" t="s">
        <v>1611</v>
      </c>
      <c r="D1783" s="7">
        <v>80</v>
      </c>
      <c r="E1783" s="12">
        <v>15815984989</v>
      </c>
      <c r="F1783" s="8">
        <v>41901</v>
      </c>
      <c r="G1783" s="6">
        <v>120385</v>
      </c>
      <c r="H1783" s="9" t="s">
        <v>7452</v>
      </c>
      <c r="I1783" s="65" t="s">
        <v>7333</v>
      </c>
      <c r="J1783" s="8"/>
      <c r="K1783" s="6">
        <v>10</v>
      </c>
      <c r="L1783" s="140" t="s">
        <v>9434</v>
      </c>
      <c r="M1783" s="65" t="str">
        <f t="shared" si="27"/>
        <v>3-12个月</v>
      </c>
    </row>
    <row r="1784" spans="1:13" ht="30" customHeight="1" x14ac:dyDescent="0.15">
      <c r="A1784" s="122">
        <v>10138425</v>
      </c>
      <c r="B1784" s="2" t="s">
        <v>1612</v>
      </c>
      <c r="D1784" s="7">
        <v>1300</v>
      </c>
      <c r="E1784" s="12">
        <v>13802648513</v>
      </c>
      <c r="F1784" s="8">
        <v>42153</v>
      </c>
      <c r="G1784" s="6">
        <v>120210</v>
      </c>
      <c r="H1784" s="9" t="s">
        <v>7452</v>
      </c>
      <c r="I1784" s="65" t="s">
        <v>7333</v>
      </c>
      <c r="J1784" s="8"/>
      <c r="K1784" s="6">
        <v>2</v>
      </c>
      <c r="L1784" s="140"/>
      <c r="M1784" s="65" t="str">
        <f t="shared" si="27"/>
        <v>3个月以下（含）</v>
      </c>
    </row>
    <row r="1785" spans="1:13" ht="30" customHeight="1" x14ac:dyDescent="0.15">
      <c r="A1785" s="122">
        <v>10113061</v>
      </c>
      <c r="B1785" s="2" t="s">
        <v>1613</v>
      </c>
      <c r="D1785" s="7">
        <v>510</v>
      </c>
      <c r="E1785" s="12">
        <v>18038818108</v>
      </c>
      <c r="F1785" s="8"/>
      <c r="G1785" s="6"/>
      <c r="H1785" s="9"/>
      <c r="I1785" s="65" t="s">
        <v>7295</v>
      </c>
      <c r="J1785" s="21" t="s">
        <v>9224</v>
      </c>
      <c r="K1785" s="6"/>
      <c r="L1785" s="140" t="s">
        <v>9435</v>
      </c>
      <c r="M1785" s="65" t="str">
        <f t="shared" si="27"/>
        <v>3个月以下（含）</v>
      </c>
    </row>
    <row r="1786" spans="1:13" ht="30" customHeight="1" x14ac:dyDescent="0.15">
      <c r="A1786" s="122">
        <v>10113476</v>
      </c>
      <c r="B1786" s="2" t="s">
        <v>1614</v>
      </c>
      <c r="D1786" s="7">
        <v>1180</v>
      </c>
      <c r="E1786" s="12">
        <v>13790012223</v>
      </c>
      <c r="F1786" s="8">
        <v>41996</v>
      </c>
      <c r="G1786" s="6">
        <v>120214</v>
      </c>
      <c r="H1786" s="9" t="s">
        <v>7452</v>
      </c>
      <c r="I1786" s="65" t="s">
        <v>7333</v>
      </c>
      <c r="J1786" s="8"/>
      <c r="K1786" s="6">
        <v>7</v>
      </c>
      <c r="L1786" s="140" t="s">
        <v>9442</v>
      </c>
      <c r="M1786" s="65" t="str">
        <f t="shared" si="27"/>
        <v>3-12个月</v>
      </c>
    </row>
    <row r="1787" spans="1:13" ht="30" customHeight="1" x14ac:dyDescent="0.15">
      <c r="A1787" s="122">
        <v>10105100</v>
      </c>
      <c r="B1787" s="2" t="s">
        <v>755</v>
      </c>
      <c r="D1787" s="7">
        <v>399.6</v>
      </c>
      <c r="E1787" s="12">
        <v>13703024655</v>
      </c>
      <c r="F1787" s="8">
        <v>42111</v>
      </c>
      <c r="G1787" s="6">
        <v>120216</v>
      </c>
      <c r="H1787" s="9" t="s">
        <v>7466</v>
      </c>
      <c r="I1787" s="65" t="s">
        <v>7333</v>
      </c>
      <c r="J1787" s="8"/>
      <c r="K1787" s="6">
        <v>3</v>
      </c>
      <c r="L1787" s="140"/>
      <c r="M1787" s="65" t="str">
        <f t="shared" si="27"/>
        <v>3个月以下（含）</v>
      </c>
    </row>
    <row r="1788" spans="1:13" ht="30" customHeight="1" x14ac:dyDescent="0.15">
      <c r="A1788" s="122">
        <v>1124323</v>
      </c>
      <c r="B1788" s="2" t="s">
        <v>1616</v>
      </c>
      <c r="D1788" s="7">
        <v>25</v>
      </c>
      <c r="E1788" s="12"/>
      <c r="F1788" s="8"/>
      <c r="G1788" s="6"/>
      <c r="H1788" s="9"/>
      <c r="I1788" s="6" t="s">
        <v>11444</v>
      </c>
      <c r="J1788" s="8"/>
      <c r="K1788" s="6"/>
      <c r="L1788" s="140"/>
      <c r="M1788" s="65" t="str">
        <f t="shared" si="27"/>
        <v>3个月以下（含）</v>
      </c>
    </row>
    <row r="1789" spans="1:13" ht="30" customHeight="1" x14ac:dyDescent="0.15">
      <c r="A1789" s="122">
        <v>10124556</v>
      </c>
      <c r="B1789" s="2" t="s">
        <v>1617</v>
      </c>
      <c r="D1789" s="7">
        <v>88.5</v>
      </c>
      <c r="E1789" s="12" t="s">
        <v>9137</v>
      </c>
      <c r="F1789" s="8" t="s">
        <v>9138</v>
      </c>
      <c r="G1789" s="6" t="s">
        <v>9139</v>
      </c>
      <c r="H1789" s="9" t="s">
        <v>7452</v>
      </c>
      <c r="I1789" s="65" t="s">
        <v>7333</v>
      </c>
      <c r="J1789" s="8"/>
      <c r="K1789" s="6">
        <v>4</v>
      </c>
      <c r="L1789" s="140" t="s">
        <v>9443</v>
      </c>
      <c r="M1789" s="65" t="str">
        <f t="shared" si="27"/>
        <v>3-12个月</v>
      </c>
    </row>
    <row r="1790" spans="1:13" ht="30" customHeight="1" x14ac:dyDescent="0.15">
      <c r="A1790" s="122">
        <v>1038653</v>
      </c>
      <c r="B1790" s="2" t="s">
        <v>1618</v>
      </c>
      <c r="D1790" s="7">
        <v>638</v>
      </c>
      <c r="E1790" s="12">
        <v>13929902017</v>
      </c>
      <c r="F1790" s="10" t="s">
        <v>7467</v>
      </c>
      <c r="G1790" s="9" t="s">
        <v>7468</v>
      </c>
      <c r="H1790" s="9" t="s">
        <v>7452</v>
      </c>
      <c r="I1790" s="65" t="s">
        <v>7333</v>
      </c>
      <c r="J1790" s="8"/>
      <c r="K1790" s="9">
        <v>1</v>
      </c>
      <c r="L1790" s="144" t="s">
        <v>7469</v>
      </c>
      <c r="M1790" s="65" t="str">
        <f t="shared" si="27"/>
        <v>3个月以下（含）</v>
      </c>
    </row>
    <row r="1791" spans="1:13" ht="30" customHeight="1" x14ac:dyDescent="0.15">
      <c r="A1791" s="122">
        <v>10048287</v>
      </c>
      <c r="B1791" s="2" t="s">
        <v>1619</v>
      </c>
      <c r="D1791" s="7">
        <v>1324</v>
      </c>
      <c r="E1791" s="12">
        <v>13923269792</v>
      </c>
      <c r="F1791" s="8">
        <v>41922</v>
      </c>
      <c r="G1791" s="6">
        <v>120216</v>
      </c>
      <c r="H1791" s="9" t="s">
        <v>7452</v>
      </c>
      <c r="I1791" s="65" t="s">
        <v>7333</v>
      </c>
      <c r="J1791" s="8"/>
      <c r="K1791" s="6">
        <v>9</v>
      </c>
      <c r="L1791" s="140" t="s">
        <v>9434</v>
      </c>
      <c r="M1791" s="65" t="str">
        <f t="shared" si="27"/>
        <v>3-12个月</v>
      </c>
    </row>
    <row r="1792" spans="1:13" ht="30" customHeight="1" x14ac:dyDescent="0.15">
      <c r="A1792" s="122">
        <v>1055449</v>
      </c>
      <c r="B1792" s="2" t="s">
        <v>1620</v>
      </c>
      <c r="D1792" s="7">
        <v>686</v>
      </c>
      <c r="E1792" s="12">
        <v>13690520279</v>
      </c>
      <c r="F1792" s="8">
        <v>41848</v>
      </c>
      <c r="G1792" s="6">
        <v>120347</v>
      </c>
      <c r="H1792" s="9" t="s">
        <v>7452</v>
      </c>
      <c r="I1792" s="65" t="s">
        <v>7333</v>
      </c>
      <c r="J1792" s="8"/>
      <c r="K1792" s="6">
        <v>12</v>
      </c>
      <c r="L1792" s="140"/>
      <c r="M1792" s="65" t="str">
        <f t="shared" si="27"/>
        <v>3-12个月</v>
      </c>
    </row>
    <row r="1793" spans="1:13" ht="30" customHeight="1" x14ac:dyDescent="0.15">
      <c r="A1793" s="122">
        <v>1163584</v>
      </c>
      <c r="B1793" s="2" t="s">
        <v>1621</v>
      </c>
      <c r="D1793" s="7">
        <v>512</v>
      </c>
      <c r="E1793" s="12">
        <v>15986078900</v>
      </c>
      <c r="F1793" s="8">
        <v>41983</v>
      </c>
      <c r="G1793" s="6">
        <v>90001</v>
      </c>
      <c r="H1793" s="9" t="s">
        <v>7452</v>
      </c>
      <c r="I1793" s="65" t="s">
        <v>7333</v>
      </c>
      <c r="J1793" s="8"/>
      <c r="K1793" s="6">
        <v>7</v>
      </c>
      <c r="L1793" s="140" t="s">
        <v>9434</v>
      </c>
      <c r="M1793" s="65" t="str">
        <f t="shared" si="27"/>
        <v>3-12个月</v>
      </c>
    </row>
    <row r="1794" spans="1:13" ht="30" customHeight="1" x14ac:dyDescent="0.15">
      <c r="A1794" s="122">
        <v>10039907</v>
      </c>
      <c r="B1794" s="2" t="s">
        <v>1622</v>
      </c>
      <c r="D1794" s="7">
        <v>80</v>
      </c>
      <c r="E1794" s="12">
        <v>13420662615</v>
      </c>
      <c r="F1794" s="8">
        <v>41913</v>
      </c>
      <c r="G1794" s="6">
        <v>120216</v>
      </c>
      <c r="H1794" s="9" t="s">
        <v>7452</v>
      </c>
      <c r="I1794" s="65" t="s">
        <v>7333</v>
      </c>
      <c r="J1794" s="8"/>
      <c r="K1794" s="6">
        <v>9</v>
      </c>
      <c r="L1794" s="140" t="s">
        <v>9434</v>
      </c>
      <c r="M1794" s="65" t="str">
        <f t="shared" si="27"/>
        <v>3-12个月</v>
      </c>
    </row>
    <row r="1795" spans="1:13" ht="30" customHeight="1" x14ac:dyDescent="0.15">
      <c r="A1795" s="122">
        <v>10098328</v>
      </c>
      <c r="B1795" s="2" t="s">
        <v>1623</v>
      </c>
      <c r="D1795" s="7">
        <v>70</v>
      </c>
      <c r="E1795" s="12">
        <v>18665545996</v>
      </c>
      <c r="F1795" s="8">
        <v>42013</v>
      </c>
      <c r="G1795" s="6">
        <v>90001</v>
      </c>
      <c r="H1795" s="9" t="s">
        <v>7452</v>
      </c>
      <c r="I1795" s="65" t="s">
        <v>7333</v>
      </c>
      <c r="J1795" s="8"/>
      <c r="K1795" s="6">
        <v>6</v>
      </c>
      <c r="L1795" s="140" t="s">
        <v>9434</v>
      </c>
      <c r="M1795" s="65" t="str">
        <f t="shared" ref="M1795:M1858" si="28">IF(K1795&gt;24,"24个月以上",IF(K1795&gt;12,"超过12-24个月",IF(K1795&gt;3,"3-12个月","3个月以下（含）")))</f>
        <v>3-12个月</v>
      </c>
    </row>
    <row r="1796" spans="1:13" ht="30" customHeight="1" x14ac:dyDescent="0.15">
      <c r="A1796" s="122">
        <v>10045668</v>
      </c>
      <c r="B1796" s="2" t="s">
        <v>1624</v>
      </c>
      <c r="D1796" s="7">
        <v>382.5</v>
      </c>
      <c r="E1796" s="12">
        <v>13902835468</v>
      </c>
      <c r="F1796" s="8">
        <v>42037</v>
      </c>
      <c r="G1796" s="6">
        <v>90002</v>
      </c>
      <c r="H1796" s="9" t="s">
        <v>7452</v>
      </c>
      <c r="I1796" s="65" t="s">
        <v>7333</v>
      </c>
      <c r="J1796" s="8"/>
      <c r="K1796" s="6">
        <v>5</v>
      </c>
      <c r="L1796" s="140" t="s">
        <v>9434</v>
      </c>
      <c r="M1796" s="65" t="str">
        <f t="shared" si="28"/>
        <v>3-12个月</v>
      </c>
    </row>
    <row r="1797" spans="1:13" ht="30" customHeight="1" x14ac:dyDescent="0.15">
      <c r="A1797" s="122">
        <v>1165441</v>
      </c>
      <c r="B1797" s="2" t="s">
        <v>1625</v>
      </c>
      <c r="D1797" s="7">
        <v>78</v>
      </c>
      <c r="E1797" s="12">
        <v>13686507662</v>
      </c>
      <c r="F1797" s="8">
        <v>41803</v>
      </c>
      <c r="G1797" s="6">
        <v>120216</v>
      </c>
      <c r="H1797" s="9" t="s">
        <v>7452</v>
      </c>
      <c r="I1797" s="65" t="s">
        <v>7333</v>
      </c>
      <c r="J1797" s="8"/>
      <c r="K1797" s="6">
        <v>13</v>
      </c>
      <c r="L1797" s="140"/>
      <c r="M1797" s="65" t="str">
        <f t="shared" si="28"/>
        <v>超过12-24个月</v>
      </c>
    </row>
    <row r="1798" spans="1:13" ht="30" customHeight="1" x14ac:dyDescent="0.15">
      <c r="A1798" s="122">
        <v>331726</v>
      </c>
      <c r="B1798" s="2" t="s">
        <v>1626</v>
      </c>
      <c r="D1798" s="7">
        <v>98.55</v>
      </c>
      <c r="E1798" s="12">
        <v>13217655540</v>
      </c>
      <c r="F1798" s="8">
        <v>42151</v>
      </c>
      <c r="G1798" s="6"/>
      <c r="H1798" s="9" t="s">
        <v>7452</v>
      </c>
      <c r="I1798" s="65" t="s">
        <v>7333</v>
      </c>
      <c r="J1798" s="8"/>
      <c r="K1798" s="6">
        <v>2</v>
      </c>
      <c r="L1798" s="140"/>
      <c r="M1798" s="65" t="str">
        <f t="shared" si="28"/>
        <v>3个月以下（含）</v>
      </c>
    </row>
    <row r="1799" spans="1:13" ht="30" customHeight="1" x14ac:dyDescent="0.15">
      <c r="A1799" s="122">
        <v>311443</v>
      </c>
      <c r="B1799" s="2" t="s">
        <v>1627</v>
      </c>
      <c r="D1799" s="7">
        <v>50</v>
      </c>
      <c r="E1799" s="12">
        <v>13432602089</v>
      </c>
      <c r="F1799" s="8">
        <v>41954</v>
      </c>
      <c r="G1799" s="6">
        <v>90001</v>
      </c>
      <c r="H1799" s="9" t="s">
        <v>7452</v>
      </c>
      <c r="I1799" s="65" t="s">
        <v>7333</v>
      </c>
      <c r="J1799" s="8"/>
      <c r="K1799" s="6">
        <v>8</v>
      </c>
      <c r="L1799" s="140"/>
      <c r="M1799" s="65" t="str">
        <f t="shared" si="28"/>
        <v>3-12个月</v>
      </c>
    </row>
    <row r="1800" spans="1:13" ht="30" customHeight="1" x14ac:dyDescent="0.15">
      <c r="A1800" s="122">
        <v>680138</v>
      </c>
      <c r="B1800" s="2" t="s">
        <v>1628</v>
      </c>
      <c r="D1800" s="7">
        <v>72.63</v>
      </c>
      <c r="E1800" s="12">
        <v>13923269893</v>
      </c>
      <c r="F1800" s="8"/>
      <c r="G1800" s="6"/>
      <c r="H1800" s="9"/>
      <c r="I1800" s="65" t="s">
        <v>7295</v>
      </c>
      <c r="J1800" s="8">
        <v>42191</v>
      </c>
      <c r="K1800" s="6"/>
      <c r="L1800" s="144" t="s">
        <v>7451</v>
      </c>
      <c r="M1800" s="65" t="str">
        <f t="shared" si="28"/>
        <v>3个月以下（含）</v>
      </c>
    </row>
    <row r="1801" spans="1:13" ht="30" customHeight="1" x14ac:dyDescent="0.15">
      <c r="A1801" s="122">
        <v>10096967</v>
      </c>
      <c r="B1801" s="2" t="s">
        <v>1629</v>
      </c>
      <c r="D1801" s="7">
        <v>80</v>
      </c>
      <c r="E1801" s="12">
        <v>13727477501</v>
      </c>
      <c r="F1801" s="8"/>
      <c r="G1801" s="6"/>
      <c r="H1801" s="9"/>
      <c r="I1801" s="65" t="s">
        <v>7295</v>
      </c>
      <c r="J1801" s="8">
        <v>42194</v>
      </c>
      <c r="K1801" s="6"/>
      <c r="L1801" s="144" t="s">
        <v>7451</v>
      </c>
      <c r="M1801" s="65" t="str">
        <f t="shared" si="28"/>
        <v>3个月以下（含）</v>
      </c>
    </row>
    <row r="1802" spans="1:13" s="68" customFormat="1" ht="30" customHeight="1" x14ac:dyDescent="0.15">
      <c r="A1802" s="120">
        <v>798341</v>
      </c>
      <c r="B1802" s="2" t="s">
        <v>1630</v>
      </c>
      <c r="D1802" s="7">
        <v>105.48</v>
      </c>
      <c r="E1802" s="45">
        <v>13824533881</v>
      </c>
      <c r="F1802" s="46">
        <v>42142</v>
      </c>
      <c r="G1802" s="65"/>
      <c r="H1802" s="65" t="s">
        <v>9529</v>
      </c>
      <c r="I1802" s="65" t="s">
        <v>7333</v>
      </c>
      <c r="J1802" s="67" t="s">
        <v>10430</v>
      </c>
      <c r="K1802" s="65">
        <v>2</v>
      </c>
      <c r="L1802" s="138" t="s">
        <v>9525</v>
      </c>
      <c r="M1802" s="65" t="str">
        <f t="shared" si="28"/>
        <v>3个月以下（含）</v>
      </c>
    </row>
    <row r="1803" spans="1:13" s="68" customFormat="1" ht="30" customHeight="1" x14ac:dyDescent="0.15">
      <c r="A1803" s="120">
        <v>10104826</v>
      </c>
      <c r="B1803" s="2" t="s">
        <v>1631</v>
      </c>
      <c r="D1803" s="7">
        <v>80</v>
      </c>
      <c r="E1803" s="45">
        <v>13702922608</v>
      </c>
      <c r="F1803" s="46">
        <v>41985</v>
      </c>
      <c r="G1803" s="45">
        <v>120216</v>
      </c>
      <c r="H1803" s="65" t="s">
        <v>9521</v>
      </c>
      <c r="I1803" s="65" t="s">
        <v>7333</v>
      </c>
      <c r="J1803" s="67" t="s">
        <v>10430</v>
      </c>
      <c r="K1803" s="65">
        <v>7</v>
      </c>
      <c r="L1803" s="138"/>
      <c r="M1803" s="65" t="str">
        <f t="shared" si="28"/>
        <v>3-12个月</v>
      </c>
    </row>
    <row r="1804" spans="1:13" s="68" customFormat="1" ht="30" customHeight="1" x14ac:dyDescent="0.15">
      <c r="A1804" s="120">
        <v>10042558</v>
      </c>
      <c r="B1804" s="2" t="s">
        <v>1632</v>
      </c>
      <c r="D1804" s="7">
        <v>482.5</v>
      </c>
      <c r="E1804" s="45">
        <v>13702922377</v>
      </c>
      <c r="F1804" s="46">
        <v>42179</v>
      </c>
      <c r="G1804" s="45">
        <v>120434</v>
      </c>
      <c r="H1804" s="65" t="s">
        <v>9521</v>
      </c>
      <c r="I1804" s="65" t="s">
        <v>7333</v>
      </c>
      <c r="J1804" s="67" t="s">
        <v>10430</v>
      </c>
      <c r="K1804" s="65">
        <v>1</v>
      </c>
      <c r="L1804" s="138" t="s">
        <v>10561</v>
      </c>
      <c r="M1804" s="65" t="str">
        <f t="shared" si="28"/>
        <v>3个月以下（含）</v>
      </c>
    </row>
    <row r="1805" spans="1:13" s="68" customFormat="1" ht="30" customHeight="1" x14ac:dyDescent="0.15">
      <c r="A1805" s="120">
        <v>10124925</v>
      </c>
      <c r="B1805" s="2" t="s">
        <v>1633</v>
      </c>
      <c r="D1805" s="7">
        <v>614</v>
      </c>
      <c r="E1805" s="45">
        <v>13760939389</v>
      </c>
      <c r="F1805" s="46">
        <v>42086</v>
      </c>
      <c r="G1805" s="45">
        <v>120216</v>
      </c>
      <c r="H1805" s="65" t="s">
        <v>9906</v>
      </c>
      <c r="I1805" s="65" t="s">
        <v>7333</v>
      </c>
      <c r="J1805" s="67" t="s">
        <v>10462</v>
      </c>
      <c r="K1805" s="65">
        <v>4</v>
      </c>
      <c r="L1805" s="138" t="s">
        <v>10314</v>
      </c>
      <c r="M1805" s="65" t="str">
        <f t="shared" si="28"/>
        <v>3-12个月</v>
      </c>
    </row>
    <row r="1806" spans="1:13" s="68" customFormat="1" ht="30" customHeight="1" x14ac:dyDescent="0.15">
      <c r="A1806" s="120">
        <v>10111481</v>
      </c>
      <c r="B1806" s="2" t="s">
        <v>1634</v>
      </c>
      <c r="D1806" s="7">
        <v>1260</v>
      </c>
      <c r="E1806" s="45">
        <v>13926029283</v>
      </c>
      <c r="F1806" s="46">
        <v>41978</v>
      </c>
      <c r="G1806" s="45">
        <v>120215</v>
      </c>
      <c r="H1806" s="65" t="s">
        <v>9906</v>
      </c>
      <c r="I1806" s="65" t="s">
        <v>7333</v>
      </c>
      <c r="J1806" s="67" t="s">
        <v>10462</v>
      </c>
      <c r="K1806" s="65">
        <v>7</v>
      </c>
      <c r="L1806" s="138" t="s">
        <v>10314</v>
      </c>
      <c r="M1806" s="65" t="str">
        <f t="shared" si="28"/>
        <v>3-12个月</v>
      </c>
    </row>
    <row r="1807" spans="1:13" s="68" customFormat="1" ht="30" customHeight="1" x14ac:dyDescent="0.15">
      <c r="A1807" s="120">
        <v>10120862</v>
      </c>
      <c r="B1807" s="2" t="s">
        <v>1635</v>
      </c>
      <c r="D1807" s="7">
        <v>710</v>
      </c>
      <c r="E1807" s="45">
        <v>13533285889</v>
      </c>
      <c r="F1807" s="46">
        <v>42023</v>
      </c>
      <c r="G1807" s="45">
        <v>120216</v>
      </c>
      <c r="H1807" s="65" t="s">
        <v>9551</v>
      </c>
      <c r="I1807" s="65" t="s">
        <v>7333</v>
      </c>
      <c r="J1807" s="67" t="s">
        <v>10456</v>
      </c>
      <c r="K1807" s="65">
        <v>6</v>
      </c>
      <c r="L1807" s="138" t="s">
        <v>9554</v>
      </c>
      <c r="M1807" s="65" t="str">
        <f t="shared" si="28"/>
        <v>3-12个月</v>
      </c>
    </row>
    <row r="1808" spans="1:13" s="68" customFormat="1" ht="30" customHeight="1" x14ac:dyDescent="0.15">
      <c r="A1808" s="120">
        <v>329363</v>
      </c>
      <c r="B1808" s="2" t="s">
        <v>1636</v>
      </c>
      <c r="D1808" s="7">
        <v>481</v>
      </c>
      <c r="E1808" s="45">
        <v>18603097199</v>
      </c>
      <c r="F1808" s="46" t="s">
        <v>10562</v>
      </c>
      <c r="G1808" s="45" t="s">
        <v>10563</v>
      </c>
      <c r="H1808" s="65" t="s">
        <v>9551</v>
      </c>
      <c r="I1808" s="65" t="s">
        <v>7333</v>
      </c>
      <c r="J1808" s="67" t="s">
        <v>10456</v>
      </c>
      <c r="K1808" s="65">
        <v>9</v>
      </c>
      <c r="L1808" s="138" t="s">
        <v>9554</v>
      </c>
      <c r="M1808" s="65" t="str">
        <f t="shared" si="28"/>
        <v>3-12个月</v>
      </c>
    </row>
    <row r="1809" spans="1:13" s="68" customFormat="1" ht="30" customHeight="1" x14ac:dyDescent="0.15">
      <c r="A1809" s="120">
        <v>519173</v>
      </c>
      <c r="B1809" s="2" t="s">
        <v>1637</v>
      </c>
      <c r="D1809" s="7">
        <v>593.4</v>
      </c>
      <c r="E1809" s="45">
        <v>13794009997</v>
      </c>
      <c r="F1809" s="46">
        <v>41971</v>
      </c>
      <c r="G1809" s="45">
        <v>120221</v>
      </c>
      <c r="H1809" s="65" t="s">
        <v>9551</v>
      </c>
      <c r="I1809" s="65" t="s">
        <v>7333</v>
      </c>
      <c r="J1809" s="67" t="s">
        <v>10456</v>
      </c>
      <c r="K1809" s="65">
        <v>8</v>
      </c>
      <c r="L1809" s="138" t="s">
        <v>9554</v>
      </c>
      <c r="M1809" s="65" t="str">
        <f t="shared" si="28"/>
        <v>3-12个月</v>
      </c>
    </row>
    <row r="1810" spans="1:13" s="68" customFormat="1" ht="30" customHeight="1" x14ac:dyDescent="0.15">
      <c r="A1810" s="120">
        <v>10139340</v>
      </c>
      <c r="B1810" s="2" t="s">
        <v>1638</v>
      </c>
      <c r="D1810" s="7">
        <v>140</v>
      </c>
      <c r="E1810" s="45">
        <v>13380274885</v>
      </c>
      <c r="F1810" s="67"/>
      <c r="G1810" s="65"/>
      <c r="H1810" s="65"/>
      <c r="I1810" s="65" t="s">
        <v>7295</v>
      </c>
      <c r="J1810" s="67" t="s">
        <v>10456</v>
      </c>
      <c r="K1810" s="65"/>
      <c r="L1810" s="138" t="s">
        <v>9559</v>
      </c>
      <c r="M1810" s="65" t="str">
        <f t="shared" si="28"/>
        <v>3个月以下（含）</v>
      </c>
    </row>
    <row r="1811" spans="1:13" s="68" customFormat="1" ht="30" customHeight="1" x14ac:dyDescent="0.15">
      <c r="A1811" s="120">
        <v>10041244</v>
      </c>
      <c r="B1811" s="2" t="s">
        <v>1639</v>
      </c>
      <c r="D1811" s="7">
        <v>714.5</v>
      </c>
      <c r="E1811" s="45">
        <v>13590666098</v>
      </c>
      <c r="F1811" s="46" t="s">
        <v>10564</v>
      </c>
      <c r="G1811" s="45">
        <v>120207</v>
      </c>
      <c r="H1811" s="65" t="s">
        <v>10565</v>
      </c>
      <c r="I1811" s="65" t="s">
        <v>7333</v>
      </c>
      <c r="J1811" s="67" t="s">
        <v>10456</v>
      </c>
      <c r="K1811" s="65">
        <v>7</v>
      </c>
      <c r="L1811" s="138" t="s">
        <v>10566</v>
      </c>
      <c r="M1811" s="65" t="str">
        <f t="shared" si="28"/>
        <v>3-12个月</v>
      </c>
    </row>
    <row r="1812" spans="1:13" s="68" customFormat="1" ht="30" customHeight="1" x14ac:dyDescent="0.15">
      <c r="A1812" s="120">
        <v>786281</v>
      </c>
      <c r="B1812" s="2" t="s">
        <v>1640</v>
      </c>
      <c r="D1812" s="7">
        <v>20.07</v>
      </c>
      <c r="E1812" s="45">
        <v>13929189008</v>
      </c>
      <c r="F1812" s="46">
        <v>42142</v>
      </c>
      <c r="G1812" s="65"/>
      <c r="H1812" s="65" t="s">
        <v>10033</v>
      </c>
      <c r="I1812" s="65" t="s">
        <v>7333</v>
      </c>
      <c r="J1812" s="67" t="s">
        <v>10462</v>
      </c>
      <c r="K1812" s="65">
        <v>2</v>
      </c>
      <c r="L1812" s="138" t="s">
        <v>10567</v>
      </c>
      <c r="M1812" s="65" t="str">
        <f t="shared" si="28"/>
        <v>3个月以下（含）</v>
      </c>
    </row>
    <row r="1813" spans="1:13" s="68" customFormat="1" ht="30" customHeight="1" x14ac:dyDescent="0.15">
      <c r="A1813" s="120">
        <v>740382</v>
      </c>
      <c r="B1813" s="2" t="s">
        <v>1641</v>
      </c>
      <c r="D1813" s="7">
        <v>119.5</v>
      </c>
      <c r="E1813" s="45">
        <v>13420677616</v>
      </c>
      <c r="F1813" s="67" t="s">
        <v>10568</v>
      </c>
      <c r="G1813" s="65"/>
      <c r="H1813" s="65" t="s">
        <v>10033</v>
      </c>
      <c r="I1813" s="65" t="s">
        <v>7333</v>
      </c>
      <c r="J1813" s="67" t="s">
        <v>10462</v>
      </c>
      <c r="K1813" s="65">
        <v>14</v>
      </c>
      <c r="L1813" s="138" t="s">
        <v>10569</v>
      </c>
      <c r="M1813" s="65" t="str">
        <f t="shared" si="28"/>
        <v>超过12-24个月</v>
      </c>
    </row>
    <row r="1814" spans="1:13" s="68" customFormat="1" ht="30" customHeight="1" x14ac:dyDescent="0.15">
      <c r="A1814" s="120">
        <v>706036</v>
      </c>
      <c r="B1814" s="2" t="s">
        <v>1492</v>
      </c>
      <c r="D1814" s="7">
        <v>101.1</v>
      </c>
      <c r="E1814" s="45">
        <v>13928202270</v>
      </c>
      <c r="F1814" s="46">
        <v>42142</v>
      </c>
      <c r="G1814" s="65"/>
      <c r="H1814" s="65" t="s">
        <v>10033</v>
      </c>
      <c r="I1814" s="65" t="s">
        <v>7333</v>
      </c>
      <c r="J1814" s="67" t="s">
        <v>10462</v>
      </c>
      <c r="K1814" s="65">
        <v>2</v>
      </c>
      <c r="L1814" s="138" t="s">
        <v>10570</v>
      </c>
      <c r="M1814" s="65" t="str">
        <f t="shared" si="28"/>
        <v>3个月以下（含）</v>
      </c>
    </row>
    <row r="1815" spans="1:13" s="68" customFormat="1" ht="30" customHeight="1" x14ac:dyDescent="0.15">
      <c r="A1815" s="120">
        <v>698430</v>
      </c>
      <c r="B1815" s="2" t="s">
        <v>1642</v>
      </c>
      <c r="D1815" s="7">
        <v>81.03</v>
      </c>
      <c r="E1815" s="45">
        <v>18928618262</v>
      </c>
      <c r="F1815" s="67"/>
      <c r="G1815" s="65"/>
      <c r="H1815" s="65" t="s">
        <v>10033</v>
      </c>
      <c r="I1815" s="65" t="s">
        <v>7295</v>
      </c>
      <c r="J1815" s="67" t="s">
        <v>10462</v>
      </c>
      <c r="K1815" s="65"/>
      <c r="L1815" s="138" t="s">
        <v>9908</v>
      </c>
      <c r="M1815" s="65" t="str">
        <f t="shared" si="28"/>
        <v>3个月以下（含）</v>
      </c>
    </row>
    <row r="1816" spans="1:13" s="68" customFormat="1" ht="30" customHeight="1" x14ac:dyDescent="0.15">
      <c r="A1816" s="120">
        <v>651013</v>
      </c>
      <c r="B1816" s="2" t="s">
        <v>1643</v>
      </c>
      <c r="D1816" s="7">
        <v>75.69</v>
      </c>
      <c r="E1816" s="45">
        <v>13929940858</v>
      </c>
      <c r="F1816" s="46" t="s">
        <v>10571</v>
      </c>
      <c r="G1816" s="45">
        <v>120216</v>
      </c>
      <c r="H1816" s="65" t="s">
        <v>10572</v>
      </c>
      <c r="I1816" s="65" t="s">
        <v>7333</v>
      </c>
      <c r="J1816" s="67" t="s">
        <v>10437</v>
      </c>
      <c r="K1816" s="65">
        <v>2</v>
      </c>
      <c r="L1816" s="138" t="s">
        <v>10573</v>
      </c>
      <c r="M1816" s="65" t="str">
        <f t="shared" si="28"/>
        <v>3个月以下（含）</v>
      </c>
    </row>
    <row r="1817" spans="1:13" s="68" customFormat="1" ht="30" customHeight="1" x14ac:dyDescent="0.15">
      <c r="A1817" s="120">
        <v>602716</v>
      </c>
      <c r="B1817" s="2" t="s">
        <v>1644</v>
      </c>
      <c r="D1817" s="7">
        <v>132.49</v>
      </c>
      <c r="E1817" s="45">
        <v>13790029299</v>
      </c>
      <c r="F1817" s="67" t="s">
        <v>10574</v>
      </c>
      <c r="G1817" s="65"/>
      <c r="H1817" s="65" t="s">
        <v>9531</v>
      </c>
      <c r="I1817" s="65" t="s">
        <v>7333</v>
      </c>
      <c r="J1817" s="67" t="s">
        <v>10437</v>
      </c>
      <c r="K1817" s="65">
        <v>6</v>
      </c>
      <c r="L1817" s="138" t="s">
        <v>10575</v>
      </c>
      <c r="M1817" s="65" t="str">
        <f t="shared" si="28"/>
        <v>3-12个月</v>
      </c>
    </row>
    <row r="1818" spans="1:13" s="68" customFormat="1" ht="30" customHeight="1" x14ac:dyDescent="0.15">
      <c r="A1818" s="120">
        <v>839785</v>
      </c>
      <c r="B1818" s="2" t="s">
        <v>1645</v>
      </c>
      <c r="D1818" s="7">
        <v>62.05</v>
      </c>
      <c r="E1818" s="45">
        <v>13702603151</v>
      </c>
      <c r="F1818" s="46" t="s">
        <v>10576</v>
      </c>
      <c r="G1818" s="65"/>
      <c r="H1818" s="65" t="s">
        <v>10033</v>
      </c>
      <c r="I1818" s="65" t="s">
        <v>7333</v>
      </c>
      <c r="J1818" s="67" t="s">
        <v>10462</v>
      </c>
      <c r="K1818" s="65">
        <v>6</v>
      </c>
      <c r="L1818" s="138" t="s">
        <v>10577</v>
      </c>
      <c r="M1818" s="65" t="str">
        <f t="shared" si="28"/>
        <v>3-12个月</v>
      </c>
    </row>
    <row r="1819" spans="1:13" s="68" customFormat="1" ht="30" customHeight="1" x14ac:dyDescent="0.15">
      <c r="A1819" s="120">
        <v>786269</v>
      </c>
      <c r="B1819" s="2" t="s">
        <v>1646</v>
      </c>
      <c r="D1819" s="7">
        <v>92.34</v>
      </c>
      <c r="E1819" s="45">
        <v>13392799977</v>
      </c>
      <c r="F1819" s="67"/>
      <c r="G1819" s="65"/>
      <c r="H1819" s="65"/>
      <c r="I1819" s="65" t="s">
        <v>7295</v>
      </c>
      <c r="J1819" s="67" t="s">
        <v>10475</v>
      </c>
      <c r="K1819" s="65"/>
      <c r="L1819" s="138" t="s">
        <v>10102</v>
      </c>
      <c r="M1819" s="65" t="str">
        <f t="shared" si="28"/>
        <v>3个月以下（含）</v>
      </c>
    </row>
    <row r="1820" spans="1:13" s="68" customFormat="1" ht="30" customHeight="1" x14ac:dyDescent="0.15">
      <c r="A1820" s="120">
        <v>565725</v>
      </c>
      <c r="B1820" s="2" t="s">
        <v>1647</v>
      </c>
      <c r="D1820" s="7">
        <v>144.5</v>
      </c>
      <c r="E1820" s="45">
        <v>18675723123</v>
      </c>
      <c r="F1820" s="67"/>
      <c r="G1820" s="65"/>
      <c r="H1820" s="65"/>
      <c r="I1820" s="65" t="s">
        <v>7295</v>
      </c>
      <c r="J1820" s="67" t="s">
        <v>10475</v>
      </c>
      <c r="K1820" s="65"/>
      <c r="L1820" s="138" t="s">
        <v>10102</v>
      </c>
      <c r="M1820" s="65" t="str">
        <f t="shared" si="28"/>
        <v>3个月以下（含）</v>
      </c>
    </row>
    <row r="1821" spans="1:13" s="68" customFormat="1" ht="30" customHeight="1" x14ac:dyDescent="0.15">
      <c r="A1821" s="120">
        <v>458276</v>
      </c>
      <c r="B1821" s="2" t="s">
        <v>1648</v>
      </c>
      <c r="D1821" s="7">
        <v>173.4</v>
      </c>
      <c r="E1821" s="45">
        <v>13751511264</v>
      </c>
      <c r="F1821" s="46"/>
      <c r="G1821" s="65"/>
      <c r="H1821" s="65"/>
      <c r="I1821" s="65" t="s">
        <v>7295</v>
      </c>
      <c r="J1821" s="67" t="s">
        <v>10475</v>
      </c>
      <c r="K1821" s="65"/>
      <c r="L1821" s="138" t="s">
        <v>10102</v>
      </c>
      <c r="M1821" s="65" t="str">
        <f t="shared" si="28"/>
        <v>3个月以下（含）</v>
      </c>
    </row>
    <row r="1822" spans="1:13" s="68" customFormat="1" ht="30" customHeight="1" x14ac:dyDescent="0.15">
      <c r="A1822" s="120">
        <v>155731</v>
      </c>
      <c r="B1822" s="2" t="s">
        <v>1649</v>
      </c>
      <c r="D1822" s="7">
        <v>110.5</v>
      </c>
      <c r="E1822" s="65"/>
      <c r="F1822" s="46" t="s">
        <v>10578</v>
      </c>
      <c r="G1822" s="65"/>
      <c r="H1822" s="65" t="s">
        <v>9951</v>
      </c>
      <c r="I1822" s="65" t="s">
        <v>7333</v>
      </c>
      <c r="J1822" s="67" t="s">
        <v>10475</v>
      </c>
      <c r="K1822" s="65">
        <v>3</v>
      </c>
      <c r="L1822" s="138" t="s">
        <v>10579</v>
      </c>
      <c r="M1822" s="65" t="str">
        <f t="shared" si="28"/>
        <v>3个月以下（含）</v>
      </c>
    </row>
    <row r="1823" spans="1:13" s="68" customFormat="1" ht="30" customHeight="1" x14ac:dyDescent="0.15">
      <c r="A1823" s="120">
        <v>680824</v>
      </c>
      <c r="B1823" s="2" t="s">
        <v>1650</v>
      </c>
      <c r="D1823" s="7">
        <v>306</v>
      </c>
      <c r="E1823" s="45">
        <v>18924881174</v>
      </c>
      <c r="F1823" s="67" t="s">
        <v>10580</v>
      </c>
      <c r="G1823" s="65"/>
      <c r="H1823" s="65" t="s">
        <v>9664</v>
      </c>
      <c r="I1823" s="65" t="s">
        <v>7333</v>
      </c>
      <c r="J1823" s="67" t="s">
        <v>10436</v>
      </c>
      <c r="K1823" s="65">
        <v>3</v>
      </c>
      <c r="L1823" s="138" t="s">
        <v>10581</v>
      </c>
      <c r="M1823" s="65" t="str">
        <f t="shared" si="28"/>
        <v>3个月以下（含）</v>
      </c>
    </row>
    <row r="1824" spans="1:13" s="68" customFormat="1" ht="30" customHeight="1" x14ac:dyDescent="0.15">
      <c r="A1824" s="120">
        <v>153762</v>
      </c>
      <c r="B1824" s="2" t="s">
        <v>1651</v>
      </c>
      <c r="D1824" s="7">
        <v>34</v>
      </c>
      <c r="E1824" s="45">
        <v>13426016068</v>
      </c>
      <c r="F1824" s="46" t="s">
        <v>10582</v>
      </c>
      <c r="G1824" s="65"/>
      <c r="H1824" s="65" t="s">
        <v>9748</v>
      </c>
      <c r="I1824" s="65" t="s">
        <v>7333</v>
      </c>
      <c r="J1824" s="67" t="s">
        <v>10583</v>
      </c>
      <c r="K1824" s="65">
        <v>3</v>
      </c>
      <c r="L1824" s="138" t="s">
        <v>10584</v>
      </c>
      <c r="M1824" s="65" t="str">
        <f t="shared" si="28"/>
        <v>3个月以下（含）</v>
      </c>
    </row>
    <row r="1825" spans="1:13" s="68" customFormat="1" ht="30" customHeight="1" x14ac:dyDescent="0.15">
      <c r="A1825" s="120">
        <v>175733</v>
      </c>
      <c r="B1825" s="2" t="s">
        <v>1652</v>
      </c>
      <c r="D1825" s="7">
        <v>108.8</v>
      </c>
      <c r="E1825" s="45">
        <v>13824542030</v>
      </c>
      <c r="F1825" s="67"/>
      <c r="G1825" s="65"/>
      <c r="H1825" s="65"/>
      <c r="I1825" s="65" t="s">
        <v>7295</v>
      </c>
      <c r="J1825" s="67" t="s">
        <v>10583</v>
      </c>
      <c r="K1825" s="65"/>
      <c r="L1825" s="138" t="s">
        <v>9747</v>
      </c>
      <c r="M1825" s="65" t="str">
        <f t="shared" si="28"/>
        <v>3个月以下（含）</v>
      </c>
    </row>
    <row r="1826" spans="1:13" s="68" customFormat="1" ht="30" customHeight="1" x14ac:dyDescent="0.15">
      <c r="A1826" s="120">
        <v>182269</v>
      </c>
      <c r="B1826" s="2" t="s">
        <v>149</v>
      </c>
      <c r="D1826" s="7">
        <v>280.5</v>
      </c>
      <c r="E1826" s="45">
        <v>13727376960</v>
      </c>
      <c r="F1826" s="46" t="s">
        <v>10585</v>
      </c>
      <c r="G1826" s="65"/>
      <c r="H1826" s="65" t="s">
        <v>9748</v>
      </c>
      <c r="I1826" s="65" t="s">
        <v>7333</v>
      </c>
      <c r="J1826" s="67" t="s">
        <v>10583</v>
      </c>
      <c r="K1826" s="65">
        <v>3</v>
      </c>
      <c r="L1826" s="138" t="s">
        <v>10586</v>
      </c>
      <c r="M1826" s="65" t="str">
        <f t="shared" si="28"/>
        <v>3个月以下（含）</v>
      </c>
    </row>
    <row r="1827" spans="1:13" s="68" customFormat="1" ht="30" customHeight="1" x14ac:dyDescent="0.15">
      <c r="A1827" s="120">
        <v>180964</v>
      </c>
      <c r="B1827" s="2" t="s">
        <v>1653</v>
      </c>
      <c r="D1827" s="7">
        <v>78.2</v>
      </c>
      <c r="E1827" s="45">
        <v>13928294257</v>
      </c>
      <c r="F1827" s="46">
        <v>42174</v>
      </c>
      <c r="G1827" s="65"/>
      <c r="H1827" s="65" t="s">
        <v>9748</v>
      </c>
      <c r="I1827" s="65" t="s">
        <v>7333</v>
      </c>
      <c r="J1827" s="67" t="s">
        <v>10583</v>
      </c>
      <c r="K1827" s="65">
        <v>1</v>
      </c>
      <c r="L1827" s="138" t="s">
        <v>10587</v>
      </c>
      <c r="M1827" s="65" t="str">
        <f t="shared" si="28"/>
        <v>3个月以下（含）</v>
      </c>
    </row>
    <row r="1828" spans="1:13" s="68" customFormat="1" ht="30" customHeight="1" x14ac:dyDescent="0.15">
      <c r="A1828" s="120">
        <v>1141513</v>
      </c>
      <c r="B1828" s="2" t="s">
        <v>1654</v>
      </c>
      <c r="D1828" s="7">
        <v>434.5</v>
      </c>
      <c r="E1828" s="45">
        <v>18675726666</v>
      </c>
      <c r="F1828" s="46">
        <v>41806</v>
      </c>
      <c r="G1828" s="45">
        <v>90001</v>
      </c>
      <c r="H1828" s="65" t="s">
        <v>9744</v>
      </c>
      <c r="I1828" s="65" t="s">
        <v>7333</v>
      </c>
      <c r="J1828" s="67" t="s">
        <v>10583</v>
      </c>
      <c r="K1828" s="65">
        <v>13</v>
      </c>
      <c r="L1828" s="138" t="s">
        <v>10588</v>
      </c>
      <c r="M1828" s="65" t="str">
        <f t="shared" si="28"/>
        <v>超过12-24个月</v>
      </c>
    </row>
    <row r="1829" spans="1:13" s="68" customFormat="1" ht="30" customHeight="1" x14ac:dyDescent="0.15">
      <c r="A1829" s="120">
        <v>1050466</v>
      </c>
      <c r="B1829" s="2" t="s">
        <v>1655</v>
      </c>
      <c r="D1829" s="7">
        <v>383.5</v>
      </c>
      <c r="E1829" s="45">
        <v>13827773333</v>
      </c>
      <c r="F1829" s="46">
        <v>41946</v>
      </c>
      <c r="G1829" s="45">
        <v>120207</v>
      </c>
      <c r="H1829" s="65" t="s">
        <v>9744</v>
      </c>
      <c r="I1829" s="65" t="s">
        <v>7333</v>
      </c>
      <c r="J1829" s="67" t="s">
        <v>10583</v>
      </c>
      <c r="K1829" s="65">
        <v>8</v>
      </c>
      <c r="L1829" s="138" t="s">
        <v>10588</v>
      </c>
      <c r="M1829" s="65" t="str">
        <f t="shared" si="28"/>
        <v>3-12个月</v>
      </c>
    </row>
    <row r="1830" spans="1:13" s="68" customFormat="1" ht="30" customHeight="1" x14ac:dyDescent="0.15">
      <c r="A1830" s="120">
        <v>1155035</v>
      </c>
      <c r="B1830" s="2" t="s">
        <v>1656</v>
      </c>
      <c r="D1830" s="7">
        <v>1008.4</v>
      </c>
      <c r="E1830" s="45">
        <v>18666599166</v>
      </c>
      <c r="F1830" s="67" t="s">
        <v>10589</v>
      </c>
      <c r="G1830" s="65" t="s">
        <v>10590</v>
      </c>
      <c r="H1830" s="65" t="s">
        <v>9744</v>
      </c>
      <c r="I1830" s="65" t="s">
        <v>7333</v>
      </c>
      <c r="J1830" s="67" t="s">
        <v>10583</v>
      </c>
      <c r="K1830" s="65">
        <v>11</v>
      </c>
      <c r="L1830" s="138" t="s">
        <v>10591</v>
      </c>
      <c r="M1830" s="65" t="str">
        <f t="shared" si="28"/>
        <v>3-12个月</v>
      </c>
    </row>
    <row r="1831" spans="1:13" s="68" customFormat="1" ht="30" customHeight="1" x14ac:dyDescent="0.15">
      <c r="A1831" s="120">
        <v>1162505</v>
      </c>
      <c r="B1831" s="2" t="s">
        <v>1657</v>
      </c>
      <c r="D1831" s="7">
        <v>2220</v>
      </c>
      <c r="E1831" s="45">
        <v>13702906106</v>
      </c>
      <c r="F1831" s="46">
        <v>41806</v>
      </c>
      <c r="G1831" s="45">
        <v>120215</v>
      </c>
      <c r="H1831" s="65" t="s">
        <v>9744</v>
      </c>
      <c r="I1831" s="65" t="s">
        <v>7333</v>
      </c>
      <c r="J1831" s="67" t="s">
        <v>10583</v>
      </c>
      <c r="K1831" s="65">
        <v>13</v>
      </c>
      <c r="L1831" s="138" t="s">
        <v>10591</v>
      </c>
      <c r="M1831" s="65" t="str">
        <f t="shared" si="28"/>
        <v>超过12-24个月</v>
      </c>
    </row>
    <row r="1832" spans="1:13" s="68" customFormat="1" ht="30" customHeight="1" x14ac:dyDescent="0.15">
      <c r="A1832" s="120">
        <v>10139338</v>
      </c>
      <c r="B1832" s="2" t="s">
        <v>1658</v>
      </c>
      <c r="D1832" s="7">
        <v>980</v>
      </c>
      <c r="E1832" s="45">
        <v>13302846700</v>
      </c>
      <c r="F1832" s="46">
        <v>42158</v>
      </c>
      <c r="G1832" s="45">
        <v>120215</v>
      </c>
      <c r="H1832" s="65" t="s">
        <v>9744</v>
      </c>
      <c r="I1832" s="65" t="s">
        <v>7333</v>
      </c>
      <c r="J1832" s="67" t="s">
        <v>10583</v>
      </c>
      <c r="K1832" s="65">
        <v>1</v>
      </c>
      <c r="L1832" s="138" t="s">
        <v>10592</v>
      </c>
      <c r="M1832" s="65" t="str">
        <f t="shared" si="28"/>
        <v>3个月以下（含）</v>
      </c>
    </row>
    <row r="1833" spans="1:13" s="68" customFormat="1" ht="30" customHeight="1" x14ac:dyDescent="0.15">
      <c r="A1833" s="120">
        <v>10058883</v>
      </c>
      <c r="B1833" s="2" t="s">
        <v>1659</v>
      </c>
      <c r="D1833" s="7">
        <v>45</v>
      </c>
      <c r="E1833" s="45">
        <v>13686599482</v>
      </c>
      <c r="F1833" s="46">
        <v>42016</v>
      </c>
      <c r="G1833" s="45">
        <v>90001</v>
      </c>
      <c r="H1833" s="65" t="s">
        <v>9744</v>
      </c>
      <c r="I1833" s="65" t="s">
        <v>7333</v>
      </c>
      <c r="J1833" s="67" t="s">
        <v>10583</v>
      </c>
      <c r="K1833" s="65">
        <v>6</v>
      </c>
      <c r="L1833" s="138" t="s">
        <v>10592</v>
      </c>
      <c r="M1833" s="65" t="str">
        <f t="shared" si="28"/>
        <v>3-12个月</v>
      </c>
    </row>
    <row r="1834" spans="1:13" s="68" customFormat="1" ht="30" customHeight="1" x14ac:dyDescent="0.15">
      <c r="A1834" s="120">
        <v>120081</v>
      </c>
      <c r="B1834" s="2" t="s">
        <v>1660</v>
      </c>
      <c r="D1834" s="7">
        <v>54.38</v>
      </c>
      <c r="E1834" s="45">
        <v>13702257877</v>
      </c>
      <c r="F1834" s="46">
        <v>42174</v>
      </c>
      <c r="G1834" s="65"/>
      <c r="H1834" s="65" t="s">
        <v>9748</v>
      </c>
      <c r="I1834" s="65" t="s">
        <v>7333</v>
      </c>
      <c r="J1834" s="67" t="s">
        <v>10583</v>
      </c>
      <c r="K1834" s="65">
        <v>1</v>
      </c>
      <c r="L1834" s="138" t="s">
        <v>10593</v>
      </c>
      <c r="M1834" s="65" t="str">
        <f t="shared" si="28"/>
        <v>3个月以下（含）</v>
      </c>
    </row>
    <row r="1835" spans="1:13" s="87" customFormat="1" ht="30" customHeight="1" x14ac:dyDescent="0.15">
      <c r="A1835" s="127">
        <v>1167735</v>
      </c>
      <c r="B1835" s="62" t="s">
        <v>1661</v>
      </c>
      <c r="D1835" s="83">
        <v>470</v>
      </c>
      <c r="E1835" s="84">
        <v>13924812338</v>
      </c>
      <c r="F1835" s="85">
        <v>41942</v>
      </c>
      <c r="G1835" s="84">
        <v>90001</v>
      </c>
      <c r="H1835" s="82" t="s">
        <v>9667</v>
      </c>
      <c r="I1835" s="65" t="s">
        <v>7333</v>
      </c>
      <c r="J1835" s="86" t="s">
        <v>10436</v>
      </c>
      <c r="K1835" s="82">
        <v>9</v>
      </c>
      <c r="L1835" s="151" t="s">
        <v>10594</v>
      </c>
      <c r="M1835" s="65" t="str">
        <f t="shared" si="28"/>
        <v>3-12个月</v>
      </c>
    </row>
    <row r="1836" spans="1:13" s="68" customFormat="1" ht="30" customHeight="1" x14ac:dyDescent="0.15">
      <c r="A1836" s="120">
        <v>10117328</v>
      </c>
      <c r="B1836" s="2" t="s">
        <v>1662</v>
      </c>
      <c r="D1836" s="7">
        <v>562.79999999999995</v>
      </c>
      <c r="E1836" s="45">
        <v>18779224118</v>
      </c>
      <c r="F1836" s="67" t="s">
        <v>10595</v>
      </c>
      <c r="G1836" s="65" t="s">
        <v>10596</v>
      </c>
      <c r="H1836" s="65" t="s">
        <v>9744</v>
      </c>
      <c r="I1836" s="65" t="s">
        <v>7333</v>
      </c>
      <c r="J1836" s="67" t="s">
        <v>10583</v>
      </c>
      <c r="K1836" s="65">
        <v>6</v>
      </c>
      <c r="L1836" s="138" t="s">
        <v>10597</v>
      </c>
      <c r="M1836" s="65" t="str">
        <f t="shared" si="28"/>
        <v>3-12个月</v>
      </c>
    </row>
    <row r="1837" spans="1:13" s="81" customFormat="1" ht="30" customHeight="1" x14ac:dyDescent="0.15">
      <c r="A1837" s="124">
        <v>10139783</v>
      </c>
      <c r="B1837" s="61" t="s">
        <v>1663</v>
      </c>
      <c r="D1837" s="77">
        <v>582</v>
      </c>
      <c r="E1837" s="78">
        <v>13570063789</v>
      </c>
      <c r="F1837" s="79">
        <v>42158</v>
      </c>
      <c r="G1837" s="78">
        <v>120215</v>
      </c>
      <c r="H1837" s="76" t="s">
        <v>9744</v>
      </c>
      <c r="I1837" s="65" t="s">
        <v>7333</v>
      </c>
      <c r="J1837" s="80" t="s">
        <v>10583</v>
      </c>
      <c r="K1837" s="76">
        <v>1</v>
      </c>
      <c r="L1837" s="148" t="s">
        <v>10588</v>
      </c>
      <c r="M1837" s="65" t="str">
        <f t="shared" si="28"/>
        <v>3个月以下（含）</v>
      </c>
    </row>
    <row r="1838" spans="1:13" s="68" customFormat="1" ht="30" customHeight="1" x14ac:dyDescent="0.15">
      <c r="A1838" s="120">
        <v>695471</v>
      </c>
      <c r="B1838" s="2" t="s">
        <v>1664</v>
      </c>
      <c r="D1838" s="7">
        <v>198.4</v>
      </c>
      <c r="E1838" s="45">
        <v>15338304400</v>
      </c>
      <c r="F1838" s="46">
        <v>41940</v>
      </c>
      <c r="G1838" s="45">
        <v>120215</v>
      </c>
      <c r="H1838" s="65" t="s">
        <v>9744</v>
      </c>
      <c r="I1838" s="65" t="s">
        <v>7333</v>
      </c>
      <c r="J1838" s="67" t="s">
        <v>10583</v>
      </c>
      <c r="K1838" s="65">
        <v>9</v>
      </c>
      <c r="L1838" s="138" t="s">
        <v>10588</v>
      </c>
      <c r="M1838" s="65" t="str">
        <f t="shared" si="28"/>
        <v>3-12个月</v>
      </c>
    </row>
    <row r="1839" spans="1:13" s="68" customFormat="1" ht="30" customHeight="1" x14ac:dyDescent="0.15">
      <c r="A1839" s="120">
        <v>1140141</v>
      </c>
      <c r="B1839" s="2" t="s">
        <v>1665</v>
      </c>
      <c r="D1839" s="7">
        <v>271.89999999999998</v>
      </c>
      <c r="E1839" s="45">
        <v>13702253807</v>
      </c>
      <c r="F1839" s="46">
        <v>41880</v>
      </c>
      <c r="G1839" s="45">
        <v>120215</v>
      </c>
      <c r="H1839" s="65" t="s">
        <v>9744</v>
      </c>
      <c r="I1839" s="65" t="s">
        <v>7333</v>
      </c>
      <c r="J1839" s="67" t="s">
        <v>10583</v>
      </c>
      <c r="K1839" s="65">
        <v>11</v>
      </c>
      <c r="L1839" s="138" t="s">
        <v>9747</v>
      </c>
      <c r="M1839" s="65" t="str">
        <f t="shared" si="28"/>
        <v>3-12个月</v>
      </c>
    </row>
    <row r="1840" spans="1:13" s="68" customFormat="1" ht="30" customHeight="1" x14ac:dyDescent="0.15">
      <c r="A1840" s="120">
        <v>10044127</v>
      </c>
      <c r="B1840" s="2" t="s">
        <v>1666</v>
      </c>
      <c r="D1840" s="7">
        <v>30</v>
      </c>
      <c r="E1840" s="45">
        <v>13570400708</v>
      </c>
      <c r="F1840" s="46">
        <v>41998</v>
      </c>
      <c r="G1840" s="45">
        <v>90001</v>
      </c>
      <c r="H1840" s="65" t="s">
        <v>9744</v>
      </c>
      <c r="I1840" s="65" t="s">
        <v>7333</v>
      </c>
      <c r="J1840" s="67" t="s">
        <v>10583</v>
      </c>
      <c r="K1840" s="65">
        <v>7</v>
      </c>
      <c r="L1840" s="138" t="s">
        <v>9747</v>
      </c>
      <c r="M1840" s="65" t="str">
        <f t="shared" si="28"/>
        <v>3-12个月</v>
      </c>
    </row>
    <row r="1841" spans="1:13" s="68" customFormat="1" ht="30" customHeight="1" x14ac:dyDescent="0.15">
      <c r="A1841" s="120">
        <v>1005107</v>
      </c>
      <c r="B1841" s="2" t="s">
        <v>1667</v>
      </c>
      <c r="D1841" s="7">
        <v>60</v>
      </c>
      <c r="E1841" s="45">
        <v>13535709216</v>
      </c>
      <c r="F1841" s="46">
        <v>41819</v>
      </c>
      <c r="G1841" s="45">
        <v>120317</v>
      </c>
      <c r="H1841" s="65" t="s">
        <v>9744</v>
      </c>
      <c r="I1841" s="65" t="s">
        <v>7333</v>
      </c>
      <c r="J1841" s="67" t="s">
        <v>10583</v>
      </c>
      <c r="K1841" s="65">
        <v>13</v>
      </c>
      <c r="L1841" s="138" t="s">
        <v>10592</v>
      </c>
      <c r="M1841" s="65" t="str">
        <f t="shared" si="28"/>
        <v>超过12-24个月</v>
      </c>
    </row>
    <row r="1842" spans="1:13" s="68" customFormat="1" ht="30" customHeight="1" x14ac:dyDescent="0.15">
      <c r="A1842" s="120">
        <v>867966</v>
      </c>
      <c r="B1842" s="2" t="s">
        <v>1668</v>
      </c>
      <c r="D1842" s="7">
        <v>60</v>
      </c>
      <c r="E1842" s="45">
        <v>15363625191</v>
      </c>
      <c r="F1842" s="46">
        <v>41850</v>
      </c>
      <c r="G1842" s="45">
        <v>120317</v>
      </c>
      <c r="H1842" s="65" t="s">
        <v>9942</v>
      </c>
      <c r="I1842" s="65" t="s">
        <v>7333</v>
      </c>
      <c r="J1842" s="67" t="s">
        <v>10598</v>
      </c>
      <c r="K1842" s="65">
        <v>12</v>
      </c>
      <c r="L1842" s="138" t="s">
        <v>10599</v>
      </c>
      <c r="M1842" s="65" t="str">
        <f t="shared" si="28"/>
        <v>3-12个月</v>
      </c>
    </row>
    <row r="1843" spans="1:13" s="68" customFormat="1" ht="30" customHeight="1" x14ac:dyDescent="0.15">
      <c r="A1843" s="120">
        <v>612111</v>
      </c>
      <c r="B1843" s="2" t="s">
        <v>1669</v>
      </c>
      <c r="D1843" s="7">
        <v>554</v>
      </c>
      <c r="E1843" s="45">
        <v>13715476103</v>
      </c>
      <c r="F1843" s="67"/>
      <c r="G1843" s="65"/>
      <c r="H1843" s="65"/>
      <c r="I1843" s="65" t="s">
        <v>7295</v>
      </c>
      <c r="J1843" s="67" t="s">
        <v>10598</v>
      </c>
      <c r="K1843" s="65"/>
      <c r="L1843" s="138" t="s">
        <v>9941</v>
      </c>
      <c r="M1843" s="65" t="str">
        <f t="shared" si="28"/>
        <v>3个月以下（含）</v>
      </c>
    </row>
    <row r="1844" spans="1:13" s="68" customFormat="1" ht="30" customHeight="1" x14ac:dyDescent="0.15">
      <c r="A1844" s="120">
        <v>10040774</v>
      </c>
      <c r="B1844" s="2" t="s">
        <v>1670</v>
      </c>
      <c r="D1844" s="7">
        <v>560.19000000000005</v>
      </c>
      <c r="E1844" s="45">
        <v>13202451081</v>
      </c>
      <c r="F1844" s="67" t="s">
        <v>10600</v>
      </c>
      <c r="G1844" s="45">
        <v>90001</v>
      </c>
      <c r="H1844" s="65" t="s">
        <v>10601</v>
      </c>
      <c r="I1844" s="65" t="s">
        <v>7333</v>
      </c>
      <c r="J1844" s="67" t="s">
        <v>10598</v>
      </c>
      <c r="K1844" s="65">
        <v>8</v>
      </c>
      <c r="L1844" s="138" t="s">
        <v>10602</v>
      </c>
      <c r="M1844" s="65" t="str">
        <f t="shared" si="28"/>
        <v>3-12个月</v>
      </c>
    </row>
    <row r="1845" spans="1:13" s="68" customFormat="1" ht="30" customHeight="1" x14ac:dyDescent="0.15">
      <c r="A1845" s="120">
        <v>10125448</v>
      </c>
      <c r="B1845" s="2" t="s">
        <v>1671</v>
      </c>
      <c r="D1845" s="7">
        <v>80</v>
      </c>
      <c r="E1845" s="45">
        <v>13928212945</v>
      </c>
      <c r="F1845" s="46">
        <v>42074</v>
      </c>
      <c r="G1845" s="45">
        <v>120255</v>
      </c>
      <c r="H1845" s="65" t="s">
        <v>10044</v>
      </c>
      <c r="I1845" s="65" t="s">
        <v>7333</v>
      </c>
      <c r="J1845" s="67" t="s">
        <v>10467</v>
      </c>
      <c r="K1845" s="65">
        <v>4</v>
      </c>
      <c r="L1845" s="138" t="s">
        <v>10355</v>
      </c>
      <c r="M1845" s="65" t="str">
        <f t="shared" si="28"/>
        <v>3-12个月</v>
      </c>
    </row>
    <row r="1846" spans="1:13" s="68" customFormat="1" ht="30" customHeight="1" x14ac:dyDescent="0.15">
      <c r="A1846" s="120">
        <v>1135066</v>
      </c>
      <c r="B1846" s="2" t="s">
        <v>1672</v>
      </c>
      <c r="D1846" s="7">
        <v>60</v>
      </c>
      <c r="E1846" s="45">
        <v>13760869068</v>
      </c>
      <c r="F1846" s="46">
        <v>41928</v>
      </c>
      <c r="G1846" s="45">
        <v>120372</v>
      </c>
      <c r="H1846" s="65" t="s">
        <v>9744</v>
      </c>
      <c r="I1846" s="65" t="s">
        <v>7333</v>
      </c>
      <c r="J1846" s="67" t="s">
        <v>10583</v>
      </c>
      <c r="K1846" s="65">
        <v>9</v>
      </c>
      <c r="L1846" s="138"/>
      <c r="M1846" s="65" t="str">
        <f t="shared" si="28"/>
        <v>3-12个月</v>
      </c>
    </row>
    <row r="1847" spans="1:13" s="68" customFormat="1" ht="30" customHeight="1" x14ac:dyDescent="0.15">
      <c r="A1847" s="120">
        <v>10038777</v>
      </c>
      <c r="B1847" s="2" t="s">
        <v>1673</v>
      </c>
      <c r="D1847" s="7">
        <v>80</v>
      </c>
      <c r="E1847" s="45">
        <v>13823422768</v>
      </c>
      <c r="F1847" s="46">
        <v>41825</v>
      </c>
      <c r="G1847" s="45">
        <v>120317</v>
      </c>
      <c r="H1847" s="65" t="s">
        <v>9551</v>
      </c>
      <c r="I1847" s="65" t="s">
        <v>7333</v>
      </c>
      <c r="J1847" s="67" t="s">
        <v>10456</v>
      </c>
      <c r="K1847" s="65">
        <v>12</v>
      </c>
      <c r="L1847" s="138" t="s">
        <v>9554</v>
      </c>
      <c r="M1847" s="65" t="str">
        <f t="shared" si="28"/>
        <v>3-12个月</v>
      </c>
    </row>
    <row r="1848" spans="1:13" s="68" customFormat="1" ht="30" customHeight="1" x14ac:dyDescent="0.15">
      <c r="A1848" s="120">
        <v>10047196</v>
      </c>
      <c r="B1848" s="2" t="s">
        <v>1674</v>
      </c>
      <c r="D1848" s="7">
        <v>120</v>
      </c>
      <c r="E1848" s="45">
        <v>13570210537</v>
      </c>
      <c r="F1848" s="46">
        <v>41922</v>
      </c>
      <c r="G1848" s="45">
        <v>120216</v>
      </c>
      <c r="H1848" s="65" t="s">
        <v>9551</v>
      </c>
      <c r="I1848" s="65" t="s">
        <v>7333</v>
      </c>
      <c r="J1848" s="67" t="s">
        <v>10456</v>
      </c>
      <c r="K1848" s="65">
        <v>9</v>
      </c>
      <c r="L1848" s="138" t="s">
        <v>9554</v>
      </c>
      <c r="M1848" s="65" t="str">
        <f t="shared" si="28"/>
        <v>3-12个月</v>
      </c>
    </row>
    <row r="1849" spans="1:13" s="68" customFormat="1" ht="30" customHeight="1" x14ac:dyDescent="0.15">
      <c r="A1849" s="120">
        <v>10136595</v>
      </c>
      <c r="B1849" s="2" t="s">
        <v>1675</v>
      </c>
      <c r="D1849" s="7">
        <v>670</v>
      </c>
      <c r="E1849" s="45">
        <v>13503048776</v>
      </c>
      <c r="F1849" s="67"/>
      <c r="G1849" s="65"/>
      <c r="H1849" s="65"/>
      <c r="I1849" s="65" t="s">
        <v>7295</v>
      </c>
      <c r="J1849" s="67" t="s">
        <v>10456</v>
      </c>
      <c r="K1849" s="65"/>
      <c r="L1849" s="138" t="s">
        <v>9559</v>
      </c>
      <c r="M1849" s="65" t="str">
        <f t="shared" si="28"/>
        <v>3个月以下（含）</v>
      </c>
    </row>
    <row r="1850" spans="1:13" s="68" customFormat="1" ht="30" customHeight="1" x14ac:dyDescent="0.15">
      <c r="A1850" s="120">
        <v>543596</v>
      </c>
      <c r="B1850" s="2" t="s">
        <v>1676</v>
      </c>
      <c r="D1850" s="7">
        <v>80</v>
      </c>
      <c r="E1850" s="45">
        <v>13612612828</v>
      </c>
      <c r="F1850" s="46">
        <v>42184</v>
      </c>
      <c r="G1850" s="45">
        <v>120434</v>
      </c>
      <c r="H1850" s="65" t="s">
        <v>9551</v>
      </c>
      <c r="I1850" s="65" t="s">
        <v>7333</v>
      </c>
      <c r="J1850" s="67" t="s">
        <v>10456</v>
      </c>
      <c r="K1850" s="65">
        <v>1</v>
      </c>
      <c r="L1850" s="138" t="s">
        <v>9560</v>
      </c>
      <c r="M1850" s="65" t="str">
        <f t="shared" si="28"/>
        <v>3个月以下（含）</v>
      </c>
    </row>
    <row r="1851" spans="1:13" s="68" customFormat="1" ht="30" customHeight="1" x14ac:dyDescent="0.15">
      <c r="A1851" s="120">
        <v>368557</v>
      </c>
      <c r="B1851" s="2" t="s">
        <v>1677</v>
      </c>
      <c r="D1851" s="7">
        <v>125.92</v>
      </c>
      <c r="E1851" s="45">
        <v>15024296188</v>
      </c>
      <c r="F1851" s="67"/>
      <c r="G1851" s="65"/>
      <c r="H1851" s="65"/>
      <c r="I1851" s="65" t="s">
        <v>7295</v>
      </c>
      <c r="J1851" s="67" t="s">
        <v>10456</v>
      </c>
      <c r="K1851" s="65"/>
      <c r="L1851" s="138" t="s">
        <v>9559</v>
      </c>
      <c r="M1851" s="65" t="str">
        <f t="shared" si="28"/>
        <v>3个月以下（含）</v>
      </c>
    </row>
    <row r="1852" spans="1:13" s="68" customFormat="1" ht="30" customHeight="1" x14ac:dyDescent="0.15">
      <c r="A1852" s="120">
        <v>10121800</v>
      </c>
      <c r="B1852" s="2" t="s">
        <v>1678</v>
      </c>
      <c r="D1852" s="7">
        <v>140</v>
      </c>
      <c r="E1852" s="45">
        <v>13927287797</v>
      </c>
      <c r="F1852" s="46">
        <v>42048</v>
      </c>
      <c r="G1852" s="45">
        <v>90002</v>
      </c>
      <c r="H1852" s="65" t="s">
        <v>9534</v>
      </c>
      <c r="I1852" s="65" t="s">
        <v>7333</v>
      </c>
      <c r="J1852" s="67" t="s">
        <v>10437</v>
      </c>
      <c r="K1852" s="65">
        <v>5</v>
      </c>
      <c r="L1852" s="138" t="s">
        <v>9535</v>
      </c>
      <c r="M1852" s="65" t="str">
        <f t="shared" si="28"/>
        <v>3-12个月</v>
      </c>
    </row>
    <row r="1853" spans="1:13" s="68" customFormat="1" ht="30" customHeight="1" x14ac:dyDescent="0.15">
      <c r="A1853" s="120">
        <v>10104512</v>
      </c>
      <c r="B1853" s="2" t="s">
        <v>1679</v>
      </c>
      <c r="D1853" s="7">
        <v>80</v>
      </c>
      <c r="E1853" s="45">
        <v>13549969939</v>
      </c>
      <c r="F1853" s="46">
        <v>42047</v>
      </c>
      <c r="G1853" s="45">
        <v>90002</v>
      </c>
      <c r="H1853" s="65" t="s">
        <v>9534</v>
      </c>
      <c r="I1853" s="65" t="s">
        <v>7333</v>
      </c>
      <c r="J1853" s="67" t="s">
        <v>10437</v>
      </c>
      <c r="K1853" s="65">
        <v>5</v>
      </c>
      <c r="L1853" s="138" t="s">
        <v>9535</v>
      </c>
      <c r="M1853" s="65" t="str">
        <f t="shared" si="28"/>
        <v>3-12个月</v>
      </c>
    </row>
    <row r="1854" spans="1:13" s="68" customFormat="1" ht="30" customHeight="1" x14ac:dyDescent="0.15">
      <c r="A1854" s="120">
        <v>10137615</v>
      </c>
      <c r="B1854" s="2" t="s">
        <v>1680</v>
      </c>
      <c r="D1854" s="7">
        <v>494</v>
      </c>
      <c r="E1854" s="45">
        <v>13760979219</v>
      </c>
      <c r="F1854" s="67"/>
      <c r="G1854" s="65"/>
      <c r="H1854" s="65"/>
      <c r="I1854" s="65" t="s">
        <v>7295</v>
      </c>
      <c r="J1854" s="67" t="s">
        <v>10437</v>
      </c>
      <c r="K1854" s="65"/>
      <c r="L1854" s="138" t="s">
        <v>9536</v>
      </c>
      <c r="M1854" s="65" t="str">
        <f t="shared" si="28"/>
        <v>3个月以下（含）</v>
      </c>
    </row>
    <row r="1855" spans="1:13" s="68" customFormat="1" ht="30" customHeight="1" x14ac:dyDescent="0.15">
      <c r="A1855" s="120">
        <v>10122482</v>
      </c>
      <c r="B1855" s="2" t="s">
        <v>1681</v>
      </c>
      <c r="D1855" s="7">
        <v>857.5</v>
      </c>
      <c r="E1855" s="45">
        <v>18022729993</v>
      </c>
      <c r="F1855" s="46">
        <v>42047</v>
      </c>
      <c r="G1855" s="45">
        <v>90002</v>
      </c>
      <c r="H1855" s="65" t="s">
        <v>9534</v>
      </c>
      <c r="I1855" s="65" t="s">
        <v>7333</v>
      </c>
      <c r="J1855" s="67" t="s">
        <v>10437</v>
      </c>
      <c r="K1855" s="65">
        <v>5</v>
      </c>
      <c r="L1855" s="138" t="s">
        <v>9535</v>
      </c>
      <c r="M1855" s="65" t="str">
        <f t="shared" si="28"/>
        <v>3-12个月</v>
      </c>
    </row>
    <row r="1856" spans="1:13" s="68" customFormat="1" ht="30" customHeight="1" x14ac:dyDescent="0.15">
      <c r="A1856" s="120">
        <v>10120365</v>
      </c>
      <c r="B1856" s="2" t="s">
        <v>1682</v>
      </c>
      <c r="D1856" s="7">
        <v>694</v>
      </c>
      <c r="E1856" s="45">
        <v>13432699236</v>
      </c>
      <c r="F1856" s="46">
        <v>42015</v>
      </c>
      <c r="G1856" s="45">
        <v>120258</v>
      </c>
      <c r="H1856" s="65" t="s">
        <v>9534</v>
      </c>
      <c r="I1856" s="65" t="s">
        <v>7333</v>
      </c>
      <c r="J1856" s="67" t="s">
        <v>10437</v>
      </c>
      <c r="K1856" s="65">
        <v>6</v>
      </c>
      <c r="L1856" s="138" t="s">
        <v>9535</v>
      </c>
      <c r="M1856" s="65" t="str">
        <f t="shared" si="28"/>
        <v>3-12个月</v>
      </c>
    </row>
    <row r="1857" spans="1:13" s="68" customFormat="1" ht="30" customHeight="1" x14ac:dyDescent="0.15">
      <c r="A1857" s="120">
        <v>10115718</v>
      </c>
      <c r="B1857" s="2" t="s">
        <v>1683</v>
      </c>
      <c r="D1857" s="7">
        <v>67.5</v>
      </c>
      <c r="E1857" s="45">
        <v>15820683856</v>
      </c>
      <c r="F1857" s="46">
        <v>42047</v>
      </c>
      <c r="G1857" s="45">
        <v>90002</v>
      </c>
      <c r="H1857" s="65" t="s">
        <v>10044</v>
      </c>
      <c r="I1857" s="65" t="s">
        <v>7333</v>
      </c>
      <c r="J1857" s="67" t="s">
        <v>10467</v>
      </c>
      <c r="K1857" s="65">
        <v>5</v>
      </c>
      <c r="L1857" s="138"/>
      <c r="M1857" s="65" t="str">
        <f t="shared" si="28"/>
        <v>3-12个月</v>
      </c>
    </row>
    <row r="1858" spans="1:13" s="68" customFormat="1" ht="30" customHeight="1" x14ac:dyDescent="0.15">
      <c r="A1858" s="120">
        <v>10129782</v>
      </c>
      <c r="B1858" s="2" t="s">
        <v>1684</v>
      </c>
      <c r="D1858" s="7">
        <v>710</v>
      </c>
      <c r="E1858" s="45">
        <v>13450864788</v>
      </c>
      <c r="F1858" s="46">
        <v>42083</v>
      </c>
      <c r="G1858" s="45">
        <v>120401</v>
      </c>
      <c r="H1858" s="65" t="s">
        <v>10044</v>
      </c>
      <c r="I1858" s="65" t="s">
        <v>7333</v>
      </c>
      <c r="J1858" s="67" t="s">
        <v>10467</v>
      </c>
      <c r="K1858" s="65">
        <v>4</v>
      </c>
      <c r="L1858" s="138" t="s">
        <v>10341</v>
      </c>
      <c r="M1858" s="65" t="str">
        <f t="shared" si="28"/>
        <v>3-12个月</v>
      </c>
    </row>
    <row r="1859" spans="1:13" s="68" customFormat="1" ht="30" customHeight="1" x14ac:dyDescent="0.15">
      <c r="A1859" s="120">
        <v>10063389</v>
      </c>
      <c r="B1859" s="2" t="s">
        <v>1685</v>
      </c>
      <c r="D1859" s="7">
        <v>60</v>
      </c>
      <c r="E1859" s="45">
        <v>13380272708</v>
      </c>
      <c r="F1859" s="46">
        <v>42013</v>
      </c>
      <c r="G1859" s="45">
        <v>90001</v>
      </c>
      <c r="H1859" s="65" t="s">
        <v>10044</v>
      </c>
      <c r="I1859" s="65" t="s">
        <v>7333</v>
      </c>
      <c r="J1859" s="67" t="s">
        <v>10467</v>
      </c>
      <c r="K1859" s="65">
        <v>6</v>
      </c>
      <c r="L1859" s="138"/>
      <c r="M1859" s="65" t="str">
        <f t="shared" ref="M1859:M1922" si="29">IF(K1859&gt;24,"24个月以上",IF(K1859&gt;12,"超过12-24个月",IF(K1859&gt;3,"3-12个月","3个月以下（含）")))</f>
        <v>3-12个月</v>
      </c>
    </row>
    <row r="1860" spans="1:13" s="68" customFormat="1" ht="30" customHeight="1" x14ac:dyDescent="0.15">
      <c r="A1860" s="120">
        <v>10043941</v>
      </c>
      <c r="B1860" s="2" t="s">
        <v>1686</v>
      </c>
      <c r="D1860" s="7">
        <v>60</v>
      </c>
      <c r="E1860" s="45">
        <v>13679749990</v>
      </c>
      <c r="F1860" s="46">
        <v>41885</v>
      </c>
      <c r="G1860" s="45">
        <v>120221</v>
      </c>
      <c r="H1860" s="65" t="s">
        <v>10044</v>
      </c>
      <c r="I1860" s="65" t="s">
        <v>7333</v>
      </c>
      <c r="J1860" s="67" t="s">
        <v>10467</v>
      </c>
      <c r="K1860" s="65">
        <v>10</v>
      </c>
      <c r="L1860" s="138"/>
      <c r="M1860" s="65" t="str">
        <f t="shared" si="29"/>
        <v>3-12个月</v>
      </c>
    </row>
    <row r="1861" spans="1:13" s="68" customFormat="1" ht="30" customHeight="1" x14ac:dyDescent="0.15">
      <c r="A1861" s="120">
        <v>10038730</v>
      </c>
      <c r="B1861" s="2" t="s">
        <v>1687</v>
      </c>
      <c r="D1861" s="7">
        <v>634.79999999999995</v>
      </c>
      <c r="E1861" s="45">
        <v>13702482600</v>
      </c>
      <c r="F1861" s="46">
        <v>41992</v>
      </c>
      <c r="G1861" s="45">
        <v>120372</v>
      </c>
      <c r="H1861" s="65" t="s">
        <v>9534</v>
      </c>
      <c r="I1861" s="65" t="s">
        <v>7333</v>
      </c>
      <c r="J1861" s="67" t="s">
        <v>10437</v>
      </c>
      <c r="K1861" s="65">
        <v>7</v>
      </c>
      <c r="L1861" s="138" t="s">
        <v>9535</v>
      </c>
      <c r="M1861" s="65" t="str">
        <f t="shared" si="29"/>
        <v>3-12个月</v>
      </c>
    </row>
    <row r="1862" spans="1:13" s="68" customFormat="1" ht="30" customHeight="1" x14ac:dyDescent="0.15">
      <c r="A1862" s="120">
        <v>10098793</v>
      </c>
      <c r="B1862" s="2" t="s">
        <v>1688</v>
      </c>
      <c r="D1862" s="7">
        <v>30</v>
      </c>
      <c r="E1862" s="45">
        <v>13928296882</v>
      </c>
      <c r="F1862" s="46">
        <v>41997</v>
      </c>
      <c r="G1862" s="45">
        <v>90002</v>
      </c>
      <c r="H1862" s="65" t="s">
        <v>9906</v>
      </c>
      <c r="I1862" s="65" t="s">
        <v>7333</v>
      </c>
      <c r="J1862" s="67" t="s">
        <v>10462</v>
      </c>
      <c r="K1862" s="65">
        <v>7</v>
      </c>
      <c r="L1862" s="138"/>
      <c r="M1862" s="65" t="str">
        <f t="shared" si="29"/>
        <v>3-12个月</v>
      </c>
    </row>
    <row r="1863" spans="1:13" s="68" customFormat="1" ht="30" customHeight="1" x14ac:dyDescent="0.15">
      <c r="A1863" s="120">
        <v>10135170</v>
      </c>
      <c r="B1863" s="2" t="s">
        <v>1689</v>
      </c>
      <c r="D1863" s="7">
        <v>1148</v>
      </c>
      <c r="E1863" s="45">
        <v>13380833728</v>
      </c>
      <c r="F1863" s="46">
        <v>42118</v>
      </c>
      <c r="G1863" s="45">
        <v>120393</v>
      </c>
      <c r="H1863" s="65" t="s">
        <v>9906</v>
      </c>
      <c r="I1863" s="65" t="s">
        <v>7333</v>
      </c>
      <c r="J1863" s="67" t="s">
        <v>10462</v>
      </c>
      <c r="K1863" s="65">
        <v>3</v>
      </c>
      <c r="L1863" s="138" t="s">
        <v>9908</v>
      </c>
      <c r="M1863" s="65" t="str">
        <f t="shared" si="29"/>
        <v>3个月以下（含）</v>
      </c>
    </row>
    <row r="1864" spans="1:13" s="68" customFormat="1" ht="30" customHeight="1" x14ac:dyDescent="0.15">
      <c r="A1864" s="120">
        <v>10129736</v>
      </c>
      <c r="B1864" s="2" t="s">
        <v>1690</v>
      </c>
      <c r="D1864" s="7">
        <v>558</v>
      </c>
      <c r="E1864" s="45">
        <v>13809214550</v>
      </c>
      <c r="F1864" s="46">
        <v>42102</v>
      </c>
      <c r="G1864" s="45">
        <v>120217</v>
      </c>
      <c r="H1864" s="65" t="s">
        <v>9906</v>
      </c>
      <c r="I1864" s="65" t="s">
        <v>7333</v>
      </c>
      <c r="J1864" s="67" t="s">
        <v>10462</v>
      </c>
      <c r="K1864" s="65">
        <v>3</v>
      </c>
      <c r="L1864" s="138" t="s">
        <v>10314</v>
      </c>
      <c r="M1864" s="65" t="str">
        <f t="shared" si="29"/>
        <v>3个月以下（含）</v>
      </c>
    </row>
    <row r="1865" spans="1:13" s="68" customFormat="1" ht="30" customHeight="1" x14ac:dyDescent="0.15">
      <c r="A1865" s="120">
        <v>10140343</v>
      </c>
      <c r="B1865" s="2" t="s">
        <v>1691</v>
      </c>
      <c r="D1865" s="7">
        <v>397.5</v>
      </c>
      <c r="E1865" s="45">
        <v>13450574178</v>
      </c>
      <c r="F1865" s="46">
        <v>42160</v>
      </c>
      <c r="G1865" s="45">
        <v>120367</v>
      </c>
      <c r="H1865" s="65" t="s">
        <v>9906</v>
      </c>
      <c r="I1865" s="65" t="s">
        <v>7333</v>
      </c>
      <c r="J1865" s="67" t="s">
        <v>10462</v>
      </c>
      <c r="K1865" s="65">
        <v>1</v>
      </c>
      <c r="L1865" s="138" t="s">
        <v>10314</v>
      </c>
      <c r="M1865" s="65" t="str">
        <f t="shared" si="29"/>
        <v>3个月以下（含）</v>
      </c>
    </row>
    <row r="1866" spans="1:13" s="68" customFormat="1" ht="30" customHeight="1" x14ac:dyDescent="0.15">
      <c r="A1866" s="120">
        <v>10095163</v>
      </c>
      <c r="B1866" s="2" t="s">
        <v>1692</v>
      </c>
      <c r="D1866" s="7">
        <v>1060</v>
      </c>
      <c r="E1866" s="45">
        <v>13690476927</v>
      </c>
      <c r="F1866" s="46" t="s">
        <v>10603</v>
      </c>
      <c r="G1866" s="65" t="s">
        <v>10604</v>
      </c>
      <c r="H1866" s="65" t="s">
        <v>9906</v>
      </c>
      <c r="I1866" s="65" t="s">
        <v>7333</v>
      </c>
      <c r="J1866" s="67" t="s">
        <v>10462</v>
      </c>
      <c r="K1866" s="65">
        <v>10</v>
      </c>
      <c r="L1866" s="138" t="s">
        <v>9908</v>
      </c>
      <c r="M1866" s="65" t="str">
        <f t="shared" si="29"/>
        <v>3-12个月</v>
      </c>
    </row>
    <row r="1867" spans="1:13" s="68" customFormat="1" ht="30" customHeight="1" x14ac:dyDescent="0.15">
      <c r="A1867" s="120">
        <v>10111795</v>
      </c>
      <c r="B1867" s="2" t="s">
        <v>1693</v>
      </c>
      <c r="D1867" s="7">
        <v>4.5</v>
      </c>
      <c r="E1867" s="45">
        <v>13923281168</v>
      </c>
      <c r="F1867" s="46">
        <v>42019</v>
      </c>
      <c r="G1867" s="45">
        <v>90002</v>
      </c>
      <c r="H1867" s="65" t="s">
        <v>10074</v>
      </c>
      <c r="I1867" s="65" t="s">
        <v>7333</v>
      </c>
      <c r="J1867" s="67" t="s">
        <v>10452</v>
      </c>
      <c r="K1867" s="65">
        <v>6</v>
      </c>
      <c r="L1867" s="138"/>
      <c r="M1867" s="65" t="str">
        <f t="shared" si="29"/>
        <v>3-12个月</v>
      </c>
    </row>
    <row r="1868" spans="1:13" s="68" customFormat="1" ht="30" customHeight="1" x14ac:dyDescent="0.15">
      <c r="A1868" s="120">
        <v>10136403</v>
      </c>
      <c r="B1868" s="2" t="s">
        <v>1694</v>
      </c>
      <c r="D1868" s="7">
        <v>750</v>
      </c>
      <c r="E1868" s="45">
        <v>18988502555</v>
      </c>
      <c r="F1868" s="46">
        <v>42160</v>
      </c>
      <c r="G1868" s="45">
        <v>120367</v>
      </c>
      <c r="H1868" s="65" t="s">
        <v>10074</v>
      </c>
      <c r="I1868" s="65" t="s">
        <v>7333</v>
      </c>
      <c r="J1868" s="67" t="s">
        <v>10452</v>
      </c>
      <c r="K1868" s="65">
        <v>1</v>
      </c>
      <c r="L1868" s="138" t="s">
        <v>10605</v>
      </c>
      <c r="M1868" s="65" t="str">
        <f t="shared" si="29"/>
        <v>3个月以下（含）</v>
      </c>
    </row>
    <row r="1869" spans="1:13" s="68" customFormat="1" ht="30" customHeight="1" x14ac:dyDescent="0.15">
      <c r="A1869" s="120">
        <v>10141497</v>
      </c>
      <c r="B1869" s="2" t="s">
        <v>1695</v>
      </c>
      <c r="D1869" s="7">
        <v>3072.5</v>
      </c>
      <c r="E1869" s="45">
        <v>13923228038</v>
      </c>
      <c r="F1869" s="46">
        <v>42185</v>
      </c>
      <c r="G1869" s="45">
        <v>90002</v>
      </c>
      <c r="H1869" s="65" t="s">
        <v>10074</v>
      </c>
      <c r="I1869" s="65" t="s">
        <v>7333</v>
      </c>
      <c r="J1869" s="67" t="s">
        <v>10452</v>
      </c>
      <c r="K1869" s="65">
        <v>1</v>
      </c>
      <c r="L1869" s="138" t="s">
        <v>10605</v>
      </c>
      <c r="M1869" s="65" t="str">
        <f t="shared" si="29"/>
        <v>3个月以下（含）</v>
      </c>
    </row>
    <row r="1870" spans="1:13" s="68" customFormat="1" ht="30" customHeight="1" x14ac:dyDescent="0.15">
      <c r="A1870" s="120">
        <v>10137706</v>
      </c>
      <c r="B1870" s="2" t="s">
        <v>1696</v>
      </c>
      <c r="D1870" s="7">
        <v>980</v>
      </c>
      <c r="E1870" s="45">
        <v>13431678505</v>
      </c>
      <c r="F1870" s="46">
        <v>42140</v>
      </c>
      <c r="G1870" s="45">
        <v>120367</v>
      </c>
      <c r="H1870" s="65" t="s">
        <v>10044</v>
      </c>
      <c r="I1870" s="65" t="s">
        <v>7333</v>
      </c>
      <c r="J1870" s="67" t="s">
        <v>10467</v>
      </c>
      <c r="K1870" s="65">
        <v>2</v>
      </c>
      <c r="L1870" s="138" t="s">
        <v>10175</v>
      </c>
      <c r="M1870" s="65" t="str">
        <f t="shared" si="29"/>
        <v>3个月以下（含）</v>
      </c>
    </row>
    <row r="1871" spans="1:13" s="68" customFormat="1" ht="30" customHeight="1" x14ac:dyDescent="0.15">
      <c r="A1871" s="120">
        <v>10127060</v>
      </c>
      <c r="B1871" s="2" t="s">
        <v>1697</v>
      </c>
      <c r="D1871" s="7">
        <v>30</v>
      </c>
      <c r="E1871" s="45">
        <v>18924862055</v>
      </c>
      <c r="F1871" s="46">
        <v>42097</v>
      </c>
      <c r="G1871" s="45">
        <v>120217</v>
      </c>
      <c r="H1871" s="65" t="s">
        <v>10044</v>
      </c>
      <c r="I1871" s="65" t="s">
        <v>7333</v>
      </c>
      <c r="J1871" s="67" t="s">
        <v>10467</v>
      </c>
      <c r="K1871" s="65">
        <v>3</v>
      </c>
      <c r="L1871" s="138"/>
      <c r="M1871" s="65" t="str">
        <f t="shared" si="29"/>
        <v>3个月以下（含）</v>
      </c>
    </row>
    <row r="1872" spans="1:13" s="68" customFormat="1" ht="30" customHeight="1" x14ac:dyDescent="0.15">
      <c r="A1872" s="120">
        <v>10129503</v>
      </c>
      <c r="B1872" s="2" t="s">
        <v>1698</v>
      </c>
      <c r="D1872" s="7">
        <v>1820</v>
      </c>
      <c r="E1872" s="45">
        <v>13824503232</v>
      </c>
      <c r="F1872" s="46">
        <v>42102</v>
      </c>
      <c r="G1872" s="45">
        <v>120217</v>
      </c>
      <c r="H1872" s="65" t="s">
        <v>10044</v>
      </c>
      <c r="I1872" s="65" t="s">
        <v>7333</v>
      </c>
      <c r="J1872" s="67" t="s">
        <v>10467</v>
      </c>
      <c r="K1872" s="65">
        <v>3</v>
      </c>
      <c r="L1872" s="138" t="s">
        <v>10355</v>
      </c>
      <c r="M1872" s="65" t="str">
        <f t="shared" si="29"/>
        <v>3个月以下（含）</v>
      </c>
    </row>
    <row r="1873" spans="1:13" s="68" customFormat="1" ht="30" customHeight="1" x14ac:dyDescent="0.15">
      <c r="A1873" s="120">
        <v>10114396</v>
      </c>
      <c r="B1873" s="2" t="s">
        <v>1699</v>
      </c>
      <c r="D1873" s="7">
        <v>160</v>
      </c>
      <c r="E1873" s="45">
        <v>15999988989</v>
      </c>
      <c r="F1873" s="46">
        <v>42102</v>
      </c>
      <c r="G1873" s="45">
        <v>120213</v>
      </c>
      <c r="H1873" s="65" t="s">
        <v>10044</v>
      </c>
      <c r="I1873" s="65" t="s">
        <v>7333</v>
      </c>
      <c r="J1873" s="67" t="s">
        <v>10467</v>
      </c>
      <c r="K1873" s="65">
        <v>3</v>
      </c>
      <c r="L1873" s="138" t="s">
        <v>10341</v>
      </c>
      <c r="M1873" s="65" t="str">
        <f t="shared" si="29"/>
        <v>3个月以下（含）</v>
      </c>
    </row>
    <row r="1874" spans="1:13" s="68" customFormat="1" ht="30" customHeight="1" x14ac:dyDescent="0.15">
      <c r="A1874" s="120">
        <v>10122615</v>
      </c>
      <c r="B1874" s="2" t="s">
        <v>1700</v>
      </c>
      <c r="D1874" s="7">
        <v>1340</v>
      </c>
      <c r="E1874" s="45">
        <v>13590550722</v>
      </c>
      <c r="F1874" s="46">
        <v>42031</v>
      </c>
      <c r="G1874" s="45">
        <v>120221</v>
      </c>
      <c r="H1874" s="65" t="s">
        <v>10044</v>
      </c>
      <c r="I1874" s="65" t="s">
        <v>7333</v>
      </c>
      <c r="J1874" s="67" t="s">
        <v>10467</v>
      </c>
      <c r="K1874" s="65">
        <v>6</v>
      </c>
      <c r="L1874" s="138" t="s">
        <v>10341</v>
      </c>
      <c r="M1874" s="65" t="str">
        <f t="shared" si="29"/>
        <v>3-12个月</v>
      </c>
    </row>
    <row r="1875" spans="1:13" s="68" customFormat="1" ht="30" customHeight="1" x14ac:dyDescent="0.15">
      <c r="A1875" s="120">
        <v>10140183</v>
      </c>
      <c r="B1875" s="2" t="s">
        <v>1701</v>
      </c>
      <c r="D1875" s="7">
        <v>281.5</v>
      </c>
      <c r="E1875" s="45">
        <v>13794827175</v>
      </c>
      <c r="F1875" s="67"/>
      <c r="G1875" s="65"/>
      <c r="H1875" s="65"/>
      <c r="I1875" s="65" t="s">
        <v>7295</v>
      </c>
      <c r="J1875" s="67" t="s">
        <v>10467</v>
      </c>
      <c r="K1875" s="65"/>
      <c r="L1875" s="138" t="s">
        <v>10175</v>
      </c>
      <c r="M1875" s="65" t="str">
        <f t="shared" si="29"/>
        <v>3个月以下（含）</v>
      </c>
    </row>
    <row r="1876" spans="1:13" s="68" customFormat="1" ht="30" customHeight="1" x14ac:dyDescent="0.15">
      <c r="A1876" s="120">
        <v>10140682</v>
      </c>
      <c r="B1876" s="2" t="s">
        <v>1702</v>
      </c>
      <c r="D1876" s="7">
        <v>397.5</v>
      </c>
      <c r="E1876" s="45">
        <v>15099871812</v>
      </c>
      <c r="F1876" s="46">
        <v>42179</v>
      </c>
      <c r="G1876" s="45">
        <v>120434</v>
      </c>
      <c r="H1876" s="65" t="s">
        <v>10044</v>
      </c>
      <c r="I1876" s="65" t="s">
        <v>7333</v>
      </c>
      <c r="J1876" s="67" t="s">
        <v>10467</v>
      </c>
      <c r="K1876" s="65">
        <v>1</v>
      </c>
      <c r="L1876" s="138" t="s">
        <v>10341</v>
      </c>
      <c r="M1876" s="65" t="str">
        <f t="shared" si="29"/>
        <v>3个月以下（含）</v>
      </c>
    </row>
    <row r="1877" spans="1:13" s="68" customFormat="1" ht="30" customHeight="1" x14ac:dyDescent="0.15">
      <c r="A1877" s="120">
        <v>10127328</v>
      </c>
      <c r="B1877" s="2" t="s">
        <v>1703</v>
      </c>
      <c r="D1877" s="7">
        <v>840</v>
      </c>
      <c r="E1877" s="45">
        <v>13726683018</v>
      </c>
      <c r="F1877" s="67"/>
      <c r="G1877" s="65"/>
      <c r="H1877" s="65"/>
      <c r="I1877" s="65" t="s">
        <v>7295</v>
      </c>
      <c r="J1877" s="67" t="s">
        <v>10467</v>
      </c>
      <c r="K1877" s="65"/>
      <c r="L1877" s="138" t="s">
        <v>10175</v>
      </c>
      <c r="M1877" s="65" t="str">
        <f t="shared" si="29"/>
        <v>3个月以下（含）</v>
      </c>
    </row>
    <row r="1878" spans="1:13" s="68" customFormat="1" ht="30" customHeight="1" x14ac:dyDescent="0.15">
      <c r="A1878" s="120">
        <v>10141049</v>
      </c>
      <c r="B1878" s="2" t="s">
        <v>1704</v>
      </c>
      <c r="D1878" s="7">
        <v>390</v>
      </c>
      <c r="E1878" s="45">
        <v>13923282616</v>
      </c>
      <c r="F1878" s="46">
        <v>42163</v>
      </c>
      <c r="G1878" s="45">
        <v>120220</v>
      </c>
      <c r="H1878" s="65" t="s">
        <v>10044</v>
      </c>
      <c r="I1878" s="65" t="s">
        <v>7333</v>
      </c>
      <c r="J1878" s="67" t="s">
        <v>10467</v>
      </c>
      <c r="K1878" s="65">
        <v>1</v>
      </c>
      <c r="L1878" s="138" t="s">
        <v>10355</v>
      </c>
      <c r="M1878" s="65" t="str">
        <f t="shared" si="29"/>
        <v>3个月以下（含）</v>
      </c>
    </row>
    <row r="1879" spans="1:13" s="68" customFormat="1" ht="30" customHeight="1" x14ac:dyDescent="0.15">
      <c r="A1879" s="120">
        <v>10129499</v>
      </c>
      <c r="B1879" s="2" t="s">
        <v>1705</v>
      </c>
      <c r="D1879" s="7">
        <v>525</v>
      </c>
      <c r="E1879" s="45">
        <v>15915247787</v>
      </c>
      <c r="F1879" s="46">
        <v>42095</v>
      </c>
      <c r="G1879" s="45">
        <v>120215</v>
      </c>
      <c r="H1879" s="65" t="s">
        <v>10044</v>
      </c>
      <c r="I1879" s="65" t="s">
        <v>7333</v>
      </c>
      <c r="J1879" s="67" t="s">
        <v>10467</v>
      </c>
      <c r="K1879" s="65">
        <v>3</v>
      </c>
      <c r="L1879" s="138" t="s">
        <v>10355</v>
      </c>
      <c r="M1879" s="65" t="str">
        <f t="shared" si="29"/>
        <v>3个月以下（含）</v>
      </c>
    </row>
    <row r="1880" spans="1:13" s="68" customFormat="1" ht="30" customHeight="1" x14ac:dyDescent="0.15">
      <c r="A1880" s="120">
        <v>10143176</v>
      </c>
      <c r="B1880" s="2" t="s">
        <v>1706</v>
      </c>
      <c r="D1880" s="7">
        <v>700</v>
      </c>
      <c r="E1880" s="45">
        <v>13809709168</v>
      </c>
      <c r="F1880" s="46">
        <v>42178</v>
      </c>
      <c r="G1880" s="45">
        <v>120422</v>
      </c>
      <c r="H1880" s="65" t="s">
        <v>10044</v>
      </c>
      <c r="I1880" s="65" t="s">
        <v>7333</v>
      </c>
      <c r="J1880" s="67" t="s">
        <v>10467</v>
      </c>
      <c r="K1880" s="65">
        <v>1</v>
      </c>
      <c r="L1880" s="138" t="s">
        <v>10341</v>
      </c>
      <c r="M1880" s="65" t="str">
        <f t="shared" si="29"/>
        <v>3个月以下（含）</v>
      </c>
    </row>
    <row r="1881" spans="1:13" s="68" customFormat="1" ht="30" customHeight="1" x14ac:dyDescent="0.15">
      <c r="A1881" s="120">
        <v>10143260</v>
      </c>
      <c r="B1881" s="2" t="s">
        <v>1707</v>
      </c>
      <c r="D1881" s="7">
        <v>1050</v>
      </c>
      <c r="E1881" s="45">
        <v>13794625218</v>
      </c>
      <c r="F1881" s="46">
        <v>42170</v>
      </c>
      <c r="G1881" s="45">
        <v>120220</v>
      </c>
      <c r="H1881" s="65" t="s">
        <v>10044</v>
      </c>
      <c r="I1881" s="65" t="s">
        <v>7333</v>
      </c>
      <c r="J1881" s="67" t="s">
        <v>10467</v>
      </c>
      <c r="K1881" s="65">
        <v>1</v>
      </c>
      <c r="L1881" s="138" t="s">
        <v>10341</v>
      </c>
      <c r="M1881" s="65" t="str">
        <f t="shared" si="29"/>
        <v>3个月以下（含）</v>
      </c>
    </row>
    <row r="1882" spans="1:13" s="68" customFormat="1" ht="30" customHeight="1" x14ac:dyDescent="0.15">
      <c r="A1882" s="120">
        <v>10143225</v>
      </c>
      <c r="B1882" s="2" t="s">
        <v>1708</v>
      </c>
      <c r="D1882" s="7">
        <v>395</v>
      </c>
      <c r="E1882" s="45">
        <v>13694228686</v>
      </c>
      <c r="F1882" s="46">
        <v>42170</v>
      </c>
      <c r="G1882" s="45">
        <v>120220</v>
      </c>
      <c r="H1882" s="65" t="s">
        <v>10044</v>
      </c>
      <c r="I1882" s="65" t="s">
        <v>7333</v>
      </c>
      <c r="J1882" s="67" t="s">
        <v>10467</v>
      </c>
      <c r="K1882" s="65">
        <v>1</v>
      </c>
      <c r="L1882" s="138" t="s">
        <v>10341</v>
      </c>
      <c r="M1882" s="65" t="str">
        <f t="shared" si="29"/>
        <v>3个月以下（含）</v>
      </c>
    </row>
    <row r="1883" spans="1:13" s="68" customFormat="1" ht="30" customHeight="1" x14ac:dyDescent="0.15">
      <c r="A1883" s="120">
        <v>10135539</v>
      </c>
      <c r="B1883" s="2" t="s">
        <v>1709</v>
      </c>
      <c r="D1883" s="7">
        <v>80</v>
      </c>
      <c r="E1883" s="45">
        <v>18928603450</v>
      </c>
      <c r="F1883" s="46">
        <v>42174</v>
      </c>
      <c r="G1883" s="45">
        <v>120421</v>
      </c>
      <c r="H1883" s="65" t="s">
        <v>10044</v>
      </c>
      <c r="I1883" s="65" t="s">
        <v>7333</v>
      </c>
      <c r="J1883" s="67" t="s">
        <v>10467</v>
      </c>
      <c r="K1883" s="65">
        <v>1</v>
      </c>
      <c r="L1883" s="138" t="s">
        <v>10341</v>
      </c>
      <c r="M1883" s="65" t="str">
        <f t="shared" si="29"/>
        <v>3个月以下（含）</v>
      </c>
    </row>
    <row r="1884" spans="1:13" s="68" customFormat="1" ht="30" customHeight="1" x14ac:dyDescent="0.15">
      <c r="A1884" s="120">
        <v>10140756</v>
      </c>
      <c r="B1884" s="2" t="s">
        <v>1710</v>
      </c>
      <c r="D1884" s="7">
        <v>680</v>
      </c>
      <c r="E1884" s="45">
        <v>13724692688</v>
      </c>
      <c r="F1884" s="67"/>
      <c r="G1884" s="65"/>
      <c r="H1884" s="65"/>
      <c r="I1884" s="65" t="s">
        <v>7295</v>
      </c>
      <c r="J1884" s="67" t="s">
        <v>10467</v>
      </c>
      <c r="K1884" s="65"/>
      <c r="L1884" s="138" t="s">
        <v>10175</v>
      </c>
      <c r="M1884" s="65" t="str">
        <f t="shared" si="29"/>
        <v>3个月以下（含）</v>
      </c>
    </row>
    <row r="1885" spans="1:13" s="68" customFormat="1" ht="30" customHeight="1" x14ac:dyDescent="0.15">
      <c r="A1885" s="120">
        <v>10133476</v>
      </c>
      <c r="B1885" s="2" t="s">
        <v>1711</v>
      </c>
      <c r="D1885" s="7">
        <v>430</v>
      </c>
      <c r="E1885" s="45">
        <v>13143570450</v>
      </c>
      <c r="F1885" s="67"/>
      <c r="G1885" s="65"/>
      <c r="H1885" s="65"/>
      <c r="I1885" s="65" t="s">
        <v>7295</v>
      </c>
      <c r="J1885" s="67" t="s">
        <v>10462</v>
      </c>
      <c r="K1885" s="65"/>
      <c r="L1885" s="138" t="s">
        <v>9908</v>
      </c>
      <c r="M1885" s="65" t="str">
        <f t="shared" si="29"/>
        <v>3个月以下（含）</v>
      </c>
    </row>
    <row r="1886" spans="1:13" s="68" customFormat="1" ht="30" customHeight="1" x14ac:dyDescent="0.15">
      <c r="A1886" s="120">
        <v>10122386</v>
      </c>
      <c r="B1886" s="2" t="s">
        <v>1712</v>
      </c>
      <c r="D1886" s="7">
        <v>620</v>
      </c>
      <c r="E1886" s="45">
        <v>13703010005</v>
      </c>
      <c r="F1886" s="46">
        <v>42043</v>
      </c>
      <c r="G1886" s="45">
        <v>120367</v>
      </c>
      <c r="H1886" s="65" t="s">
        <v>9906</v>
      </c>
      <c r="I1886" s="65" t="s">
        <v>7333</v>
      </c>
      <c r="J1886" s="67" t="s">
        <v>10462</v>
      </c>
      <c r="K1886" s="65">
        <v>5</v>
      </c>
      <c r="L1886" s="138" t="s">
        <v>10606</v>
      </c>
      <c r="M1886" s="65" t="str">
        <f t="shared" si="29"/>
        <v>3-12个月</v>
      </c>
    </row>
    <row r="1887" spans="1:13" s="68" customFormat="1" ht="30" customHeight="1" x14ac:dyDescent="0.15">
      <c r="A1887" s="120">
        <v>10144219</v>
      </c>
      <c r="B1887" s="2" t="s">
        <v>1713</v>
      </c>
      <c r="D1887" s="7">
        <v>950</v>
      </c>
      <c r="E1887" s="45">
        <v>13929108199</v>
      </c>
      <c r="F1887" s="46">
        <v>42178</v>
      </c>
      <c r="G1887" s="45">
        <v>120422</v>
      </c>
      <c r="H1887" s="65" t="s">
        <v>9906</v>
      </c>
      <c r="I1887" s="65" t="s">
        <v>7333</v>
      </c>
      <c r="J1887" s="67" t="s">
        <v>10462</v>
      </c>
      <c r="K1887" s="65">
        <v>1</v>
      </c>
      <c r="L1887" s="138" t="s">
        <v>10314</v>
      </c>
      <c r="M1887" s="65" t="str">
        <f t="shared" si="29"/>
        <v>3个月以下（含）</v>
      </c>
    </row>
    <row r="1888" spans="1:13" s="68" customFormat="1" ht="30" customHeight="1" x14ac:dyDescent="0.15">
      <c r="A1888" s="120">
        <v>10138123</v>
      </c>
      <c r="B1888" s="2" t="s">
        <v>1714</v>
      </c>
      <c r="D1888" s="7">
        <v>590</v>
      </c>
      <c r="E1888" s="45">
        <v>18928600791</v>
      </c>
      <c r="F1888" s="46">
        <v>42152</v>
      </c>
      <c r="G1888" s="45">
        <v>120210</v>
      </c>
      <c r="H1888" s="65" t="s">
        <v>9906</v>
      </c>
      <c r="I1888" s="65" t="s">
        <v>7333</v>
      </c>
      <c r="J1888" s="67" t="s">
        <v>10462</v>
      </c>
      <c r="K1888" s="65">
        <v>2</v>
      </c>
      <c r="L1888" s="138" t="s">
        <v>9908</v>
      </c>
      <c r="M1888" s="65" t="str">
        <f t="shared" si="29"/>
        <v>3个月以下（含）</v>
      </c>
    </row>
    <row r="1889" spans="1:13" s="68" customFormat="1" ht="30" customHeight="1" x14ac:dyDescent="0.15">
      <c r="A1889" s="120">
        <v>10141648</v>
      </c>
      <c r="B1889" s="2" t="s">
        <v>1715</v>
      </c>
      <c r="D1889" s="7">
        <v>1180</v>
      </c>
      <c r="E1889" s="45">
        <v>13690519268</v>
      </c>
      <c r="F1889" s="46">
        <v>42184</v>
      </c>
      <c r="G1889" s="45">
        <v>120434</v>
      </c>
      <c r="H1889" s="65" t="s">
        <v>9906</v>
      </c>
      <c r="I1889" s="65" t="s">
        <v>7333</v>
      </c>
      <c r="J1889" s="67" t="s">
        <v>10462</v>
      </c>
      <c r="K1889" s="65">
        <v>1</v>
      </c>
      <c r="L1889" s="138" t="s">
        <v>10314</v>
      </c>
      <c r="M1889" s="65" t="str">
        <f t="shared" si="29"/>
        <v>3个月以下（含）</v>
      </c>
    </row>
    <row r="1890" spans="1:13" s="68" customFormat="1" ht="30" customHeight="1" x14ac:dyDescent="0.15">
      <c r="A1890" s="120">
        <v>10121371</v>
      </c>
      <c r="B1890" s="2" t="s">
        <v>1716</v>
      </c>
      <c r="D1890" s="7">
        <v>1140</v>
      </c>
      <c r="E1890" s="45">
        <v>13202818434</v>
      </c>
      <c r="F1890" s="46">
        <v>42039</v>
      </c>
      <c r="G1890" s="45">
        <v>120359</v>
      </c>
      <c r="H1890" s="65" t="s">
        <v>9906</v>
      </c>
      <c r="I1890" s="65" t="s">
        <v>7333</v>
      </c>
      <c r="J1890" s="67" t="s">
        <v>10462</v>
      </c>
      <c r="K1890" s="65">
        <v>5</v>
      </c>
      <c r="L1890" s="138" t="s">
        <v>10314</v>
      </c>
      <c r="M1890" s="65" t="str">
        <f t="shared" si="29"/>
        <v>3-12个月</v>
      </c>
    </row>
    <row r="1891" spans="1:13" s="68" customFormat="1" ht="30" customHeight="1" x14ac:dyDescent="0.15">
      <c r="A1891" s="120">
        <v>10095312</v>
      </c>
      <c r="B1891" s="2" t="s">
        <v>1717</v>
      </c>
      <c r="D1891" s="7">
        <v>966</v>
      </c>
      <c r="E1891" s="45">
        <v>13580504964</v>
      </c>
      <c r="F1891" s="46">
        <v>41904</v>
      </c>
      <c r="G1891" s="45">
        <v>120221</v>
      </c>
      <c r="H1891" s="65" t="s">
        <v>9906</v>
      </c>
      <c r="I1891" s="65" t="s">
        <v>7333</v>
      </c>
      <c r="J1891" s="67" t="s">
        <v>10462</v>
      </c>
      <c r="K1891" s="65">
        <v>10</v>
      </c>
      <c r="L1891" s="138" t="s">
        <v>10314</v>
      </c>
      <c r="M1891" s="65" t="str">
        <f t="shared" si="29"/>
        <v>3-12个月</v>
      </c>
    </row>
    <row r="1892" spans="1:13" s="68" customFormat="1" ht="30" customHeight="1" x14ac:dyDescent="0.15">
      <c r="A1892" s="120">
        <v>10095313</v>
      </c>
      <c r="B1892" s="2" t="s">
        <v>1717</v>
      </c>
      <c r="D1892" s="7">
        <v>502</v>
      </c>
      <c r="E1892" s="45">
        <v>13580504964</v>
      </c>
      <c r="F1892" s="46">
        <v>41904</v>
      </c>
      <c r="G1892" s="45">
        <v>120221</v>
      </c>
      <c r="H1892" s="65" t="s">
        <v>9547</v>
      </c>
      <c r="I1892" s="65" t="s">
        <v>7333</v>
      </c>
      <c r="J1892" s="67" t="s">
        <v>10607</v>
      </c>
      <c r="K1892" s="65">
        <v>10</v>
      </c>
      <c r="L1892" s="138" t="s">
        <v>9549</v>
      </c>
      <c r="M1892" s="65" t="str">
        <f t="shared" si="29"/>
        <v>3-12个月</v>
      </c>
    </row>
    <row r="1893" spans="1:13" s="68" customFormat="1" ht="30" customHeight="1" x14ac:dyDescent="0.15">
      <c r="A1893" s="120">
        <v>10134267</v>
      </c>
      <c r="B1893" s="2" t="s">
        <v>1718</v>
      </c>
      <c r="D1893" s="7">
        <v>430</v>
      </c>
      <c r="E1893" s="45">
        <v>13288200208</v>
      </c>
      <c r="F1893" s="46">
        <v>42141</v>
      </c>
      <c r="G1893" s="45">
        <v>120401</v>
      </c>
      <c r="H1893" s="65" t="s">
        <v>9547</v>
      </c>
      <c r="I1893" s="65" t="s">
        <v>7333</v>
      </c>
      <c r="J1893" s="67" t="s">
        <v>10607</v>
      </c>
      <c r="K1893" s="65">
        <v>2</v>
      </c>
      <c r="L1893" s="138" t="s">
        <v>10608</v>
      </c>
      <c r="M1893" s="65" t="str">
        <f t="shared" si="29"/>
        <v>3个月以下（含）</v>
      </c>
    </row>
    <row r="1894" spans="1:13" s="68" customFormat="1" ht="30" customHeight="1" x14ac:dyDescent="0.15">
      <c r="A1894" s="120">
        <v>10138409</v>
      </c>
      <c r="B1894" s="2" t="s">
        <v>1719</v>
      </c>
      <c r="D1894" s="7">
        <v>820</v>
      </c>
      <c r="E1894" s="45">
        <v>13612499996</v>
      </c>
      <c r="F1894" s="46">
        <v>42149</v>
      </c>
      <c r="G1894" s="45">
        <v>120401</v>
      </c>
      <c r="H1894" s="65" t="s">
        <v>9547</v>
      </c>
      <c r="I1894" s="65" t="s">
        <v>7333</v>
      </c>
      <c r="J1894" s="67" t="s">
        <v>10607</v>
      </c>
      <c r="K1894" s="65">
        <v>2</v>
      </c>
      <c r="L1894" s="138" t="s">
        <v>9549</v>
      </c>
      <c r="M1894" s="65" t="str">
        <f t="shared" si="29"/>
        <v>3个月以下（含）</v>
      </c>
    </row>
    <row r="1895" spans="1:13" s="68" customFormat="1" ht="30" customHeight="1" x14ac:dyDescent="0.15">
      <c r="A1895" s="120">
        <v>10126856</v>
      </c>
      <c r="B1895" s="2" t="s">
        <v>1720</v>
      </c>
      <c r="D1895" s="7">
        <v>230</v>
      </c>
      <c r="E1895" s="45">
        <v>13322826096</v>
      </c>
      <c r="F1895" s="46">
        <v>42048</v>
      </c>
      <c r="G1895" s="45">
        <v>120259</v>
      </c>
      <c r="H1895" s="65" t="s">
        <v>9547</v>
      </c>
      <c r="I1895" s="65" t="s">
        <v>7333</v>
      </c>
      <c r="J1895" s="67" t="s">
        <v>10607</v>
      </c>
      <c r="K1895" s="65">
        <v>5</v>
      </c>
      <c r="L1895" s="138" t="s">
        <v>9549</v>
      </c>
      <c r="M1895" s="65" t="str">
        <f t="shared" si="29"/>
        <v>3-12个月</v>
      </c>
    </row>
    <row r="1896" spans="1:13" s="68" customFormat="1" ht="30" customHeight="1" x14ac:dyDescent="0.15">
      <c r="A1896" s="120">
        <v>10138611</v>
      </c>
      <c r="B1896" s="2" t="s">
        <v>1721</v>
      </c>
      <c r="D1896" s="7">
        <v>1180</v>
      </c>
      <c r="E1896" s="45">
        <v>18676510296</v>
      </c>
      <c r="F1896" s="46">
        <v>42152</v>
      </c>
      <c r="G1896" s="45">
        <v>120218</v>
      </c>
      <c r="H1896" s="65" t="s">
        <v>9547</v>
      </c>
      <c r="I1896" s="65" t="s">
        <v>7333</v>
      </c>
      <c r="J1896" s="67" t="s">
        <v>10607</v>
      </c>
      <c r="K1896" s="65">
        <v>2</v>
      </c>
      <c r="L1896" s="138" t="s">
        <v>10608</v>
      </c>
      <c r="M1896" s="65" t="str">
        <f t="shared" si="29"/>
        <v>3个月以下（含）</v>
      </c>
    </row>
    <row r="1897" spans="1:13" s="68" customFormat="1" ht="30" customHeight="1" x14ac:dyDescent="0.15">
      <c r="A1897" s="120">
        <v>10134124</v>
      </c>
      <c r="B1897" s="2" t="s">
        <v>1722</v>
      </c>
      <c r="D1897" s="7">
        <v>1020</v>
      </c>
      <c r="E1897" s="45">
        <v>18680831415</v>
      </c>
      <c r="F1897" s="67"/>
      <c r="G1897" s="65"/>
      <c r="H1897" s="65"/>
      <c r="I1897" s="65" t="s">
        <v>7295</v>
      </c>
      <c r="J1897" s="67" t="s">
        <v>10462</v>
      </c>
      <c r="K1897" s="65"/>
      <c r="L1897" s="138" t="s">
        <v>9908</v>
      </c>
      <c r="M1897" s="65" t="str">
        <f t="shared" si="29"/>
        <v>3个月以下（含）</v>
      </c>
    </row>
    <row r="1898" spans="1:13" s="68" customFormat="1" ht="30" customHeight="1" x14ac:dyDescent="0.15">
      <c r="A1898" s="120">
        <v>10125380</v>
      </c>
      <c r="B1898" s="2" t="s">
        <v>1723</v>
      </c>
      <c r="D1898" s="7">
        <v>80</v>
      </c>
      <c r="E1898" s="45">
        <v>13536648914</v>
      </c>
      <c r="F1898" s="46">
        <v>42082</v>
      </c>
      <c r="G1898" s="45">
        <v>90002</v>
      </c>
      <c r="H1898" s="65" t="s">
        <v>9906</v>
      </c>
      <c r="I1898" s="65" t="s">
        <v>7333</v>
      </c>
      <c r="J1898" s="67" t="s">
        <v>10462</v>
      </c>
      <c r="K1898" s="65">
        <v>4</v>
      </c>
      <c r="L1898" s="138" t="s">
        <v>9908</v>
      </c>
      <c r="M1898" s="65" t="str">
        <f t="shared" si="29"/>
        <v>3-12个月</v>
      </c>
    </row>
    <row r="1899" spans="1:13" ht="30" customHeight="1" x14ac:dyDescent="0.15">
      <c r="A1899" s="122">
        <v>10124608</v>
      </c>
      <c r="B1899" s="2" t="s">
        <v>1724</v>
      </c>
      <c r="D1899" s="7">
        <v>630</v>
      </c>
      <c r="E1899" s="12"/>
      <c r="F1899" s="8"/>
      <c r="G1899" s="6"/>
      <c r="H1899" s="6"/>
      <c r="I1899" s="6" t="s">
        <v>11444</v>
      </c>
      <c r="J1899" s="8"/>
      <c r="K1899" s="6"/>
      <c r="L1899" s="140"/>
      <c r="M1899" s="65" t="str">
        <f t="shared" si="29"/>
        <v>3个月以下（含）</v>
      </c>
    </row>
    <row r="1900" spans="1:13" ht="30" customHeight="1" x14ac:dyDescent="0.15">
      <c r="A1900" s="122">
        <v>10135895</v>
      </c>
      <c r="B1900" s="2" t="s">
        <v>1725</v>
      </c>
      <c r="D1900" s="7">
        <v>1258</v>
      </c>
      <c r="E1900" s="12"/>
      <c r="F1900" s="8"/>
      <c r="G1900" s="6"/>
      <c r="H1900" s="6"/>
      <c r="I1900" s="6" t="s">
        <v>11444</v>
      </c>
      <c r="J1900" s="8"/>
      <c r="K1900" s="6"/>
      <c r="L1900" s="140"/>
      <c r="M1900" s="65" t="str">
        <f t="shared" si="29"/>
        <v>3个月以下（含）</v>
      </c>
    </row>
    <row r="1901" spans="1:13" ht="30" customHeight="1" x14ac:dyDescent="0.15">
      <c r="A1901" s="122">
        <v>10124585</v>
      </c>
      <c r="B1901" s="2" t="s">
        <v>1726</v>
      </c>
      <c r="D1901" s="7">
        <v>890</v>
      </c>
      <c r="E1901" s="12"/>
      <c r="F1901" s="8"/>
      <c r="G1901" s="6"/>
      <c r="H1901" s="6"/>
      <c r="I1901" s="6" t="s">
        <v>11444</v>
      </c>
      <c r="J1901" s="8"/>
      <c r="K1901" s="6"/>
      <c r="L1901" s="140"/>
      <c r="M1901" s="65" t="str">
        <f t="shared" si="29"/>
        <v>3个月以下（含）</v>
      </c>
    </row>
    <row r="1902" spans="1:13" ht="30" customHeight="1" x14ac:dyDescent="0.15">
      <c r="A1902" s="123">
        <v>10122972</v>
      </c>
      <c r="B1902" s="50" t="s">
        <v>1727</v>
      </c>
      <c r="D1902" s="51">
        <v>748</v>
      </c>
      <c r="E1902" s="45">
        <v>18988621009</v>
      </c>
      <c r="F1902" s="8"/>
      <c r="G1902" s="6"/>
      <c r="H1902" s="6"/>
      <c r="I1902" s="65" t="s">
        <v>7295</v>
      </c>
      <c r="J1902" s="8">
        <v>42194</v>
      </c>
      <c r="K1902" s="6"/>
      <c r="L1902" s="140" t="s">
        <v>9520</v>
      </c>
      <c r="M1902" s="65" t="str">
        <f t="shared" si="29"/>
        <v>3个月以下（含）</v>
      </c>
    </row>
    <row r="1903" spans="1:13" ht="30" customHeight="1" x14ac:dyDescent="0.15">
      <c r="A1903" s="123">
        <v>10125239</v>
      </c>
      <c r="B1903" s="50" t="s">
        <v>1728</v>
      </c>
      <c r="D1903" s="51">
        <v>1060</v>
      </c>
      <c r="E1903" s="45">
        <v>13674096287</v>
      </c>
      <c r="F1903" s="46">
        <v>42041</v>
      </c>
      <c r="G1903" s="45">
        <v>120221</v>
      </c>
      <c r="H1903" s="6" t="s">
        <v>9521</v>
      </c>
      <c r="I1903" s="65" t="s">
        <v>7333</v>
      </c>
      <c r="J1903" s="8" t="s">
        <v>9522</v>
      </c>
      <c r="K1903" s="6">
        <v>5</v>
      </c>
      <c r="L1903" s="140"/>
      <c r="M1903" s="65" t="str">
        <f t="shared" si="29"/>
        <v>3-12个月</v>
      </c>
    </row>
    <row r="1904" spans="1:13" ht="30" customHeight="1" x14ac:dyDescent="0.15">
      <c r="A1904" s="123">
        <v>10134513</v>
      </c>
      <c r="B1904" s="50" t="s">
        <v>1729</v>
      </c>
      <c r="D1904" s="51">
        <v>550</v>
      </c>
      <c r="E1904" s="45">
        <v>18820848938</v>
      </c>
      <c r="F1904" s="8"/>
      <c r="G1904" s="6"/>
      <c r="H1904" s="6"/>
      <c r="I1904" s="65" t="s">
        <v>7295</v>
      </c>
      <c r="J1904" s="8">
        <v>42195</v>
      </c>
      <c r="K1904" s="6"/>
      <c r="L1904" s="140" t="s">
        <v>9520</v>
      </c>
      <c r="M1904" s="65" t="str">
        <f t="shared" si="29"/>
        <v>3个月以下（含）</v>
      </c>
    </row>
    <row r="1905" spans="1:13" ht="30" customHeight="1" x14ac:dyDescent="0.15">
      <c r="A1905" s="123">
        <v>10137776</v>
      </c>
      <c r="B1905" s="50" t="s">
        <v>1730</v>
      </c>
      <c r="D1905" s="51">
        <v>668.5</v>
      </c>
      <c r="E1905" s="45">
        <v>13650950939</v>
      </c>
      <c r="F1905" s="46">
        <v>42158</v>
      </c>
      <c r="G1905" s="45">
        <v>120215</v>
      </c>
      <c r="H1905" s="6" t="s">
        <v>9521</v>
      </c>
      <c r="I1905" s="65" t="s">
        <v>7333</v>
      </c>
      <c r="J1905" s="8" t="s">
        <v>9522</v>
      </c>
      <c r="K1905" s="6">
        <v>1</v>
      </c>
      <c r="L1905" s="140"/>
      <c r="M1905" s="65" t="str">
        <f t="shared" si="29"/>
        <v>3个月以下（含）</v>
      </c>
    </row>
    <row r="1906" spans="1:13" ht="30" customHeight="1" x14ac:dyDescent="0.15">
      <c r="A1906" s="123">
        <v>10137778</v>
      </c>
      <c r="B1906" s="50" t="s">
        <v>1731</v>
      </c>
      <c r="D1906" s="51">
        <v>668.5</v>
      </c>
      <c r="E1906" s="45">
        <v>18620473203</v>
      </c>
      <c r="F1906" s="46">
        <v>42158</v>
      </c>
      <c r="G1906" s="45">
        <v>120215</v>
      </c>
      <c r="H1906" s="6" t="s">
        <v>9521</v>
      </c>
      <c r="I1906" s="65" t="s">
        <v>7333</v>
      </c>
      <c r="J1906" s="8" t="s">
        <v>9522</v>
      </c>
      <c r="K1906" s="6">
        <v>1</v>
      </c>
      <c r="L1906" s="140"/>
      <c r="M1906" s="65" t="str">
        <f t="shared" si="29"/>
        <v>3个月以下（含）</v>
      </c>
    </row>
    <row r="1907" spans="1:13" ht="30" customHeight="1" x14ac:dyDescent="0.15">
      <c r="A1907" s="123">
        <v>10121246</v>
      </c>
      <c r="B1907" s="50" t="s">
        <v>1732</v>
      </c>
      <c r="D1907" s="51">
        <v>444</v>
      </c>
      <c r="E1907" s="45">
        <v>13702257916</v>
      </c>
      <c r="F1907" s="46">
        <v>42026</v>
      </c>
      <c r="G1907" s="45">
        <v>120216</v>
      </c>
      <c r="H1907" s="6" t="s">
        <v>9521</v>
      </c>
      <c r="I1907" s="65" t="s">
        <v>7333</v>
      </c>
      <c r="J1907" s="8" t="s">
        <v>9522</v>
      </c>
      <c r="K1907" s="6">
        <v>6</v>
      </c>
      <c r="L1907" s="140"/>
      <c r="M1907" s="65" t="str">
        <f t="shared" si="29"/>
        <v>3-12个月</v>
      </c>
    </row>
    <row r="1908" spans="1:13" ht="30" customHeight="1" x14ac:dyDescent="0.15">
      <c r="A1908" s="123">
        <v>10135497</v>
      </c>
      <c r="B1908" s="50" t="s">
        <v>1733</v>
      </c>
      <c r="D1908" s="51">
        <v>630</v>
      </c>
      <c r="E1908" s="45">
        <v>13825527527</v>
      </c>
      <c r="F1908" s="46">
        <v>42129</v>
      </c>
      <c r="G1908" s="45">
        <v>120216</v>
      </c>
      <c r="H1908" s="6" t="s">
        <v>9521</v>
      </c>
      <c r="I1908" s="65" t="s">
        <v>7333</v>
      </c>
      <c r="J1908" s="8" t="s">
        <v>9522</v>
      </c>
      <c r="K1908" s="6">
        <v>2</v>
      </c>
      <c r="L1908" s="140"/>
      <c r="M1908" s="65" t="str">
        <f t="shared" si="29"/>
        <v>3个月以下（含）</v>
      </c>
    </row>
    <row r="1909" spans="1:13" ht="30" customHeight="1" x14ac:dyDescent="0.15">
      <c r="A1909" s="123">
        <v>10118130</v>
      </c>
      <c r="B1909" s="50" t="s">
        <v>1734</v>
      </c>
      <c r="D1909" s="51">
        <v>790</v>
      </c>
      <c r="E1909" s="45">
        <v>13902838983</v>
      </c>
      <c r="F1909" s="46">
        <v>42009</v>
      </c>
      <c r="G1909" s="45">
        <v>120215</v>
      </c>
      <c r="H1909" s="6" t="s">
        <v>9521</v>
      </c>
      <c r="I1909" s="65" t="s">
        <v>7333</v>
      </c>
      <c r="J1909" s="8" t="s">
        <v>9522</v>
      </c>
      <c r="K1909" s="6">
        <v>6</v>
      </c>
      <c r="L1909" s="140"/>
      <c r="M1909" s="65" t="str">
        <f t="shared" si="29"/>
        <v>3-12个月</v>
      </c>
    </row>
    <row r="1910" spans="1:13" ht="30" customHeight="1" x14ac:dyDescent="0.15">
      <c r="A1910" s="123">
        <v>10131020</v>
      </c>
      <c r="B1910" s="50" t="s">
        <v>1735</v>
      </c>
      <c r="D1910" s="51">
        <v>566</v>
      </c>
      <c r="E1910" s="45">
        <v>13902832113</v>
      </c>
      <c r="F1910" s="46">
        <v>42095</v>
      </c>
      <c r="G1910" s="45">
        <v>120215</v>
      </c>
      <c r="H1910" s="6" t="s">
        <v>9521</v>
      </c>
      <c r="I1910" s="65" t="s">
        <v>7333</v>
      </c>
      <c r="J1910" s="8" t="s">
        <v>9522</v>
      </c>
      <c r="K1910" s="6">
        <v>3</v>
      </c>
      <c r="L1910" s="140"/>
      <c r="M1910" s="65" t="str">
        <f t="shared" si="29"/>
        <v>3个月以下（含）</v>
      </c>
    </row>
    <row r="1911" spans="1:13" ht="30" customHeight="1" x14ac:dyDescent="0.15">
      <c r="A1911" s="123">
        <v>10131019</v>
      </c>
      <c r="B1911" s="50" t="s">
        <v>1736</v>
      </c>
      <c r="D1911" s="51">
        <v>566</v>
      </c>
      <c r="E1911" s="45">
        <v>13902832113</v>
      </c>
      <c r="F1911" s="46">
        <v>42095</v>
      </c>
      <c r="G1911" s="45">
        <v>120215</v>
      </c>
      <c r="H1911" s="6" t="s">
        <v>9521</v>
      </c>
      <c r="I1911" s="65" t="s">
        <v>7333</v>
      </c>
      <c r="J1911" s="8" t="s">
        <v>9522</v>
      </c>
      <c r="K1911" s="6">
        <v>3</v>
      </c>
      <c r="L1911" s="140"/>
      <c r="M1911" s="65" t="str">
        <f t="shared" si="29"/>
        <v>3个月以下（含）</v>
      </c>
    </row>
    <row r="1912" spans="1:13" ht="30" customHeight="1" x14ac:dyDescent="0.15">
      <c r="A1912" s="123">
        <v>10131411</v>
      </c>
      <c r="B1912" s="50" t="s">
        <v>1737</v>
      </c>
      <c r="D1912" s="51">
        <v>470.6</v>
      </c>
      <c r="E1912" s="45">
        <v>13622516082</v>
      </c>
      <c r="F1912" s="46">
        <v>42178</v>
      </c>
      <c r="G1912" s="45">
        <v>120421</v>
      </c>
      <c r="H1912" s="6" t="s">
        <v>9521</v>
      </c>
      <c r="I1912" s="65" t="s">
        <v>7333</v>
      </c>
      <c r="J1912" s="8" t="s">
        <v>9522</v>
      </c>
      <c r="K1912" s="6">
        <v>1</v>
      </c>
      <c r="L1912" s="140"/>
      <c r="M1912" s="65" t="str">
        <f t="shared" si="29"/>
        <v>3个月以下（含）</v>
      </c>
    </row>
    <row r="1913" spans="1:13" ht="30" customHeight="1" x14ac:dyDescent="0.15">
      <c r="A1913" s="123">
        <v>10133947</v>
      </c>
      <c r="B1913" s="50" t="s">
        <v>1738</v>
      </c>
      <c r="D1913" s="51">
        <v>860</v>
      </c>
      <c r="E1913" s="45">
        <v>13724685796</v>
      </c>
      <c r="F1913" s="8"/>
      <c r="G1913" s="6"/>
      <c r="H1913" s="6"/>
      <c r="I1913" s="65" t="s">
        <v>7295</v>
      </c>
      <c r="J1913" s="8">
        <v>42199</v>
      </c>
      <c r="K1913" s="6"/>
      <c r="L1913" s="140" t="s">
        <v>9520</v>
      </c>
      <c r="M1913" s="65" t="str">
        <f t="shared" si="29"/>
        <v>3个月以下（含）</v>
      </c>
    </row>
    <row r="1914" spans="1:13" ht="30" customHeight="1" x14ac:dyDescent="0.15">
      <c r="A1914" s="123">
        <v>10137898</v>
      </c>
      <c r="B1914" s="50" t="s">
        <v>1739</v>
      </c>
      <c r="D1914" s="51">
        <v>430</v>
      </c>
      <c r="E1914" s="45">
        <v>13531427588</v>
      </c>
      <c r="F1914" s="46">
        <v>42136</v>
      </c>
      <c r="G1914" s="45">
        <v>120367</v>
      </c>
      <c r="H1914" s="6" t="s">
        <v>9521</v>
      </c>
      <c r="I1914" s="65" t="s">
        <v>7333</v>
      </c>
      <c r="J1914" s="8" t="s">
        <v>9522</v>
      </c>
      <c r="K1914" s="6">
        <v>2</v>
      </c>
      <c r="L1914" s="140"/>
      <c r="M1914" s="65" t="str">
        <f t="shared" si="29"/>
        <v>3个月以下（含）</v>
      </c>
    </row>
    <row r="1915" spans="1:13" ht="30" customHeight="1" x14ac:dyDescent="0.15">
      <c r="A1915" s="123">
        <v>10142561</v>
      </c>
      <c r="B1915" s="50" t="s">
        <v>1740</v>
      </c>
      <c r="D1915" s="51">
        <v>670</v>
      </c>
      <c r="E1915" s="45">
        <v>13420798160</v>
      </c>
      <c r="F1915" s="46">
        <v>42168</v>
      </c>
      <c r="G1915" s="45">
        <v>120393</v>
      </c>
      <c r="H1915" s="6" t="s">
        <v>9521</v>
      </c>
      <c r="I1915" s="65" t="s">
        <v>7333</v>
      </c>
      <c r="J1915" s="8" t="s">
        <v>9522</v>
      </c>
      <c r="K1915" s="6">
        <v>1</v>
      </c>
      <c r="L1915" s="140"/>
      <c r="M1915" s="65" t="str">
        <f t="shared" si="29"/>
        <v>3个月以下（含）</v>
      </c>
    </row>
    <row r="1916" spans="1:13" ht="30" customHeight="1" x14ac:dyDescent="0.15">
      <c r="A1916" s="123">
        <v>10125555</v>
      </c>
      <c r="B1916" s="50" t="s">
        <v>1741</v>
      </c>
      <c r="D1916" s="51">
        <v>630</v>
      </c>
      <c r="E1916" s="45">
        <v>13825554171</v>
      </c>
      <c r="F1916" s="46">
        <v>42038</v>
      </c>
      <c r="G1916" s="45">
        <v>120218</v>
      </c>
      <c r="H1916" s="6" t="s">
        <v>9521</v>
      </c>
      <c r="I1916" s="65" t="s">
        <v>7333</v>
      </c>
      <c r="J1916" s="8" t="s">
        <v>9522</v>
      </c>
      <c r="K1916" s="6">
        <v>5</v>
      </c>
      <c r="L1916" s="140"/>
      <c r="M1916" s="65" t="str">
        <f t="shared" si="29"/>
        <v>3-12个月</v>
      </c>
    </row>
    <row r="1917" spans="1:13" ht="30" customHeight="1" x14ac:dyDescent="0.15">
      <c r="A1917" s="123">
        <v>10130068</v>
      </c>
      <c r="B1917" s="50" t="s">
        <v>1742</v>
      </c>
      <c r="D1917" s="51">
        <v>388.8</v>
      </c>
      <c r="E1917" s="45">
        <v>15017582797</v>
      </c>
      <c r="F1917" s="46">
        <v>42118</v>
      </c>
      <c r="G1917" s="45">
        <v>120217</v>
      </c>
      <c r="H1917" s="6" t="s">
        <v>9521</v>
      </c>
      <c r="I1917" s="65" t="s">
        <v>7333</v>
      </c>
      <c r="J1917" s="8" t="s">
        <v>9522</v>
      </c>
      <c r="K1917" s="6">
        <v>3</v>
      </c>
      <c r="L1917" s="140"/>
      <c r="M1917" s="65" t="str">
        <f t="shared" si="29"/>
        <v>3个月以下（含）</v>
      </c>
    </row>
    <row r="1918" spans="1:13" ht="30" customHeight="1" x14ac:dyDescent="0.15">
      <c r="A1918" s="123">
        <v>10114096</v>
      </c>
      <c r="B1918" s="50" t="s">
        <v>1743</v>
      </c>
      <c r="D1918" s="51">
        <v>70</v>
      </c>
      <c r="E1918" s="45">
        <v>18025955880</v>
      </c>
      <c r="F1918" s="46">
        <v>42027</v>
      </c>
      <c r="G1918" s="45">
        <v>90002</v>
      </c>
      <c r="H1918" s="6" t="s">
        <v>9521</v>
      </c>
      <c r="I1918" s="65" t="s">
        <v>7333</v>
      </c>
      <c r="J1918" s="8" t="s">
        <v>9522</v>
      </c>
      <c r="K1918" s="6">
        <v>6</v>
      </c>
      <c r="L1918" s="140"/>
      <c r="M1918" s="65" t="str">
        <f t="shared" si="29"/>
        <v>3-12个月</v>
      </c>
    </row>
    <row r="1919" spans="1:13" ht="30" customHeight="1" x14ac:dyDescent="0.15">
      <c r="A1919" s="123">
        <v>10118541</v>
      </c>
      <c r="B1919" s="50" t="s">
        <v>1744</v>
      </c>
      <c r="D1919" s="51">
        <v>80</v>
      </c>
      <c r="E1919" s="45">
        <v>18988695465</v>
      </c>
      <c r="F1919" s="46">
        <v>42051</v>
      </c>
      <c r="G1919" s="45">
        <v>90002</v>
      </c>
      <c r="H1919" s="6" t="s">
        <v>9521</v>
      </c>
      <c r="I1919" s="65" t="s">
        <v>7333</v>
      </c>
      <c r="J1919" s="8" t="s">
        <v>9522</v>
      </c>
      <c r="K1919" s="6">
        <v>5</v>
      </c>
      <c r="L1919" s="140"/>
      <c r="M1919" s="65" t="str">
        <f t="shared" si="29"/>
        <v>3-12个月</v>
      </c>
    </row>
    <row r="1920" spans="1:13" ht="30" customHeight="1" x14ac:dyDescent="0.15">
      <c r="A1920" s="123">
        <v>10118275</v>
      </c>
      <c r="B1920" s="50" t="s">
        <v>1745</v>
      </c>
      <c r="D1920" s="51">
        <v>292.5</v>
      </c>
      <c r="E1920" s="45">
        <v>13827782235</v>
      </c>
      <c r="F1920" s="8"/>
      <c r="G1920" s="6"/>
      <c r="H1920" s="6"/>
      <c r="I1920" s="65" t="s">
        <v>7295</v>
      </c>
      <c r="J1920" s="8">
        <v>42190</v>
      </c>
      <c r="K1920" s="6"/>
      <c r="L1920" s="140" t="s">
        <v>9520</v>
      </c>
      <c r="M1920" s="65" t="str">
        <f t="shared" si="29"/>
        <v>3个月以下（含）</v>
      </c>
    </row>
    <row r="1921" spans="1:13" ht="30" customHeight="1" x14ac:dyDescent="0.15">
      <c r="A1921" s="123">
        <v>10133928</v>
      </c>
      <c r="B1921" s="50" t="s">
        <v>1746</v>
      </c>
      <c r="D1921" s="51">
        <v>196</v>
      </c>
      <c r="E1921" s="45">
        <v>13822776843</v>
      </c>
      <c r="F1921" s="46">
        <v>42131</v>
      </c>
      <c r="G1921" s="45">
        <v>120255</v>
      </c>
      <c r="H1921" s="6" t="s">
        <v>9521</v>
      </c>
      <c r="I1921" s="65" t="s">
        <v>7333</v>
      </c>
      <c r="J1921" s="8" t="s">
        <v>9522</v>
      </c>
      <c r="K1921" s="6">
        <v>2</v>
      </c>
      <c r="L1921" s="140"/>
      <c r="M1921" s="65" t="str">
        <f t="shared" si="29"/>
        <v>3个月以下（含）</v>
      </c>
    </row>
    <row r="1922" spans="1:13" ht="30" customHeight="1" x14ac:dyDescent="0.15">
      <c r="A1922" s="123">
        <v>10134641</v>
      </c>
      <c r="B1922" s="50" t="s">
        <v>1747</v>
      </c>
      <c r="D1922" s="51">
        <v>820</v>
      </c>
      <c r="E1922" s="45">
        <v>15975704799</v>
      </c>
      <c r="F1922" s="8"/>
      <c r="G1922" s="6"/>
      <c r="H1922" s="6"/>
      <c r="I1922" s="65" t="s">
        <v>7295</v>
      </c>
      <c r="J1922" s="8">
        <v>42198</v>
      </c>
      <c r="K1922" s="6"/>
      <c r="L1922" s="140" t="s">
        <v>9520</v>
      </c>
      <c r="M1922" s="65" t="str">
        <f t="shared" si="29"/>
        <v>3个月以下（含）</v>
      </c>
    </row>
    <row r="1923" spans="1:13" ht="30" customHeight="1" x14ac:dyDescent="0.15">
      <c r="A1923" s="123">
        <v>10134966</v>
      </c>
      <c r="B1923" s="50" t="s">
        <v>1748</v>
      </c>
      <c r="D1923" s="51">
        <v>30</v>
      </c>
      <c r="E1923" s="45">
        <v>18818719483</v>
      </c>
      <c r="F1923" s="46">
        <v>42119</v>
      </c>
      <c r="G1923" s="45">
        <v>120367</v>
      </c>
      <c r="H1923" s="6" t="s">
        <v>9521</v>
      </c>
      <c r="I1923" s="65" t="s">
        <v>7333</v>
      </c>
      <c r="J1923" s="8" t="s">
        <v>9522</v>
      </c>
      <c r="K1923" s="6">
        <v>3</v>
      </c>
      <c r="L1923" s="140"/>
      <c r="M1923" s="65" t="str">
        <f t="shared" ref="M1923:M1986" si="30">IF(K1923&gt;24,"24个月以上",IF(K1923&gt;12,"超过12-24个月",IF(K1923&gt;3,"3-12个月","3个月以下（含）")))</f>
        <v>3个月以下（含）</v>
      </c>
    </row>
    <row r="1924" spans="1:13" ht="30" customHeight="1" x14ac:dyDescent="0.15">
      <c r="A1924" s="123">
        <v>10139738</v>
      </c>
      <c r="B1924" s="50" t="s">
        <v>1749</v>
      </c>
      <c r="D1924" s="51">
        <v>850</v>
      </c>
      <c r="E1924" s="45">
        <v>13450533273</v>
      </c>
      <c r="F1924" s="46">
        <v>42179</v>
      </c>
      <c r="G1924" s="45">
        <v>120421</v>
      </c>
      <c r="H1924" s="6" t="s">
        <v>9521</v>
      </c>
      <c r="I1924" s="65" t="s">
        <v>7333</v>
      </c>
      <c r="J1924" s="8" t="s">
        <v>9522</v>
      </c>
      <c r="K1924" s="6">
        <v>1</v>
      </c>
      <c r="L1924" s="140"/>
      <c r="M1924" s="65" t="str">
        <f t="shared" si="30"/>
        <v>3个月以下（含）</v>
      </c>
    </row>
    <row r="1925" spans="1:13" ht="30" customHeight="1" x14ac:dyDescent="0.15">
      <c r="A1925" s="123">
        <v>10138415</v>
      </c>
      <c r="B1925" s="50" t="s">
        <v>1750</v>
      </c>
      <c r="D1925" s="51">
        <v>1220</v>
      </c>
      <c r="E1925" s="45">
        <v>18928669018</v>
      </c>
      <c r="F1925" s="46">
        <v>42144</v>
      </c>
      <c r="G1925" s="45">
        <v>120360</v>
      </c>
      <c r="H1925" s="6" t="s">
        <v>9521</v>
      </c>
      <c r="I1925" s="65" t="s">
        <v>7333</v>
      </c>
      <c r="J1925" s="8" t="s">
        <v>9522</v>
      </c>
      <c r="K1925" s="6">
        <v>2</v>
      </c>
      <c r="L1925" s="140"/>
      <c r="M1925" s="65" t="str">
        <f t="shared" si="30"/>
        <v>3个月以下（含）</v>
      </c>
    </row>
    <row r="1926" spans="1:13" ht="30" customHeight="1" x14ac:dyDescent="0.15">
      <c r="A1926" s="123">
        <v>10127777</v>
      </c>
      <c r="B1926" s="50" t="s">
        <v>1751</v>
      </c>
      <c r="D1926" s="51">
        <v>370</v>
      </c>
      <c r="E1926" s="45">
        <v>13703065350</v>
      </c>
      <c r="F1926" s="46">
        <v>42073</v>
      </c>
      <c r="G1926" s="45">
        <v>120221</v>
      </c>
      <c r="H1926" s="6" t="s">
        <v>9521</v>
      </c>
      <c r="I1926" s="65" t="s">
        <v>7333</v>
      </c>
      <c r="J1926" s="8" t="s">
        <v>9522</v>
      </c>
      <c r="K1926" s="6">
        <v>4</v>
      </c>
      <c r="L1926" s="140"/>
      <c r="M1926" s="65" t="str">
        <f t="shared" si="30"/>
        <v>3-12个月</v>
      </c>
    </row>
    <row r="1927" spans="1:13" ht="30" customHeight="1" x14ac:dyDescent="0.15">
      <c r="A1927" s="123">
        <v>10134013</v>
      </c>
      <c r="B1927" s="50" t="s">
        <v>1752</v>
      </c>
      <c r="D1927" s="51">
        <v>441</v>
      </c>
      <c r="E1927" s="45">
        <v>18927731998</v>
      </c>
      <c r="F1927" s="8"/>
      <c r="G1927" s="6"/>
      <c r="H1927" s="6"/>
      <c r="I1927" s="65" t="s">
        <v>7295</v>
      </c>
      <c r="J1927" s="8">
        <v>42191</v>
      </c>
      <c r="K1927" s="6"/>
      <c r="L1927" s="140" t="s">
        <v>9520</v>
      </c>
      <c r="M1927" s="65" t="str">
        <f t="shared" si="30"/>
        <v>3个月以下（含）</v>
      </c>
    </row>
    <row r="1928" spans="1:13" ht="30" customHeight="1" x14ac:dyDescent="0.15">
      <c r="A1928" s="123">
        <v>10132126</v>
      </c>
      <c r="B1928" s="50" t="s">
        <v>1753</v>
      </c>
      <c r="D1928" s="51">
        <v>119.6</v>
      </c>
      <c r="E1928" s="45">
        <v>13802482707</v>
      </c>
      <c r="F1928" s="46">
        <v>42107</v>
      </c>
      <c r="G1928" s="45">
        <v>120372</v>
      </c>
      <c r="H1928" s="6" t="s">
        <v>7294</v>
      </c>
      <c r="I1928" s="65" t="s">
        <v>7333</v>
      </c>
      <c r="J1928" s="8" t="s">
        <v>9522</v>
      </c>
      <c r="K1928" s="6">
        <v>3</v>
      </c>
      <c r="L1928" s="140"/>
      <c r="M1928" s="65" t="str">
        <f t="shared" si="30"/>
        <v>3个月以下（含）</v>
      </c>
    </row>
    <row r="1929" spans="1:13" ht="30" customHeight="1" x14ac:dyDescent="0.15">
      <c r="A1929" s="123">
        <v>10140963</v>
      </c>
      <c r="B1929" s="50" t="s">
        <v>1754</v>
      </c>
      <c r="D1929" s="51">
        <v>30</v>
      </c>
      <c r="E1929" s="45">
        <v>13929965157</v>
      </c>
      <c r="F1929" s="46">
        <v>42179</v>
      </c>
      <c r="G1929" s="45">
        <v>120434</v>
      </c>
      <c r="H1929" s="6" t="s">
        <v>9521</v>
      </c>
      <c r="I1929" s="65" t="s">
        <v>7333</v>
      </c>
      <c r="J1929" s="8" t="s">
        <v>9522</v>
      </c>
      <c r="K1929" s="6">
        <v>1</v>
      </c>
      <c r="L1929" s="140"/>
      <c r="M1929" s="65" t="str">
        <f t="shared" si="30"/>
        <v>3个月以下（含）</v>
      </c>
    </row>
    <row r="1930" spans="1:13" ht="30" customHeight="1" x14ac:dyDescent="0.15">
      <c r="A1930" s="123">
        <v>10142852</v>
      </c>
      <c r="B1930" s="50" t="s">
        <v>1755</v>
      </c>
      <c r="D1930" s="51">
        <v>140</v>
      </c>
      <c r="E1930" s="45">
        <v>18823492081</v>
      </c>
      <c r="F1930" s="8"/>
      <c r="G1930" s="6"/>
      <c r="H1930" s="6"/>
      <c r="I1930" s="65" t="s">
        <v>7295</v>
      </c>
      <c r="J1930" s="8">
        <v>42201</v>
      </c>
      <c r="K1930" s="6"/>
      <c r="L1930" s="140" t="s">
        <v>9520</v>
      </c>
      <c r="M1930" s="65" t="str">
        <f t="shared" si="30"/>
        <v>3个月以下（含）</v>
      </c>
    </row>
    <row r="1931" spans="1:13" ht="30" customHeight="1" x14ac:dyDescent="0.15">
      <c r="A1931" s="123">
        <v>10136747</v>
      </c>
      <c r="B1931" s="50" t="s">
        <v>1756</v>
      </c>
      <c r="D1931" s="51">
        <v>640</v>
      </c>
      <c r="E1931" s="45">
        <v>13923240386</v>
      </c>
      <c r="F1931" s="46">
        <v>42134</v>
      </c>
      <c r="G1931" s="45">
        <v>120259</v>
      </c>
      <c r="H1931" s="6" t="s">
        <v>9521</v>
      </c>
      <c r="I1931" s="65" t="s">
        <v>7333</v>
      </c>
      <c r="J1931" s="8" t="s">
        <v>9522</v>
      </c>
      <c r="K1931" s="6">
        <v>2</v>
      </c>
      <c r="L1931" s="140"/>
      <c r="M1931" s="65" t="str">
        <f t="shared" si="30"/>
        <v>3个月以下（含）</v>
      </c>
    </row>
    <row r="1932" spans="1:13" ht="30" customHeight="1" x14ac:dyDescent="0.15">
      <c r="A1932" s="123">
        <v>10116150</v>
      </c>
      <c r="B1932" s="50" t="s">
        <v>1757</v>
      </c>
      <c r="D1932" s="51">
        <v>36</v>
      </c>
      <c r="E1932" s="45">
        <v>18923298528</v>
      </c>
      <c r="F1932" s="8"/>
      <c r="G1932" s="6"/>
      <c r="H1932" s="6"/>
      <c r="I1932" s="65" t="s">
        <v>7295</v>
      </c>
      <c r="J1932" s="8">
        <v>42187</v>
      </c>
      <c r="K1932" s="6"/>
      <c r="L1932" s="140" t="s">
        <v>9520</v>
      </c>
      <c r="M1932" s="65" t="str">
        <f t="shared" si="30"/>
        <v>3个月以下（含）</v>
      </c>
    </row>
    <row r="1933" spans="1:13" ht="30" customHeight="1" x14ac:dyDescent="0.15">
      <c r="A1933" s="123">
        <v>10131702</v>
      </c>
      <c r="B1933" s="50" t="s">
        <v>1758</v>
      </c>
      <c r="D1933" s="51">
        <v>900</v>
      </c>
      <c r="E1933" s="45">
        <v>13006789213</v>
      </c>
      <c r="F1933" s="46">
        <v>42094</v>
      </c>
      <c r="G1933" s="45">
        <v>120220</v>
      </c>
      <c r="H1933" s="6" t="s">
        <v>9521</v>
      </c>
      <c r="I1933" s="65" t="s">
        <v>7333</v>
      </c>
      <c r="J1933" s="8" t="s">
        <v>9522</v>
      </c>
      <c r="K1933" s="6">
        <v>4</v>
      </c>
      <c r="L1933" s="140"/>
      <c r="M1933" s="65" t="str">
        <f t="shared" si="30"/>
        <v>3-12个月</v>
      </c>
    </row>
    <row r="1934" spans="1:13" ht="30" customHeight="1" x14ac:dyDescent="0.15">
      <c r="A1934" s="123">
        <v>10110327</v>
      </c>
      <c r="B1934" s="50" t="s">
        <v>1759</v>
      </c>
      <c r="D1934" s="51">
        <v>44.8</v>
      </c>
      <c r="E1934" s="45">
        <v>18928608444</v>
      </c>
      <c r="F1934" s="8"/>
      <c r="G1934" s="6"/>
      <c r="H1934" s="6"/>
      <c r="I1934" s="65" t="s">
        <v>7295</v>
      </c>
      <c r="J1934" s="8">
        <v>42198</v>
      </c>
      <c r="K1934" s="6"/>
      <c r="L1934" s="140" t="s">
        <v>9520</v>
      </c>
      <c r="M1934" s="65" t="str">
        <f t="shared" si="30"/>
        <v>3个月以下（含）</v>
      </c>
    </row>
    <row r="1935" spans="1:13" ht="30" customHeight="1" x14ac:dyDescent="0.15">
      <c r="A1935" s="123">
        <v>10134724</v>
      </c>
      <c r="B1935" s="50" t="s">
        <v>1760</v>
      </c>
      <c r="D1935" s="51">
        <v>80</v>
      </c>
      <c r="E1935" s="45">
        <v>13702485806</v>
      </c>
      <c r="F1935" s="46">
        <v>42170</v>
      </c>
      <c r="G1935" s="45">
        <v>90001</v>
      </c>
      <c r="H1935" s="6" t="s">
        <v>9521</v>
      </c>
      <c r="I1935" s="65" t="s">
        <v>7333</v>
      </c>
      <c r="J1935" s="8" t="s">
        <v>9522</v>
      </c>
      <c r="K1935" s="6">
        <v>1</v>
      </c>
      <c r="L1935" s="140"/>
      <c r="M1935" s="65" t="str">
        <f t="shared" si="30"/>
        <v>3个月以下（含）</v>
      </c>
    </row>
    <row r="1936" spans="1:13" ht="30" customHeight="1" x14ac:dyDescent="0.15">
      <c r="A1936" s="123">
        <v>10133591</v>
      </c>
      <c r="B1936" s="50" t="s">
        <v>1761</v>
      </c>
      <c r="D1936" s="51">
        <v>1820</v>
      </c>
      <c r="E1936" s="45">
        <v>13923245028</v>
      </c>
      <c r="F1936" s="46">
        <v>42111</v>
      </c>
      <c r="G1936" s="45">
        <v>120216</v>
      </c>
      <c r="H1936" s="6" t="s">
        <v>9521</v>
      </c>
      <c r="I1936" s="65" t="s">
        <v>7333</v>
      </c>
      <c r="J1936" s="8" t="s">
        <v>9522</v>
      </c>
      <c r="K1936" s="6">
        <v>3</v>
      </c>
      <c r="L1936" s="140"/>
      <c r="M1936" s="65" t="str">
        <f t="shared" si="30"/>
        <v>3个月以下（含）</v>
      </c>
    </row>
    <row r="1937" spans="1:13" ht="30" customHeight="1" x14ac:dyDescent="0.15">
      <c r="A1937" s="123">
        <v>10130334</v>
      </c>
      <c r="B1937" s="50" t="s">
        <v>1762</v>
      </c>
      <c r="D1937" s="51">
        <v>878</v>
      </c>
      <c r="E1937" s="45">
        <v>13622228277</v>
      </c>
      <c r="F1937" s="46">
        <v>42095</v>
      </c>
      <c r="G1937" s="45">
        <v>120215</v>
      </c>
      <c r="H1937" s="6" t="s">
        <v>9521</v>
      </c>
      <c r="I1937" s="65" t="s">
        <v>7333</v>
      </c>
      <c r="J1937" s="8" t="s">
        <v>9522</v>
      </c>
      <c r="K1937" s="6">
        <v>4</v>
      </c>
      <c r="L1937" s="140"/>
      <c r="M1937" s="65" t="str">
        <f t="shared" si="30"/>
        <v>3-12个月</v>
      </c>
    </row>
    <row r="1938" spans="1:13" ht="30" customHeight="1" x14ac:dyDescent="0.15">
      <c r="A1938" s="123">
        <v>10135355</v>
      </c>
      <c r="B1938" s="50" t="s">
        <v>1763</v>
      </c>
      <c r="D1938" s="51">
        <v>1816</v>
      </c>
      <c r="E1938" s="45">
        <v>13728278185</v>
      </c>
      <c r="F1938" s="46">
        <v>42151</v>
      </c>
      <c r="G1938" s="45">
        <v>120216</v>
      </c>
      <c r="H1938" s="6" t="s">
        <v>9521</v>
      </c>
      <c r="I1938" s="65" t="s">
        <v>7333</v>
      </c>
      <c r="J1938" s="8" t="s">
        <v>9522</v>
      </c>
      <c r="K1938" s="6">
        <v>2</v>
      </c>
      <c r="L1938" s="140"/>
      <c r="M1938" s="65" t="str">
        <f t="shared" si="30"/>
        <v>3个月以下（含）</v>
      </c>
    </row>
    <row r="1939" spans="1:13" ht="30" customHeight="1" x14ac:dyDescent="0.15">
      <c r="A1939" s="123">
        <v>10136871</v>
      </c>
      <c r="B1939" s="50" t="s">
        <v>1764</v>
      </c>
      <c r="D1939" s="51">
        <v>1740</v>
      </c>
      <c r="E1939" s="45">
        <v>13922308992</v>
      </c>
      <c r="F1939" s="8"/>
      <c r="G1939" s="6"/>
      <c r="H1939" s="6"/>
      <c r="I1939" s="65" t="s">
        <v>7295</v>
      </c>
      <c r="J1939" s="8">
        <v>42198</v>
      </c>
      <c r="K1939" s="6"/>
      <c r="L1939" s="140" t="s">
        <v>9520</v>
      </c>
      <c r="M1939" s="65" t="str">
        <f t="shared" si="30"/>
        <v>3个月以下（含）</v>
      </c>
    </row>
    <row r="1940" spans="1:13" ht="30" customHeight="1" x14ac:dyDescent="0.15">
      <c r="A1940" s="123">
        <v>10138990</v>
      </c>
      <c r="B1940" s="50" t="s">
        <v>1765</v>
      </c>
      <c r="D1940" s="51">
        <v>470</v>
      </c>
      <c r="E1940" s="45">
        <v>13790082877</v>
      </c>
      <c r="F1940" s="46">
        <v>42167</v>
      </c>
      <c r="G1940" s="45">
        <v>120217</v>
      </c>
      <c r="H1940" s="6" t="s">
        <v>9521</v>
      </c>
      <c r="I1940" s="65" t="s">
        <v>7333</v>
      </c>
      <c r="J1940" s="8" t="s">
        <v>9522</v>
      </c>
      <c r="K1940" s="6">
        <v>1</v>
      </c>
      <c r="L1940" s="140"/>
      <c r="M1940" s="65" t="str">
        <f t="shared" si="30"/>
        <v>3个月以下（含）</v>
      </c>
    </row>
    <row r="1941" spans="1:13" ht="30" customHeight="1" x14ac:dyDescent="0.15">
      <c r="A1941" s="123">
        <v>10107866</v>
      </c>
      <c r="B1941" s="50" t="s">
        <v>1766</v>
      </c>
      <c r="D1941" s="51">
        <v>160</v>
      </c>
      <c r="E1941" s="45">
        <v>13929927376</v>
      </c>
      <c r="F1941" s="46">
        <v>42020</v>
      </c>
      <c r="G1941" s="45">
        <v>90001</v>
      </c>
      <c r="H1941" s="6" t="s">
        <v>9521</v>
      </c>
      <c r="I1941" s="65" t="s">
        <v>7333</v>
      </c>
      <c r="J1941" s="8" t="s">
        <v>9522</v>
      </c>
      <c r="K1941" s="6">
        <v>6</v>
      </c>
      <c r="L1941" s="140"/>
      <c r="M1941" s="65" t="str">
        <f t="shared" si="30"/>
        <v>3-12个月</v>
      </c>
    </row>
    <row r="1942" spans="1:13" ht="30" customHeight="1" x14ac:dyDescent="0.15">
      <c r="A1942" s="123">
        <v>10104112</v>
      </c>
      <c r="B1942" s="50" t="s">
        <v>1767</v>
      </c>
      <c r="D1942" s="51">
        <v>88.33</v>
      </c>
      <c r="E1942" s="45">
        <v>13695201480</v>
      </c>
      <c r="F1942" s="8"/>
      <c r="G1942" s="6"/>
      <c r="H1942" s="6"/>
      <c r="I1942" s="65" t="s">
        <v>7295</v>
      </c>
      <c r="J1942" s="8">
        <v>42187</v>
      </c>
      <c r="K1942" s="6"/>
      <c r="L1942" s="140" t="s">
        <v>9520</v>
      </c>
      <c r="M1942" s="65" t="str">
        <f t="shared" si="30"/>
        <v>3个月以下（含）</v>
      </c>
    </row>
    <row r="1943" spans="1:13" ht="30" customHeight="1" x14ac:dyDescent="0.15">
      <c r="A1943" s="123">
        <v>10132931</v>
      </c>
      <c r="B1943" s="50" t="s">
        <v>1768</v>
      </c>
      <c r="D1943" s="51">
        <v>160</v>
      </c>
      <c r="E1943" s="45">
        <v>13825554722</v>
      </c>
      <c r="F1943" s="46">
        <v>42115</v>
      </c>
      <c r="G1943" s="45">
        <v>120255</v>
      </c>
      <c r="H1943" s="6" t="s">
        <v>9521</v>
      </c>
      <c r="I1943" s="65" t="s">
        <v>7333</v>
      </c>
      <c r="J1943" s="8" t="s">
        <v>9522</v>
      </c>
      <c r="K1943" s="6">
        <v>3</v>
      </c>
      <c r="L1943" s="140"/>
      <c r="M1943" s="65" t="str">
        <f t="shared" si="30"/>
        <v>3个月以下（含）</v>
      </c>
    </row>
    <row r="1944" spans="1:13" ht="30" customHeight="1" x14ac:dyDescent="0.15">
      <c r="A1944" s="123">
        <v>10105633</v>
      </c>
      <c r="B1944" s="50" t="s">
        <v>1769</v>
      </c>
      <c r="D1944" s="51">
        <v>94.23</v>
      </c>
      <c r="E1944" s="45">
        <v>13790074962</v>
      </c>
      <c r="F1944" s="8" t="s">
        <v>9777</v>
      </c>
      <c r="G1944" s="45">
        <v>90001</v>
      </c>
      <c r="H1944" s="6" t="s">
        <v>11433</v>
      </c>
      <c r="I1944" s="65" t="s">
        <v>7333</v>
      </c>
      <c r="J1944" s="8" t="s">
        <v>9522</v>
      </c>
      <c r="K1944" s="6">
        <v>6</v>
      </c>
      <c r="L1944" s="140" t="s">
        <v>9778</v>
      </c>
      <c r="M1944" s="65" t="str">
        <f t="shared" si="30"/>
        <v>3-12个月</v>
      </c>
    </row>
    <row r="1945" spans="1:13" ht="30" customHeight="1" x14ac:dyDescent="0.15">
      <c r="A1945" s="123">
        <v>10129450</v>
      </c>
      <c r="B1945" s="50" t="s">
        <v>1770</v>
      </c>
      <c r="D1945" s="51">
        <v>160</v>
      </c>
      <c r="E1945" s="45">
        <v>18676505088</v>
      </c>
      <c r="F1945" s="46">
        <v>42104</v>
      </c>
      <c r="G1945" s="45">
        <v>120255</v>
      </c>
      <c r="H1945" s="6" t="s">
        <v>9521</v>
      </c>
      <c r="I1945" s="65" t="s">
        <v>7333</v>
      </c>
      <c r="J1945" s="8" t="s">
        <v>9522</v>
      </c>
      <c r="K1945" s="6">
        <v>3</v>
      </c>
      <c r="L1945" s="140"/>
      <c r="M1945" s="65" t="str">
        <f t="shared" si="30"/>
        <v>3个月以下（含）</v>
      </c>
    </row>
    <row r="1946" spans="1:13" ht="30" customHeight="1" x14ac:dyDescent="0.15">
      <c r="A1946" s="123">
        <v>10097853</v>
      </c>
      <c r="B1946" s="50" t="s">
        <v>1771</v>
      </c>
      <c r="D1946" s="51">
        <v>124.46</v>
      </c>
      <c r="E1946" s="45">
        <v>15816986478</v>
      </c>
      <c r="F1946" s="46">
        <v>42145</v>
      </c>
      <c r="G1946" s="6"/>
      <c r="H1946" s="6" t="s">
        <v>9529</v>
      </c>
      <c r="I1946" s="65" t="s">
        <v>7333</v>
      </c>
      <c r="J1946" s="8" t="s">
        <v>9522</v>
      </c>
      <c r="K1946" s="6">
        <v>2</v>
      </c>
      <c r="L1946" s="140"/>
      <c r="M1946" s="65" t="str">
        <f t="shared" si="30"/>
        <v>3个月以下（含）</v>
      </c>
    </row>
    <row r="1947" spans="1:13" ht="30" customHeight="1" x14ac:dyDescent="0.15">
      <c r="A1947" s="123">
        <v>10100863</v>
      </c>
      <c r="B1947" s="50" t="s">
        <v>1772</v>
      </c>
      <c r="D1947" s="51">
        <v>81.75</v>
      </c>
      <c r="E1947" s="45">
        <v>13923292980</v>
      </c>
      <c r="F1947" s="8"/>
      <c r="G1947" s="6"/>
      <c r="H1947" s="6"/>
      <c r="I1947" s="65" t="s">
        <v>7295</v>
      </c>
      <c r="J1947" s="8">
        <v>42195</v>
      </c>
      <c r="K1947" s="6"/>
      <c r="L1947" s="140" t="s">
        <v>9520</v>
      </c>
      <c r="M1947" s="65" t="str">
        <f t="shared" si="30"/>
        <v>3个月以下（含）</v>
      </c>
    </row>
    <row r="1948" spans="1:13" ht="30" customHeight="1" x14ac:dyDescent="0.15">
      <c r="A1948" s="123">
        <v>10135162</v>
      </c>
      <c r="B1948" s="50" t="s">
        <v>1773</v>
      </c>
      <c r="D1948" s="51">
        <v>375</v>
      </c>
      <c r="E1948" s="45">
        <v>13702927819</v>
      </c>
      <c r="F1948" s="46">
        <v>42122</v>
      </c>
      <c r="G1948" s="45">
        <v>120255</v>
      </c>
      <c r="H1948" s="6" t="s">
        <v>9521</v>
      </c>
      <c r="I1948" s="65" t="s">
        <v>7333</v>
      </c>
      <c r="J1948" s="8" t="s">
        <v>9522</v>
      </c>
      <c r="K1948" s="6">
        <v>3</v>
      </c>
      <c r="L1948" s="140"/>
      <c r="M1948" s="65" t="str">
        <f t="shared" si="30"/>
        <v>3个月以下（含）</v>
      </c>
    </row>
    <row r="1949" spans="1:13" ht="30" customHeight="1" x14ac:dyDescent="0.15">
      <c r="A1949" s="123">
        <v>10096356</v>
      </c>
      <c r="B1949" s="50" t="s">
        <v>1774</v>
      </c>
      <c r="D1949" s="51">
        <v>259.35000000000002</v>
      </c>
      <c r="E1949" s="45">
        <v>13827789386</v>
      </c>
      <c r="F1949" s="8" t="s">
        <v>9779</v>
      </c>
      <c r="G1949" s="45">
        <v>90002</v>
      </c>
      <c r="H1949" s="6" t="s">
        <v>11433</v>
      </c>
      <c r="I1949" s="65" t="s">
        <v>7333</v>
      </c>
      <c r="J1949" s="8" t="s">
        <v>9522</v>
      </c>
      <c r="K1949" s="6">
        <v>7</v>
      </c>
      <c r="L1949" s="140" t="s">
        <v>9780</v>
      </c>
      <c r="M1949" s="65" t="str">
        <f t="shared" si="30"/>
        <v>3-12个月</v>
      </c>
    </row>
    <row r="1950" spans="1:13" ht="30" customHeight="1" x14ac:dyDescent="0.15">
      <c r="A1950" s="123">
        <v>10135661</v>
      </c>
      <c r="B1950" s="50" t="s">
        <v>1775</v>
      </c>
      <c r="D1950" s="51">
        <v>160</v>
      </c>
      <c r="E1950" s="45">
        <v>13702906378</v>
      </c>
      <c r="F1950" s="46">
        <v>42145</v>
      </c>
      <c r="G1950" s="45">
        <v>90002</v>
      </c>
      <c r="H1950" s="6" t="s">
        <v>9521</v>
      </c>
      <c r="I1950" s="65" t="s">
        <v>7333</v>
      </c>
      <c r="J1950" s="8" t="s">
        <v>9522</v>
      </c>
      <c r="K1950" s="6">
        <v>2</v>
      </c>
      <c r="L1950" s="140"/>
      <c r="M1950" s="65" t="str">
        <f t="shared" si="30"/>
        <v>3个月以下（含）</v>
      </c>
    </row>
    <row r="1951" spans="1:13" ht="30" customHeight="1" x14ac:dyDescent="0.15">
      <c r="A1951" s="123">
        <v>10129157</v>
      </c>
      <c r="B1951" s="50" t="s">
        <v>1776</v>
      </c>
      <c r="D1951" s="51">
        <v>160</v>
      </c>
      <c r="E1951" s="45">
        <v>13380281075</v>
      </c>
      <c r="F1951" s="8"/>
      <c r="G1951" s="6"/>
      <c r="H1951" s="6"/>
      <c r="I1951" s="65" t="s">
        <v>7295</v>
      </c>
      <c r="J1951" s="8">
        <v>42186</v>
      </c>
      <c r="K1951" s="6"/>
      <c r="L1951" s="140" t="s">
        <v>9520</v>
      </c>
      <c r="M1951" s="65" t="str">
        <f t="shared" si="30"/>
        <v>3个月以下（含）</v>
      </c>
    </row>
    <row r="1952" spans="1:13" ht="30" customHeight="1" x14ac:dyDescent="0.15">
      <c r="A1952" s="123">
        <v>10111693</v>
      </c>
      <c r="B1952" s="50" t="s">
        <v>1777</v>
      </c>
      <c r="D1952" s="51">
        <v>110</v>
      </c>
      <c r="E1952" s="45">
        <v>13929100299</v>
      </c>
      <c r="F1952" s="46">
        <v>42033</v>
      </c>
      <c r="G1952" s="45">
        <v>90002</v>
      </c>
      <c r="H1952" s="6" t="s">
        <v>9521</v>
      </c>
      <c r="I1952" s="65" t="s">
        <v>7333</v>
      </c>
      <c r="J1952" s="8" t="s">
        <v>9522</v>
      </c>
      <c r="K1952" s="6">
        <v>6</v>
      </c>
      <c r="L1952" s="140"/>
      <c r="M1952" s="65" t="str">
        <f t="shared" si="30"/>
        <v>3-12个月</v>
      </c>
    </row>
    <row r="1953" spans="1:13" ht="30" customHeight="1" x14ac:dyDescent="0.15">
      <c r="A1953" s="123">
        <v>10144122</v>
      </c>
      <c r="B1953" s="50" t="s">
        <v>1778</v>
      </c>
      <c r="D1953" s="51">
        <v>980</v>
      </c>
      <c r="E1953" s="45">
        <v>13501413150</v>
      </c>
      <c r="F1953" s="46">
        <v>42178</v>
      </c>
      <c r="G1953" s="45">
        <v>120422</v>
      </c>
      <c r="H1953" s="6" t="s">
        <v>9521</v>
      </c>
      <c r="I1953" s="65" t="s">
        <v>7333</v>
      </c>
      <c r="J1953" s="8" t="s">
        <v>9522</v>
      </c>
      <c r="K1953" s="6">
        <v>1</v>
      </c>
      <c r="L1953" s="140"/>
      <c r="M1953" s="65" t="str">
        <f t="shared" si="30"/>
        <v>3个月以下（含）</v>
      </c>
    </row>
    <row r="1954" spans="1:13" ht="30" customHeight="1" x14ac:dyDescent="0.15">
      <c r="A1954" s="123">
        <v>10129403</v>
      </c>
      <c r="B1954" s="50" t="s">
        <v>1779</v>
      </c>
      <c r="D1954" s="51">
        <v>859.6</v>
      </c>
      <c r="E1954" s="45">
        <v>15017416181</v>
      </c>
      <c r="F1954" s="46">
        <v>42102</v>
      </c>
      <c r="G1954" s="45">
        <v>120217</v>
      </c>
      <c r="H1954" s="6" t="s">
        <v>9521</v>
      </c>
      <c r="I1954" s="65" t="s">
        <v>7333</v>
      </c>
      <c r="J1954" s="8" t="s">
        <v>9522</v>
      </c>
      <c r="K1954" s="6">
        <v>3</v>
      </c>
      <c r="L1954" s="140"/>
      <c r="M1954" s="65" t="str">
        <f t="shared" si="30"/>
        <v>3个月以下（含）</v>
      </c>
    </row>
    <row r="1955" spans="1:13" ht="30" customHeight="1" x14ac:dyDescent="0.15">
      <c r="A1955" s="123">
        <v>10139073</v>
      </c>
      <c r="B1955" s="50" t="s">
        <v>1780</v>
      </c>
      <c r="D1955" s="51">
        <v>90</v>
      </c>
      <c r="E1955" s="45">
        <v>18924889560</v>
      </c>
      <c r="F1955" s="46">
        <v>42179</v>
      </c>
      <c r="G1955" s="45">
        <v>120421</v>
      </c>
      <c r="H1955" s="6"/>
      <c r="I1955" s="65" t="s">
        <v>7333</v>
      </c>
      <c r="J1955" s="8" t="s">
        <v>9522</v>
      </c>
      <c r="K1955" s="6">
        <v>1</v>
      </c>
      <c r="L1955" s="140"/>
      <c r="M1955" s="65" t="str">
        <f t="shared" si="30"/>
        <v>3个月以下（含）</v>
      </c>
    </row>
    <row r="1956" spans="1:13" ht="30" customHeight="1" x14ac:dyDescent="0.15">
      <c r="A1956" s="123">
        <v>10143614</v>
      </c>
      <c r="B1956" s="50" t="s">
        <v>1781</v>
      </c>
      <c r="D1956" s="51">
        <v>550</v>
      </c>
      <c r="E1956" s="45">
        <v>13823477577</v>
      </c>
      <c r="F1956" s="46">
        <v>42185</v>
      </c>
      <c r="G1956" s="45">
        <v>120421</v>
      </c>
      <c r="H1956" s="6" t="s">
        <v>9521</v>
      </c>
      <c r="I1956" s="65" t="s">
        <v>7333</v>
      </c>
      <c r="J1956" s="8" t="s">
        <v>9522</v>
      </c>
      <c r="K1956" s="6">
        <v>1</v>
      </c>
      <c r="L1956" s="140"/>
      <c r="M1956" s="65" t="str">
        <f t="shared" si="30"/>
        <v>3个月以下（含）</v>
      </c>
    </row>
    <row r="1957" spans="1:13" ht="30" customHeight="1" x14ac:dyDescent="0.15">
      <c r="A1957" s="123">
        <v>10115444</v>
      </c>
      <c r="B1957" s="50" t="s">
        <v>1782</v>
      </c>
      <c r="D1957" s="51">
        <v>1286</v>
      </c>
      <c r="E1957" s="45">
        <v>15976689896</v>
      </c>
      <c r="F1957" s="8"/>
      <c r="G1957" s="6"/>
      <c r="H1957" s="6"/>
      <c r="I1957" s="65" t="s">
        <v>7295</v>
      </c>
      <c r="J1957" s="8">
        <v>42195</v>
      </c>
      <c r="K1957" s="6"/>
      <c r="L1957" s="140" t="s">
        <v>9520</v>
      </c>
      <c r="M1957" s="65" t="str">
        <f t="shared" si="30"/>
        <v>3个月以下（含）</v>
      </c>
    </row>
    <row r="1958" spans="1:13" ht="30" customHeight="1" x14ac:dyDescent="0.15">
      <c r="A1958" s="123">
        <v>10128457</v>
      </c>
      <c r="B1958" s="50" t="s">
        <v>1783</v>
      </c>
      <c r="D1958" s="51">
        <v>436</v>
      </c>
      <c r="E1958" s="45">
        <v>18988502726</v>
      </c>
      <c r="F1958" s="46">
        <v>42101</v>
      </c>
      <c r="G1958" s="45">
        <v>120255</v>
      </c>
      <c r="H1958" s="6" t="s">
        <v>9521</v>
      </c>
      <c r="I1958" s="65" t="s">
        <v>7333</v>
      </c>
      <c r="J1958" s="8" t="s">
        <v>9522</v>
      </c>
      <c r="K1958" s="6">
        <v>3</v>
      </c>
      <c r="L1958" s="140"/>
      <c r="M1958" s="65" t="str">
        <f t="shared" si="30"/>
        <v>3个月以下（含）</v>
      </c>
    </row>
    <row r="1959" spans="1:13" ht="30" customHeight="1" x14ac:dyDescent="0.15">
      <c r="A1959" s="123">
        <v>10116384</v>
      </c>
      <c r="B1959" s="50" t="s">
        <v>1784</v>
      </c>
      <c r="D1959" s="51">
        <v>190</v>
      </c>
      <c r="E1959" s="45">
        <v>13715507056</v>
      </c>
      <c r="F1959" s="8" t="s">
        <v>9781</v>
      </c>
      <c r="G1959" s="45">
        <v>120434</v>
      </c>
      <c r="H1959" s="6" t="s">
        <v>9521</v>
      </c>
      <c r="I1959" s="65" t="s">
        <v>7333</v>
      </c>
      <c r="J1959" s="8" t="s">
        <v>9522</v>
      </c>
      <c r="K1959" s="6">
        <v>1</v>
      </c>
      <c r="L1959" s="140" t="s">
        <v>9782</v>
      </c>
      <c r="M1959" s="65" t="str">
        <f t="shared" si="30"/>
        <v>3个月以下（含）</v>
      </c>
    </row>
    <row r="1960" spans="1:13" ht="30" customHeight="1" x14ac:dyDescent="0.15">
      <c r="A1960" s="123">
        <v>10115999</v>
      </c>
      <c r="B1960" s="50" t="s">
        <v>1785</v>
      </c>
      <c r="D1960" s="51">
        <v>140</v>
      </c>
      <c r="E1960" s="45">
        <v>13929179611</v>
      </c>
      <c r="F1960" s="8"/>
      <c r="G1960" s="6"/>
      <c r="H1960" s="6"/>
      <c r="I1960" s="65" t="s">
        <v>7295</v>
      </c>
      <c r="J1960" s="8">
        <v>42187</v>
      </c>
      <c r="K1960" s="6"/>
      <c r="L1960" s="140" t="s">
        <v>9520</v>
      </c>
      <c r="M1960" s="65" t="str">
        <f t="shared" si="30"/>
        <v>3个月以下（含）</v>
      </c>
    </row>
    <row r="1961" spans="1:13" ht="30" customHeight="1" x14ac:dyDescent="0.15">
      <c r="A1961" s="123">
        <v>10117254</v>
      </c>
      <c r="B1961" s="50" t="s">
        <v>1786</v>
      </c>
      <c r="D1961" s="51">
        <v>80</v>
      </c>
      <c r="E1961" s="45">
        <v>13527798099</v>
      </c>
      <c r="F1961" s="46">
        <v>42160</v>
      </c>
      <c r="G1961" s="45">
        <v>120215</v>
      </c>
      <c r="H1961" s="6" t="s">
        <v>9521</v>
      </c>
      <c r="I1961" s="65" t="s">
        <v>7333</v>
      </c>
      <c r="J1961" s="8" t="s">
        <v>9522</v>
      </c>
      <c r="K1961" s="6">
        <v>1</v>
      </c>
      <c r="L1961" s="140"/>
      <c r="M1961" s="65" t="str">
        <f t="shared" si="30"/>
        <v>3个月以下（含）</v>
      </c>
    </row>
    <row r="1962" spans="1:13" ht="30" customHeight="1" x14ac:dyDescent="0.15">
      <c r="A1962" s="123">
        <v>10142874</v>
      </c>
      <c r="B1962" s="50" t="s">
        <v>1787</v>
      </c>
      <c r="D1962" s="51">
        <v>1364</v>
      </c>
      <c r="E1962" s="45">
        <v>18025963008</v>
      </c>
      <c r="F1962" s="46">
        <v>42181</v>
      </c>
      <c r="G1962" s="45">
        <v>120434</v>
      </c>
      <c r="H1962" s="6" t="s">
        <v>9521</v>
      </c>
      <c r="I1962" s="65" t="s">
        <v>7333</v>
      </c>
      <c r="J1962" s="8" t="s">
        <v>9522</v>
      </c>
      <c r="K1962" s="6">
        <v>1</v>
      </c>
      <c r="L1962" s="140"/>
      <c r="M1962" s="65" t="str">
        <f t="shared" si="30"/>
        <v>3个月以下（含）</v>
      </c>
    </row>
    <row r="1963" spans="1:13" ht="30" customHeight="1" x14ac:dyDescent="0.15">
      <c r="A1963" s="123">
        <v>10120758</v>
      </c>
      <c r="B1963" s="50" t="s">
        <v>1788</v>
      </c>
      <c r="D1963" s="51">
        <v>140</v>
      </c>
      <c r="E1963" s="45">
        <v>18316816820</v>
      </c>
      <c r="F1963" s="8" t="s">
        <v>9783</v>
      </c>
      <c r="G1963" s="6" t="s">
        <v>9784</v>
      </c>
      <c r="H1963" s="6" t="s">
        <v>9551</v>
      </c>
      <c r="I1963" s="65" t="s">
        <v>7333</v>
      </c>
      <c r="J1963" s="8" t="s">
        <v>9552</v>
      </c>
      <c r="K1963" s="6">
        <v>1</v>
      </c>
      <c r="L1963" s="140" t="s">
        <v>9785</v>
      </c>
      <c r="M1963" s="65" t="str">
        <f t="shared" si="30"/>
        <v>3个月以下（含）</v>
      </c>
    </row>
    <row r="1964" spans="1:13" ht="30" customHeight="1" x14ac:dyDescent="0.15">
      <c r="A1964" s="123">
        <v>10140344</v>
      </c>
      <c r="B1964" s="50" t="s">
        <v>1789</v>
      </c>
      <c r="D1964" s="51">
        <v>988</v>
      </c>
      <c r="E1964" s="45">
        <v>13553304314</v>
      </c>
      <c r="F1964" s="46">
        <v>42184</v>
      </c>
      <c r="G1964" s="45">
        <v>120434</v>
      </c>
      <c r="H1964" s="6" t="s">
        <v>9551</v>
      </c>
      <c r="I1964" s="65" t="s">
        <v>7333</v>
      </c>
      <c r="J1964" s="8" t="s">
        <v>9552</v>
      </c>
      <c r="K1964" s="6">
        <v>1</v>
      </c>
      <c r="L1964" s="140"/>
      <c r="M1964" s="65" t="str">
        <f t="shared" si="30"/>
        <v>3个月以下（含）</v>
      </c>
    </row>
    <row r="1965" spans="1:13" ht="30" customHeight="1" x14ac:dyDescent="0.15">
      <c r="A1965" s="123">
        <v>10134201</v>
      </c>
      <c r="B1965" s="50" t="s">
        <v>1790</v>
      </c>
      <c r="D1965" s="51">
        <v>1380</v>
      </c>
      <c r="E1965" s="45">
        <v>13600302121</v>
      </c>
      <c r="F1965" s="46">
        <v>42117</v>
      </c>
      <c r="G1965" s="45">
        <v>120216</v>
      </c>
      <c r="H1965" s="6" t="s">
        <v>9551</v>
      </c>
      <c r="I1965" s="65" t="s">
        <v>7333</v>
      </c>
      <c r="J1965" s="8" t="s">
        <v>9552</v>
      </c>
      <c r="K1965" s="6">
        <v>3</v>
      </c>
      <c r="L1965" s="140"/>
      <c r="M1965" s="65" t="str">
        <f t="shared" si="30"/>
        <v>3个月以下（含）</v>
      </c>
    </row>
    <row r="1966" spans="1:13" ht="30" customHeight="1" x14ac:dyDescent="0.15">
      <c r="A1966" s="123">
        <v>10137337</v>
      </c>
      <c r="B1966" s="50" t="s">
        <v>1791</v>
      </c>
      <c r="D1966" s="51">
        <v>940</v>
      </c>
      <c r="E1966" s="45">
        <v>13827707870</v>
      </c>
      <c r="F1966" s="46">
        <v>42149</v>
      </c>
      <c r="G1966" s="45">
        <v>120215</v>
      </c>
      <c r="H1966" s="6" t="s">
        <v>9551</v>
      </c>
      <c r="I1966" s="65" t="s">
        <v>7333</v>
      </c>
      <c r="J1966" s="8" t="s">
        <v>9552</v>
      </c>
      <c r="K1966" s="6">
        <v>2</v>
      </c>
      <c r="L1966" s="140"/>
      <c r="M1966" s="65" t="str">
        <f t="shared" si="30"/>
        <v>3个月以下（含）</v>
      </c>
    </row>
    <row r="1967" spans="1:13" ht="30" customHeight="1" x14ac:dyDescent="0.15">
      <c r="A1967" s="123">
        <v>10125309</v>
      </c>
      <c r="B1967" s="50" t="s">
        <v>1792</v>
      </c>
      <c r="D1967" s="51">
        <v>80</v>
      </c>
      <c r="E1967" s="45">
        <v>13726315198</v>
      </c>
      <c r="F1967" s="46">
        <v>42047</v>
      </c>
      <c r="G1967" s="45">
        <v>120221</v>
      </c>
      <c r="H1967" s="6" t="s">
        <v>9551</v>
      </c>
      <c r="I1967" s="65" t="s">
        <v>7333</v>
      </c>
      <c r="J1967" s="8" t="s">
        <v>9552</v>
      </c>
      <c r="K1967" s="6">
        <v>5</v>
      </c>
      <c r="L1967" s="140"/>
      <c r="M1967" s="65" t="str">
        <f t="shared" si="30"/>
        <v>3-12个月</v>
      </c>
    </row>
    <row r="1968" spans="1:13" ht="30" customHeight="1" x14ac:dyDescent="0.15">
      <c r="A1968" s="123">
        <v>10116193</v>
      </c>
      <c r="B1968" s="50" t="s">
        <v>1793</v>
      </c>
      <c r="D1968" s="51">
        <v>3340</v>
      </c>
      <c r="E1968" s="45">
        <v>13802832977</v>
      </c>
      <c r="F1968" s="46">
        <v>41992</v>
      </c>
      <c r="G1968" s="45">
        <v>120215</v>
      </c>
      <c r="H1968" s="6" t="s">
        <v>9551</v>
      </c>
      <c r="I1968" s="65" t="s">
        <v>7333</v>
      </c>
      <c r="J1968" s="8" t="s">
        <v>9552</v>
      </c>
      <c r="K1968" s="6">
        <v>7</v>
      </c>
      <c r="L1968" s="140"/>
      <c r="M1968" s="65" t="str">
        <f t="shared" si="30"/>
        <v>3-12个月</v>
      </c>
    </row>
    <row r="1969" spans="1:13" ht="30" customHeight="1" x14ac:dyDescent="0.15">
      <c r="A1969" s="123">
        <v>10118116</v>
      </c>
      <c r="B1969" s="50" t="s">
        <v>1794</v>
      </c>
      <c r="D1969" s="51">
        <v>220</v>
      </c>
      <c r="E1969" s="45">
        <v>13727313126</v>
      </c>
      <c r="F1969" s="46">
        <v>42109</v>
      </c>
      <c r="G1969" s="45">
        <v>120210</v>
      </c>
      <c r="H1969" s="6" t="s">
        <v>9551</v>
      </c>
      <c r="I1969" s="65" t="s">
        <v>7333</v>
      </c>
      <c r="J1969" s="8" t="s">
        <v>9552</v>
      </c>
      <c r="K1969" s="6">
        <v>3</v>
      </c>
      <c r="L1969" s="140"/>
      <c r="M1969" s="65" t="str">
        <f t="shared" si="30"/>
        <v>3个月以下（含）</v>
      </c>
    </row>
    <row r="1970" spans="1:13" ht="30" customHeight="1" x14ac:dyDescent="0.15">
      <c r="A1970" s="123">
        <v>10122297</v>
      </c>
      <c r="B1970" s="50" t="s">
        <v>1795</v>
      </c>
      <c r="D1970" s="51">
        <v>630</v>
      </c>
      <c r="E1970" s="45">
        <v>13825526064</v>
      </c>
      <c r="F1970" s="46">
        <v>42026</v>
      </c>
      <c r="G1970" s="45">
        <v>120221</v>
      </c>
      <c r="H1970" s="6" t="s">
        <v>9551</v>
      </c>
      <c r="I1970" s="65" t="s">
        <v>7333</v>
      </c>
      <c r="J1970" s="8" t="s">
        <v>9552</v>
      </c>
      <c r="K1970" s="6">
        <v>6</v>
      </c>
      <c r="L1970" s="140"/>
      <c r="M1970" s="65" t="str">
        <f t="shared" si="30"/>
        <v>3-12个月</v>
      </c>
    </row>
    <row r="1971" spans="1:13" ht="30" customHeight="1" x14ac:dyDescent="0.15">
      <c r="A1971" s="123">
        <v>10125035</v>
      </c>
      <c r="B1971" s="50" t="s">
        <v>1796</v>
      </c>
      <c r="D1971" s="51">
        <v>370</v>
      </c>
      <c r="E1971" s="45">
        <v>18038780832</v>
      </c>
      <c r="F1971" s="46">
        <v>42075</v>
      </c>
      <c r="G1971" s="45">
        <v>120255</v>
      </c>
      <c r="H1971" s="6" t="s">
        <v>9551</v>
      </c>
      <c r="I1971" s="65" t="s">
        <v>7333</v>
      </c>
      <c r="J1971" s="8" t="s">
        <v>9552</v>
      </c>
      <c r="K1971" s="6">
        <v>4</v>
      </c>
      <c r="L1971" s="140"/>
      <c r="M1971" s="65" t="str">
        <f t="shared" si="30"/>
        <v>3-12个月</v>
      </c>
    </row>
    <row r="1972" spans="1:13" ht="30" customHeight="1" x14ac:dyDescent="0.15">
      <c r="A1972" s="123">
        <v>10135616</v>
      </c>
      <c r="B1972" s="50" t="s">
        <v>1797</v>
      </c>
      <c r="D1972" s="51">
        <v>320</v>
      </c>
      <c r="E1972" s="45">
        <v>13823413227</v>
      </c>
      <c r="F1972" s="46">
        <v>42129</v>
      </c>
      <c r="G1972" s="45">
        <v>120255</v>
      </c>
      <c r="H1972" s="6" t="s">
        <v>9551</v>
      </c>
      <c r="I1972" s="65" t="s">
        <v>7333</v>
      </c>
      <c r="J1972" s="8" t="s">
        <v>9552</v>
      </c>
      <c r="K1972" s="6">
        <v>2</v>
      </c>
      <c r="L1972" s="140"/>
      <c r="M1972" s="65" t="str">
        <f t="shared" si="30"/>
        <v>3个月以下（含）</v>
      </c>
    </row>
    <row r="1973" spans="1:13" ht="30" customHeight="1" x14ac:dyDescent="0.15">
      <c r="A1973" s="123">
        <v>10125842</v>
      </c>
      <c r="B1973" s="50" t="s">
        <v>1798</v>
      </c>
      <c r="D1973" s="51">
        <v>80</v>
      </c>
      <c r="E1973" s="45">
        <v>13715519736</v>
      </c>
      <c r="F1973" s="46">
        <v>42153</v>
      </c>
      <c r="G1973" s="45">
        <v>120210</v>
      </c>
      <c r="H1973" s="6" t="s">
        <v>9551</v>
      </c>
      <c r="I1973" s="65" t="s">
        <v>7333</v>
      </c>
      <c r="J1973" s="8" t="s">
        <v>9552</v>
      </c>
      <c r="K1973" s="6">
        <v>2</v>
      </c>
      <c r="L1973" s="140"/>
      <c r="M1973" s="65" t="str">
        <f t="shared" si="30"/>
        <v>3个月以下（含）</v>
      </c>
    </row>
    <row r="1974" spans="1:13" ht="30" customHeight="1" x14ac:dyDescent="0.15">
      <c r="A1974" s="123">
        <v>1156722</v>
      </c>
      <c r="B1974" s="50" t="s">
        <v>1799</v>
      </c>
      <c r="D1974" s="51">
        <v>590</v>
      </c>
      <c r="E1974" s="45">
        <v>18665406220</v>
      </c>
      <c r="F1974" s="46">
        <v>41949</v>
      </c>
      <c r="G1974" s="45">
        <v>120207</v>
      </c>
      <c r="H1974" s="6" t="s">
        <v>9551</v>
      </c>
      <c r="I1974" s="65" t="s">
        <v>7333</v>
      </c>
      <c r="J1974" s="8" t="s">
        <v>9552</v>
      </c>
      <c r="K1974" s="6">
        <v>8</v>
      </c>
      <c r="L1974" s="140"/>
      <c r="M1974" s="65" t="str">
        <f t="shared" si="30"/>
        <v>3-12个月</v>
      </c>
    </row>
    <row r="1975" spans="1:13" ht="30" customHeight="1" x14ac:dyDescent="0.15">
      <c r="A1975" s="123">
        <v>903361</v>
      </c>
      <c r="B1975" s="50" t="s">
        <v>1800</v>
      </c>
      <c r="D1975" s="51">
        <v>360</v>
      </c>
      <c r="E1975" s="45">
        <v>13902569300</v>
      </c>
      <c r="F1975" s="46">
        <v>41990</v>
      </c>
      <c r="G1975" s="45">
        <v>90001</v>
      </c>
      <c r="H1975" s="6" t="s">
        <v>9551</v>
      </c>
      <c r="I1975" s="65" t="s">
        <v>7333</v>
      </c>
      <c r="J1975" s="8" t="s">
        <v>9552</v>
      </c>
      <c r="K1975" s="6">
        <v>7</v>
      </c>
      <c r="L1975" s="140"/>
      <c r="M1975" s="65" t="str">
        <f t="shared" si="30"/>
        <v>3-12个月</v>
      </c>
    </row>
    <row r="1976" spans="1:13" ht="30" customHeight="1" x14ac:dyDescent="0.15">
      <c r="A1976" s="123">
        <v>646792</v>
      </c>
      <c r="B1976" s="50" t="s">
        <v>1801</v>
      </c>
      <c r="D1976" s="51">
        <v>4.95</v>
      </c>
      <c r="E1976" s="45">
        <v>13702253397</v>
      </c>
      <c r="F1976" s="46">
        <v>41820</v>
      </c>
      <c r="G1976" s="45">
        <v>120210</v>
      </c>
      <c r="H1976" s="6" t="s">
        <v>9551</v>
      </c>
      <c r="I1976" s="65" t="s">
        <v>7333</v>
      </c>
      <c r="J1976" s="8" t="s">
        <v>9552</v>
      </c>
      <c r="K1976" s="6">
        <v>13</v>
      </c>
      <c r="L1976" s="140"/>
      <c r="M1976" s="65" t="str">
        <f t="shared" si="30"/>
        <v>超过12-24个月</v>
      </c>
    </row>
    <row r="1977" spans="1:13" ht="30" customHeight="1" x14ac:dyDescent="0.15">
      <c r="A1977" s="123">
        <v>379009</v>
      </c>
      <c r="B1977" s="50" t="s">
        <v>1802</v>
      </c>
      <c r="D1977" s="51">
        <v>60</v>
      </c>
      <c r="E1977" s="45">
        <v>13531361766</v>
      </c>
      <c r="F1977" s="46">
        <v>41967</v>
      </c>
      <c r="G1977" s="45">
        <v>120288</v>
      </c>
      <c r="H1977" s="6" t="s">
        <v>9551</v>
      </c>
      <c r="I1977" s="65" t="s">
        <v>7333</v>
      </c>
      <c r="J1977" s="8" t="s">
        <v>9552</v>
      </c>
      <c r="K1977" s="6">
        <v>8</v>
      </c>
      <c r="L1977" s="140"/>
      <c r="M1977" s="65" t="str">
        <f t="shared" si="30"/>
        <v>3-12个月</v>
      </c>
    </row>
    <row r="1978" spans="1:13" ht="30" customHeight="1" x14ac:dyDescent="0.15">
      <c r="A1978" s="123">
        <v>10138490</v>
      </c>
      <c r="B1978" s="50" t="s">
        <v>1803</v>
      </c>
      <c r="D1978" s="51">
        <v>710</v>
      </c>
      <c r="E1978" s="45">
        <v>18924833250</v>
      </c>
      <c r="F1978" s="46">
        <v>42149</v>
      </c>
      <c r="G1978" s="45">
        <v>120210</v>
      </c>
      <c r="H1978" s="6" t="s">
        <v>9551</v>
      </c>
      <c r="I1978" s="65" t="s">
        <v>7333</v>
      </c>
      <c r="J1978" s="8" t="s">
        <v>9552</v>
      </c>
      <c r="K1978" s="6">
        <v>2</v>
      </c>
      <c r="L1978" s="140"/>
      <c r="M1978" s="65" t="str">
        <f t="shared" si="30"/>
        <v>3个月以下（含）</v>
      </c>
    </row>
    <row r="1979" spans="1:13" ht="30" customHeight="1" x14ac:dyDescent="0.15">
      <c r="A1979" s="123">
        <v>10143252</v>
      </c>
      <c r="B1979" s="50" t="s">
        <v>1804</v>
      </c>
      <c r="D1979" s="51">
        <v>30</v>
      </c>
      <c r="E1979" s="45">
        <v>18566311188</v>
      </c>
      <c r="F1979" s="46">
        <v>42180</v>
      </c>
      <c r="G1979" s="45">
        <v>120216</v>
      </c>
      <c r="H1979" s="6" t="s">
        <v>9551</v>
      </c>
      <c r="I1979" s="65" t="s">
        <v>7333</v>
      </c>
      <c r="J1979" s="8" t="s">
        <v>9552</v>
      </c>
      <c r="K1979" s="6">
        <v>1</v>
      </c>
      <c r="L1979" s="140"/>
      <c r="M1979" s="65" t="str">
        <f t="shared" si="30"/>
        <v>3个月以下（含）</v>
      </c>
    </row>
    <row r="1980" spans="1:13" ht="30" customHeight="1" x14ac:dyDescent="0.15">
      <c r="A1980" s="123">
        <v>10131685</v>
      </c>
      <c r="B1980" s="50" t="s">
        <v>1805</v>
      </c>
      <c r="D1980" s="51">
        <v>1580</v>
      </c>
      <c r="E1980" s="45">
        <v>13715526838</v>
      </c>
      <c r="F1980" s="46">
        <v>42090</v>
      </c>
      <c r="G1980" s="45">
        <v>120221</v>
      </c>
      <c r="H1980" s="6" t="s">
        <v>9551</v>
      </c>
      <c r="I1980" s="65" t="s">
        <v>7333</v>
      </c>
      <c r="J1980" s="8" t="s">
        <v>9552</v>
      </c>
      <c r="K1980" s="6">
        <v>4</v>
      </c>
      <c r="L1980" s="140"/>
      <c r="M1980" s="65" t="str">
        <f t="shared" si="30"/>
        <v>3-12个月</v>
      </c>
    </row>
    <row r="1981" spans="1:13" ht="30" customHeight="1" x14ac:dyDescent="0.15">
      <c r="A1981" s="123">
        <v>751755</v>
      </c>
      <c r="B1981" s="50" t="s">
        <v>1806</v>
      </c>
      <c r="D1981" s="51">
        <v>188</v>
      </c>
      <c r="E1981" s="45">
        <v>18923256918</v>
      </c>
      <c r="F1981" s="8" t="s">
        <v>9786</v>
      </c>
      <c r="G1981" s="45">
        <v>90001</v>
      </c>
      <c r="H1981" s="6" t="s">
        <v>9551</v>
      </c>
      <c r="I1981" s="65" t="s">
        <v>7333</v>
      </c>
      <c r="J1981" s="8" t="s">
        <v>9552</v>
      </c>
      <c r="K1981" s="6">
        <v>6</v>
      </c>
      <c r="L1981" s="140" t="s">
        <v>9787</v>
      </c>
      <c r="M1981" s="65" t="str">
        <f t="shared" si="30"/>
        <v>3-12个月</v>
      </c>
    </row>
    <row r="1982" spans="1:13" ht="30" customHeight="1" x14ac:dyDescent="0.15">
      <c r="A1982" s="123">
        <v>178624</v>
      </c>
      <c r="B1982" s="50" t="s">
        <v>1807</v>
      </c>
      <c r="D1982" s="51">
        <v>228.49</v>
      </c>
      <c r="E1982" s="45">
        <v>15916588029</v>
      </c>
      <c r="F1982" s="46">
        <v>42165</v>
      </c>
      <c r="G1982" s="6"/>
      <c r="H1982" s="6" t="s">
        <v>9574</v>
      </c>
      <c r="I1982" s="65" t="s">
        <v>7333</v>
      </c>
      <c r="J1982" s="8" t="s">
        <v>9552</v>
      </c>
      <c r="K1982" s="6">
        <v>1</v>
      </c>
      <c r="L1982" s="140"/>
      <c r="M1982" s="65" t="str">
        <f t="shared" si="30"/>
        <v>3个月以下（含）</v>
      </c>
    </row>
    <row r="1983" spans="1:13" ht="30" customHeight="1" x14ac:dyDescent="0.15">
      <c r="A1983" s="123">
        <v>10110121</v>
      </c>
      <c r="B1983" s="50" t="s">
        <v>1808</v>
      </c>
      <c r="D1983" s="51">
        <v>1260</v>
      </c>
      <c r="E1983" s="45">
        <v>13802489908</v>
      </c>
      <c r="F1983" s="46">
        <v>41997</v>
      </c>
      <c r="G1983" s="45">
        <v>120221</v>
      </c>
      <c r="H1983" s="6" t="s">
        <v>9551</v>
      </c>
      <c r="I1983" s="65" t="s">
        <v>7333</v>
      </c>
      <c r="J1983" s="8" t="s">
        <v>9552</v>
      </c>
      <c r="K1983" s="6">
        <v>7</v>
      </c>
      <c r="L1983" s="140"/>
      <c r="M1983" s="65" t="str">
        <f t="shared" si="30"/>
        <v>3-12个月</v>
      </c>
    </row>
    <row r="1984" spans="1:13" ht="30" customHeight="1" x14ac:dyDescent="0.15">
      <c r="A1984" s="123">
        <v>10119904</v>
      </c>
      <c r="B1984" s="50" t="s">
        <v>1809</v>
      </c>
      <c r="D1984" s="51">
        <v>45</v>
      </c>
      <c r="E1984" s="45">
        <v>18924870168</v>
      </c>
      <c r="F1984" s="46">
        <v>42082</v>
      </c>
      <c r="G1984" s="45">
        <v>90002</v>
      </c>
      <c r="H1984" s="6" t="s">
        <v>9551</v>
      </c>
      <c r="I1984" s="65" t="s">
        <v>7333</v>
      </c>
      <c r="J1984" s="8" t="s">
        <v>9552</v>
      </c>
      <c r="K1984" s="6">
        <v>4</v>
      </c>
      <c r="L1984" s="140"/>
      <c r="M1984" s="65" t="str">
        <f t="shared" si="30"/>
        <v>3-12个月</v>
      </c>
    </row>
    <row r="1985" spans="1:13" ht="30" customHeight="1" x14ac:dyDescent="0.15">
      <c r="A1985" s="123">
        <v>10130139</v>
      </c>
      <c r="B1985" s="50" t="s">
        <v>1810</v>
      </c>
      <c r="D1985" s="51">
        <v>101.6</v>
      </c>
      <c r="E1985" s="45">
        <v>13724681138</v>
      </c>
      <c r="F1985" s="46">
        <v>42097</v>
      </c>
      <c r="G1985" s="45">
        <v>120221</v>
      </c>
      <c r="H1985" s="6" t="s">
        <v>9551</v>
      </c>
      <c r="I1985" s="65" t="s">
        <v>7333</v>
      </c>
      <c r="J1985" s="8" t="s">
        <v>9552</v>
      </c>
      <c r="K1985" s="6">
        <v>3</v>
      </c>
      <c r="L1985" s="140"/>
      <c r="M1985" s="65" t="str">
        <f t="shared" si="30"/>
        <v>3个月以下（含）</v>
      </c>
    </row>
    <row r="1986" spans="1:13" ht="30" customHeight="1" x14ac:dyDescent="0.15">
      <c r="A1986" s="123">
        <v>1160479</v>
      </c>
      <c r="B1986" s="50" t="s">
        <v>1811</v>
      </c>
      <c r="D1986" s="51">
        <v>710</v>
      </c>
      <c r="E1986" s="45">
        <v>15112113244</v>
      </c>
      <c r="F1986" s="46">
        <v>41902</v>
      </c>
      <c r="G1986" s="45">
        <v>120372</v>
      </c>
      <c r="H1986" s="6" t="s">
        <v>9551</v>
      </c>
      <c r="I1986" s="65" t="s">
        <v>7333</v>
      </c>
      <c r="J1986" s="8" t="s">
        <v>9552</v>
      </c>
      <c r="K1986" s="6">
        <v>10</v>
      </c>
      <c r="L1986" s="140"/>
      <c r="M1986" s="65" t="str">
        <f t="shared" si="30"/>
        <v>3-12个月</v>
      </c>
    </row>
    <row r="1987" spans="1:13" ht="30" customHeight="1" x14ac:dyDescent="0.15">
      <c r="A1987" s="123">
        <v>10038093</v>
      </c>
      <c r="B1987" s="50" t="s">
        <v>1812</v>
      </c>
      <c r="D1987" s="51">
        <v>249</v>
      </c>
      <c r="E1987" s="45">
        <v>13060778083</v>
      </c>
      <c r="F1987" s="46">
        <v>41856</v>
      </c>
      <c r="G1987" s="45">
        <v>120213</v>
      </c>
      <c r="H1987" s="6" t="s">
        <v>9551</v>
      </c>
      <c r="I1987" s="65" t="s">
        <v>7333</v>
      </c>
      <c r="J1987" s="8" t="s">
        <v>9552</v>
      </c>
      <c r="K1987" s="6">
        <v>11</v>
      </c>
      <c r="L1987" s="140"/>
      <c r="M1987" s="65" t="str">
        <f t="shared" ref="M1987:M2050" si="31">IF(K1987&gt;24,"24个月以上",IF(K1987&gt;12,"超过12-24个月",IF(K1987&gt;3,"3-12个月","3个月以下（含）")))</f>
        <v>3-12个月</v>
      </c>
    </row>
    <row r="1988" spans="1:13" ht="30" customHeight="1" x14ac:dyDescent="0.15">
      <c r="A1988" s="123">
        <v>10142931</v>
      </c>
      <c r="B1988" s="50" t="s">
        <v>1813</v>
      </c>
      <c r="D1988" s="51">
        <v>494</v>
      </c>
      <c r="E1988" s="45">
        <v>18924838807</v>
      </c>
      <c r="F1988" s="46">
        <v>42184</v>
      </c>
      <c r="G1988" s="45">
        <v>120434</v>
      </c>
      <c r="H1988" s="6" t="s">
        <v>9551</v>
      </c>
      <c r="I1988" s="65" t="s">
        <v>7333</v>
      </c>
      <c r="J1988" s="8" t="s">
        <v>9552</v>
      </c>
      <c r="K1988" s="6">
        <v>1</v>
      </c>
      <c r="L1988" s="140"/>
      <c r="M1988" s="65" t="str">
        <f t="shared" si="31"/>
        <v>3个月以下（含）</v>
      </c>
    </row>
    <row r="1989" spans="1:13" ht="30" customHeight="1" x14ac:dyDescent="0.15">
      <c r="A1989" s="123">
        <v>10122298</v>
      </c>
      <c r="B1989" s="50" t="s">
        <v>1814</v>
      </c>
      <c r="D1989" s="51">
        <v>412.3</v>
      </c>
      <c r="E1989" s="45">
        <v>18934328746</v>
      </c>
      <c r="F1989" s="8" t="s">
        <v>9788</v>
      </c>
      <c r="G1989" s="6" t="s">
        <v>9789</v>
      </c>
      <c r="H1989" s="6" t="s">
        <v>9551</v>
      </c>
      <c r="I1989" s="65" t="s">
        <v>7333</v>
      </c>
      <c r="J1989" s="8" t="s">
        <v>9552</v>
      </c>
      <c r="K1989" s="6">
        <v>4</v>
      </c>
      <c r="L1989" s="140" t="s">
        <v>9790</v>
      </c>
      <c r="M1989" s="65" t="str">
        <f t="shared" si="31"/>
        <v>3-12个月</v>
      </c>
    </row>
    <row r="1990" spans="1:13" ht="30" customHeight="1" x14ac:dyDescent="0.15">
      <c r="A1990" s="123">
        <v>1180651</v>
      </c>
      <c r="B1990" s="50" t="s">
        <v>1815</v>
      </c>
      <c r="D1990" s="51">
        <v>60</v>
      </c>
      <c r="E1990" s="45">
        <v>15989984405</v>
      </c>
      <c r="F1990" s="46">
        <v>42156</v>
      </c>
      <c r="G1990" s="45">
        <v>120359</v>
      </c>
      <c r="H1990" s="6" t="s">
        <v>9551</v>
      </c>
      <c r="I1990" s="65" t="s">
        <v>7333</v>
      </c>
      <c r="J1990" s="8" t="s">
        <v>9552</v>
      </c>
      <c r="K1990" s="6">
        <v>1</v>
      </c>
      <c r="L1990" s="140"/>
      <c r="M1990" s="65" t="str">
        <f t="shared" si="31"/>
        <v>3个月以下（含）</v>
      </c>
    </row>
    <row r="1991" spans="1:13" ht="30" customHeight="1" x14ac:dyDescent="0.15">
      <c r="A1991" s="123">
        <v>911821</v>
      </c>
      <c r="B1991" s="50" t="s">
        <v>960</v>
      </c>
      <c r="D1991" s="51">
        <v>80</v>
      </c>
      <c r="E1991" s="45">
        <v>18934358775</v>
      </c>
      <c r="F1991" s="46">
        <v>41806</v>
      </c>
      <c r="G1991" s="45">
        <v>120207</v>
      </c>
      <c r="H1991" s="6" t="s">
        <v>9551</v>
      </c>
      <c r="I1991" s="65" t="s">
        <v>7333</v>
      </c>
      <c r="J1991" s="8" t="s">
        <v>9552</v>
      </c>
      <c r="K1991" s="6">
        <v>13</v>
      </c>
      <c r="L1991" s="140"/>
      <c r="M1991" s="65" t="str">
        <f t="shared" si="31"/>
        <v>超过12-24个月</v>
      </c>
    </row>
    <row r="1992" spans="1:13" ht="30" customHeight="1" x14ac:dyDescent="0.15">
      <c r="A1992" s="123">
        <v>10131415</v>
      </c>
      <c r="B1992" s="50" t="s">
        <v>1816</v>
      </c>
      <c r="D1992" s="51">
        <v>374</v>
      </c>
      <c r="E1992" s="45">
        <v>15011664564</v>
      </c>
      <c r="F1992" s="46">
        <v>42094</v>
      </c>
      <c r="G1992" s="45">
        <v>120372</v>
      </c>
      <c r="H1992" s="6" t="s">
        <v>9551</v>
      </c>
      <c r="I1992" s="65" t="s">
        <v>7333</v>
      </c>
      <c r="J1992" s="8" t="s">
        <v>9552</v>
      </c>
      <c r="K1992" s="6">
        <v>4</v>
      </c>
      <c r="L1992" s="140"/>
      <c r="M1992" s="65" t="str">
        <f t="shared" si="31"/>
        <v>3-12个月</v>
      </c>
    </row>
    <row r="1993" spans="1:13" ht="30" customHeight="1" x14ac:dyDescent="0.15">
      <c r="A1993" s="123">
        <v>666187</v>
      </c>
      <c r="B1993" s="50" t="s">
        <v>1817</v>
      </c>
      <c r="D1993" s="51">
        <v>80</v>
      </c>
      <c r="E1993" s="45">
        <v>13928262469</v>
      </c>
      <c r="F1993" s="46">
        <v>41849</v>
      </c>
      <c r="G1993" s="45">
        <v>120347</v>
      </c>
      <c r="H1993" s="6" t="s">
        <v>9551</v>
      </c>
      <c r="I1993" s="65" t="s">
        <v>7333</v>
      </c>
      <c r="J1993" s="8" t="s">
        <v>9552</v>
      </c>
      <c r="K1993" s="6">
        <v>12</v>
      </c>
      <c r="L1993" s="140"/>
      <c r="M1993" s="65" t="str">
        <f t="shared" si="31"/>
        <v>3-12个月</v>
      </c>
    </row>
    <row r="1994" spans="1:13" ht="30" customHeight="1" x14ac:dyDescent="0.15">
      <c r="A1994" s="123">
        <v>322861</v>
      </c>
      <c r="B1994" s="50" t="s">
        <v>1818</v>
      </c>
      <c r="D1994" s="51">
        <v>82.49</v>
      </c>
      <c r="E1994" s="45">
        <v>13715540717</v>
      </c>
      <c r="F1994" s="8"/>
      <c r="G1994" s="6"/>
      <c r="H1994" s="6"/>
      <c r="I1994" s="65" t="s">
        <v>7295</v>
      </c>
      <c r="J1994" s="8">
        <v>42193</v>
      </c>
      <c r="K1994" s="6"/>
      <c r="L1994" s="140" t="s">
        <v>9559</v>
      </c>
      <c r="M1994" s="65" t="str">
        <f t="shared" si="31"/>
        <v>3个月以下（含）</v>
      </c>
    </row>
    <row r="1995" spans="1:13" ht="30" customHeight="1" x14ac:dyDescent="0.15">
      <c r="A1995" s="123">
        <v>325202</v>
      </c>
      <c r="B1995" s="50" t="s">
        <v>1819</v>
      </c>
      <c r="D1995" s="51">
        <v>244.91</v>
      </c>
      <c r="E1995" s="45">
        <v>18988546935</v>
      </c>
      <c r="F1995" s="8" t="s">
        <v>9791</v>
      </c>
      <c r="G1995" s="6"/>
      <c r="H1995" s="6" t="s">
        <v>9574</v>
      </c>
      <c r="I1995" s="65" t="s">
        <v>7333</v>
      </c>
      <c r="J1995" s="8" t="s">
        <v>9552</v>
      </c>
      <c r="K1995" s="6">
        <v>3</v>
      </c>
      <c r="L1995" s="140" t="s">
        <v>9792</v>
      </c>
      <c r="M1995" s="65" t="str">
        <f t="shared" si="31"/>
        <v>3个月以下（含）</v>
      </c>
    </row>
    <row r="1996" spans="1:13" ht="30" customHeight="1" x14ac:dyDescent="0.15">
      <c r="A1996" s="123">
        <v>10138124</v>
      </c>
      <c r="B1996" s="50" t="s">
        <v>1820</v>
      </c>
      <c r="D1996" s="51">
        <v>990</v>
      </c>
      <c r="E1996" s="45">
        <v>13928208252</v>
      </c>
      <c r="F1996" s="46">
        <v>42149</v>
      </c>
      <c r="G1996" s="45">
        <v>120210</v>
      </c>
      <c r="H1996" s="6" t="s">
        <v>9551</v>
      </c>
      <c r="I1996" s="65" t="s">
        <v>7333</v>
      </c>
      <c r="J1996" s="8" t="s">
        <v>9552</v>
      </c>
      <c r="K1996" s="6">
        <v>2</v>
      </c>
      <c r="L1996" s="140"/>
      <c r="M1996" s="65" t="str">
        <f t="shared" si="31"/>
        <v>3个月以下（含）</v>
      </c>
    </row>
    <row r="1997" spans="1:13" ht="30" customHeight="1" x14ac:dyDescent="0.15">
      <c r="A1997" s="123">
        <v>10097358</v>
      </c>
      <c r="B1997" s="50" t="s">
        <v>1821</v>
      </c>
      <c r="D1997" s="51">
        <v>758</v>
      </c>
      <c r="E1997" s="45">
        <v>18925977299</v>
      </c>
      <c r="F1997" s="46">
        <v>42030</v>
      </c>
      <c r="G1997" s="45">
        <v>90002</v>
      </c>
      <c r="H1997" s="6" t="s">
        <v>9551</v>
      </c>
      <c r="I1997" s="65" t="s">
        <v>7333</v>
      </c>
      <c r="J1997" s="8" t="s">
        <v>9552</v>
      </c>
      <c r="K1997" s="6">
        <v>6</v>
      </c>
      <c r="L1997" s="140"/>
      <c r="M1997" s="65" t="str">
        <f t="shared" si="31"/>
        <v>3-12个月</v>
      </c>
    </row>
    <row r="1998" spans="1:13" ht="30" customHeight="1" x14ac:dyDescent="0.15">
      <c r="A1998" s="123">
        <v>1161852</v>
      </c>
      <c r="B1998" s="50" t="s">
        <v>1822</v>
      </c>
      <c r="D1998" s="51">
        <v>45</v>
      </c>
      <c r="E1998" s="45">
        <v>13925953028</v>
      </c>
      <c r="F1998" s="46">
        <v>42030</v>
      </c>
      <c r="G1998" s="45">
        <v>90002</v>
      </c>
      <c r="H1998" s="6" t="s">
        <v>9551</v>
      </c>
      <c r="I1998" s="65" t="s">
        <v>7333</v>
      </c>
      <c r="J1998" s="8" t="s">
        <v>9552</v>
      </c>
      <c r="K1998" s="6">
        <v>6</v>
      </c>
      <c r="L1998" s="140"/>
      <c r="M1998" s="65" t="str">
        <f t="shared" si="31"/>
        <v>3-12个月</v>
      </c>
    </row>
    <row r="1999" spans="1:13" ht="30" customHeight="1" x14ac:dyDescent="0.15">
      <c r="A1999" s="123">
        <v>435057</v>
      </c>
      <c r="B1999" s="50" t="s">
        <v>1823</v>
      </c>
      <c r="D1999" s="51">
        <v>13.87</v>
      </c>
      <c r="E1999" s="45">
        <v>13377656813</v>
      </c>
      <c r="F1999" s="8" t="s">
        <v>9793</v>
      </c>
      <c r="G1999" s="6"/>
      <c r="H1999" s="6" t="s">
        <v>9574</v>
      </c>
      <c r="I1999" s="65" t="s">
        <v>7333</v>
      </c>
      <c r="J1999" s="8" t="s">
        <v>9552</v>
      </c>
      <c r="K1999" s="6">
        <v>4</v>
      </c>
      <c r="L1999" s="140" t="s">
        <v>9794</v>
      </c>
      <c r="M1999" s="65" t="str">
        <f t="shared" si="31"/>
        <v>3-12个月</v>
      </c>
    </row>
    <row r="2000" spans="1:13" ht="30" customHeight="1" x14ac:dyDescent="0.15">
      <c r="A2000" s="122">
        <v>138349</v>
      </c>
      <c r="B2000" s="2" t="s">
        <v>1824</v>
      </c>
      <c r="D2000" s="7">
        <v>160.6</v>
      </c>
      <c r="E2000" s="12"/>
      <c r="F2000" s="8"/>
      <c r="G2000" s="6"/>
      <c r="H2000" s="6"/>
      <c r="I2000" s="6" t="s">
        <v>11444</v>
      </c>
      <c r="J2000" s="8"/>
      <c r="K2000" s="6"/>
      <c r="L2000" s="140"/>
      <c r="M2000" s="65" t="str">
        <f t="shared" si="31"/>
        <v>3个月以下（含）</v>
      </c>
    </row>
    <row r="2001" spans="1:13" ht="30" customHeight="1" x14ac:dyDescent="0.15">
      <c r="A2001" s="122">
        <v>962883</v>
      </c>
      <c r="B2001" s="2" t="s">
        <v>1825</v>
      </c>
      <c r="D2001" s="7">
        <v>80</v>
      </c>
      <c r="E2001" s="12"/>
      <c r="F2001" s="8"/>
      <c r="G2001" s="6"/>
      <c r="H2001" s="6"/>
      <c r="I2001" s="6" t="s">
        <v>11444</v>
      </c>
      <c r="J2001" s="8"/>
      <c r="K2001" s="6"/>
      <c r="L2001" s="140"/>
      <c r="M2001" s="65" t="str">
        <f t="shared" si="31"/>
        <v>3个月以下（含）</v>
      </c>
    </row>
    <row r="2002" spans="1:13" ht="30" customHeight="1" x14ac:dyDescent="0.15">
      <c r="A2002" s="122">
        <v>1123276</v>
      </c>
      <c r="B2002" s="2" t="s">
        <v>1826</v>
      </c>
      <c r="D2002" s="7">
        <v>80</v>
      </c>
      <c r="E2002" s="12">
        <v>13288231388</v>
      </c>
      <c r="F2002" s="8"/>
      <c r="H2002" s="18"/>
      <c r="I2002" s="65" t="s">
        <v>7295</v>
      </c>
      <c r="J2002" s="8">
        <v>42208</v>
      </c>
      <c r="K2002" s="6"/>
      <c r="L2002" s="140" t="s">
        <v>9446</v>
      </c>
      <c r="M2002" s="65" t="str">
        <f t="shared" si="31"/>
        <v>3个月以下（含）</v>
      </c>
    </row>
    <row r="2003" spans="1:13" s="72" customFormat="1" ht="30" customHeight="1" x14ac:dyDescent="0.15">
      <c r="A2003" s="128">
        <v>165956</v>
      </c>
      <c r="B2003" s="60" t="s">
        <v>1827</v>
      </c>
      <c r="D2003" s="71">
        <v>113.88</v>
      </c>
      <c r="E2003" s="105">
        <v>13380229901</v>
      </c>
      <c r="F2003" s="106">
        <v>42171</v>
      </c>
      <c r="G2003" s="102"/>
      <c r="H2003" s="107" t="s">
        <v>7314</v>
      </c>
      <c r="I2003" s="65" t="s">
        <v>7333</v>
      </c>
      <c r="J2003" s="106"/>
      <c r="K2003" s="102">
        <v>1</v>
      </c>
      <c r="L2003" s="149" t="s">
        <v>9271</v>
      </c>
      <c r="M2003" s="65" t="str">
        <f t="shared" si="31"/>
        <v>3个月以下（含）</v>
      </c>
    </row>
    <row r="2004" spans="1:13" ht="30" customHeight="1" x14ac:dyDescent="0.15">
      <c r="A2004" s="122">
        <v>145954</v>
      </c>
      <c r="B2004" s="2" t="s">
        <v>1828</v>
      </c>
      <c r="D2004" s="7">
        <v>66.430000000000007</v>
      </c>
      <c r="E2004" s="12">
        <v>13302836081</v>
      </c>
      <c r="F2004" s="26" t="s">
        <v>9293</v>
      </c>
      <c r="G2004" s="6"/>
      <c r="H2004" s="18" t="s">
        <v>7314</v>
      </c>
      <c r="I2004" s="65" t="s">
        <v>7333</v>
      </c>
      <c r="J2004" s="8"/>
      <c r="K2004" s="9">
        <v>3</v>
      </c>
      <c r="L2004" s="140" t="s">
        <v>9271</v>
      </c>
      <c r="M2004" s="65" t="str">
        <f t="shared" si="31"/>
        <v>3个月以下（含）</v>
      </c>
    </row>
    <row r="2005" spans="1:13" ht="30" customHeight="1" x14ac:dyDescent="0.15">
      <c r="A2005" s="122">
        <v>163516</v>
      </c>
      <c r="B2005" s="2" t="s">
        <v>1829</v>
      </c>
      <c r="D2005" s="7">
        <v>183.59</v>
      </c>
      <c r="E2005" s="12">
        <v>13825570395</v>
      </c>
      <c r="F2005" s="8"/>
      <c r="G2005" s="6"/>
      <c r="H2005" s="9"/>
      <c r="I2005" s="65" t="s">
        <v>7295</v>
      </c>
      <c r="J2005" s="8">
        <v>42201</v>
      </c>
      <c r="K2005" s="6"/>
      <c r="L2005" s="144" t="s">
        <v>7451</v>
      </c>
      <c r="M2005" s="65" t="str">
        <f t="shared" si="31"/>
        <v>3个月以下（含）</v>
      </c>
    </row>
    <row r="2006" spans="1:13" ht="30" customHeight="1" x14ac:dyDescent="0.15">
      <c r="A2006" s="122">
        <v>170996</v>
      </c>
      <c r="B2006" s="2" t="s">
        <v>1830</v>
      </c>
      <c r="D2006" s="7">
        <v>307.33</v>
      </c>
      <c r="E2006" s="12">
        <v>15916597019</v>
      </c>
      <c r="F2006" s="8"/>
      <c r="G2006" s="6"/>
      <c r="H2006" s="9"/>
      <c r="I2006" s="65" t="s">
        <v>7295</v>
      </c>
      <c r="J2006" s="8">
        <v>42191</v>
      </c>
      <c r="K2006" s="6"/>
      <c r="L2006" s="140"/>
      <c r="M2006" s="65" t="str">
        <f t="shared" si="31"/>
        <v>3个月以下（含）</v>
      </c>
    </row>
    <row r="2007" spans="1:13" ht="30" customHeight="1" x14ac:dyDescent="0.15">
      <c r="A2007" s="122">
        <v>132848</v>
      </c>
      <c r="B2007" s="2" t="s">
        <v>1831</v>
      </c>
      <c r="D2007" s="7">
        <v>104.39</v>
      </c>
      <c r="E2007" s="12"/>
      <c r="F2007" s="10" t="s">
        <v>7470</v>
      </c>
      <c r="G2007" s="6"/>
      <c r="H2007" s="9" t="s">
        <v>7459</v>
      </c>
      <c r="I2007" s="65" t="s">
        <v>7333</v>
      </c>
      <c r="J2007" s="8"/>
      <c r="K2007" s="9">
        <v>5</v>
      </c>
      <c r="L2007" s="144"/>
      <c r="M2007" s="65" t="str">
        <f t="shared" si="31"/>
        <v>3-12个月</v>
      </c>
    </row>
    <row r="2008" spans="1:13" ht="30" customHeight="1" x14ac:dyDescent="0.15">
      <c r="A2008" s="122">
        <v>10042793</v>
      </c>
      <c r="B2008" s="2" t="s">
        <v>1833</v>
      </c>
      <c r="D2008" s="7">
        <v>830</v>
      </c>
      <c r="E2008" s="12">
        <v>13928287083</v>
      </c>
      <c r="F2008" s="8">
        <v>41883</v>
      </c>
      <c r="G2008" s="6">
        <v>120221</v>
      </c>
      <c r="H2008" s="9" t="s">
        <v>7452</v>
      </c>
      <c r="I2008" s="65" t="s">
        <v>7333</v>
      </c>
      <c r="J2008" s="8"/>
      <c r="K2008" s="6">
        <v>10</v>
      </c>
      <c r="L2008" s="140"/>
      <c r="M2008" s="65" t="str">
        <f t="shared" si="31"/>
        <v>3-12个月</v>
      </c>
    </row>
    <row r="2009" spans="1:13" ht="30" customHeight="1" x14ac:dyDescent="0.15">
      <c r="A2009" s="122">
        <v>10125254</v>
      </c>
      <c r="B2009" s="2" t="s">
        <v>1834</v>
      </c>
      <c r="D2009" s="7">
        <v>730</v>
      </c>
      <c r="E2009" s="12">
        <v>15088012688</v>
      </c>
      <c r="F2009" s="8">
        <v>42128</v>
      </c>
      <c r="G2009" s="6">
        <v>90001</v>
      </c>
      <c r="H2009" s="9" t="s">
        <v>7452</v>
      </c>
      <c r="I2009" s="65" t="s">
        <v>7333</v>
      </c>
      <c r="J2009" s="8"/>
      <c r="K2009" s="6">
        <v>2</v>
      </c>
      <c r="L2009" s="140" t="s">
        <v>9452</v>
      </c>
      <c r="M2009" s="65" t="str">
        <f t="shared" si="31"/>
        <v>3个月以下（含）</v>
      </c>
    </row>
    <row r="2010" spans="1:13" ht="30" customHeight="1" x14ac:dyDescent="0.15">
      <c r="A2010" s="122">
        <v>950116</v>
      </c>
      <c r="B2010" s="2" t="s">
        <v>1835</v>
      </c>
      <c r="D2010" s="7">
        <v>775</v>
      </c>
      <c r="E2010" s="12">
        <v>13702609911</v>
      </c>
      <c r="F2010" s="8">
        <v>42041</v>
      </c>
      <c r="G2010" s="6">
        <v>90002</v>
      </c>
      <c r="H2010" s="9" t="s">
        <v>7452</v>
      </c>
      <c r="I2010" s="65" t="s">
        <v>7333</v>
      </c>
      <c r="J2010" s="8"/>
      <c r="K2010" s="6">
        <v>5</v>
      </c>
      <c r="L2010" s="140" t="s">
        <v>9447</v>
      </c>
      <c r="M2010" s="65" t="str">
        <f t="shared" si="31"/>
        <v>3-12个月</v>
      </c>
    </row>
    <row r="2011" spans="1:13" ht="30" customHeight="1" x14ac:dyDescent="0.15">
      <c r="A2011" s="122">
        <v>10115044</v>
      </c>
      <c r="B2011" s="2" t="s">
        <v>1836</v>
      </c>
      <c r="D2011" s="7">
        <v>650</v>
      </c>
      <c r="E2011" s="12">
        <v>13392253888</v>
      </c>
      <c r="F2011" s="8">
        <v>42179</v>
      </c>
      <c r="G2011" s="6">
        <v>120423</v>
      </c>
      <c r="H2011" s="9" t="s">
        <v>7452</v>
      </c>
      <c r="I2011" s="65" t="s">
        <v>7333</v>
      </c>
      <c r="J2011" s="8"/>
      <c r="K2011" s="6">
        <v>1</v>
      </c>
      <c r="L2011" s="140" t="s">
        <v>9448</v>
      </c>
      <c r="M2011" s="65" t="str">
        <f t="shared" si="31"/>
        <v>3个月以下（含）</v>
      </c>
    </row>
    <row r="2012" spans="1:13" ht="30" customHeight="1" x14ac:dyDescent="0.15">
      <c r="A2012" s="122">
        <v>10062524</v>
      </c>
      <c r="B2012" s="2" t="s">
        <v>1837</v>
      </c>
      <c r="D2012" s="7">
        <v>45</v>
      </c>
      <c r="E2012" s="12">
        <v>13923234541</v>
      </c>
      <c r="F2012" s="8">
        <v>42075</v>
      </c>
      <c r="G2012" s="6">
        <v>90002</v>
      </c>
      <c r="H2012" s="9" t="s">
        <v>7452</v>
      </c>
      <c r="I2012" s="65" t="s">
        <v>7333</v>
      </c>
      <c r="J2012" s="8"/>
      <c r="K2012" s="6">
        <v>4</v>
      </c>
      <c r="L2012" s="140"/>
      <c r="M2012" s="65" t="str">
        <f t="shared" si="31"/>
        <v>3-12个月</v>
      </c>
    </row>
    <row r="2013" spans="1:13" ht="30" customHeight="1" x14ac:dyDescent="0.15">
      <c r="A2013" s="122">
        <v>153852</v>
      </c>
      <c r="B2013" s="2" t="s">
        <v>1838</v>
      </c>
      <c r="D2013" s="7">
        <v>192.72</v>
      </c>
      <c r="E2013" s="47">
        <v>13356576620</v>
      </c>
      <c r="F2013" s="10" t="s">
        <v>7472</v>
      </c>
      <c r="G2013" s="6"/>
      <c r="H2013" s="9" t="s">
        <v>7459</v>
      </c>
      <c r="I2013" s="65" t="s">
        <v>7333</v>
      </c>
      <c r="J2013" s="8"/>
      <c r="K2013" s="9">
        <v>3</v>
      </c>
      <c r="L2013" s="144"/>
      <c r="M2013" s="65" t="str">
        <f t="shared" si="31"/>
        <v>3个月以下（含）</v>
      </c>
    </row>
    <row r="2014" spans="1:13" ht="30" customHeight="1" x14ac:dyDescent="0.15">
      <c r="A2014" s="122">
        <v>10136046</v>
      </c>
      <c r="B2014" s="2" t="s">
        <v>1839</v>
      </c>
      <c r="D2014" s="7">
        <v>1100</v>
      </c>
      <c r="E2014" s="12">
        <v>18666385102</v>
      </c>
      <c r="F2014" s="8">
        <v>42123</v>
      </c>
      <c r="G2014" s="6">
        <v>120210</v>
      </c>
      <c r="H2014" s="9" t="s">
        <v>7452</v>
      </c>
      <c r="I2014" s="65" t="s">
        <v>7333</v>
      </c>
      <c r="J2014" s="8"/>
      <c r="K2014" s="6">
        <v>3</v>
      </c>
      <c r="L2014" s="140" t="s">
        <v>9448</v>
      </c>
      <c r="M2014" s="65" t="str">
        <f t="shared" si="31"/>
        <v>3个月以下（含）</v>
      </c>
    </row>
    <row r="2015" spans="1:13" ht="30" customHeight="1" x14ac:dyDescent="0.15">
      <c r="A2015" s="122">
        <v>77408</v>
      </c>
      <c r="B2015" s="2" t="s">
        <v>1840</v>
      </c>
      <c r="D2015" s="7">
        <v>85.77</v>
      </c>
      <c r="E2015" s="12">
        <v>13322825680</v>
      </c>
      <c r="F2015" s="8">
        <v>42183</v>
      </c>
      <c r="G2015" s="6"/>
      <c r="H2015" s="9" t="s">
        <v>7452</v>
      </c>
      <c r="I2015" s="65" t="s">
        <v>7333</v>
      </c>
      <c r="J2015" s="8"/>
      <c r="K2015" s="6">
        <v>1</v>
      </c>
      <c r="L2015" s="140"/>
      <c r="M2015" s="65" t="str">
        <f t="shared" si="31"/>
        <v>3个月以下（含）</v>
      </c>
    </row>
    <row r="2016" spans="1:13" ht="30" customHeight="1" x14ac:dyDescent="0.15">
      <c r="A2016" s="122">
        <v>44345</v>
      </c>
      <c r="B2016" s="2" t="s">
        <v>1841</v>
      </c>
      <c r="D2016" s="7">
        <v>47.45</v>
      </c>
      <c r="E2016" s="12">
        <v>13420604334</v>
      </c>
      <c r="F2016" s="10">
        <v>42183</v>
      </c>
      <c r="G2016" s="6"/>
      <c r="H2016" s="9" t="s">
        <v>7459</v>
      </c>
      <c r="I2016" s="65" t="s">
        <v>7333</v>
      </c>
      <c r="J2016" s="8"/>
      <c r="K2016" s="6">
        <v>1</v>
      </c>
      <c r="L2016" s="140" t="s">
        <v>9449</v>
      </c>
      <c r="M2016" s="65" t="str">
        <f t="shared" si="31"/>
        <v>3个月以下（含）</v>
      </c>
    </row>
    <row r="2017" spans="1:13" ht="30" customHeight="1" x14ac:dyDescent="0.15">
      <c r="A2017" s="122">
        <v>44402</v>
      </c>
      <c r="B2017" s="2" t="s">
        <v>1842</v>
      </c>
      <c r="D2017" s="7">
        <v>23.72</v>
      </c>
      <c r="E2017" s="12">
        <v>13715541307</v>
      </c>
      <c r="F2017" s="8"/>
      <c r="G2017" s="6"/>
      <c r="H2017" s="9"/>
      <c r="I2017" s="65" t="s">
        <v>7295</v>
      </c>
      <c r="J2017" s="8">
        <v>42187</v>
      </c>
      <c r="K2017" s="6"/>
      <c r="L2017" s="144" t="s">
        <v>7451</v>
      </c>
      <c r="M2017" s="65" t="str">
        <f t="shared" si="31"/>
        <v>3个月以下（含）</v>
      </c>
    </row>
    <row r="2018" spans="1:13" ht="30" customHeight="1" x14ac:dyDescent="0.15">
      <c r="A2018" s="122">
        <v>44941</v>
      </c>
      <c r="B2018" s="2" t="s">
        <v>1843</v>
      </c>
      <c r="D2018" s="7">
        <v>3.65</v>
      </c>
      <c r="E2018" s="12">
        <v>13802488325</v>
      </c>
      <c r="F2018" s="8"/>
      <c r="G2018" s="6"/>
      <c r="H2018" s="9"/>
      <c r="I2018" s="65" t="s">
        <v>7295</v>
      </c>
      <c r="J2018" s="8">
        <v>42187</v>
      </c>
      <c r="K2018" s="6"/>
      <c r="L2018" s="144" t="s">
        <v>7451</v>
      </c>
      <c r="M2018" s="65" t="str">
        <f t="shared" si="31"/>
        <v>3个月以下（含）</v>
      </c>
    </row>
    <row r="2019" spans="1:13" ht="30" customHeight="1" x14ac:dyDescent="0.15">
      <c r="A2019" s="122">
        <v>44929</v>
      </c>
      <c r="B2019" s="2" t="s">
        <v>1844</v>
      </c>
      <c r="D2019" s="7">
        <v>219</v>
      </c>
      <c r="E2019" s="12">
        <v>13923298786</v>
      </c>
      <c r="F2019" s="8"/>
      <c r="G2019" s="6"/>
      <c r="H2019" s="9"/>
      <c r="I2019" s="65" t="s">
        <v>7295</v>
      </c>
      <c r="J2019" s="8">
        <v>42215</v>
      </c>
      <c r="K2019" s="6"/>
      <c r="L2019" s="140" t="s">
        <v>9446</v>
      </c>
      <c r="M2019" s="65" t="str">
        <f t="shared" si="31"/>
        <v>3个月以下（含）</v>
      </c>
    </row>
    <row r="2020" spans="1:13" ht="30" customHeight="1" x14ac:dyDescent="0.15">
      <c r="A2020" s="122">
        <v>46886</v>
      </c>
      <c r="B2020" s="2" t="s">
        <v>1845</v>
      </c>
      <c r="D2020" s="7">
        <v>190.16</v>
      </c>
      <c r="E2020" s="12">
        <v>13825555183</v>
      </c>
      <c r="F2020" s="8"/>
      <c r="G2020" s="6"/>
      <c r="H2020" s="9"/>
      <c r="I2020" s="65" t="s">
        <v>7295</v>
      </c>
      <c r="J2020" s="8">
        <v>42199</v>
      </c>
      <c r="K2020" s="6"/>
      <c r="L2020" s="140" t="s">
        <v>9446</v>
      </c>
      <c r="M2020" s="65" t="str">
        <f t="shared" si="31"/>
        <v>3个月以下（含）</v>
      </c>
    </row>
    <row r="2021" spans="1:13" ht="30" customHeight="1" x14ac:dyDescent="0.15">
      <c r="A2021" s="122">
        <v>285487</v>
      </c>
      <c r="B2021" s="2" t="s">
        <v>1846</v>
      </c>
      <c r="D2021" s="7">
        <v>115</v>
      </c>
      <c r="E2021" s="47">
        <v>13288303030</v>
      </c>
      <c r="F2021" s="26" t="s">
        <v>7473</v>
      </c>
      <c r="G2021" s="9" t="s">
        <v>7474</v>
      </c>
      <c r="H2021" s="9" t="s">
        <v>7452</v>
      </c>
      <c r="I2021" s="65" t="s">
        <v>7333</v>
      </c>
      <c r="J2021" s="8"/>
      <c r="K2021" s="6"/>
      <c r="L2021" s="145" t="s">
        <v>9450</v>
      </c>
      <c r="M2021" s="65" t="str">
        <f t="shared" si="31"/>
        <v>3个月以下（含）</v>
      </c>
    </row>
    <row r="2022" spans="1:13" ht="30" customHeight="1" x14ac:dyDescent="0.15">
      <c r="A2022" s="122">
        <v>10110305</v>
      </c>
      <c r="B2022" s="2" t="s">
        <v>1847</v>
      </c>
      <c r="D2022" s="7">
        <v>1258</v>
      </c>
      <c r="E2022" s="12">
        <v>18130316908</v>
      </c>
      <c r="F2022" s="8">
        <v>41971</v>
      </c>
      <c r="G2022" s="6">
        <v>120221</v>
      </c>
      <c r="H2022" s="18" t="s">
        <v>9451</v>
      </c>
      <c r="I2022" s="65" t="s">
        <v>7333</v>
      </c>
      <c r="J2022" s="8"/>
      <c r="K2022" s="6">
        <v>8</v>
      </c>
      <c r="L2022" s="140"/>
      <c r="M2022" s="65" t="str">
        <f t="shared" si="31"/>
        <v>3-12个月</v>
      </c>
    </row>
    <row r="2023" spans="1:13" ht="30" customHeight="1" x14ac:dyDescent="0.15">
      <c r="A2023" s="122">
        <v>411310</v>
      </c>
      <c r="B2023" s="2" t="s">
        <v>1848</v>
      </c>
      <c r="D2023" s="7">
        <v>153.29</v>
      </c>
      <c r="E2023" s="12">
        <v>13825523322</v>
      </c>
      <c r="F2023" s="46" t="s">
        <v>7475</v>
      </c>
      <c r="G2023" s="6"/>
      <c r="H2023" s="9" t="s">
        <v>7459</v>
      </c>
      <c r="I2023" s="65" t="s">
        <v>7333</v>
      </c>
      <c r="J2023" s="8"/>
      <c r="K2023" s="9">
        <v>4</v>
      </c>
      <c r="L2023" s="144"/>
      <c r="M2023" s="65" t="str">
        <f t="shared" si="31"/>
        <v>3-12个月</v>
      </c>
    </row>
    <row r="2024" spans="1:13" ht="30" customHeight="1" x14ac:dyDescent="0.15">
      <c r="A2024" s="122">
        <v>10117985</v>
      </c>
      <c r="B2024" s="2" t="s">
        <v>1849</v>
      </c>
      <c r="D2024" s="7">
        <v>130</v>
      </c>
      <c r="E2024" s="12">
        <v>13702623863</v>
      </c>
      <c r="F2024" s="10" t="s">
        <v>7477</v>
      </c>
      <c r="G2024" s="9" t="s">
        <v>7476</v>
      </c>
      <c r="H2024" s="9" t="s">
        <v>7452</v>
      </c>
      <c r="I2024" s="65" t="s">
        <v>7333</v>
      </c>
      <c r="J2024" s="8"/>
      <c r="K2024" s="9">
        <v>7</v>
      </c>
      <c r="L2024" s="144" t="s">
        <v>7478</v>
      </c>
      <c r="M2024" s="65" t="str">
        <f t="shared" si="31"/>
        <v>3-12个月</v>
      </c>
    </row>
    <row r="2025" spans="1:13" ht="30" customHeight="1" x14ac:dyDescent="0.15">
      <c r="A2025" s="122">
        <v>548591</v>
      </c>
      <c r="B2025" s="2" t="s">
        <v>1850</v>
      </c>
      <c r="D2025" s="7">
        <v>60</v>
      </c>
      <c r="E2025" s="12">
        <v>13531408668</v>
      </c>
      <c r="F2025" s="8">
        <v>41958</v>
      </c>
      <c r="G2025" s="6">
        <v>120237</v>
      </c>
      <c r="H2025" s="9" t="s">
        <v>7452</v>
      </c>
      <c r="I2025" s="65" t="s">
        <v>7333</v>
      </c>
      <c r="J2025" s="8"/>
      <c r="K2025" s="6">
        <v>8</v>
      </c>
      <c r="L2025" s="140"/>
      <c r="M2025" s="65" t="str">
        <f t="shared" si="31"/>
        <v>3-12个月</v>
      </c>
    </row>
    <row r="2026" spans="1:13" ht="30" customHeight="1" x14ac:dyDescent="0.15">
      <c r="A2026" s="122">
        <v>10130964</v>
      </c>
      <c r="B2026" s="2" t="s">
        <v>1851</v>
      </c>
      <c r="D2026" s="7">
        <v>830</v>
      </c>
      <c r="E2026" s="12">
        <v>13929108838</v>
      </c>
      <c r="F2026" s="8">
        <v>42090</v>
      </c>
      <c r="G2026" s="6">
        <v>120221</v>
      </c>
      <c r="H2026" s="9" t="s">
        <v>7452</v>
      </c>
      <c r="I2026" s="65" t="s">
        <v>7333</v>
      </c>
      <c r="J2026" s="8"/>
      <c r="K2026" s="6">
        <v>4</v>
      </c>
      <c r="L2026" s="140" t="s">
        <v>9448</v>
      </c>
      <c r="M2026" s="65" t="str">
        <f t="shared" si="31"/>
        <v>3-12个月</v>
      </c>
    </row>
    <row r="2027" spans="1:13" ht="30" customHeight="1" x14ac:dyDescent="0.15">
      <c r="A2027" s="122">
        <v>276184</v>
      </c>
      <c r="B2027" s="2" t="s">
        <v>1852</v>
      </c>
      <c r="D2027" s="7">
        <v>952.5</v>
      </c>
      <c r="E2027" s="12">
        <v>13902839683</v>
      </c>
      <c r="F2027" s="8">
        <v>42044</v>
      </c>
      <c r="G2027" s="6">
        <v>120221</v>
      </c>
      <c r="H2027" s="9" t="s">
        <v>7452</v>
      </c>
      <c r="I2027" s="65" t="s">
        <v>7333</v>
      </c>
      <c r="J2027" s="8"/>
      <c r="K2027" s="6">
        <v>5</v>
      </c>
      <c r="L2027" s="140" t="s">
        <v>9448</v>
      </c>
      <c r="M2027" s="65" t="str">
        <f t="shared" si="31"/>
        <v>3-12个月</v>
      </c>
    </row>
    <row r="2028" spans="1:13" ht="30" customHeight="1" x14ac:dyDescent="0.15">
      <c r="A2028" s="122">
        <v>1132681</v>
      </c>
      <c r="B2028" s="2" t="s">
        <v>1853</v>
      </c>
      <c r="D2028" s="7">
        <v>83.95</v>
      </c>
      <c r="E2028" s="12">
        <v>13724985902</v>
      </c>
      <c r="F2028" s="8">
        <v>42191</v>
      </c>
      <c r="G2028" s="6"/>
      <c r="H2028" s="9"/>
      <c r="I2028" s="65" t="s">
        <v>7295</v>
      </c>
      <c r="J2028" s="8"/>
      <c r="K2028" s="6"/>
      <c r="L2028" s="144" t="s">
        <v>7451</v>
      </c>
      <c r="M2028" s="65" t="str">
        <f t="shared" si="31"/>
        <v>3个月以下（含）</v>
      </c>
    </row>
    <row r="2029" spans="1:13" ht="30" customHeight="1" x14ac:dyDescent="0.15">
      <c r="A2029" s="122">
        <v>36560</v>
      </c>
      <c r="B2029" s="2" t="s">
        <v>1854</v>
      </c>
      <c r="D2029" s="7">
        <v>623</v>
      </c>
      <c r="E2029" s="12">
        <v>13902839900</v>
      </c>
      <c r="F2029" s="8">
        <v>41933</v>
      </c>
      <c r="G2029" s="6">
        <v>120221</v>
      </c>
      <c r="H2029" s="9" t="s">
        <v>7452</v>
      </c>
      <c r="I2029" s="65" t="s">
        <v>7333</v>
      </c>
      <c r="J2029" s="8"/>
      <c r="K2029" s="6">
        <v>9</v>
      </c>
      <c r="L2029" s="140" t="s">
        <v>9453</v>
      </c>
      <c r="M2029" s="65" t="str">
        <f t="shared" si="31"/>
        <v>3-12个月</v>
      </c>
    </row>
    <row r="2030" spans="1:13" ht="30" customHeight="1" x14ac:dyDescent="0.15">
      <c r="A2030" s="122">
        <v>10061572</v>
      </c>
      <c r="B2030" s="2" t="s">
        <v>1856</v>
      </c>
      <c r="D2030" s="7">
        <v>207.5</v>
      </c>
      <c r="E2030" s="12">
        <v>13660553168</v>
      </c>
      <c r="F2030" s="8">
        <v>41885</v>
      </c>
      <c r="G2030" s="6">
        <v>120221</v>
      </c>
      <c r="H2030" s="9" t="s">
        <v>7452</v>
      </c>
      <c r="I2030" s="65" t="s">
        <v>7333</v>
      </c>
      <c r="J2030" s="8"/>
      <c r="K2030" s="6">
        <v>10</v>
      </c>
      <c r="L2030" s="140"/>
      <c r="M2030" s="65" t="str">
        <f t="shared" si="31"/>
        <v>3-12个月</v>
      </c>
    </row>
    <row r="2031" spans="1:13" ht="30" customHeight="1" x14ac:dyDescent="0.15">
      <c r="A2031" s="122">
        <v>10135209</v>
      </c>
      <c r="B2031" s="2" t="s">
        <v>1857</v>
      </c>
      <c r="D2031" s="7">
        <v>620</v>
      </c>
      <c r="E2031" s="12">
        <v>15817832875</v>
      </c>
      <c r="F2031" s="8">
        <v>42123</v>
      </c>
      <c r="G2031" s="6">
        <v>120210</v>
      </c>
      <c r="H2031" s="9" t="s">
        <v>7452</v>
      </c>
      <c r="I2031" s="65" t="s">
        <v>7333</v>
      </c>
      <c r="J2031" s="8"/>
      <c r="K2031" s="6">
        <v>3</v>
      </c>
      <c r="L2031" s="140" t="s">
        <v>9448</v>
      </c>
      <c r="M2031" s="65" t="str">
        <f t="shared" si="31"/>
        <v>3个月以下（含）</v>
      </c>
    </row>
    <row r="2032" spans="1:13" ht="30" customHeight="1" x14ac:dyDescent="0.15">
      <c r="A2032" s="122">
        <v>1075744</v>
      </c>
      <c r="B2032" s="2" t="s">
        <v>1858</v>
      </c>
      <c r="D2032" s="7">
        <v>80</v>
      </c>
      <c r="E2032" s="12">
        <v>13600078822</v>
      </c>
      <c r="F2032" s="8">
        <v>41977</v>
      </c>
      <c r="G2032" s="6">
        <v>120288</v>
      </c>
      <c r="H2032" s="9" t="s">
        <v>7452</v>
      </c>
      <c r="I2032" s="65" t="s">
        <v>7333</v>
      </c>
      <c r="J2032" s="8"/>
      <c r="K2032" s="6">
        <v>7</v>
      </c>
      <c r="L2032" s="140" t="s">
        <v>9448</v>
      </c>
      <c r="M2032" s="65" t="str">
        <f t="shared" si="31"/>
        <v>3-12个月</v>
      </c>
    </row>
    <row r="2033" spans="1:13" ht="30" customHeight="1" x14ac:dyDescent="0.15">
      <c r="A2033" s="122">
        <v>832733</v>
      </c>
      <c r="B2033" s="2" t="s">
        <v>1859</v>
      </c>
      <c r="D2033" s="7">
        <v>60</v>
      </c>
      <c r="E2033" s="12">
        <v>18926219419</v>
      </c>
      <c r="F2033" s="8">
        <v>41891</v>
      </c>
      <c r="G2033" s="6">
        <v>120359</v>
      </c>
      <c r="H2033" s="9" t="s">
        <v>7452</v>
      </c>
      <c r="I2033" s="65" t="s">
        <v>7333</v>
      </c>
      <c r="J2033" s="8"/>
      <c r="K2033" s="6">
        <v>10</v>
      </c>
      <c r="L2033" s="140" t="s">
        <v>9454</v>
      </c>
      <c r="M2033" s="65" t="str">
        <f t="shared" si="31"/>
        <v>3-12个月</v>
      </c>
    </row>
    <row r="2034" spans="1:13" ht="30" customHeight="1" x14ac:dyDescent="0.15">
      <c r="A2034" s="122">
        <v>10106741</v>
      </c>
      <c r="B2034" s="2" t="s">
        <v>1860</v>
      </c>
      <c r="D2034" s="7">
        <v>975</v>
      </c>
      <c r="E2034" s="12">
        <v>13802688103</v>
      </c>
      <c r="F2034" s="8">
        <v>41947</v>
      </c>
      <c r="G2034" s="6">
        <v>120221</v>
      </c>
      <c r="H2034" s="9" t="s">
        <v>7452</v>
      </c>
      <c r="I2034" s="65" t="s">
        <v>7333</v>
      </c>
      <c r="J2034" s="8"/>
      <c r="K2034" s="6">
        <v>8</v>
      </c>
      <c r="L2034" s="140"/>
      <c r="M2034" s="65" t="str">
        <f t="shared" si="31"/>
        <v>3-12个月</v>
      </c>
    </row>
    <row r="2035" spans="1:13" ht="30" customHeight="1" x14ac:dyDescent="0.15">
      <c r="A2035" s="122">
        <v>1176320</v>
      </c>
      <c r="B2035" s="2" t="s">
        <v>1861</v>
      </c>
      <c r="D2035" s="7">
        <v>734</v>
      </c>
      <c r="E2035" s="12">
        <v>13690693049</v>
      </c>
      <c r="F2035" s="8">
        <v>41948</v>
      </c>
      <c r="G2035" s="6">
        <v>90001</v>
      </c>
      <c r="H2035" s="9" t="s">
        <v>7452</v>
      </c>
      <c r="I2035" s="65" t="s">
        <v>7333</v>
      </c>
      <c r="J2035" s="8"/>
      <c r="K2035" s="6">
        <v>8</v>
      </c>
      <c r="L2035" s="140" t="s">
        <v>9448</v>
      </c>
      <c r="M2035" s="65" t="str">
        <f t="shared" si="31"/>
        <v>3-12个月</v>
      </c>
    </row>
    <row r="2036" spans="1:13" ht="30" customHeight="1" x14ac:dyDescent="0.15">
      <c r="A2036" s="122">
        <v>10095348</v>
      </c>
      <c r="B2036" s="2" t="s">
        <v>1862</v>
      </c>
      <c r="D2036" s="7">
        <v>816</v>
      </c>
      <c r="E2036" s="12">
        <v>13500270332</v>
      </c>
      <c r="F2036" s="10" t="s">
        <v>7479</v>
      </c>
      <c r="G2036" s="9" t="s">
        <v>7462</v>
      </c>
      <c r="H2036" s="9" t="s">
        <v>7452</v>
      </c>
      <c r="I2036" s="65" t="s">
        <v>7333</v>
      </c>
      <c r="J2036" s="8"/>
      <c r="K2036" s="9">
        <v>8</v>
      </c>
      <c r="L2036" s="144" t="s">
        <v>7480</v>
      </c>
      <c r="M2036" s="65" t="str">
        <f t="shared" si="31"/>
        <v>3-12个月</v>
      </c>
    </row>
    <row r="2037" spans="1:13" ht="30" customHeight="1" x14ac:dyDescent="0.15">
      <c r="A2037" s="122">
        <v>10131017</v>
      </c>
      <c r="B2037" s="2" t="s">
        <v>1863</v>
      </c>
      <c r="D2037" s="7">
        <v>790</v>
      </c>
      <c r="E2037" s="12">
        <v>13302568993</v>
      </c>
      <c r="F2037" s="8">
        <v>42166</v>
      </c>
      <c r="G2037" s="6">
        <v>120210</v>
      </c>
      <c r="H2037" s="9" t="s">
        <v>7452</v>
      </c>
      <c r="I2037" s="65" t="s">
        <v>7333</v>
      </c>
      <c r="J2037" s="8"/>
      <c r="K2037" s="6">
        <v>1</v>
      </c>
      <c r="L2037" s="140" t="s">
        <v>9448</v>
      </c>
      <c r="M2037" s="65" t="str">
        <f t="shared" si="31"/>
        <v>3个月以下（含）</v>
      </c>
    </row>
    <row r="2038" spans="1:13" ht="30" customHeight="1" x14ac:dyDescent="0.15">
      <c r="A2038" s="122">
        <v>688765</v>
      </c>
      <c r="B2038" s="2" t="s">
        <v>1864</v>
      </c>
      <c r="D2038" s="7">
        <v>700</v>
      </c>
      <c r="E2038" s="12">
        <v>13392298928</v>
      </c>
      <c r="F2038" s="8"/>
      <c r="G2038" s="6"/>
      <c r="H2038" s="9"/>
      <c r="I2038" s="65" t="s">
        <v>7295</v>
      </c>
      <c r="J2038" s="8">
        <v>42198</v>
      </c>
      <c r="K2038" s="6"/>
      <c r="L2038" s="144" t="s">
        <v>7451</v>
      </c>
      <c r="M2038" s="65" t="str">
        <f t="shared" si="31"/>
        <v>3个月以下（含）</v>
      </c>
    </row>
    <row r="2039" spans="1:13" ht="30" customHeight="1" x14ac:dyDescent="0.15">
      <c r="A2039" s="122">
        <v>10141832</v>
      </c>
      <c r="B2039" s="2" t="s">
        <v>1865</v>
      </c>
      <c r="D2039" s="7">
        <v>416.5</v>
      </c>
      <c r="E2039" s="12"/>
      <c r="F2039" s="8"/>
      <c r="G2039" s="6"/>
      <c r="H2039" s="9"/>
      <c r="I2039" s="65" t="s">
        <v>7295</v>
      </c>
      <c r="J2039" s="8">
        <v>42187</v>
      </c>
      <c r="K2039" s="6"/>
      <c r="L2039" s="144" t="s">
        <v>7451</v>
      </c>
      <c r="M2039" s="65" t="str">
        <f t="shared" si="31"/>
        <v>3个月以下（含）</v>
      </c>
    </row>
    <row r="2040" spans="1:13" ht="30" customHeight="1" x14ac:dyDescent="0.15">
      <c r="A2040" s="122">
        <v>10144176</v>
      </c>
      <c r="B2040" s="2" t="s">
        <v>1866</v>
      </c>
      <c r="D2040" s="7">
        <v>1060</v>
      </c>
      <c r="E2040" s="12">
        <v>13509956648</v>
      </c>
      <c r="F2040" s="8">
        <v>42178</v>
      </c>
      <c r="G2040" s="6">
        <v>120372</v>
      </c>
      <c r="H2040" s="9" t="s">
        <v>7452</v>
      </c>
      <c r="I2040" s="65" t="s">
        <v>7333</v>
      </c>
      <c r="J2040" s="8"/>
      <c r="K2040" s="6">
        <v>1</v>
      </c>
      <c r="L2040" s="140" t="s">
        <v>9448</v>
      </c>
      <c r="M2040" s="65" t="str">
        <f t="shared" si="31"/>
        <v>3个月以下（含）</v>
      </c>
    </row>
    <row r="2041" spans="1:13" ht="30" customHeight="1" x14ac:dyDescent="0.15">
      <c r="A2041" s="122">
        <v>10042667</v>
      </c>
      <c r="B2041" s="2" t="s">
        <v>1867</v>
      </c>
      <c r="D2041" s="7">
        <v>30</v>
      </c>
      <c r="E2041" s="12">
        <v>15817832880</v>
      </c>
      <c r="F2041" s="8">
        <v>41830</v>
      </c>
      <c r="G2041" s="6">
        <v>120214</v>
      </c>
      <c r="H2041" s="9" t="s">
        <v>7452</v>
      </c>
      <c r="I2041" s="65" t="s">
        <v>7333</v>
      </c>
      <c r="J2041" s="8"/>
      <c r="K2041" s="6">
        <v>12</v>
      </c>
      <c r="L2041" s="140" t="s">
        <v>9448</v>
      </c>
      <c r="M2041" s="65" t="str">
        <f t="shared" si="31"/>
        <v>3-12个月</v>
      </c>
    </row>
    <row r="2042" spans="1:13" ht="30" customHeight="1" x14ac:dyDescent="0.15">
      <c r="A2042" s="122">
        <v>10111764</v>
      </c>
      <c r="B2042" s="2" t="s">
        <v>1868</v>
      </c>
      <c r="D2042" s="7">
        <v>125</v>
      </c>
      <c r="E2042" s="12">
        <v>13612588883</v>
      </c>
      <c r="F2042" s="8">
        <v>42018</v>
      </c>
      <c r="G2042" s="6">
        <v>90002</v>
      </c>
      <c r="H2042" s="9" t="s">
        <v>7452</v>
      </c>
      <c r="I2042" s="65" t="s">
        <v>7333</v>
      </c>
      <c r="J2042" s="8"/>
      <c r="K2042" s="6">
        <v>6</v>
      </c>
      <c r="L2042" s="140" t="s">
        <v>9448</v>
      </c>
      <c r="M2042" s="65" t="str">
        <f t="shared" si="31"/>
        <v>3-12个月</v>
      </c>
    </row>
    <row r="2043" spans="1:13" ht="30" customHeight="1" x14ac:dyDescent="0.15">
      <c r="A2043" s="122">
        <v>10111217</v>
      </c>
      <c r="B2043" s="2" t="s">
        <v>1869</v>
      </c>
      <c r="D2043" s="7">
        <v>60</v>
      </c>
      <c r="E2043" s="12"/>
      <c r="F2043" s="8"/>
      <c r="G2043" s="6"/>
      <c r="H2043" s="9"/>
      <c r="I2043" s="6" t="s">
        <v>11444</v>
      </c>
      <c r="J2043" s="8"/>
      <c r="K2043" s="6"/>
      <c r="L2043" s="140" t="s">
        <v>9140</v>
      </c>
      <c r="M2043" s="65" t="str">
        <f t="shared" si="31"/>
        <v>3个月以下（含）</v>
      </c>
    </row>
    <row r="2044" spans="1:13" ht="30" customHeight="1" x14ac:dyDescent="0.15">
      <c r="A2044" s="122">
        <v>60354</v>
      </c>
      <c r="B2044" s="2" t="s">
        <v>1871</v>
      </c>
      <c r="D2044" s="7">
        <v>251.12</v>
      </c>
      <c r="E2044" s="12">
        <v>15876106612</v>
      </c>
      <c r="F2044" s="8"/>
      <c r="G2044" s="8"/>
      <c r="H2044" s="9"/>
      <c r="I2044" s="65" t="s">
        <v>7295</v>
      </c>
      <c r="J2044" s="8">
        <v>42208</v>
      </c>
      <c r="K2044" s="6"/>
      <c r="L2044" s="140" t="s">
        <v>9446</v>
      </c>
      <c r="M2044" s="65" t="str">
        <f t="shared" si="31"/>
        <v>3个月以下（含）</v>
      </c>
    </row>
    <row r="2045" spans="1:13" ht="30" customHeight="1" x14ac:dyDescent="0.15">
      <c r="A2045" s="122">
        <v>60466</v>
      </c>
      <c r="B2045" s="2" t="s">
        <v>1872</v>
      </c>
      <c r="D2045" s="7">
        <v>339.08</v>
      </c>
      <c r="E2045" s="12">
        <v>18688212519</v>
      </c>
      <c r="F2045" s="10" t="s">
        <v>7481</v>
      </c>
      <c r="G2045" s="6"/>
      <c r="H2045" s="9" t="s">
        <v>7459</v>
      </c>
      <c r="I2045" s="65" t="s">
        <v>7333</v>
      </c>
      <c r="J2045" s="8"/>
      <c r="K2045" s="9">
        <v>3</v>
      </c>
      <c r="L2045" s="145" t="s">
        <v>9448</v>
      </c>
      <c r="M2045" s="65" t="str">
        <f t="shared" si="31"/>
        <v>3个月以下（含）</v>
      </c>
    </row>
    <row r="2046" spans="1:13" ht="30" customHeight="1" x14ac:dyDescent="0.15">
      <c r="A2046" s="122">
        <v>85812</v>
      </c>
      <c r="B2046" s="2" t="s">
        <v>1873</v>
      </c>
      <c r="D2046" s="7">
        <v>67.52</v>
      </c>
      <c r="E2046" s="12">
        <v>13726351666</v>
      </c>
      <c r="F2046" s="8">
        <v>42165</v>
      </c>
      <c r="G2046" s="6"/>
      <c r="H2046" s="9" t="s">
        <v>7459</v>
      </c>
      <c r="I2046" s="65" t="s">
        <v>7333</v>
      </c>
      <c r="J2046" s="8"/>
      <c r="K2046" s="6">
        <v>1</v>
      </c>
      <c r="L2046" s="140" t="s">
        <v>9448</v>
      </c>
      <c r="M2046" s="65" t="str">
        <f t="shared" si="31"/>
        <v>3个月以下（含）</v>
      </c>
    </row>
    <row r="2047" spans="1:13" ht="30" customHeight="1" x14ac:dyDescent="0.15">
      <c r="A2047" s="122">
        <v>10042445</v>
      </c>
      <c r="B2047" s="2" t="s">
        <v>1874</v>
      </c>
      <c r="D2047" s="7">
        <v>510</v>
      </c>
      <c r="E2047" s="12">
        <v>13432605075</v>
      </c>
      <c r="F2047" s="8">
        <v>41827</v>
      </c>
      <c r="G2047" s="6">
        <v>120221</v>
      </c>
      <c r="H2047" s="9" t="s">
        <v>7452</v>
      </c>
      <c r="I2047" s="65" t="s">
        <v>7333</v>
      </c>
      <c r="J2047" s="8"/>
      <c r="K2047" s="6">
        <v>12</v>
      </c>
      <c r="L2047" s="140" t="s">
        <v>9448</v>
      </c>
      <c r="M2047" s="65" t="str">
        <f t="shared" si="31"/>
        <v>3-12个月</v>
      </c>
    </row>
    <row r="2048" spans="1:13" ht="30" customHeight="1" x14ac:dyDescent="0.15">
      <c r="A2048" s="122">
        <v>10133579</v>
      </c>
      <c r="B2048" s="2" t="s">
        <v>1875</v>
      </c>
      <c r="D2048" s="7">
        <v>630</v>
      </c>
      <c r="E2048" s="12">
        <v>15899849993</v>
      </c>
      <c r="F2048" s="8">
        <v>42109</v>
      </c>
      <c r="G2048" s="6">
        <v>120210</v>
      </c>
      <c r="H2048" s="9" t="s">
        <v>7452</v>
      </c>
      <c r="I2048" s="65" t="s">
        <v>7333</v>
      </c>
      <c r="J2048" s="8"/>
      <c r="K2048" s="6">
        <v>3</v>
      </c>
      <c r="L2048" s="140" t="s">
        <v>9448</v>
      </c>
      <c r="M2048" s="65" t="str">
        <f t="shared" si="31"/>
        <v>3个月以下（含）</v>
      </c>
    </row>
    <row r="2049" spans="1:13" ht="30" customHeight="1" x14ac:dyDescent="0.15">
      <c r="A2049" s="122">
        <v>10040239</v>
      </c>
      <c r="B2049" s="2" t="s">
        <v>1876</v>
      </c>
      <c r="D2049" s="7">
        <v>80</v>
      </c>
      <c r="E2049" s="12">
        <v>13715403938</v>
      </c>
      <c r="F2049" s="8">
        <v>41820</v>
      </c>
      <c r="G2049" s="6">
        <v>120207</v>
      </c>
      <c r="H2049" s="9" t="s">
        <v>7452</v>
      </c>
      <c r="I2049" s="65" t="s">
        <v>7333</v>
      </c>
      <c r="J2049" s="8"/>
      <c r="K2049" s="6">
        <v>13</v>
      </c>
      <c r="L2049" s="140"/>
      <c r="M2049" s="65" t="str">
        <f t="shared" si="31"/>
        <v>超过12-24个月</v>
      </c>
    </row>
    <row r="2050" spans="1:13" ht="30" customHeight="1" x14ac:dyDescent="0.15">
      <c r="A2050" s="122">
        <v>889656</v>
      </c>
      <c r="B2050" s="2" t="s">
        <v>1877</v>
      </c>
      <c r="D2050" s="7">
        <v>80</v>
      </c>
      <c r="E2050" s="12">
        <v>13690778263</v>
      </c>
      <c r="F2050" s="8">
        <v>42123</v>
      </c>
      <c r="G2050" s="6">
        <v>120210</v>
      </c>
      <c r="H2050" s="9" t="s">
        <v>7452</v>
      </c>
      <c r="I2050" s="65" t="s">
        <v>7333</v>
      </c>
      <c r="J2050" s="8"/>
      <c r="K2050" s="6">
        <v>3</v>
      </c>
      <c r="L2050" s="140"/>
      <c r="M2050" s="65" t="str">
        <f t="shared" si="31"/>
        <v>3个月以下（含）</v>
      </c>
    </row>
    <row r="2051" spans="1:13" ht="30" customHeight="1" x14ac:dyDescent="0.15">
      <c r="A2051" s="122">
        <v>875000</v>
      </c>
      <c r="B2051" s="2" t="s">
        <v>1878</v>
      </c>
      <c r="D2051" s="7">
        <v>60</v>
      </c>
      <c r="E2051" s="12">
        <v>13726373732</v>
      </c>
      <c r="F2051" s="8">
        <v>42068</v>
      </c>
      <c r="G2051" s="6">
        <v>90002</v>
      </c>
      <c r="H2051" s="9" t="s">
        <v>7452</v>
      </c>
      <c r="I2051" s="65" t="s">
        <v>7333</v>
      </c>
      <c r="J2051" s="8"/>
      <c r="K2051" s="6">
        <v>4</v>
      </c>
      <c r="L2051" s="140" t="s">
        <v>9448</v>
      </c>
      <c r="M2051" s="65" t="str">
        <f t="shared" ref="M2051:M2114" si="32">IF(K2051&gt;24,"24个月以上",IF(K2051&gt;12,"超过12-24个月",IF(K2051&gt;3,"3-12个月","3个月以下（含）")))</f>
        <v>3-12个月</v>
      </c>
    </row>
    <row r="2052" spans="1:13" ht="30" customHeight="1" x14ac:dyDescent="0.15">
      <c r="A2052" s="122">
        <v>722427</v>
      </c>
      <c r="B2052" s="2" t="s">
        <v>1879</v>
      </c>
      <c r="D2052" s="7">
        <v>115</v>
      </c>
      <c r="E2052" s="12">
        <v>13727332910</v>
      </c>
      <c r="F2052" s="10" t="s">
        <v>7482</v>
      </c>
      <c r="G2052" s="13" t="s">
        <v>7483</v>
      </c>
      <c r="H2052" s="9" t="s">
        <v>7452</v>
      </c>
      <c r="I2052" s="65" t="s">
        <v>7333</v>
      </c>
      <c r="J2052" s="8"/>
      <c r="K2052" s="9">
        <v>5</v>
      </c>
      <c r="L2052" s="140" t="s">
        <v>9468</v>
      </c>
      <c r="M2052" s="65" t="str">
        <f t="shared" si="32"/>
        <v>3-12个月</v>
      </c>
    </row>
    <row r="2053" spans="1:13" ht="30" customHeight="1" x14ac:dyDescent="0.15">
      <c r="A2053" s="122">
        <v>255226</v>
      </c>
      <c r="B2053" s="2" t="s">
        <v>1880</v>
      </c>
      <c r="D2053" s="7">
        <v>298.93</v>
      </c>
      <c r="E2053" s="12">
        <v>18924812238</v>
      </c>
      <c r="F2053" s="8"/>
      <c r="G2053" s="6"/>
      <c r="H2053" s="9"/>
      <c r="I2053" s="65" t="s">
        <v>7295</v>
      </c>
      <c r="J2053" s="8">
        <v>42187</v>
      </c>
      <c r="K2053" s="6"/>
      <c r="L2053" s="144" t="s">
        <v>7451</v>
      </c>
      <c r="M2053" s="65" t="str">
        <f t="shared" si="32"/>
        <v>3个月以下（含）</v>
      </c>
    </row>
    <row r="2054" spans="1:13" ht="30" customHeight="1" x14ac:dyDescent="0.15">
      <c r="A2054" s="122">
        <v>1165452</v>
      </c>
      <c r="B2054" s="2" t="s">
        <v>1881</v>
      </c>
      <c r="D2054" s="7">
        <v>112</v>
      </c>
      <c r="E2054" s="47">
        <v>13929145450</v>
      </c>
      <c r="F2054" s="8">
        <v>41943</v>
      </c>
      <c r="G2054" s="6">
        <v>90001</v>
      </c>
      <c r="H2054" s="9" t="s">
        <v>7452</v>
      </c>
      <c r="I2054" s="65" t="s">
        <v>7333</v>
      </c>
      <c r="J2054" s="8"/>
      <c r="K2054" s="6">
        <v>9</v>
      </c>
      <c r="L2054" s="140" t="s">
        <v>9467</v>
      </c>
      <c r="M2054" s="65" t="str">
        <f t="shared" si="32"/>
        <v>3-12个月</v>
      </c>
    </row>
    <row r="2055" spans="1:13" ht="30" customHeight="1" x14ac:dyDescent="0.15">
      <c r="A2055" s="122">
        <v>48967</v>
      </c>
      <c r="B2055" s="2" t="s">
        <v>1882</v>
      </c>
      <c r="D2055" s="7">
        <v>324.85000000000002</v>
      </c>
      <c r="E2055" s="12">
        <v>13902838673</v>
      </c>
      <c r="F2055" s="8">
        <v>42001</v>
      </c>
      <c r="G2055" s="6"/>
      <c r="H2055" s="9" t="s">
        <v>7459</v>
      </c>
      <c r="I2055" s="65" t="s">
        <v>7333</v>
      </c>
      <c r="J2055" s="8"/>
      <c r="K2055" s="6">
        <v>7</v>
      </c>
      <c r="L2055" s="140" t="s">
        <v>9455</v>
      </c>
      <c r="M2055" s="65" t="str">
        <f t="shared" si="32"/>
        <v>3-12个月</v>
      </c>
    </row>
    <row r="2056" spans="1:13" ht="30" customHeight="1" x14ac:dyDescent="0.15">
      <c r="A2056" s="122">
        <v>48428</v>
      </c>
      <c r="B2056" s="2" t="s">
        <v>1883</v>
      </c>
      <c r="D2056" s="7">
        <v>43.8</v>
      </c>
      <c r="E2056" s="12"/>
      <c r="F2056" s="8"/>
      <c r="G2056" s="6"/>
      <c r="H2056" s="9"/>
      <c r="I2056" s="65" t="s">
        <v>7295</v>
      </c>
      <c r="J2056" s="8">
        <v>42187</v>
      </c>
      <c r="K2056" s="6"/>
      <c r="L2056" s="144" t="s">
        <v>7451</v>
      </c>
      <c r="M2056" s="65" t="str">
        <f t="shared" si="32"/>
        <v>3个月以下（含）</v>
      </c>
    </row>
    <row r="2057" spans="1:13" ht="30" customHeight="1" x14ac:dyDescent="0.15">
      <c r="A2057" s="122">
        <v>48305</v>
      </c>
      <c r="B2057" s="2" t="s">
        <v>1884</v>
      </c>
      <c r="D2057" s="7">
        <v>125.92</v>
      </c>
      <c r="E2057" s="12">
        <v>13802687020</v>
      </c>
      <c r="F2057" s="10" t="s">
        <v>7484</v>
      </c>
      <c r="G2057" s="6"/>
      <c r="H2057" s="9" t="s">
        <v>7452</v>
      </c>
      <c r="I2057" s="65" t="s">
        <v>7333</v>
      </c>
      <c r="J2057" s="8"/>
      <c r="K2057" s="9">
        <v>3</v>
      </c>
      <c r="L2057" s="140"/>
      <c r="M2057" s="65" t="str">
        <f t="shared" si="32"/>
        <v>3个月以下（含）</v>
      </c>
    </row>
    <row r="2058" spans="1:13" ht="30" customHeight="1" x14ac:dyDescent="0.15">
      <c r="A2058" s="122">
        <v>207379</v>
      </c>
      <c r="B2058" s="2" t="s">
        <v>1885</v>
      </c>
      <c r="D2058" s="7">
        <v>20.07</v>
      </c>
      <c r="E2058" s="12">
        <v>15914597174</v>
      </c>
      <c r="F2058" s="8"/>
      <c r="G2058" s="6"/>
      <c r="H2058" s="9"/>
      <c r="I2058" s="65" t="s">
        <v>7295</v>
      </c>
      <c r="J2058" s="8">
        <v>42187</v>
      </c>
      <c r="K2058" s="6"/>
      <c r="L2058" s="144" t="s">
        <v>7451</v>
      </c>
      <c r="M2058" s="65" t="str">
        <f t="shared" si="32"/>
        <v>3个月以下（含）</v>
      </c>
    </row>
    <row r="2059" spans="1:13" ht="30" customHeight="1" x14ac:dyDescent="0.15">
      <c r="A2059" s="122">
        <v>779597</v>
      </c>
      <c r="B2059" s="2" t="s">
        <v>1886</v>
      </c>
      <c r="D2059" s="7">
        <v>25.18</v>
      </c>
      <c r="E2059" s="12">
        <v>13927221837</v>
      </c>
      <c r="F2059" s="8"/>
      <c r="G2059" s="6"/>
      <c r="H2059" s="9"/>
      <c r="I2059" s="65" t="s">
        <v>7295</v>
      </c>
      <c r="J2059" s="8">
        <v>42222</v>
      </c>
      <c r="K2059" s="6"/>
      <c r="L2059" s="140" t="s">
        <v>9446</v>
      </c>
      <c r="M2059" s="65" t="str">
        <f t="shared" si="32"/>
        <v>3个月以下（含）</v>
      </c>
    </row>
    <row r="2060" spans="1:13" ht="30" customHeight="1" x14ac:dyDescent="0.15">
      <c r="A2060" s="122">
        <v>237057</v>
      </c>
      <c r="B2060" s="2" t="s">
        <v>1887</v>
      </c>
      <c r="D2060" s="7">
        <v>589.47</v>
      </c>
      <c r="E2060" s="12">
        <v>13928222422</v>
      </c>
      <c r="F2060" s="10" t="s">
        <v>7484</v>
      </c>
      <c r="G2060" s="6"/>
      <c r="H2060" s="9" t="s">
        <v>7459</v>
      </c>
      <c r="I2060" s="65" t="s">
        <v>7333</v>
      </c>
      <c r="J2060" s="8"/>
      <c r="K2060" s="9">
        <v>3</v>
      </c>
      <c r="L2060" s="145" t="s">
        <v>9448</v>
      </c>
      <c r="M2060" s="65" t="str">
        <f t="shared" si="32"/>
        <v>3个月以下（含）</v>
      </c>
    </row>
    <row r="2061" spans="1:13" ht="30" customHeight="1" x14ac:dyDescent="0.15">
      <c r="A2061" s="122">
        <v>123422</v>
      </c>
      <c r="B2061" s="2" t="s">
        <v>1888</v>
      </c>
      <c r="D2061" s="7">
        <v>105.12</v>
      </c>
      <c r="E2061" s="12">
        <v>13702606560</v>
      </c>
      <c r="F2061" s="10" t="s">
        <v>7484</v>
      </c>
      <c r="G2061" s="6"/>
      <c r="H2061" s="9" t="s">
        <v>7459</v>
      </c>
      <c r="I2061" s="65" t="s">
        <v>7333</v>
      </c>
      <c r="J2061" s="8"/>
      <c r="K2061" s="9">
        <v>3</v>
      </c>
      <c r="L2061" s="145" t="s">
        <v>9448</v>
      </c>
      <c r="M2061" s="65" t="str">
        <f t="shared" si="32"/>
        <v>3个月以下（含）</v>
      </c>
    </row>
    <row r="2062" spans="1:13" ht="30" customHeight="1" x14ac:dyDescent="0.15">
      <c r="A2062" s="122">
        <v>10128633</v>
      </c>
      <c r="B2062" s="2" t="s">
        <v>1889</v>
      </c>
      <c r="D2062" s="7">
        <v>80</v>
      </c>
      <c r="E2062" s="12" t="s">
        <v>9472</v>
      </c>
      <c r="F2062" s="8">
        <v>42149</v>
      </c>
      <c r="G2062" s="6">
        <v>120210</v>
      </c>
      <c r="H2062" s="9" t="s">
        <v>7452</v>
      </c>
      <c r="I2062" s="65" t="s">
        <v>7333</v>
      </c>
      <c r="J2062" s="8"/>
      <c r="K2062" s="6">
        <v>3</v>
      </c>
      <c r="L2062" s="140"/>
      <c r="M2062" s="65" t="str">
        <f t="shared" si="32"/>
        <v>3个月以下（含）</v>
      </c>
    </row>
    <row r="2063" spans="1:13" ht="30" customHeight="1" x14ac:dyDescent="0.15">
      <c r="A2063" s="122">
        <v>728434</v>
      </c>
      <c r="B2063" s="2" t="s">
        <v>1890</v>
      </c>
      <c r="D2063" s="7">
        <v>80</v>
      </c>
      <c r="E2063" s="12" t="s">
        <v>9471</v>
      </c>
      <c r="F2063" s="8">
        <v>42122</v>
      </c>
      <c r="G2063" s="6">
        <v>120372</v>
      </c>
      <c r="H2063" s="9" t="s">
        <v>7452</v>
      </c>
      <c r="I2063" s="65" t="s">
        <v>7333</v>
      </c>
      <c r="J2063" s="8"/>
      <c r="K2063" s="6">
        <v>3</v>
      </c>
      <c r="L2063" s="140" t="s">
        <v>9467</v>
      </c>
      <c r="M2063" s="65" t="str">
        <f t="shared" si="32"/>
        <v>3个月以下（含）</v>
      </c>
    </row>
    <row r="2064" spans="1:13" ht="30" customHeight="1" x14ac:dyDescent="0.15">
      <c r="A2064" s="122">
        <v>10132673</v>
      </c>
      <c r="B2064" s="2" t="s">
        <v>1891</v>
      </c>
      <c r="D2064" s="7">
        <v>825</v>
      </c>
      <c r="E2064" s="12" t="s">
        <v>9473</v>
      </c>
      <c r="F2064" s="8"/>
      <c r="G2064" s="6"/>
      <c r="H2064" s="9"/>
      <c r="I2064" s="65" t="s">
        <v>7295</v>
      </c>
      <c r="J2064" s="8">
        <v>42191</v>
      </c>
      <c r="K2064" s="6"/>
      <c r="L2064" s="144" t="s">
        <v>7355</v>
      </c>
      <c r="M2064" s="65" t="str">
        <f t="shared" si="32"/>
        <v>3个月以下（含）</v>
      </c>
    </row>
    <row r="2065" spans="1:13" ht="30" customHeight="1" x14ac:dyDescent="0.15">
      <c r="A2065" s="122">
        <v>10135485</v>
      </c>
      <c r="B2065" s="2" t="s">
        <v>1892</v>
      </c>
      <c r="D2065" s="7">
        <v>60</v>
      </c>
      <c r="E2065" s="12" t="s">
        <v>9474</v>
      </c>
      <c r="F2065" s="8">
        <v>42137</v>
      </c>
      <c r="G2065" s="6">
        <v>120255</v>
      </c>
      <c r="H2065" s="9" t="s">
        <v>7452</v>
      </c>
      <c r="I2065" s="65" t="s">
        <v>7333</v>
      </c>
      <c r="J2065" s="8"/>
      <c r="K2065" s="6">
        <v>2</v>
      </c>
      <c r="L2065" s="140" t="s">
        <v>9448</v>
      </c>
      <c r="M2065" s="65" t="str">
        <f t="shared" si="32"/>
        <v>3个月以下（含）</v>
      </c>
    </row>
    <row r="2066" spans="1:13" ht="30" customHeight="1" x14ac:dyDescent="0.15">
      <c r="A2066" s="122">
        <v>10110593</v>
      </c>
      <c r="B2066" s="2" t="s">
        <v>1893</v>
      </c>
      <c r="D2066" s="7">
        <v>425</v>
      </c>
      <c r="E2066" s="12" t="s">
        <v>9470</v>
      </c>
      <c r="F2066" s="8">
        <v>42030</v>
      </c>
      <c r="G2066" s="6">
        <v>90002</v>
      </c>
      <c r="H2066" s="9" t="s">
        <v>7452</v>
      </c>
      <c r="I2066" s="65" t="s">
        <v>7333</v>
      </c>
      <c r="J2066" s="8"/>
      <c r="K2066" s="6">
        <v>6</v>
      </c>
      <c r="L2066" s="140" t="s">
        <v>9456</v>
      </c>
      <c r="M2066" s="65" t="str">
        <f t="shared" si="32"/>
        <v>3-12个月</v>
      </c>
    </row>
    <row r="2067" spans="1:13" ht="30" customHeight="1" x14ac:dyDescent="0.15">
      <c r="A2067" s="122">
        <v>10134699</v>
      </c>
      <c r="B2067" s="2" t="s">
        <v>1894</v>
      </c>
      <c r="D2067" s="7">
        <v>1380</v>
      </c>
      <c r="E2067" s="12">
        <v>15914559686</v>
      </c>
      <c r="F2067" s="8">
        <v>42117</v>
      </c>
      <c r="G2067" s="6">
        <v>120359</v>
      </c>
      <c r="H2067" s="9" t="s">
        <v>7452</v>
      </c>
      <c r="I2067" s="65" t="s">
        <v>7333</v>
      </c>
      <c r="J2067" s="8"/>
      <c r="K2067" s="6">
        <v>3</v>
      </c>
      <c r="L2067" s="140" t="s">
        <v>9475</v>
      </c>
      <c r="M2067" s="65" t="str">
        <f t="shared" si="32"/>
        <v>3个月以下（含）</v>
      </c>
    </row>
    <row r="2068" spans="1:13" ht="30" customHeight="1" x14ac:dyDescent="0.15">
      <c r="A2068" s="122">
        <v>1111969</v>
      </c>
      <c r="B2068" s="2" t="s">
        <v>1895</v>
      </c>
      <c r="D2068" s="7">
        <v>80</v>
      </c>
      <c r="E2068" s="12">
        <v>13727363291</v>
      </c>
      <c r="F2068" s="8">
        <v>41976</v>
      </c>
      <c r="G2068" s="6">
        <v>120288</v>
      </c>
      <c r="H2068" s="9" t="s">
        <v>7452</v>
      </c>
      <c r="I2068" s="65" t="s">
        <v>7333</v>
      </c>
      <c r="J2068" s="8"/>
      <c r="K2068" s="6">
        <v>7</v>
      </c>
      <c r="L2068" s="140" t="s">
        <v>9476</v>
      </c>
      <c r="M2068" s="65" t="str">
        <f t="shared" si="32"/>
        <v>3-12个月</v>
      </c>
    </row>
    <row r="2069" spans="1:13" ht="30" customHeight="1" x14ac:dyDescent="0.15">
      <c r="A2069" s="122">
        <v>10131401</v>
      </c>
      <c r="B2069" s="2" t="s">
        <v>1896</v>
      </c>
      <c r="D2069" s="7">
        <v>80</v>
      </c>
      <c r="E2069" s="12">
        <v>13702636655</v>
      </c>
      <c r="F2069" s="8">
        <v>42132</v>
      </c>
      <c r="G2069" s="6">
        <v>120372</v>
      </c>
      <c r="H2069" s="9" t="s">
        <v>7452</v>
      </c>
      <c r="I2069" s="65" t="s">
        <v>7333</v>
      </c>
      <c r="J2069" s="8"/>
      <c r="K2069" s="6">
        <v>2</v>
      </c>
      <c r="L2069" s="140"/>
      <c r="M2069" s="65" t="str">
        <f t="shared" si="32"/>
        <v>3个月以下（含）</v>
      </c>
    </row>
    <row r="2070" spans="1:13" ht="30" customHeight="1" x14ac:dyDescent="0.15">
      <c r="A2070" s="122">
        <v>61131</v>
      </c>
      <c r="B2070" s="2" t="s">
        <v>1897</v>
      </c>
      <c r="D2070" s="7">
        <v>76.650000000000006</v>
      </c>
      <c r="E2070" s="12">
        <v>13380506000</v>
      </c>
      <c r="F2070" s="8"/>
      <c r="G2070" s="6"/>
      <c r="H2070" s="9"/>
      <c r="I2070" s="65" t="s">
        <v>7295</v>
      </c>
      <c r="J2070" s="8">
        <v>42219</v>
      </c>
      <c r="K2070" s="6"/>
      <c r="L2070" s="140" t="s">
        <v>9477</v>
      </c>
      <c r="M2070" s="65" t="str">
        <f t="shared" si="32"/>
        <v>3个月以下（含）</v>
      </c>
    </row>
    <row r="2071" spans="1:13" ht="30" customHeight="1" x14ac:dyDescent="0.15">
      <c r="A2071" s="122">
        <v>10135393</v>
      </c>
      <c r="B2071" s="2" t="s">
        <v>9457</v>
      </c>
      <c r="D2071" s="7">
        <v>1380</v>
      </c>
      <c r="E2071" s="12">
        <v>13434866698</v>
      </c>
      <c r="F2071" s="8">
        <v>42123</v>
      </c>
      <c r="G2071" s="6">
        <v>120210</v>
      </c>
      <c r="H2071" s="9" t="s">
        <v>7452</v>
      </c>
      <c r="I2071" s="65" t="s">
        <v>7333</v>
      </c>
      <c r="J2071" s="8"/>
      <c r="K2071" s="6">
        <v>3</v>
      </c>
      <c r="L2071" s="140"/>
      <c r="M2071" s="65" t="str">
        <f t="shared" si="32"/>
        <v>3个月以下（含）</v>
      </c>
    </row>
    <row r="2072" spans="1:13" ht="30" customHeight="1" x14ac:dyDescent="0.15">
      <c r="A2072" s="122">
        <v>10134851</v>
      </c>
      <c r="B2072" s="2" t="s">
        <v>1898</v>
      </c>
      <c r="D2072" s="7">
        <v>1860</v>
      </c>
      <c r="E2072" s="12">
        <v>13450873445</v>
      </c>
      <c r="F2072" s="8">
        <v>42122</v>
      </c>
      <c r="G2072" s="6">
        <v>120221</v>
      </c>
      <c r="H2072" s="9" t="s">
        <v>7452</v>
      </c>
      <c r="I2072" s="65" t="s">
        <v>7333</v>
      </c>
      <c r="J2072" s="8"/>
      <c r="K2072" s="6">
        <v>3</v>
      </c>
      <c r="L2072" s="140" t="s">
        <v>9475</v>
      </c>
      <c r="M2072" s="65" t="str">
        <f t="shared" si="32"/>
        <v>3个月以下（含）</v>
      </c>
    </row>
    <row r="2073" spans="1:13" ht="30" customHeight="1" x14ac:dyDescent="0.15">
      <c r="A2073" s="122">
        <v>10135397</v>
      </c>
      <c r="B2073" s="2" t="s">
        <v>1899</v>
      </c>
      <c r="D2073" s="7">
        <v>1380</v>
      </c>
      <c r="E2073" s="12">
        <v>13026733679</v>
      </c>
      <c r="F2073" s="8">
        <v>42123</v>
      </c>
      <c r="G2073" s="6">
        <v>120210</v>
      </c>
      <c r="H2073" s="9" t="s">
        <v>7452</v>
      </c>
      <c r="I2073" s="65" t="s">
        <v>7333</v>
      </c>
      <c r="J2073" s="8"/>
      <c r="K2073" s="6">
        <v>3</v>
      </c>
      <c r="L2073" s="140" t="s">
        <v>9475</v>
      </c>
      <c r="M2073" s="65" t="str">
        <f t="shared" si="32"/>
        <v>3个月以下（含）</v>
      </c>
    </row>
    <row r="2074" spans="1:13" ht="30" customHeight="1" x14ac:dyDescent="0.15">
      <c r="A2074" s="122">
        <v>10099258</v>
      </c>
      <c r="B2074" s="2" t="s">
        <v>9479</v>
      </c>
      <c r="D2074" s="7">
        <v>80</v>
      </c>
      <c r="E2074" s="12">
        <v>13926078802</v>
      </c>
      <c r="F2074" s="8">
        <v>42074</v>
      </c>
      <c r="G2074" s="6">
        <v>90002</v>
      </c>
      <c r="H2074" s="9" t="s">
        <v>7452</v>
      </c>
      <c r="I2074" s="65" t="s">
        <v>7333</v>
      </c>
      <c r="J2074" s="8"/>
      <c r="K2074" s="6">
        <v>4</v>
      </c>
      <c r="L2074" s="140"/>
      <c r="M2074" s="65" t="str">
        <f t="shared" si="32"/>
        <v>3-12个月</v>
      </c>
    </row>
    <row r="2075" spans="1:13" ht="30" customHeight="1" x14ac:dyDescent="0.15">
      <c r="A2075" s="122">
        <v>1122433</v>
      </c>
      <c r="B2075" s="2" t="s">
        <v>1900</v>
      </c>
      <c r="D2075" s="7">
        <v>89.6</v>
      </c>
      <c r="E2075" s="12" t="s">
        <v>9297</v>
      </c>
      <c r="F2075" s="8">
        <v>42020</v>
      </c>
      <c r="G2075" s="6">
        <v>90002</v>
      </c>
      <c r="H2075" s="18" t="s">
        <v>9478</v>
      </c>
      <c r="I2075" s="65" t="s">
        <v>7333</v>
      </c>
      <c r="J2075" s="8"/>
      <c r="K2075" s="6">
        <v>6</v>
      </c>
      <c r="L2075" s="140"/>
      <c r="M2075" s="65" t="str">
        <f t="shared" si="32"/>
        <v>3-12个月</v>
      </c>
    </row>
    <row r="2076" spans="1:13" ht="30" customHeight="1" x14ac:dyDescent="0.15">
      <c r="A2076" s="122">
        <v>1167050</v>
      </c>
      <c r="B2076" s="2" t="s">
        <v>1901</v>
      </c>
      <c r="D2076" s="7">
        <v>430</v>
      </c>
      <c r="E2076" s="12" t="s">
        <v>9296</v>
      </c>
      <c r="F2076" s="8">
        <v>41856</v>
      </c>
      <c r="G2076" s="6">
        <v>120213</v>
      </c>
      <c r="H2076" s="9" t="s">
        <v>7452</v>
      </c>
      <c r="I2076" s="65" t="s">
        <v>7333</v>
      </c>
      <c r="J2076" s="8"/>
      <c r="K2076" s="6">
        <v>11</v>
      </c>
      <c r="L2076" s="140"/>
      <c r="M2076" s="65" t="str">
        <f t="shared" si="32"/>
        <v>3-12个月</v>
      </c>
    </row>
    <row r="2077" spans="1:13" ht="30" customHeight="1" x14ac:dyDescent="0.15">
      <c r="A2077" s="122">
        <v>10141317</v>
      </c>
      <c r="B2077" s="2" t="s">
        <v>1902</v>
      </c>
      <c r="D2077" s="7">
        <v>320</v>
      </c>
      <c r="E2077" s="12" t="s">
        <v>9295</v>
      </c>
      <c r="F2077" s="8">
        <v>42180</v>
      </c>
      <c r="G2077" s="6">
        <v>120434</v>
      </c>
      <c r="H2077" s="9" t="s">
        <v>7452</v>
      </c>
      <c r="I2077" s="65" t="s">
        <v>7333</v>
      </c>
      <c r="J2077" s="8"/>
      <c r="K2077" s="6">
        <v>1</v>
      </c>
      <c r="L2077" s="140"/>
      <c r="M2077" s="65" t="str">
        <f t="shared" si="32"/>
        <v>3个月以下（含）</v>
      </c>
    </row>
    <row r="2078" spans="1:13" ht="30" customHeight="1" x14ac:dyDescent="0.15">
      <c r="A2078" s="122">
        <v>899286</v>
      </c>
      <c r="B2078" s="2" t="s">
        <v>1903</v>
      </c>
      <c r="D2078" s="7">
        <v>30</v>
      </c>
      <c r="E2078" s="12">
        <v>13825556551</v>
      </c>
      <c r="F2078" s="8">
        <v>42181</v>
      </c>
      <c r="G2078" s="6">
        <v>120434</v>
      </c>
      <c r="H2078" s="9" t="s">
        <v>7452</v>
      </c>
      <c r="I2078" s="65" t="s">
        <v>7333</v>
      </c>
      <c r="J2078" s="8"/>
      <c r="K2078" s="6">
        <v>1</v>
      </c>
      <c r="L2078" s="140" t="s">
        <v>9475</v>
      </c>
      <c r="M2078" s="65" t="str">
        <f t="shared" si="32"/>
        <v>3个月以下（含）</v>
      </c>
    </row>
    <row r="2079" spans="1:13" ht="30" customHeight="1" x14ac:dyDescent="0.15">
      <c r="A2079" s="122">
        <v>1139161</v>
      </c>
      <c r="B2079" s="2" t="s">
        <v>1904</v>
      </c>
      <c r="D2079" s="7">
        <v>590</v>
      </c>
      <c r="E2079" s="12" t="s">
        <v>9294</v>
      </c>
      <c r="F2079" s="8">
        <v>42044</v>
      </c>
      <c r="G2079" s="6">
        <v>120221</v>
      </c>
      <c r="H2079" s="9" t="s">
        <v>7452</v>
      </c>
      <c r="I2079" s="65" t="s">
        <v>7333</v>
      </c>
      <c r="J2079" s="8"/>
      <c r="K2079" s="6">
        <v>5</v>
      </c>
      <c r="L2079" s="140"/>
      <c r="M2079" s="65" t="str">
        <f t="shared" si="32"/>
        <v>3-12个月</v>
      </c>
    </row>
    <row r="2080" spans="1:13" ht="30" customHeight="1" x14ac:dyDescent="0.15">
      <c r="A2080" s="122">
        <v>254191</v>
      </c>
      <c r="B2080" s="2" t="s">
        <v>1905</v>
      </c>
      <c r="D2080" s="7">
        <v>60</v>
      </c>
      <c r="E2080" s="12">
        <v>13825296973</v>
      </c>
      <c r="F2080" s="8" t="s">
        <v>7486</v>
      </c>
      <c r="G2080" s="6">
        <v>90002</v>
      </c>
      <c r="H2080" s="18" t="s">
        <v>11433</v>
      </c>
      <c r="I2080" s="65" t="s">
        <v>7333</v>
      </c>
      <c r="J2080" s="8"/>
      <c r="K2080" s="6">
        <v>6</v>
      </c>
      <c r="L2080" s="140" t="s">
        <v>9475</v>
      </c>
      <c r="M2080" s="65" t="str">
        <f t="shared" si="32"/>
        <v>3-12个月</v>
      </c>
    </row>
    <row r="2081" spans="1:13" ht="30" customHeight="1" x14ac:dyDescent="0.15">
      <c r="A2081" s="122">
        <v>1109797</v>
      </c>
      <c r="B2081" s="2" t="s">
        <v>1906</v>
      </c>
      <c r="D2081" s="7">
        <v>4.5</v>
      </c>
      <c r="E2081" s="12">
        <v>13715442857</v>
      </c>
      <c r="F2081" s="8">
        <v>41914</v>
      </c>
      <c r="G2081" s="6">
        <v>120359</v>
      </c>
      <c r="H2081" s="9" t="s">
        <v>7452</v>
      </c>
      <c r="I2081" s="65" t="s">
        <v>7333</v>
      </c>
      <c r="J2081" s="8"/>
      <c r="K2081" s="6">
        <v>9</v>
      </c>
      <c r="L2081" s="140" t="s">
        <v>9480</v>
      </c>
      <c r="M2081" s="65" t="str">
        <f t="shared" si="32"/>
        <v>3-12个月</v>
      </c>
    </row>
    <row r="2082" spans="1:13" ht="30" customHeight="1" x14ac:dyDescent="0.15">
      <c r="A2082" s="122">
        <v>10114903</v>
      </c>
      <c r="B2082" s="2" t="s">
        <v>1907</v>
      </c>
      <c r="D2082" s="7">
        <v>30</v>
      </c>
      <c r="E2082" s="12">
        <v>13318325287</v>
      </c>
      <c r="F2082" s="8">
        <v>42027</v>
      </c>
      <c r="G2082" s="6">
        <v>90001</v>
      </c>
      <c r="H2082" s="9" t="s">
        <v>7452</v>
      </c>
      <c r="I2082" s="65" t="s">
        <v>7333</v>
      </c>
      <c r="J2082" s="8"/>
      <c r="K2082" s="6">
        <v>6</v>
      </c>
      <c r="L2082" s="140" t="s">
        <v>9475</v>
      </c>
      <c r="M2082" s="65" t="str">
        <f t="shared" si="32"/>
        <v>3-12个月</v>
      </c>
    </row>
    <row r="2083" spans="1:13" ht="30" customHeight="1" x14ac:dyDescent="0.15">
      <c r="A2083" s="122">
        <v>10098202</v>
      </c>
      <c r="B2083" s="2" t="s">
        <v>1908</v>
      </c>
      <c r="D2083" s="7">
        <v>205</v>
      </c>
      <c r="E2083" s="12">
        <v>18928618362</v>
      </c>
      <c r="F2083" s="8">
        <v>42013</v>
      </c>
      <c r="G2083" s="6">
        <v>90002</v>
      </c>
      <c r="H2083" s="9" t="s">
        <v>7452</v>
      </c>
      <c r="I2083" s="65" t="s">
        <v>7333</v>
      </c>
      <c r="J2083" s="8"/>
      <c r="K2083" s="6">
        <v>6</v>
      </c>
      <c r="L2083" s="140"/>
      <c r="M2083" s="65" t="str">
        <f t="shared" si="32"/>
        <v>3-12个月</v>
      </c>
    </row>
    <row r="2084" spans="1:13" ht="30" customHeight="1" x14ac:dyDescent="0.15">
      <c r="A2084" s="122">
        <v>10117163</v>
      </c>
      <c r="B2084" s="2" t="s">
        <v>1909</v>
      </c>
      <c r="D2084" s="7">
        <v>98</v>
      </c>
      <c r="E2084" s="12">
        <v>13450584473</v>
      </c>
      <c r="F2084" s="46">
        <v>42050</v>
      </c>
      <c r="G2084" s="6">
        <v>90002</v>
      </c>
      <c r="H2084" s="9" t="s">
        <v>7452</v>
      </c>
      <c r="I2084" s="65" t="s">
        <v>7333</v>
      </c>
      <c r="J2084" s="8"/>
      <c r="K2084" s="6">
        <v>5</v>
      </c>
      <c r="L2084" s="140" t="s">
        <v>9475</v>
      </c>
      <c r="M2084" s="65" t="str">
        <f t="shared" si="32"/>
        <v>3-12个月</v>
      </c>
    </row>
    <row r="2085" spans="1:13" ht="30" customHeight="1" x14ac:dyDescent="0.15">
      <c r="A2085" s="122">
        <v>10142274</v>
      </c>
      <c r="B2085" s="2" t="s">
        <v>1910</v>
      </c>
      <c r="D2085" s="7">
        <v>790</v>
      </c>
      <c r="E2085" s="12">
        <v>13679865024</v>
      </c>
      <c r="F2085" s="8">
        <v>42167</v>
      </c>
      <c r="G2085" s="6">
        <v>120259</v>
      </c>
      <c r="H2085" s="9" t="s">
        <v>7452</v>
      </c>
      <c r="I2085" s="65" t="s">
        <v>7333</v>
      </c>
      <c r="J2085" s="8"/>
      <c r="K2085" s="6">
        <v>1</v>
      </c>
      <c r="L2085" s="140" t="s">
        <v>9475</v>
      </c>
      <c r="M2085" s="65" t="str">
        <f t="shared" si="32"/>
        <v>3个月以下（含）</v>
      </c>
    </row>
    <row r="2086" spans="1:13" ht="30" customHeight="1" x14ac:dyDescent="0.15">
      <c r="A2086" s="122">
        <v>10042112</v>
      </c>
      <c r="B2086" s="2" t="s">
        <v>1911</v>
      </c>
      <c r="D2086" s="7">
        <v>25</v>
      </c>
      <c r="E2086" s="12"/>
      <c r="F2086" s="8"/>
      <c r="G2086" s="6"/>
      <c r="H2086" s="9"/>
      <c r="I2086" s="6" t="s">
        <v>11444</v>
      </c>
      <c r="J2086" s="8"/>
      <c r="K2086" s="6"/>
      <c r="L2086" s="140"/>
      <c r="M2086" s="65" t="str">
        <f t="shared" si="32"/>
        <v>3个月以下（含）</v>
      </c>
    </row>
    <row r="2087" spans="1:13" ht="30" customHeight="1" x14ac:dyDescent="0.15">
      <c r="A2087" s="122">
        <v>10142558</v>
      </c>
      <c r="B2087" s="2" t="s">
        <v>1912</v>
      </c>
      <c r="D2087" s="7">
        <v>80</v>
      </c>
      <c r="E2087" s="12">
        <v>13828527099</v>
      </c>
      <c r="F2087" s="8"/>
      <c r="G2087" s="6"/>
      <c r="H2087" s="9"/>
      <c r="I2087" s="65" t="s">
        <v>7295</v>
      </c>
      <c r="J2087" s="8">
        <v>42186</v>
      </c>
      <c r="K2087" s="6"/>
      <c r="L2087" s="145" t="s">
        <v>9469</v>
      </c>
      <c r="M2087" s="65" t="str">
        <f t="shared" si="32"/>
        <v>3个月以下（含）</v>
      </c>
    </row>
    <row r="2088" spans="1:13" ht="30" customHeight="1" x14ac:dyDescent="0.15">
      <c r="A2088" s="122">
        <v>1127405</v>
      </c>
      <c r="B2088" s="2" t="s">
        <v>1913</v>
      </c>
      <c r="D2088" s="7">
        <v>78</v>
      </c>
      <c r="E2088" s="12" t="s">
        <v>9298</v>
      </c>
      <c r="F2088" s="8">
        <v>41856</v>
      </c>
      <c r="G2088" s="6">
        <v>120213</v>
      </c>
      <c r="H2088" s="18" t="s">
        <v>7294</v>
      </c>
      <c r="I2088" s="65" t="s">
        <v>7333</v>
      </c>
      <c r="J2088" s="8"/>
      <c r="K2088" s="6">
        <v>11</v>
      </c>
      <c r="L2088" s="140" t="s">
        <v>9475</v>
      </c>
      <c r="M2088" s="65" t="str">
        <f t="shared" si="32"/>
        <v>3-12个月</v>
      </c>
    </row>
    <row r="2089" spans="1:13" ht="30" customHeight="1" x14ac:dyDescent="0.15">
      <c r="A2089" s="122">
        <v>10115590</v>
      </c>
      <c r="B2089" s="2" t="s">
        <v>1914</v>
      </c>
      <c r="D2089" s="7">
        <v>502</v>
      </c>
      <c r="E2089" s="12">
        <v>15815639533</v>
      </c>
      <c r="F2089" s="8">
        <v>42002</v>
      </c>
      <c r="G2089" s="6">
        <v>120221</v>
      </c>
      <c r="H2089" s="9" t="s">
        <v>7452</v>
      </c>
      <c r="I2089" s="65" t="s">
        <v>7333</v>
      </c>
      <c r="J2089" s="8"/>
      <c r="K2089" s="6">
        <v>7</v>
      </c>
      <c r="L2089" s="140" t="s">
        <v>9475</v>
      </c>
      <c r="M2089" s="65" t="str">
        <f t="shared" si="32"/>
        <v>3-12个月</v>
      </c>
    </row>
    <row r="2090" spans="1:13" ht="30" customHeight="1" x14ac:dyDescent="0.15">
      <c r="A2090" s="122">
        <v>10140910</v>
      </c>
      <c r="B2090" s="2" t="s">
        <v>1915</v>
      </c>
      <c r="D2090" s="7">
        <v>110</v>
      </c>
      <c r="E2090" s="12">
        <v>13798619807</v>
      </c>
      <c r="F2090" s="8">
        <v>42181</v>
      </c>
      <c r="G2090" s="6">
        <v>120434</v>
      </c>
      <c r="H2090" s="9" t="s">
        <v>7452</v>
      </c>
      <c r="I2090" s="65" t="s">
        <v>7333</v>
      </c>
      <c r="J2090" s="8"/>
      <c r="K2090" s="6">
        <v>1</v>
      </c>
      <c r="L2090" s="140" t="s">
        <v>9475</v>
      </c>
      <c r="M2090" s="65" t="str">
        <f t="shared" si="32"/>
        <v>3个月以下（含）</v>
      </c>
    </row>
    <row r="2091" spans="1:13" ht="30" customHeight="1" x14ac:dyDescent="0.15">
      <c r="A2091" s="122">
        <v>10144612</v>
      </c>
      <c r="B2091" s="2" t="s">
        <v>1916</v>
      </c>
      <c r="D2091" s="7">
        <v>676</v>
      </c>
      <c r="E2091" s="12" t="s">
        <v>9299</v>
      </c>
      <c r="F2091" s="8"/>
      <c r="G2091" s="6"/>
      <c r="H2091" s="9"/>
      <c r="I2091" s="65" t="s">
        <v>7295</v>
      </c>
      <c r="J2091" s="8">
        <v>42202</v>
      </c>
      <c r="K2091" s="6">
        <v>1</v>
      </c>
      <c r="L2091" s="140" t="s">
        <v>9477</v>
      </c>
      <c r="M2091" s="65" t="str">
        <f t="shared" si="32"/>
        <v>3个月以下（含）</v>
      </c>
    </row>
    <row r="2092" spans="1:13" ht="30" customHeight="1" x14ac:dyDescent="0.15">
      <c r="A2092" s="122">
        <v>10107732</v>
      </c>
      <c r="B2092" s="2" t="s">
        <v>1917</v>
      </c>
      <c r="D2092" s="7">
        <v>70</v>
      </c>
      <c r="E2092" s="12">
        <v>13924850915</v>
      </c>
      <c r="F2092" s="8">
        <v>41986</v>
      </c>
      <c r="G2092" s="6">
        <v>120210</v>
      </c>
      <c r="H2092" s="9" t="s">
        <v>7452</v>
      </c>
      <c r="I2092" s="65" t="s">
        <v>7333</v>
      </c>
      <c r="J2092" s="8"/>
      <c r="K2092" s="6">
        <v>7</v>
      </c>
      <c r="L2092" s="140" t="s">
        <v>9475</v>
      </c>
      <c r="M2092" s="65" t="str">
        <f t="shared" si="32"/>
        <v>3-12个月</v>
      </c>
    </row>
    <row r="2093" spans="1:13" ht="30" customHeight="1" x14ac:dyDescent="0.15">
      <c r="A2093" s="122">
        <v>10144180</v>
      </c>
      <c r="B2093" s="2" t="s">
        <v>1918</v>
      </c>
      <c r="D2093" s="7">
        <v>438</v>
      </c>
      <c r="E2093" s="12">
        <v>13415580243</v>
      </c>
      <c r="F2093" s="8">
        <v>42181</v>
      </c>
      <c r="G2093" s="6">
        <v>120421</v>
      </c>
      <c r="H2093" s="9" t="s">
        <v>7452</v>
      </c>
      <c r="I2093" s="65" t="s">
        <v>7333</v>
      </c>
      <c r="J2093" s="8"/>
      <c r="K2093" s="6">
        <v>1</v>
      </c>
      <c r="L2093" s="140"/>
      <c r="M2093" s="65" t="str">
        <f t="shared" si="32"/>
        <v>3个月以下（含）</v>
      </c>
    </row>
    <row r="2094" spans="1:13" ht="30" customHeight="1" x14ac:dyDescent="0.15">
      <c r="A2094" s="122">
        <v>1174744</v>
      </c>
      <c r="B2094" s="2" t="s">
        <v>1919</v>
      </c>
      <c r="D2094" s="7">
        <v>205</v>
      </c>
      <c r="E2094" s="12" t="s">
        <v>9300</v>
      </c>
      <c r="F2094" s="8"/>
      <c r="G2094" s="6"/>
      <c r="H2094" s="9"/>
      <c r="I2094" s="65" t="s">
        <v>7295</v>
      </c>
      <c r="J2094" s="8">
        <v>42217</v>
      </c>
      <c r="K2094" s="6">
        <v>8</v>
      </c>
      <c r="L2094" s="140" t="s">
        <v>9477</v>
      </c>
      <c r="M2094" s="65" t="str">
        <f t="shared" si="32"/>
        <v>3-12个月</v>
      </c>
    </row>
    <row r="2095" spans="1:13" ht="30" customHeight="1" x14ac:dyDescent="0.15">
      <c r="A2095" s="122">
        <v>1065349</v>
      </c>
      <c r="B2095" s="2" t="s">
        <v>1920</v>
      </c>
      <c r="D2095" s="7">
        <v>80</v>
      </c>
      <c r="E2095" s="12" t="s">
        <v>9305</v>
      </c>
      <c r="F2095" s="46">
        <v>41981</v>
      </c>
      <c r="G2095" s="6">
        <v>90001</v>
      </c>
      <c r="H2095" s="9" t="s">
        <v>7452</v>
      </c>
      <c r="I2095" s="65" t="s">
        <v>7333</v>
      </c>
      <c r="J2095" s="8"/>
      <c r="K2095" s="6">
        <v>7</v>
      </c>
      <c r="L2095" s="140"/>
      <c r="M2095" s="65" t="str">
        <f t="shared" si="32"/>
        <v>3-12个月</v>
      </c>
    </row>
    <row r="2096" spans="1:13" ht="30" customHeight="1" x14ac:dyDescent="0.15">
      <c r="A2096" s="122">
        <v>10114491</v>
      </c>
      <c r="B2096" s="2" t="s">
        <v>1921</v>
      </c>
      <c r="D2096" s="7">
        <v>774</v>
      </c>
      <c r="E2096" s="12" t="s">
        <v>9304</v>
      </c>
      <c r="F2096" s="8">
        <v>41996</v>
      </c>
      <c r="G2096" s="6">
        <v>120214</v>
      </c>
      <c r="H2096" s="9" t="s">
        <v>7452</v>
      </c>
      <c r="I2096" s="65" t="s">
        <v>7333</v>
      </c>
      <c r="J2096" s="8"/>
      <c r="K2096" s="6">
        <v>7</v>
      </c>
      <c r="L2096" s="140" t="s">
        <v>9475</v>
      </c>
      <c r="M2096" s="65" t="str">
        <f t="shared" si="32"/>
        <v>3-12个月</v>
      </c>
    </row>
    <row r="2097" spans="1:13" ht="30" customHeight="1" x14ac:dyDescent="0.15">
      <c r="A2097" s="122">
        <v>538815</v>
      </c>
      <c r="B2097" s="2" t="s">
        <v>1922</v>
      </c>
      <c r="D2097" s="7">
        <v>80</v>
      </c>
      <c r="E2097" s="12" t="s">
        <v>9302</v>
      </c>
      <c r="F2097" s="8">
        <v>42166</v>
      </c>
      <c r="G2097" s="6">
        <v>120210</v>
      </c>
      <c r="H2097" s="18" t="s">
        <v>9485</v>
      </c>
      <c r="I2097" s="65" t="s">
        <v>7333</v>
      </c>
      <c r="J2097" s="8"/>
      <c r="K2097" s="6">
        <v>1</v>
      </c>
      <c r="L2097" s="140" t="s">
        <v>9484</v>
      </c>
      <c r="M2097" s="65" t="str">
        <f t="shared" si="32"/>
        <v>3个月以下（含）</v>
      </c>
    </row>
    <row r="2098" spans="1:13" ht="30" customHeight="1" x14ac:dyDescent="0.15">
      <c r="A2098" s="122">
        <v>10041666</v>
      </c>
      <c r="B2098" s="2" t="s">
        <v>1923</v>
      </c>
      <c r="D2098" s="7">
        <v>330</v>
      </c>
      <c r="E2098" s="12" t="s">
        <v>9303</v>
      </c>
      <c r="F2098" s="8">
        <v>41928</v>
      </c>
      <c r="G2098" s="6">
        <v>120385</v>
      </c>
      <c r="H2098" s="9" t="s">
        <v>7452</v>
      </c>
      <c r="I2098" s="65" t="s">
        <v>7333</v>
      </c>
      <c r="J2098" s="8"/>
      <c r="K2098" s="6">
        <v>9</v>
      </c>
      <c r="L2098" s="140" t="s">
        <v>9475</v>
      </c>
      <c r="M2098" s="65" t="str">
        <f t="shared" si="32"/>
        <v>3-12个月</v>
      </c>
    </row>
    <row r="2099" spans="1:13" ht="30" customHeight="1" x14ac:dyDescent="0.15">
      <c r="A2099" s="122">
        <v>1138788</v>
      </c>
      <c r="B2099" s="2" t="s">
        <v>1924</v>
      </c>
      <c r="D2099" s="7">
        <v>181</v>
      </c>
      <c r="E2099" s="12" t="s">
        <v>9301</v>
      </c>
      <c r="F2099" s="8">
        <v>41960</v>
      </c>
      <c r="G2099" s="6">
        <v>90001</v>
      </c>
      <c r="H2099" s="9" t="s">
        <v>7452</v>
      </c>
      <c r="I2099" s="65" t="s">
        <v>7333</v>
      </c>
      <c r="J2099" s="8"/>
      <c r="K2099" s="6">
        <v>8</v>
      </c>
      <c r="L2099" s="140"/>
      <c r="M2099" s="65" t="str">
        <f t="shared" si="32"/>
        <v>3-12个月</v>
      </c>
    </row>
    <row r="2100" spans="1:13" ht="30" customHeight="1" x14ac:dyDescent="0.15">
      <c r="A2100" s="122">
        <v>10138620</v>
      </c>
      <c r="B2100" s="2" t="s">
        <v>1925</v>
      </c>
      <c r="D2100" s="7">
        <v>822</v>
      </c>
      <c r="E2100" s="12" t="s">
        <v>9306</v>
      </c>
      <c r="F2100" s="8">
        <v>42180</v>
      </c>
      <c r="G2100" s="6">
        <v>120434</v>
      </c>
      <c r="H2100" s="9" t="s">
        <v>7294</v>
      </c>
      <c r="I2100" s="65" t="s">
        <v>7333</v>
      </c>
      <c r="J2100" s="8"/>
      <c r="K2100" s="6">
        <v>1</v>
      </c>
      <c r="L2100" s="140" t="s">
        <v>9475</v>
      </c>
      <c r="M2100" s="65" t="str">
        <f t="shared" si="32"/>
        <v>3个月以下（含）</v>
      </c>
    </row>
    <row r="2101" spans="1:13" ht="30" customHeight="1" x14ac:dyDescent="0.15">
      <c r="A2101" s="122">
        <v>10134050</v>
      </c>
      <c r="B2101" s="2" t="s">
        <v>1926</v>
      </c>
      <c r="D2101" s="7">
        <v>390</v>
      </c>
      <c r="E2101" s="12" t="s">
        <v>9307</v>
      </c>
      <c r="F2101" s="8"/>
      <c r="G2101" s="6"/>
      <c r="H2101" s="18"/>
      <c r="I2101" s="65" t="s">
        <v>7295</v>
      </c>
      <c r="J2101" s="8">
        <v>42214</v>
      </c>
      <c r="K2101" s="6"/>
      <c r="L2101" s="140" t="s">
        <v>9477</v>
      </c>
      <c r="M2101" s="65" t="str">
        <f t="shared" si="32"/>
        <v>3个月以下（含）</v>
      </c>
    </row>
    <row r="2102" spans="1:13" s="68" customFormat="1" ht="30" customHeight="1" x14ac:dyDescent="0.15">
      <c r="A2102" s="120">
        <v>10116502</v>
      </c>
      <c r="B2102" s="2" t="s">
        <v>1927</v>
      </c>
      <c r="D2102" s="7">
        <v>45</v>
      </c>
      <c r="E2102" s="45">
        <v>15913344874</v>
      </c>
      <c r="F2102" s="46">
        <v>42038</v>
      </c>
      <c r="G2102" s="45">
        <v>90002</v>
      </c>
      <c r="H2102" s="65" t="s">
        <v>9521</v>
      </c>
      <c r="I2102" s="65" t="s">
        <v>7333</v>
      </c>
      <c r="J2102" s="67" t="s">
        <v>10367</v>
      </c>
      <c r="K2102" s="65">
        <v>5</v>
      </c>
      <c r="L2102" s="138" t="s">
        <v>9641</v>
      </c>
      <c r="M2102" s="65" t="str">
        <f t="shared" si="32"/>
        <v>3-12个月</v>
      </c>
    </row>
    <row r="2103" spans="1:13" s="68" customFormat="1" ht="30" customHeight="1" x14ac:dyDescent="0.15">
      <c r="A2103" s="120">
        <v>10038157</v>
      </c>
      <c r="B2103" s="2" t="s">
        <v>1928</v>
      </c>
      <c r="D2103" s="7">
        <v>30</v>
      </c>
      <c r="E2103" s="45">
        <v>18680188397</v>
      </c>
      <c r="F2103" s="46">
        <v>41928</v>
      </c>
      <c r="G2103" s="45">
        <v>120385</v>
      </c>
      <c r="H2103" s="65" t="s">
        <v>9521</v>
      </c>
      <c r="I2103" s="65" t="s">
        <v>7333</v>
      </c>
      <c r="J2103" s="67" t="s">
        <v>10367</v>
      </c>
      <c r="K2103" s="65">
        <v>9</v>
      </c>
      <c r="L2103" s="138" t="s">
        <v>9641</v>
      </c>
      <c r="M2103" s="65" t="str">
        <f t="shared" si="32"/>
        <v>3-12个月</v>
      </c>
    </row>
    <row r="2104" spans="1:13" s="68" customFormat="1" ht="30" customHeight="1" x14ac:dyDescent="0.15">
      <c r="A2104" s="120">
        <v>10134443</v>
      </c>
      <c r="B2104" s="2" t="s">
        <v>1929</v>
      </c>
      <c r="D2104" s="7">
        <v>585</v>
      </c>
      <c r="E2104" s="45">
        <v>13549963882</v>
      </c>
      <c r="F2104" s="46">
        <v>42131</v>
      </c>
      <c r="G2104" s="45">
        <v>120359</v>
      </c>
      <c r="H2104" s="65" t="s">
        <v>9521</v>
      </c>
      <c r="I2104" s="65" t="s">
        <v>7333</v>
      </c>
      <c r="J2104" s="67" t="s">
        <v>10367</v>
      </c>
      <c r="K2104" s="65">
        <v>2</v>
      </c>
      <c r="L2104" s="138" t="s">
        <v>9525</v>
      </c>
      <c r="M2104" s="65" t="str">
        <f t="shared" si="32"/>
        <v>3个月以下（含）</v>
      </c>
    </row>
    <row r="2105" spans="1:13" s="68" customFormat="1" ht="30" customHeight="1" x14ac:dyDescent="0.15">
      <c r="A2105" s="120">
        <v>521985</v>
      </c>
      <c r="B2105" s="2" t="s">
        <v>1930</v>
      </c>
      <c r="D2105" s="7">
        <v>120</v>
      </c>
      <c r="E2105" s="45">
        <v>13500279239</v>
      </c>
      <c r="F2105" s="46">
        <v>42037</v>
      </c>
      <c r="G2105" s="45">
        <v>120372</v>
      </c>
      <c r="H2105" s="65" t="s">
        <v>9521</v>
      </c>
      <c r="I2105" s="65" t="s">
        <v>7333</v>
      </c>
      <c r="J2105" s="67" t="s">
        <v>10367</v>
      </c>
      <c r="K2105" s="65">
        <v>5</v>
      </c>
      <c r="L2105" s="138" t="s">
        <v>9525</v>
      </c>
      <c r="M2105" s="65" t="str">
        <f t="shared" si="32"/>
        <v>3-12个月</v>
      </c>
    </row>
    <row r="2106" spans="1:13" s="68" customFormat="1" ht="30" customHeight="1" x14ac:dyDescent="0.15">
      <c r="A2106" s="120">
        <v>10139654</v>
      </c>
      <c r="B2106" s="2" t="s">
        <v>1931</v>
      </c>
      <c r="D2106" s="7">
        <v>60</v>
      </c>
      <c r="E2106" s="45">
        <v>13534592778</v>
      </c>
      <c r="F2106" s="46">
        <v>42181</v>
      </c>
      <c r="G2106" s="45">
        <v>120421</v>
      </c>
      <c r="H2106" s="65" t="s">
        <v>9521</v>
      </c>
      <c r="I2106" s="65" t="s">
        <v>7333</v>
      </c>
      <c r="J2106" s="67" t="s">
        <v>10367</v>
      </c>
      <c r="K2106" s="65">
        <v>1</v>
      </c>
      <c r="L2106" s="138" t="s">
        <v>9525</v>
      </c>
      <c r="M2106" s="65" t="str">
        <f t="shared" si="32"/>
        <v>3个月以下（含）</v>
      </c>
    </row>
    <row r="2107" spans="1:13" s="68" customFormat="1" ht="30" customHeight="1" x14ac:dyDescent="0.15">
      <c r="A2107" s="120">
        <v>1179020</v>
      </c>
      <c r="B2107" s="2" t="s">
        <v>1932</v>
      </c>
      <c r="D2107" s="7">
        <v>30</v>
      </c>
      <c r="E2107" s="45">
        <v>13695265231</v>
      </c>
      <c r="F2107" s="46">
        <v>42016</v>
      </c>
      <c r="G2107" s="45">
        <v>90002</v>
      </c>
      <c r="H2107" s="65" t="s">
        <v>9521</v>
      </c>
      <c r="I2107" s="65" t="s">
        <v>7333</v>
      </c>
      <c r="J2107" s="67" t="s">
        <v>10367</v>
      </c>
      <c r="K2107" s="65">
        <v>6</v>
      </c>
      <c r="L2107" s="138"/>
      <c r="M2107" s="65" t="str">
        <f t="shared" si="32"/>
        <v>3-12个月</v>
      </c>
    </row>
    <row r="2108" spans="1:13" s="68" customFormat="1" ht="30" customHeight="1" x14ac:dyDescent="0.15">
      <c r="A2108" s="120">
        <v>102306</v>
      </c>
      <c r="B2108" s="2" t="s">
        <v>1933</v>
      </c>
      <c r="D2108" s="7">
        <v>396.02</v>
      </c>
      <c r="E2108" s="45">
        <v>13322835986</v>
      </c>
      <c r="F2108" s="46">
        <v>42183</v>
      </c>
      <c r="G2108" s="65"/>
      <c r="H2108" s="65" t="s">
        <v>9529</v>
      </c>
      <c r="I2108" s="65" t="s">
        <v>7333</v>
      </c>
      <c r="J2108" s="67" t="s">
        <v>10367</v>
      </c>
      <c r="K2108" s="65">
        <v>1</v>
      </c>
      <c r="L2108" s="138" t="s">
        <v>9641</v>
      </c>
      <c r="M2108" s="65" t="str">
        <f t="shared" si="32"/>
        <v>3个月以下（含）</v>
      </c>
    </row>
    <row r="2109" spans="1:13" s="68" customFormat="1" ht="30" customHeight="1" x14ac:dyDescent="0.15">
      <c r="A2109" s="120">
        <v>106636</v>
      </c>
      <c r="B2109" s="2" t="s">
        <v>1934</v>
      </c>
      <c r="D2109" s="7">
        <v>144.54</v>
      </c>
      <c r="E2109" s="45">
        <v>13715435562</v>
      </c>
      <c r="F2109" s="67"/>
      <c r="G2109" s="65"/>
      <c r="H2109" s="65"/>
      <c r="I2109" s="65" t="s">
        <v>7295</v>
      </c>
      <c r="J2109" s="67" t="s">
        <v>10367</v>
      </c>
      <c r="K2109" s="65"/>
      <c r="L2109" s="138" t="s">
        <v>9520</v>
      </c>
      <c r="M2109" s="65" t="str">
        <f t="shared" si="32"/>
        <v>3个月以下（含）</v>
      </c>
    </row>
    <row r="2110" spans="1:13" s="68" customFormat="1" ht="30" customHeight="1" x14ac:dyDescent="0.15">
      <c r="A2110" s="120">
        <v>226954</v>
      </c>
      <c r="B2110" s="2" t="s">
        <v>1935</v>
      </c>
      <c r="D2110" s="7">
        <v>100</v>
      </c>
      <c r="E2110" s="45">
        <v>13928265283</v>
      </c>
      <c r="F2110" s="46">
        <v>41828</v>
      </c>
      <c r="G2110" s="45">
        <v>120207</v>
      </c>
      <c r="H2110" s="65" t="s">
        <v>9521</v>
      </c>
      <c r="I2110" s="65" t="s">
        <v>7333</v>
      </c>
      <c r="J2110" s="67" t="s">
        <v>10367</v>
      </c>
      <c r="K2110" s="65">
        <v>12</v>
      </c>
      <c r="L2110" s="138" t="s">
        <v>9641</v>
      </c>
      <c r="M2110" s="65" t="str">
        <f t="shared" si="32"/>
        <v>3-12个月</v>
      </c>
    </row>
    <row r="2111" spans="1:13" s="68" customFormat="1" ht="30" customHeight="1" x14ac:dyDescent="0.15">
      <c r="A2111" s="120">
        <v>239778</v>
      </c>
      <c r="B2111" s="2" t="s">
        <v>1936</v>
      </c>
      <c r="D2111" s="7">
        <v>140</v>
      </c>
      <c r="E2111" s="45">
        <v>13928157082</v>
      </c>
      <c r="F2111" s="46">
        <v>41929</v>
      </c>
      <c r="G2111" s="45">
        <v>120385</v>
      </c>
      <c r="H2111" s="65" t="s">
        <v>9521</v>
      </c>
      <c r="I2111" s="65" t="s">
        <v>7333</v>
      </c>
      <c r="J2111" s="67" t="s">
        <v>10367</v>
      </c>
      <c r="K2111" s="65">
        <v>9</v>
      </c>
      <c r="L2111" s="138" t="s">
        <v>9525</v>
      </c>
      <c r="M2111" s="65" t="str">
        <f t="shared" si="32"/>
        <v>3-12个月</v>
      </c>
    </row>
    <row r="2112" spans="1:13" s="68" customFormat="1" ht="30" customHeight="1" x14ac:dyDescent="0.15">
      <c r="A2112" s="120">
        <v>10095945</v>
      </c>
      <c r="B2112" s="2" t="s">
        <v>1937</v>
      </c>
      <c r="D2112" s="7">
        <v>80</v>
      </c>
      <c r="E2112" s="45">
        <v>13918958231</v>
      </c>
      <c r="F2112" s="46">
        <v>42017</v>
      </c>
      <c r="G2112" s="45">
        <v>90002</v>
      </c>
      <c r="H2112" s="65" t="s">
        <v>9906</v>
      </c>
      <c r="I2112" s="65" t="s">
        <v>7333</v>
      </c>
      <c r="J2112" s="67" t="s">
        <v>10424</v>
      </c>
      <c r="K2112" s="65">
        <v>6</v>
      </c>
      <c r="L2112" s="138"/>
      <c r="M2112" s="65" t="str">
        <f t="shared" si="32"/>
        <v>3-12个月</v>
      </c>
    </row>
    <row r="2113" spans="1:13" s="68" customFormat="1" ht="30" customHeight="1" x14ac:dyDescent="0.15">
      <c r="A2113" s="120">
        <v>1035571</v>
      </c>
      <c r="B2113" s="2" t="s">
        <v>1938</v>
      </c>
      <c r="D2113" s="7">
        <v>60</v>
      </c>
      <c r="E2113" s="45">
        <v>13360306671</v>
      </c>
      <c r="F2113" s="46">
        <v>41800</v>
      </c>
      <c r="G2113" s="45">
        <v>120207</v>
      </c>
      <c r="H2113" s="65" t="s">
        <v>9906</v>
      </c>
      <c r="I2113" s="65" t="s">
        <v>7333</v>
      </c>
      <c r="J2113" s="67" t="s">
        <v>10424</v>
      </c>
      <c r="K2113" s="65">
        <v>13</v>
      </c>
      <c r="L2113" s="138"/>
      <c r="M2113" s="65" t="str">
        <f t="shared" si="32"/>
        <v>超过12-24个月</v>
      </c>
    </row>
    <row r="2114" spans="1:13" s="68" customFormat="1" ht="30" customHeight="1" x14ac:dyDescent="0.15">
      <c r="A2114" s="120">
        <v>10119427</v>
      </c>
      <c r="B2114" s="2" t="s">
        <v>1939</v>
      </c>
      <c r="D2114" s="7">
        <v>60</v>
      </c>
      <c r="E2114" s="45">
        <v>13709665791</v>
      </c>
      <c r="F2114" s="46">
        <v>42185</v>
      </c>
      <c r="G2114" s="45">
        <v>120434</v>
      </c>
      <c r="H2114" s="65" t="s">
        <v>9906</v>
      </c>
      <c r="I2114" s="65" t="s">
        <v>7333</v>
      </c>
      <c r="J2114" s="67" t="s">
        <v>10424</v>
      </c>
      <c r="K2114" s="65">
        <v>1</v>
      </c>
      <c r="L2114" s="138"/>
      <c r="M2114" s="65" t="str">
        <f t="shared" si="32"/>
        <v>3个月以下（含）</v>
      </c>
    </row>
    <row r="2115" spans="1:13" s="68" customFormat="1" ht="30" customHeight="1" x14ac:dyDescent="0.15">
      <c r="A2115" s="120">
        <v>10137608</v>
      </c>
      <c r="B2115" s="2" t="s">
        <v>710</v>
      </c>
      <c r="D2115" s="7">
        <v>940</v>
      </c>
      <c r="E2115" s="45">
        <v>13068681765</v>
      </c>
      <c r="F2115" s="67"/>
      <c r="G2115" s="65"/>
      <c r="H2115" s="65"/>
      <c r="I2115" s="65" t="s">
        <v>7295</v>
      </c>
      <c r="J2115" s="67" t="s">
        <v>10424</v>
      </c>
      <c r="K2115" s="65"/>
      <c r="L2115" s="138" t="s">
        <v>9908</v>
      </c>
      <c r="M2115" s="65" t="str">
        <f t="shared" ref="M2115:M2178" si="33">IF(K2115&gt;24,"24个月以上",IF(K2115&gt;12,"超过12-24个月",IF(K2115&gt;3,"3-12个月","3个月以下（含）")))</f>
        <v>3个月以下（含）</v>
      </c>
    </row>
    <row r="2116" spans="1:13" s="68" customFormat="1" ht="30" customHeight="1" x14ac:dyDescent="0.15">
      <c r="A2116" s="120">
        <v>10106563</v>
      </c>
      <c r="B2116" s="2" t="s">
        <v>1940</v>
      </c>
      <c r="D2116" s="7">
        <v>320</v>
      </c>
      <c r="E2116" s="45">
        <v>13326792999</v>
      </c>
      <c r="F2116" s="46">
        <v>42047</v>
      </c>
      <c r="G2116" s="45">
        <v>90002</v>
      </c>
      <c r="H2116" s="65" t="s">
        <v>9906</v>
      </c>
      <c r="I2116" s="65" t="s">
        <v>7333</v>
      </c>
      <c r="J2116" s="67" t="s">
        <v>10424</v>
      </c>
      <c r="K2116" s="65">
        <v>5</v>
      </c>
      <c r="L2116" s="138" t="s">
        <v>10314</v>
      </c>
      <c r="M2116" s="65" t="str">
        <f t="shared" si="33"/>
        <v>3-12个月</v>
      </c>
    </row>
    <row r="2117" spans="1:13" s="68" customFormat="1" ht="30" customHeight="1" x14ac:dyDescent="0.15">
      <c r="A2117" s="120">
        <v>10038088</v>
      </c>
      <c r="B2117" s="2" t="s">
        <v>1941</v>
      </c>
      <c r="D2117" s="7">
        <v>80</v>
      </c>
      <c r="E2117" s="45">
        <v>13928667991</v>
      </c>
      <c r="F2117" s="46">
        <v>42048</v>
      </c>
      <c r="G2117" s="45">
        <v>90002</v>
      </c>
      <c r="H2117" s="65" t="s">
        <v>9906</v>
      </c>
      <c r="I2117" s="65" t="s">
        <v>7333</v>
      </c>
      <c r="J2117" s="67" t="s">
        <v>10424</v>
      </c>
      <c r="K2117" s="65">
        <v>5</v>
      </c>
      <c r="L2117" s="138" t="s">
        <v>10314</v>
      </c>
      <c r="M2117" s="65" t="str">
        <f t="shared" si="33"/>
        <v>3-12个月</v>
      </c>
    </row>
    <row r="2118" spans="1:13" s="81" customFormat="1" ht="30" customHeight="1" x14ac:dyDescent="0.15">
      <c r="A2118" s="124">
        <v>10137761</v>
      </c>
      <c r="B2118" s="61" t="s">
        <v>1942</v>
      </c>
      <c r="D2118" s="77">
        <v>540</v>
      </c>
      <c r="E2118" s="78">
        <v>13431676221</v>
      </c>
      <c r="F2118" s="79">
        <v>42149</v>
      </c>
      <c r="G2118" s="78">
        <v>120401</v>
      </c>
      <c r="H2118" s="76" t="s">
        <v>9906</v>
      </c>
      <c r="I2118" s="65" t="s">
        <v>7333</v>
      </c>
      <c r="J2118" s="80" t="s">
        <v>10424</v>
      </c>
      <c r="K2118" s="76">
        <v>2</v>
      </c>
      <c r="L2118" s="148" t="s">
        <v>10606</v>
      </c>
      <c r="M2118" s="65" t="str">
        <f t="shared" si="33"/>
        <v>3个月以下（含）</v>
      </c>
    </row>
    <row r="2119" spans="1:13" s="68" customFormat="1" ht="30" customHeight="1" x14ac:dyDescent="0.15">
      <c r="A2119" s="120">
        <v>10062240</v>
      </c>
      <c r="B2119" s="2" t="s">
        <v>1943</v>
      </c>
      <c r="D2119" s="7">
        <v>566</v>
      </c>
      <c r="E2119" s="45">
        <v>13727309660</v>
      </c>
      <c r="F2119" s="46">
        <v>41957</v>
      </c>
      <c r="G2119" s="45">
        <v>120221</v>
      </c>
      <c r="H2119" s="65" t="s">
        <v>9906</v>
      </c>
      <c r="I2119" s="65" t="s">
        <v>7333</v>
      </c>
      <c r="J2119" s="67" t="s">
        <v>10424</v>
      </c>
      <c r="K2119" s="65">
        <v>8</v>
      </c>
      <c r="L2119" s="138" t="s">
        <v>10606</v>
      </c>
      <c r="M2119" s="65" t="str">
        <f t="shared" si="33"/>
        <v>3-12个月</v>
      </c>
    </row>
    <row r="2120" spans="1:13" s="68" customFormat="1" ht="30" customHeight="1" x14ac:dyDescent="0.15">
      <c r="A2120" s="120">
        <v>10043832</v>
      </c>
      <c r="B2120" s="2" t="s">
        <v>1944</v>
      </c>
      <c r="D2120" s="7">
        <v>105</v>
      </c>
      <c r="E2120" s="45">
        <v>13726306004</v>
      </c>
      <c r="F2120" s="46" t="s">
        <v>10609</v>
      </c>
      <c r="G2120" s="45" t="s">
        <v>10610</v>
      </c>
      <c r="H2120" s="65" t="s">
        <v>9906</v>
      </c>
      <c r="I2120" s="65" t="s">
        <v>7333</v>
      </c>
      <c r="J2120" s="67" t="s">
        <v>10424</v>
      </c>
      <c r="K2120" s="65">
        <v>8</v>
      </c>
      <c r="L2120" s="138" t="s">
        <v>10606</v>
      </c>
      <c r="M2120" s="65" t="str">
        <f t="shared" si="33"/>
        <v>3-12个月</v>
      </c>
    </row>
    <row r="2121" spans="1:13" s="68" customFormat="1" ht="30" customHeight="1" x14ac:dyDescent="0.15">
      <c r="A2121" s="120">
        <v>37707</v>
      </c>
      <c r="B2121" s="2" t="s">
        <v>1945</v>
      </c>
      <c r="D2121" s="7">
        <v>216.44</v>
      </c>
      <c r="E2121" s="45">
        <v>18928681083</v>
      </c>
      <c r="F2121" s="67"/>
      <c r="G2121" s="65"/>
      <c r="H2121" s="65"/>
      <c r="I2121" s="65" t="s">
        <v>7295</v>
      </c>
      <c r="J2121" s="67" t="s">
        <v>10379</v>
      </c>
      <c r="K2121" s="65"/>
      <c r="L2121" s="138" t="s">
        <v>9536</v>
      </c>
      <c r="M2121" s="65" t="str">
        <f t="shared" si="33"/>
        <v>3个月以下（含）</v>
      </c>
    </row>
    <row r="2122" spans="1:13" s="68" customFormat="1" ht="30" customHeight="1" x14ac:dyDescent="0.15">
      <c r="A2122" s="120">
        <v>52894</v>
      </c>
      <c r="B2122" s="2" t="s">
        <v>1946</v>
      </c>
      <c r="D2122" s="7">
        <v>218.63</v>
      </c>
      <c r="E2122" s="45">
        <v>13825510007</v>
      </c>
      <c r="F2122" s="67"/>
      <c r="G2122" s="65"/>
      <c r="H2122" s="65"/>
      <c r="I2122" s="65" t="s">
        <v>7295</v>
      </c>
      <c r="J2122" s="67" t="s">
        <v>10374</v>
      </c>
      <c r="K2122" s="65"/>
      <c r="L2122" s="138" t="s">
        <v>9559</v>
      </c>
      <c r="M2122" s="65" t="str">
        <f t="shared" si="33"/>
        <v>3个月以下（含）</v>
      </c>
    </row>
    <row r="2123" spans="1:13" s="68" customFormat="1" ht="30" customHeight="1" x14ac:dyDescent="0.15">
      <c r="A2123" s="120">
        <v>265946</v>
      </c>
      <c r="B2123" s="2" t="s">
        <v>1947</v>
      </c>
      <c r="D2123" s="7">
        <v>140</v>
      </c>
      <c r="E2123" s="45">
        <v>13424631679</v>
      </c>
      <c r="F2123" s="46">
        <v>41929</v>
      </c>
      <c r="G2123" s="45">
        <v>120385</v>
      </c>
      <c r="H2123" s="65" t="s">
        <v>9551</v>
      </c>
      <c r="I2123" s="65" t="s">
        <v>7333</v>
      </c>
      <c r="J2123" s="67" t="s">
        <v>10374</v>
      </c>
      <c r="K2123" s="65">
        <v>9</v>
      </c>
      <c r="L2123" s="138" t="s">
        <v>9554</v>
      </c>
      <c r="M2123" s="65" t="str">
        <f t="shared" si="33"/>
        <v>3-12个月</v>
      </c>
    </row>
    <row r="2124" spans="1:13" s="68" customFormat="1" ht="30" customHeight="1" x14ac:dyDescent="0.15">
      <c r="A2124" s="120">
        <v>331041</v>
      </c>
      <c r="B2124" s="2" t="s">
        <v>1948</v>
      </c>
      <c r="D2124" s="7">
        <v>35</v>
      </c>
      <c r="E2124" s="45">
        <v>13060769032</v>
      </c>
      <c r="F2124" s="46">
        <v>42185</v>
      </c>
      <c r="G2124" s="45">
        <v>120434</v>
      </c>
      <c r="H2124" s="65" t="s">
        <v>9906</v>
      </c>
      <c r="I2124" s="65" t="s">
        <v>7333</v>
      </c>
      <c r="J2124" s="67" t="s">
        <v>10424</v>
      </c>
      <c r="K2124" s="65">
        <v>1</v>
      </c>
      <c r="L2124" s="138" t="s">
        <v>10314</v>
      </c>
      <c r="M2124" s="65" t="str">
        <f t="shared" si="33"/>
        <v>3个月以下（含）</v>
      </c>
    </row>
    <row r="2125" spans="1:13" s="68" customFormat="1" ht="30" customHeight="1" x14ac:dyDescent="0.15">
      <c r="A2125" s="120">
        <v>914082</v>
      </c>
      <c r="B2125" s="2" t="s">
        <v>1949</v>
      </c>
      <c r="D2125" s="7">
        <v>537.5</v>
      </c>
      <c r="E2125" s="45">
        <v>15914575300</v>
      </c>
      <c r="F2125" s="46">
        <v>42002</v>
      </c>
      <c r="G2125" s="45">
        <v>90002</v>
      </c>
      <c r="H2125" s="65" t="s">
        <v>9906</v>
      </c>
      <c r="I2125" s="65" t="s">
        <v>7333</v>
      </c>
      <c r="J2125" s="67" t="s">
        <v>10424</v>
      </c>
      <c r="K2125" s="65">
        <v>7</v>
      </c>
      <c r="L2125" s="138" t="s">
        <v>10314</v>
      </c>
      <c r="M2125" s="65" t="str">
        <f t="shared" si="33"/>
        <v>3-12个月</v>
      </c>
    </row>
    <row r="2126" spans="1:13" s="68" customFormat="1" ht="30" customHeight="1" x14ac:dyDescent="0.15">
      <c r="A2126" s="120">
        <v>10106643</v>
      </c>
      <c r="B2126" s="2" t="s">
        <v>1950</v>
      </c>
      <c r="D2126" s="7">
        <v>30</v>
      </c>
      <c r="E2126" s="45">
        <v>13802647647</v>
      </c>
      <c r="F2126" s="46">
        <v>41988</v>
      </c>
      <c r="G2126" s="45">
        <v>90002</v>
      </c>
      <c r="H2126" s="65" t="s">
        <v>9906</v>
      </c>
      <c r="I2126" s="65" t="s">
        <v>7333</v>
      </c>
      <c r="J2126" s="67" t="s">
        <v>10424</v>
      </c>
      <c r="K2126" s="65">
        <v>7</v>
      </c>
      <c r="L2126" s="138"/>
      <c r="M2126" s="65" t="str">
        <f t="shared" si="33"/>
        <v>3-12个月</v>
      </c>
    </row>
    <row r="2127" spans="1:13" s="68" customFormat="1" ht="30" customHeight="1" x14ac:dyDescent="0.15">
      <c r="A2127" s="120">
        <v>1157116</v>
      </c>
      <c r="B2127" s="2" t="s">
        <v>1951</v>
      </c>
      <c r="D2127" s="7">
        <v>30</v>
      </c>
      <c r="E2127" s="45">
        <v>13531390200</v>
      </c>
      <c r="F2127" s="46">
        <v>42002</v>
      </c>
      <c r="G2127" s="45">
        <v>90002</v>
      </c>
      <c r="H2127" s="65" t="s">
        <v>9906</v>
      </c>
      <c r="I2127" s="65" t="s">
        <v>7333</v>
      </c>
      <c r="J2127" s="67" t="s">
        <v>10424</v>
      </c>
      <c r="K2127" s="65">
        <v>7</v>
      </c>
      <c r="L2127" s="138"/>
      <c r="M2127" s="65" t="str">
        <f t="shared" si="33"/>
        <v>3-12个月</v>
      </c>
    </row>
    <row r="2128" spans="1:13" s="81" customFormat="1" ht="30" customHeight="1" x14ac:dyDescent="0.15">
      <c r="A2128" s="124">
        <v>116075</v>
      </c>
      <c r="B2128" s="61" t="s">
        <v>1952</v>
      </c>
      <c r="D2128" s="77">
        <v>7.25</v>
      </c>
      <c r="E2128" s="78">
        <v>13535872130</v>
      </c>
      <c r="F2128" s="80" t="s">
        <v>10611</v>
      </c>
      <c r="G2128" s="76"/>
      <c r="H2128" s="76" t="s">
        <v>10033</v>
      </c>
      <c r="I2128" s="65" t="s">
        <v>7333</v>
      </c>
      <c r="J2128" s="80" t="s">
        <v>10424</v>
      </c>
      <c r="K2128" s="76">
        <v>8</v>
      </c>
      <c r="L2128" s="148" t="s">
        <v>10612</v>
      </c>
      <c r="M2128" s="65" t="str">
        <f t="shared" si="33"/>
        <v>3-12个月</v>
      </c>
    </row>
    <row r="2129" spans="1:13" s="68" customFormat="1" ht="30" customHeight="1" x14ac:dyDescent="0.15">
      <c r="A2129" s="120">
        <v>38562</v>
      </c>
      <c r="B2129" s="2" t="s">
        <v>1953</v>
      </c>
      <c r="D2129" s="7">
        <v>259.14999999999998</v>
      </c>
      <c r="E2129" s="45">
        <v>13924567199</v>
      </c>
      <c r="F2129" s="67"/>
      <c r="G2129" s="65"/>
      <c r="H2129" s="65"/>
      <c r="I2129" s="65" t="s">
        <v>7295</v>
      </c>
      <c r="J2129" s="67" t="s">
        <v>10424</v>
      </c>
      <c r="K2129" s="65"/>
      <c r="L2129" s="138" t="s">
        <v>9908</v>
      </c>
      <c r="M2129" s="65" t="str">
        <f t="shared" si="33"/>
        <v>3个月以下（含）</v>
      </c>
    </row>
    <row r="2130" spans="1:13" s="68" customFormat="1" ht="30" customHeight="1" x14ac:dyDescent="0.15">
      <c r="A2130" s="120">
        <v>111845</v>
      </c>
      <c r="B2130" s="2" t="s">
        <v>1954</v>
      </c>
      <c r="D2130" s="7">
        <v>208.53</v>
      </c>
      <c r="E2130" s="45">
        <v>13392257223</v>
      </c>
      <c r="F2130" s="67" t="s">
        <v>10613</v>
      </c>
      <c r="G2130" s="65"/>
      <c r="H2130" s="65" t="s">
        <v>10033</v>
      </c>
      <c r="I2130" s="65" t="s">
        <v>7333</v>
      </c>
      <c r="J2130" s="67" t="s">
        <v>10424</v>
      </c>
      <c r="K2130" s="65">
        <v>8</v>
      </c>
      <c r="L2130" s="138" t="s">
        <v>10614</v>
      </c>
      <c r="M2130" s="65" t="str">
        <f t="shared" si="33"/>
        <v>3-12个月</v>
      </c>
    </row>
    <row r="2131" spans="1:13" s="68" customFormat="1" ht="30" customHeight="1" x14ac:dyDescent="0.15">
      <c r="A2131" s="120">
        <v>930372</v>
      </c>
      <c r="B2131" s="2" t="s">
        <v>1955</v>
      </c>
      <c r="D2131" s="7">
        <v>80</v>
      </c>
      <c r="E2131" s="45">
        <v>13923223977</v>
      </c>
      <c r="F2131" s="46">
        <v>42179</v>
      </c>
      <c r="G2131" s="45">
        <v>120421</v>
      </c>
      <c r="H2131" s="65" t="s">
        <v>9906</v>
      </c>
      <c r="I2131" s="65" t="s">
        <v>7333</v>
      </c>
      <c r="J2131" s="67" t="s">
        <v>10424</v>
      </c>
      <c r="K2131" s="65">
        <v>1</v>
      </c>
      <c r="L2131" s="138" t="s">
        <v>10314</v>
      </c>
      <c r="M2131" s="65" t="str">
        <f t="shared" si="33"/>
        <v>3个月以下（含）</v>
      </c>
    </row>
    <row r="2132" spans="1:13" s="68" customFormat="1" ht="30" customHeight="1" x14ac:dyDescent="0.15">
      <c r="A2132" s="120">
        <v>944984</v>
      </c>
      <c r="B2132" s="2" t="s">
        <v>1956</v>
      </c>
      <c r="D2132" s="7">
        <v>80</v>
      </c>
      <c r="E2132" s="45">
        <v>13590611160</v>
      </c>
      <c r="F2132" s="67"/>
      <c r="G2132" s="65"/>
      <c r="H2132" s="65"/>
      <c r="I2132" s="65" t="s">
        <v>7295</v>
      </c>
      <c r="J2132" s="67" t="s">
        <v>10424</v>
      </c>
      <c r="K2132" s="65"/>
      <c r="L2132" s="138" t="s">
        <v>9908</v>
      </c>
      <c r="M2132" s="65" t="str">
        <f t="shared" si="33"/>
        <v>3个月以下（含）</v>
      </c>
    </row>
    <row r="2133" spans="1:13" s="68" customFormat="1" ht="30" customHeight="1" x14ac:dyDescent="0.15">
      <c r="A2133" s="120">
        <v>1165340</v>
      </c>
      <c r="B2133" s="2" t="s">
        <v>1957</v>
      </c>
      <c r="D2133" s="7">
        <v>397.5</v>
      </c>
      <c r="E2133" s="45">
        <v>18923142333</v>
      </c>
      <c r="F2133" s="46">
        <v>41968</v>
      </c>
      <c r="G2133" s="45">
        <v>120372</v>
      </c>
      <c r="H2133" s="65" t="s">
        <v>9906</v>
      </c>
      <c r="I2133" s="65" t="s">
        <v>7333</v>
      </c>
      <c r="J2133" s="67" t="s">
        <v>10424</v>
      </c>
      <c r="K2133" s="65">
        <v>8</v>
      </c>
      <c r="L2133" s="138" t="s">
        <v>10314</v>
      </c>
      <c r="M2133" s="65" t="str">
        <f t="shared" si="33"/>
        <v>3-12个月</v>
      </c>
    </row>
    <row r="2134" spans="1:13" s="68" customFormat="1" ht="30" customHeight="1" x14ac:dyDescent="0.15">
      <c r="A2134" s="120">
        <v>10060079</v>
      </c>
      <c r="B2134" s="2" t="s">
        <v>1958</v>
      </c>
      <c r="D2134" s="7">
        <v>30</v>
      </c>
      <c r="E2134" s="45">
        <v>13710203450</v>
      </c>
      <c r="F2134" s="46">
        <v>42004</v>
      </c>
      <c r="G2134" s="45">
        <v>90001</v>
      </c>
      <c r="H2134" s="65" t="s">
        <v>10263</v>
      </c>
      <c r="I2134" s="65" t="s">
        <v>7333</v>
      </c>
      <c r="J2134" s="67" t="s">
        <v>10483</v>
      </c>
      <c r="K2134" s="65">
        <v>7</v>
      </c>
      <c r="L2134" s="138"/>
      <c r="M2134" s="65" t="str">
        <f t="shared" si="33"/>
        <v>3-12个月</v>
      </c>
    </row>
    <row r="2135" spans="1:13" s="68" customFormat="1" ht="30" customHeight="1" x14ac:dyDescent="0.15">
      <c r="A2135" s="120">
        <v>1132850</v>
      </c>
      <c r="B2135" s="2" t="s">
        <v>1959</v>
      </c>
      <c r="D2135" s="7">
        <v>60</v>
      </c>
      <c r="E2135" s="45">
        <v>18024101328</v>
      </c>
      <c r="F2135" s="46">
        <v>41907</v>
      </c>
      <c r="G2135" s="45">
        <v>120385</v>
      </c>
      <c r="H2135" s="65" t="s">
        <v>10263</v>
      </c>
      <c r="I2135" s="65" t="s">
        <v>7333</v>
      </c>
      <c r="J2135" s="67" t="s">
        <v>10483</v>
      </c>
      <c r="K2135" s="65">
        <v>10</v>
      </c>
      <c r="L2135" s="138" t="s">
        <v>10265</v>
      </c>
      <c r="M2135" s="65" t="str">
        <f t="shared" si="33"/>
        <v>3-12个月</v>
      </c>
    </row>
    <row r="2136" spans="1:13" s="68" customFormat="1" ht="30" customHeight="1" x14ac:dyDescent="0.15">
      <c r="A2136" s="120">
        <v>10043167</v>
      </c>
      <c r="B2136" s="2" t="s">
        <v>1960</v>
      </c>
      <c r="D2136" s="7">
        <v>80</v>
      </c>
      <c r="E2136" s="45">
        <v>13928297577</v>
      </c>
      <c r="F2136" s="46">
        <v>42004</v>
      </c>
      <c r="G2136" s="45">
        <v>90002</v>
      </c>
      <c r="H2136" s="65" t="s">
        <v>10263</v>
      </c>
      <c r="I2136" s="65" t="s">
        <v>7333</v>
      </c>
      <c r="J2136" s="67" t="s">
        <v>10483</v>
      </c>
      <c r="K2136" s="65">
        <v>7</v>
      </c>
      <c r="L2136" s="138" t="s">
        <v>10265</v>
      </c>
      <c r="M2136" s="65" t="str">
        <f t="shared" si="33"/>
        <v>3-12个月</v>
      </c>
    </row>
    <row r="2137" spans="1:13" s="68" customFormat="1" ht="30" customHeight="1" x14ac:dyDescent="0.15">
      <c r="A2137" s="120">
        <v>10136667</v>
      </c>
      <c r="B2137" s="2" t="s">
        <v>1961</v>
      </c>
      <c r="D2137" s="7">
        <v>750</v>
      </c>
      <c r="E2137" s="45">
        <v>13802488893</v>
      </c>
      <c r="F2137" s="46">
        <v>42140</v>
      </c>
      <c r="G2137" s="45">
        <v>120258</v>
      </c>
      <c r="H2137" s="65" t="s">
        <v>10263</v>
      </c>
      <c r="I2137" s="65" t="s">
        <v>7333</v>
      </c>
      <c r="J2137" s="67" t="s">
        <v>10483</v>
      </c>
      <c r="K2137" s="65">
        <v>2</v>
      </c>
      <c r="L2137" s="138" t="s">
        <v>10265</v>
      </c>
      <c r="M2137" s="65" t="str">
        <f t="shared" si="33"/>
        <v>3个月以下（含）</v>
      </c>
    </row>
    <row r="2138" spans="1:13" s="68" customFormat="1" ht="30" customHeight="1" x14ac:dyDescent="0.15">
      <c r="A2138" s="120">
        <v>10059145</v>
      </c>
      <c r="B2138" s="2" t="s">
        <v>1962</v>
      </c>
      <c r="D2138" s="7">
        <v>52.5</v>
      </c>
      <c r="E2138" s="45">
        <v>13509966796</v>
      </c>
      <c r="F2138" s="46">
        <v>42072</v>
      </c>
      <c r="G2138" s="45">
        <v>120407</v>
      </c>
      <c r="H2138" s="65" t="s">
        <v>10263</v>
      </c>
      <c r="I2138" s="65" t="s">
        <v>7333</v>
      </c>
      <c r="J2138" s="67" t="s">
        <v>10483</v>
      </c>
      <c r="K2138" s="65">
        <v>4</v>
      </c>
      <c r="L2138" s="138" t="s">
        <v>10265</v>
      </c>
      <c r="M2138" s="65" t="str">
        <f t="shared" si="33"/>
        <v>3-12个月</v>
      </c>
    </row>
    <row r="2139" spans="1:13" s="68" customFormat="1" ht="30" customHeight="1" x14ac:dyDescent="0.15">
      <c r="A2139" s="120">
        <v>10125804</v>
      </c>
      <c r="B2139" s="2" t="s">
        <v>1963</v>
      </c>
      <c r="D2139" s="7">
        <v>368</v>
      </c>
      <c r="E2139" s="45">
        <v>13923261246</v>
      </c>
      <c r="F2139" s="46">
        <v>42083</v>
      </c>
      <c r="G2139" s="45">
        <v>90002</v>
      </c>
      <c r="H2139" s="65" t="s">
        <v>10263</v>
      </c>
      <c r="I2139" s="65" t="s">
        <v>7333</v>
      </c>
      <c r="J2139" s="67" t="s">
        <v>10483</v>
      </c>
      <c r="K2139" s="65">
        <v>4</v>
      </c>
      <c r="L2139" s="138" t="s">
        <v>10265</v>
      </c>
      <c r="M2139" s="65" t="str">
        <f t="shared" si="33"/>
        <v>3-12个月</v>
      </c>
    </row>
    <row r="2140" spans="1:13" s="68" customFormat="1" ht="30" customHeight="1" x14ac:dyDescent="0.15">
      <c r="A2140" s="120">
        <v>10096902</v>
      </c>
      <c r="B2140" s="2" t="s">
        <v>1964</v>
      </c>
      <c r="D2140" s="7">
        <v>80</v>
      </c>
      <c r="E2140" s="45">
        <v>13378636118</v>
      </c>
      <c r="F2140" s="46">
        <v>41996</v>
      </c>
      <c r="G2140" s="45">
        <v>90002</v>
      </c>
      <c r="H2140" s="65" t="s">
        <v>9547</v>
      </c>
      <c r="I2140" s="65" t="s">
        <v>7333</v>
      </c>
      <c r="J2140" s="67" t="s">
        <v>10390</v>
      </c>
      <c r="K2140" s="65">
        <v>7</v>
      </c>
      <c r="L2140" s="138"/>
      <c r="M2140" s="65" t="str">
        <f t="shared" si="33"/>
        <v>3-12个月</v>
      </c>
    </row>
    <row r="2141" spans="1:13" s="68" customFormat="1" ht="30" customHeight="1" x14ac:dyDescent="0.15">
      <c r="A2141" s="120">
        <v>1126459</v>
      </c>
      <c r="B2141" s="2" t="s">
        <v>1965</v>
      </c>
      <c r="D2141" s="7">
        <v>205</v>
      </c>
      <c r="E2141" s="45">
        <v>15818010056</v>
      </c>
      <c r="F2141" s="46">
        <v>41893</v>
      </c>
      <c r="G2141" s="45">
        <v>120359</v>
      </c>
      <c r="H2141" s="65" t="s">
        <v>9551</v>
      </c>
      <c r="I2141" s="65" t="s">
        <v>7333</v>
      </c>
      <c r="J2141" s="67" t="s">
        <v>10374</v>
      </c>
      <c r="K2141" s="65">
        <v>10</v>
      </c>
      <c r="L2141" s="138" t="s">
        <v>9554</v>
      </c>
      <c r="M2141" s="65" t="str">
        <f t="shared" si="33"/>
        <v>3-12个月</v>
      </c>
    </row>
    <row r="2142" spans="1:13" s="68" customFormat="1" ht="30" customHeight="1" x14ac:dyDescent="0.15">
      <c r="A2142" s="120">
        <v>10111522</v>
      </c>
      <c r="B2142" s="2" t="s">
        <v>1966</v>
      </c>
      <c r="D2142" s="7">
        <v>4.5</v>
      </c>
      <c r="E2142" s="45">
        <v>15014749611</v>
      </c>
      <c r="F2142" s="46">
        <v>42020</v>
      </c>
      <c r="G2142" s="45">
        <v>90002</v>
      </c>
      <c r="H2142" s="65" t="s">
        <v>9551</v>
      </c>
      <c r="I2142" s="65" t="s">
        <v>7333</v>
      </c>
      <c r="J2142" s="67" t="s">
        <v>10374</v>
      </c>
      <c r="K2142" s="65">
        <v>6</v>
      </c>
      <c r="L2142" s="138" t="s">
        <v>9560</v>
      </c>
      <c r="M2142" s="65" t="str">
        <f t="shared" si="33"/>
        <v>3-12个月</v>
      </c>
    </row>
    <row r="2143" spans="1:13" s="68" customFormat="1" ht="30" customHeight="1" x14ac:dyDescent="0.15">
      <c r="A2143" s="120">
        <v>54751</v>
      </c>
      <c r="B2143" s="2" t="s">
        <v>1967</v>
      </c>
      <c r="D2143" s="7">
        <v>89.42</v>
      </c>
      <c r="E2143" s="45">
        <v>13715548510</v>
      </c>
      <c r="F2143" s="46">
        <v>42170</v>
      </c>
      <c r="G2143" s="65"/>
      <c r="H2143" s="65" t="s">
        <v>9574</v>
      </c>
      <c r="I2143" s="65" t="s">
        <v>7333</v>
      </c>
      <c r="J2143" s="67" t="s">
        <v>10374</v>
      </c>
      <c r="K2143" s="65">
        <v>1</v>
      </c>
      <c r="L2143" s="138" t="s">
        <v>9560</v>
      </c>
      <c r="M2143" s="65" t="str">
        <f t="shared" si="33"/>
        <v>3个月以下（含）</v>
      </c>
    </row>
    <row r="2144" spans="1:13" s="68" customFormat="1" ht="30" customHeight="1" x14ac:dyDescent="0.15">
      <c r="A2144" s="120">
        <v>10137162</v>
      </c>
      <c r="B2144" s="2" t="s">
        <v>1968</v>
      </c>
      <c r="D2144" s="7">
        <v>2310</v>
      </c>
      <c r="E2144" s="45">
        <v>13724699130</v>
      </c>
      <c r="F2144" s="46">
        <v>42140</v>
      </c>
      <c r="G2144" s="45">
        <v>120367</v>
      </c>
      <c r="H2144" s="65" t="s">
        <v>9551</v>
      </c>
      <c r="I2144" s="65" t="s">
        <v>7333</v>
      </c>
      <c r="J2144" s="67" t="s">
        <v>10374</v>
      </c>
      <c r="K2144" s="65">
        <v>2</v>
      </c>
      <c r="L2144" s="138" t="s">
        <v>9554</v>
      </c>
      <c r="M2144" s="65" t="str">
        <f t="shared" si="33"/>
        <v>3个月以下（含）</v>
      </c>
    </row>
    <row r="2145" spans="1:13" s="68" customFormat="1" ht="30" customHeight="1" x14ac:dyDescent="0.15">
      <c r="A2145" s="120">
        <v>1169984</v>
      </c>
      <c r="B2145" s="2" t="s">
        <v>1969</v>
      </c>
      <c r="D2145" s="7">
        <v>80</v>
      </c>
      <c r="E2145" s="45">
        <v>13702433622</v>
      </c>
      <c r="F2145" s="46">
        <v>41967</v>
      </c>
      <c r="G2145" s="45">
        <v>90002</v>
      </c>
      <c r="H2145" s="65" t="s">
        <v>9551</v>
      </c>
      <c r="I2145" s="65" t="s">
        <v>7333</v>
      </c>
      <c r="J2145" s="67" t="s">
        <v>10374</v>
      </c>
      <c r="K2145" s="65">
        <v>8</v>
      </c>
      <c r="L2145" s="138" t="s">
        <v>9560</v>
      </c>
      <c r="M2145" s="65" t="str">
        <f t="shared" si="33"/>
        <v>3-12个月</v>
      </c>
    </row>
    <row r="2146" spans="1:13" s="68" customFormat="1" ht="30" customHeight="1" x14ac:dyDescent="0.15">
      <c r="A2146" s="120">
        <v>10043777</v>
      </c>
      <c r="B2146" s="2" t="s">
        <v>1970</v>
      </c>
      <c r="D2146" s="7">
        <v>30</v>
      </c>
      <c r="E2146" s="45">
        <v>13702628187</v>
      </c>
      <c r="F2146" s="46">
        <v>42008</v>
      </c>
      <c r="G2146" s="45">
        <v>90001</v>
      </c>
      <c r="H2146" s="65" t="s">
        <v>9551</v>
      </c>
      <c r="I2146" s="65" t="s">
        <v>7333</v>
      </c>
      <c r="J2146" s="67" t="s">
        <v>10374</v>
      </c>
      <c r="K2146" s="65">
        <v>6</v>
      </c>
      <c r="L2146" s="138" t="s">
        <v>9560</v>
      </c>
      <c r="M2146" s="65" t="str">
        <f t="shared" si="33"/>
        <v>3-12个月</v>
      </c>
    </row>
    <row r="2147" spans="1:13" s="68" customFormat="1" ht="30" customHeight="1" x14ac:dyDescent="0.15">
      <c r="A2147" s="120">
        <v>1076543</v>
      </c>
      <c r="B2147" s="2" t="s">
        <v>1971</v>
      </c>
      <c r="D2147" s="7">
        <v>60</v>
      </c>
      <c r="E2147" s="45">
        <v>13902565272</v>
      </c>
      <c r="F2147" s="46">
        <v>41998</v>
      </c>
      <c r="G2147" s="45">
        <v>120207</v>
      </c>
      <c r="H2147" s="65" t="s">
        <v>9551</v>
      </c>
      <c r="I2147" s="65" t="s">
        <v>7333</v>
      </c>
      <c r="J2147" s="67" t="s">
        <v>10374</v>
      </c>
      <c r="K2147" s="65">
        <v>7</v>
      </c>
      <c r="L2147" s="138" t="s">
        <v>9560</v>
      </c>
      <c r="M2147" s="65" t="str">
        <f t="shared" si="33"/>
        <v>3-12个月</v>
      </c>
    </row>
    <row r="2148" spans="1:13" s="68" customFormat="1" ht="30" customHeight="1" x14ac:dyDescent="0.15">
      <c r="A2148" s="120">
        <v>946481</v>
      </c>
      <c r="B2148" s="2" t="s">
        <v>1972</v>
      </c>
      <c r="D2148" s="7">
        <v>60</v>
      </c>
      <c r="E2148" s="45">
        <v>18934318899</v>
      </c>
      <c r="F2148" s="46">
        <v>41969</v>
      </c>
      <c r="G2148" s="45">
        <v>90002</v>
      </c>
      <c r="H2148" s="65" t="s">
        <v>9551</v>
      </c>
      <c r="I2148" s="65" t="s">
        <v>7333</v>
      </c>
      <c r="J2148" s="67" t="s">
        <v>10374</v>
      </c>
      <c r="K2148" s="65">
        <v>8</v>
      </c>
      <c r="L2148" s="138" t="s">
        <v>9560</v>
      </c>
      <c r="M2148" s="65" t="str">
        <f t="shared" si="33"/>
        <v>3-12个月</v>
      </c>
    </row>
    <row r="2149" spans="1:13" s="68" customFormat="1" ht="30" customHeight="1" x14ac:dyDescent="0.15">
      <c r="A2149" s="120">
        <v>10099772</v>
      </c>
      <c r="B2149" s="2" t="s">
        <v>1973</v>
      </c>
      <c r="D2149" s="7">
        <v>25</v>
      </c>
      <c r="E2149" s="45">
        <v>18038786838</v>
      </c>
      <c r="F2149" s="67"/>
      <c r="G2149" s="65"/>
      <c r="H2149" s="65"/>
      <c r="I2149" s="65" t="s">
        <v>7333</v>
      </c>
      <c r="J2149" s="67" t="s">
        <v>10374</v>
      </c>
      <c r="K2149" s="65"/>
      <c r="L2149" s="138" t="s">
        <v>10615</v>
      </c>
      <c r="M2149" s="65" t="str">
        <f t="shared" si="33"/>
        <v>3个月以下（含）</v>
      </c>
    </row>
    <row r="2150" spans="1:13" s="68" customFormat="1" ht="30" customHeight="1" x14ac:dyDescent="0.15">
      <c r="A2150" s="120">
        <v>10141423</v>
      </c>
      <c r="B2150" s="2" t="s">
        <v>1974</v>
      </c>
      <c r="D2150" s="7">
        <v>430</v>
      </c>
      <c r="E2150" s="45">
        <v>13600328522</v>
      </c>
      <c r="F2150" s="46">
        <v>42180</v>
      </c>
      <c r="G2150" s="45">
        <v>120421</v>
      </c>
      <c r="H2150" s="65" t="s">
        <v>9551</v>
      </c>
      <c r="I2150" s="65" t="s">
        <v>7333</v>
      </c>
      <c r="J2150" s="67" t="s">
        <v>10374</v>
      </c>
      <c r="K2150" s="65">
        <v>1</v>
      </c>
      <c r="L2150" s="138" t="s">
        <v>9554</v>
      </c>
      <c r="M2150" s="65" t="str">
        <f t="shared" si="33"/>
        <v>3个月以下（含）</v>
      </c>
    </row>
    <row r="2151" spans="1:13" s="68" customFormat="1" ht="30" customHeight="1" x14ac:dyDescent="0.15">
      <c r="A2151" s="120">
        <v>1041545</v>
      </c>
      <c r="B2151" s="2" t="s">
        <v>1975</v>
      </c>
      <c r="D2151" s="7">
        <v>287.5</v>
      </c>
      <c r="E2151" s="45">
        <v>13925471661</v>
      </c>
      <c r="F2151" s="46">
        <v>42004</v>
      </c>
      <c r="G2151" s="45">
        <v>90002</v>
      </c>
      <c r="H2151" s="65" t="s">
        <v>9551</v>
      </c>
      <c r="I2151" s="65" t="s">
        <v>7333</v>
      </c>
      <c r="J2151" s="67" t="s">
        <v>10374</v>
      </c>
      <c r="K2151" s="65">
        <v>7</v>
      </c>
      <c r="L2151" s="138" t="s">
        <v>9554</v>
      </c>
      <c r="M2151" s="65" t="str">
        <f t="shared" si="33"/>
        <v>3-12个月</v>
      </c>
    </row>
    <row r="2152" spans="1:13" s="68" customFormat="1" ht="30" customHeight="1" x14ac:dyDescent="0.15">
      <c r="A2152" s="120">
        <v>10104914</v>
      </c>
      <c r="B2152" s="2" t="s">
        <v>1976</v>
      </c>
      <c r="D2152" s="7">
        <v>57.6</v>
      </c>
      <c r="E2152" s="45">
        <v>13427536022</v>
      </c>
      <c r="F2152" s="46">
        <v>42010</v>
      </c>
      <c r="G2152" s="45">
        <v>120210</v>
      </c>
      <c r="H2152" s="65" t="s">
        <v>9551</v>
      </c>
      <c r="I2152" s="65" t="s">
        <v>7333</v>
      </c>
      <c r="J2152" s="67" t="s">
        <v>10374</v>
      </c>
      <c r="K2152" s="65">
        <v>6</v>
      </c>
      <c r="L2152" s="138" t="s">
        <v>9653</v>
      </c>
      <c r="M2152" s="65" t="str">
        <f t="shared" si="33"/>
        <v>3-12个月</v>
      </c>
    </row>
    <row r="2153" spans="1:13" s="81" customFormat="1" ht="30" customHeight="1" x14ac:dyDescent="0.15">
      <c r="A2153" s="124">
        <v>10048154</v>
      </c>
      <c r="B2153" s="61" t="s">
        <v>1977</v>
      </c>
      <c r="D2153" s="77">
        <v>597.5</v>
      </c>
      <c r="E2153" s="78">
        <v>13765540151</v>
      </c>
      <c r="F2153" s="79">
        <v>41962</v>
      </c>
      <c r="G2153" s="78">
        <v>120210</v>
      </c>
      <c r="H2153" s="76" t="s">
        <v>9534</v>
      </c>
      <c r="I2153" s="65" t="s">
        <v>7333</v>
      </c>
      <c r="J2153" s="80" t="s">
        <v>10379</v>
      </c>
      <c r="K2153" s="76">
        <v>8</v>
      </c>
      <c r="L2153" s="148" t="s">
        <v>10616</v>
      </c>
      <c r="M2153" s="65" t="str">
        <f t="shared" si="33"/>
        <v>3-12个月</v>
      </c>
    </row>
    <row r="2154" spans="1:13" s="68" customFormat="1" ht="30" customHeight="1" x14ac:dyDescent="0.15">
      <c r="A2154" s="120">
        <v>10125360</v>
      </c>
      <c r="B2154" s="2" t="s">
        <v>1978</v>
      </c>
      <c r="D2154" s="7">
        <v>1055.5999999999999</v>
      </c>
      <c r="E2154" s="45">
        <v>13825513962</v>
      </c>
      <c r="F2154" s="46">
        <v>42130</v>
      </c>
      <c r="G2154" s="45">
        <v>120210</v>
      </c>
      <c r="H2154" s="65" t="s">
        <v>9534</v>
      </c>
      <c r="I2154" s="65" t="s">
        <v>7333</v>
      </c>
      <c r="J2154" s="67" t="s">
        <v>10379</v>
      </c>
      <c r="K2154" s="65">
        <v>2</v>
      </c>
      <c r="L2154" s="138" t="s">
        <v>9535</v>
      </c>
      <c r="M2154" s="65" t="str">
        <f t="shared" si="33"/>
        <v>3个月以下（含）</v>
      </c>
    </row>
    <row r="2155" spans="1:13" s="68" customFormat="1" ht="30" customHeight="1" x14ac:dyDescent="0.15">
      <c r="A2155" s="120">
        <v>10140540</v>
      </c>
      <c r="B2155" s="2" t="s">
        <v>1979</v>
      </c>
      <c r="D2155" s="7">
        <v>430</v>
      </c>
      <c r="E2155" s="45">
        <v>13690694684</v>
      </c>
      <c r="F2155" s="46" t="s">
        <v>10617</v>
      </c>
      <c r="G2155" s="45" t="s">
        <v>10618</v>
      </c>
      <c r="H2155" s="65" t="s">
        <v>10044</v>
      </c>
      <c r="I2155" s="65" t="s">
        <v>7333</v>
      </c>
      <c r="J2155" s="67" t="s">
        <v>10499</v>
      </c>
      <c r="K2155" s="65">
        <v>1</v>
      </c>
      <c r="L2155" s="138" t="s">
        <v>10619</v>
      </c>
      <c r="M2155" s="65" t="str">
        <f t="shared" si="33"/>
        <v>3个月以下（含）</v>
      </c>
    </row>
    <row r="2156" spans="1:13" s="68" customFormat="1" ht="30" customHeight="1" x14ac:dyDescent="0.15">
      <c r="A2156" s="120">
        <v>10096891</v>
      </c>
      <c r="B2156" s="2" t="s">
        <v>1980</v>
      </c>
      <c r="D2156" s="7">
        <v>720</v>
      </c>
      <c r="E2156" s="45">
        <v>13674056530</v>
      </c>
      <c r="F2156" s="46" t="s">
        <v>10620</v>
      </c>
      <c r="G2156" s="65" t="s">
        <v>10621</v>
      </c>
      <c r="H2156" s="65" t="s">
        <v>10044</v>
      </c>
      <c r="I2156" s="65" t="s">
        <v>7333</v>
      </c>
      <c r="J2156" s="67" t="s">
        <v>10499</v>
      </c>
      <c r="K2156" s="65">
        <v>10</v>
      </c>
      <c r="L2156" s="138" t="s">
        <v>10622</v>
      </c>
      <c r="M2156" s="65" t="str">
        <f t="shared" si="33"/>
        <v>3-12个月</v>
      </c>
    </row>
    <row r="2157" spans="1:13" s="68" customFormat="1" ht="30" customHeight="1" x14ac:dyDescent="0.15">
      <c r="A2157" s="120">
        <v>1177545</v>
      </c>
      <c r="B2157" s="2" t="s">
        <v>1981</v>
      </c>
      <c r="D2157" s="7">
        <v>303.5</v>
      </c>
      <c r="E2157" s="45">
        <v>13534566288</v>
      </c>
      <c r="F2157" s="67"/>
      <c r="G2157" s="65"/>
      <c r="H2157" s="65"/>
      <c r="I2157" s="65" t="s">
        <v>7295</v>
      </c>
      <c r="J2157" s="67" t="s">
        <v>10374</v>
      </c>
      <c r="K2157" s="65"/>
      <c r="L2157" s="138" t="s">
        <v>9559</v>
      </c>
      <c r="M2157" s="65" t="str">
        <f t="shared" si="33"/>
        <v>3个月以下（含）</v>
      </c>
    </row>
    <row r="2158" spans="1:13" s="68" customFormat="1" ht="30" customHeight="1" x14ac:dyDescent="0.15">
      <c r="A2158" s="120">
        <v>1177219</v>
      </c>
      <c r="B2158" s="2" t="s">
        <v>1982</v>
      </c>
      <c r="D2158" s="7">
        <v>1132</v>
      </c>
      <c r="E2158" s="45">
        <v>13703023281</v>
      </c>
      <c r="F2158" s="46">
        <v>41926</v>
      </c>
      <c r="G2158" s="45">
        <v>120221</v>
      </c>
      <c r="H2158" s="65" t="s">
        <v>9551</v>
      </c>
      <c r="I2158" s="65" t="s">
        <v>7333</v>
      </c>
      <c r="J2158" s="67" t="s">
        <v>10374</v>
      </c>
      <c r="K2158" s="65">
        <v>9</v>
      </c>
      <c r="L2158" s="138" t="s">
        <v>9554</v>
      </c>
      <c r="M2158" s="65" t="str">
        <f t="shared" si="33"/>
        <v>3-12个月</v>
      </c>
    </row>
    <row r="2159" spans="1:13" s="68" customFormat="1" ht="30" customHeight="1" x14ac:dyDescent="0.15">
      <c r="A2159" s="120">
        <v>1168365</v>
      </c>
      <c r="B2159" s="2" t="s">
        <v>1983</v>
      </c>
      <c r="D2159" s="7">
        <v>80</v>
      </c>
      <c r="E2159" s="45">
        <v>15363055177</v>
      </c>
      <c r="F2159" s="46">
        <v>41996</v>
      </c>
      <c r="G2159" s="45">
        <v>90002</v>
      </c>
      <c r="H2159" s="65" t="s">
        <v>10044</v>
      </c>
      <c r="I2159" s="65" t="s">
        <v>7333</v>
      </c>
      <c r="J2159" s="67" t="s">
        <v>10499</v>
      </c>
      <c r="K2159" s="65">
        <v>7</v>
      </c>
      <c r="L2159" s="138" t="s">
        <v>10355</v>
      </c>
      <c r="M2159" s="65" t="str">
        <f t="shared" si="33"/>
        <v>3-12个月</v>
      </c>
    </row>
    <row r="2160" spans="1:13" s="68" customFormat="1" ht="30" customHeight="1" x14ac:dyDescent="0.15">
      <c r="A2160" s="120">
        <v>10063006</v>
      </c>
      <c r="B2160" s="2" t="s">
        <v>1984</v>
      </c>
      <c r="D2160" s="7">
        <v>115</v>
      </c>
      <c r="E2160" s="45">
        <v>18928625356</v>
      </c>
      <c r="F2160" s="46">
        <v>41997</v>
      </c>
      <c r="G2160" s="45">
        <v>90001</v>
      </c>
      <c r="H2160" s="65" t="s">
        <v>10044</v>
      </c>
      <c r="I2160" s="65" t="s">
        <v>7333</v>
      </c>
      <c r="J2160" s="67" t="s">
        <v>10499</v>
      </c>
      <c r="K2160" s="65">
        <v>7</v>
      </c>
      <c r="L2160" s="138" t="s">
        <v>10355</v>
      </c>
      <c r="M2160" s="65" t="str">
        <f t="shared" si="33"/>
        <v>3-12个月</v>
      </c>
    </row>
    <row r="2161" spans="1:13" s="68" customFormat="1" ht="30" customHeight="1" x14ac:dyDescent="0.15">
      <c r="A2161" s="120">
        <v>973830</v>
      </c>
      <c r="B2161" s="2" t="s">
        <v>1985</v>
      </c>
      <c r="D2161" s="7">
        <v>80</v>
      </c>
      <c r="E2161" s="45">
        <v>18123540073</v>
      </c>
      <c r="F2161" s="46">
        <v>41996</v>
      </c>
      <c r="G2161" s="45">
        <v>90002</v>
      </c>
      <c r="H2161" s="65" t="s">
        <v>10044</v>
      </c>
      <c r="I2161" s="65" t="s">
        <v>7333</v>
      </c>
      <c r="J2161" s="67" t="s">
        <v>10499</v>
      </c>
      <c r="K2161" s="65">
        <v>7</v>
      </c>
      <c r="L2161" s="138" t="s">
        <v>10341</v>
      </c>
      <c r="M2161" s="65" t="str">
        <f t="shared" si="33"/>
        <v>3-12个月</v>
      </c>
    </row>
    <row r="2162" spans="1:13" s="68" customFormat="1" ht="30" customHeight="1" x14ac:dyDescent="0.15">
      <c r="A2162" s="120">
        <v>428611</v>
      </c>
      <c r="B2162" s="2" t="s">
        <v>1986</v>
      </c>
      <c r="D2162" s="7">
        <v>259.14</v>
      </c>
      <c r="E2162" s="45">
        <v>18923230825</v>
      </c>
      <c r="F2162" s="46"/>
      <c r="G2162" s="65"/>
      <c r="H2162" s="65"/>
      <c r="I2162" s="65" t="s">
        <v>7333</v>
      </c>
      <c r="J2162" s="67" t="s">
        <v>10390</v>
      </c>
      <c r="K2162" s="65"/>
      <c r="L2162" s="138" t="s">
        <v>9546</v>
      </c>
      <c r="M2162" s="65" t="str">
        <f t="shared" si="33"/>
        <v>3个月以下（含）</v>
      </c>
    </row>
    <row r="2163" spans="1:13" s="68" customFormat="1" ht="30" customHeight="1" x14ac:dyDescent="0.15">
      <c r="A2163" s="120">
        <v>10125483</v>
      </c>
      <c r="B2163" s="2" t="s">
        <v>1987</v>
      </c>
      <c r="D2163" s="7">
        <v>320</v>
      </c>
      <c r="E2163" s="45">
        <v>13425666009</v>
      </c>
      <c r="F2163" s="46">
        <v>42046</v>
      </c>
      <c r="G2163" s="45">
        <v>90002</v>
      </c>
      <c r="H2163" s="65" t="s">
        <v>9547</v>
      </c>
      <c r="I2163" s="65" t="s">
        <v>7333</v>
      </c>
      <c r="J2163" s="67" t="s">
        <v>10390</v>
      </c>
      <c r="K2163" s="65">
        <v>5</v>
      </c>
      <c r="L2163" s="138" t="s">
        <v>9549</v>
      </c>
      <c r="M2163" s="65" t="str">
        <f t="shared" si="33"/>
        <v>3-12个月</v>
      </c>
    </row>
    <row r="2164" spans="1:13" s="68" customFormat="1" ht="30" customHeight="1" x14ac:dyDescent="0.15">
      <c r="A2164" s="120">
        <v>10039195</v>
      </c>
      <c r="B2164" s="2" t="s">
        <v>1988</v>
      </c>
      <c r="D2164" s="7">
        <v>350</v>
      </c>
      <c r="E2164" s="45">
        <v>13531443737</v>
      </c>
      <c r="F2164" s="46">
        <v>42004</v>
      </c>
      <c r="G2164" s="45">
        <v>90002</v>
      </c>
      <c r="H2164" s="65" t="s">
        <v>9547</v>
      </c>
      <c r="I2164" s="65" t="s">
        <v>7333</v>
      </c>
      <c r="J2164" s="67" t="s">
        <v>10390</v>
      </c>
      <c r="K2164" s="65">
        <v>7</v>
      </c>
      <c r="L2164" s="138" t="s">
        <v>9549</v>
      </c>
      <c r="M2164" s="65" t="str">
        <f t="shared" si="33"/>
        <v>3-12个月</v>
      </c>
    </row>
    <row r="2165" spans="1:13" s="68" customFormat="1" ht="30" customHeight="1" x14ac:dyDescent="0.15">
      <c r="A2165" s="120">
        <v>10061924</v>
      </c>
      <c r="B2165" s="2" t="s">
        <v>1989</v>
      </c>
      <c r="D2165" s="7">
        <v>630</v>
      </c>
      <c r="E2165" s="45">
        <v>13923225100</v>
      </c>
      <c r="F2165" s="46">
        <v>41989</v>
      </c>
      <c r="G2165" s="45">
        <v>90002</v>
      </c>
      <c r="H2165" s="65" t="s">
        <v>9547</v>
      </c>
      <c r="I2165" s="65" t="s">
        <v>7333</v>
      </c>
      <c r="J2165" s="67" t="s">
        <v>10390</v>
      </c>
      <c r="K2165" s="65">
        <v>7</v>
      </c>
      <c r="L2165" s="138" t="s">
        <v>9549</v>
      </c>
      <c r="M2165" s="65" t="str">
        <f t="shared" si="33"/>
        <v>3-12个月</v>
      </c>
    </row>
    <row r="2166" spans="1:13" s="68" customFormat="1" ht="30" customHeight="1" x14ac:dyDescent="0.15">
      <c r="A2166" s="120">
        <v>10048015</v>
      </c>
      <c r="B2166" s="2" t="s">
        <v>1990</v>
      </c>
      <c r="D2166" s="7">
        <v>30</v>
      </c>
      <c r="E2166" s="45">
        <v>13760660498</v>
      </c>
      <c r="F2166" s="46">
        <v>41991</v>
      </c>
      <c r="G2166" s="45">
        <v>90001</v>
      </c>
      <c r="H2166" s="65" t="s">
        <v>9547</v>
      </c>
      <c r="I2166" s="65" t="s">
        <v>7333</v>
      </c>
      <c r="J2166" s="67" t="s">
        <v>10390</v>
      </c>
      <c r="K2166" s="65">
        <v>7</v>
      </c>
      <c r="L2166" s="138"/>
      <c r="M2166" s="65" t="str">
        <f t="shared" si="33"/>
        <v>3-12个月</v>
      </c>
    </row>
    <row r="2167" spans="1:13" s="68" customFormat="1" ht="30" customHeight="1" x14ac:dyDescent="0.15">
      <c r="A2167" s="120">
        <v>10108936</v>
      </c>
      <c r="B2167" s="2" t="s">
        <v>1991</v>
      </c>
      <c r="D2167" s="7">
        <v>125</v>
      </c>
      <c r="E2167" s="45">
        <v>18924847888</v>
      </c>
      <c r="F2167" s="46" t="s">
        <v>10623</v>
      </c>
      <c r="G2167" s="45" t="s">
        <v>10624</v>
      </c>
      <c r="H2167" s="65" t="s">
        <v>9547</v>
      </c>
      <c r="I2167" s="65" t="s">
        <v>7333</v>
      </c>
      <c r="J2167" s="67" t="s">
        <v>10390</v>
      </c>
      <c r="K2167" s="65">
        <v>7</v>
      </c>
      <c r="L2167" s="138" t="s">
        <v>10625</v>
      </c>
      <c r="M2167" s="65" t="str">
        <f t="shared" si="33"/>
        <v>3-12个月</v>
      </c>
    </row>
    <row r="2168" spans="1:13" s="68" customFormat="1" ht="30" customHeight="1" x14ac:dyDescent="0.15">
      <c r="A2168" s="120">
        <v>10118853</v>
      </c>
      <c r="B2168" s="2" t="s">
        <v>1992</v>
      </c>
      <c r="D2168" s="7">
        <v>820</v>
      </c>
      <c r="E2168" s="45">
        <v>18102260101</v>
      </c>
      <c r="F2168" s="46">
        <v>42037</v>
      </c>
      <c r="G2168" s="45">
        <v>90002</v>
      </c>
      <c r="H2168" s="65" t="s">
        <v>9547</v>
      </c>
      <c r="I2168" s="65" t="s">
        <v>7333</v>
      </c>
      <c r="J2168" s="67" t="s">
        <v>10390</v>
      </c>
      <c r="K2168" s="65">
        <v>5</v>
      </c>
      <c r="L2168" s="138" t="s">
        <v>9549</v>
      </c>
      <c r="M2168" s="65" t="str">
        <f t="shared" si="33"/>
        <v>3-12个月</v>
      </c>
    </row>
    <row r="2169" spans="1:13" s="68" customFormat="1" ht="30" customHeight="1" x14ac:dyDescent="0.15">
      <c r="A2169" s="120">
        <v>10062162</v>
      </c>
      <c r="B2169" s="2" t="s">
        <v>1993</v>
      </c>
      <c r="D2169" s="7">
        <v>25</v>
      </c>
      <c r="E2169" s="45">
        <v>15302339528</v>
      </c>
      <c r="F2169" s="67"/>
      <c r="G2169" s="65"/>
      <c r="H2169" s="65"/>
      <c r="I2169" s="65" t="s">
        <v>7333</v>
      </c>
      <c r="J2169" s="67" t="s">
        <v>10390</v>
      </c>
      <c r="K2169" s="65"/>
      <c r="L2169" s="138" t="s">
        <v>10626</v>
      </c>
      <c r="M2169" s="65" t="str">
        <f t="shared" si="33"/>
        <v>3个月以下（含）</v>
      </c>
    </row>
    <row r="2170" spans="1:13" s="68" customFormat="1" ht="30" customHeight="1" x14ac:dyDescent="0.15">
      <c r="A2170" s="120">
        <v>1121690</v>
      </c>
      <c r="B2170" s="2" t="s">
        <v>1994</v>
      </c>
      <c r="D2170" s="7">
        <v>221.5</v>
      </c>
      <c r="E2170" s="45">
        <v>15989184043</v>
      </c>
      <c r="F2170" s="46">
        <v>41830</v>
      </c>
      <c r="G2170" s="45">
        <v>120359</v>
      </c>
      <c r="H2170" s="65" t="s">
        <v>9547</v>
      </c>
      <c r="I2170" s="65" t="s">
        <v>7333</v>
      </c>
      <c r="J2170" s="67" t="s">
        <v>10390</v>
      </c>
      <c r="K2170" s="65">
        <v>12</v>
      </c>
      <c r="L2170" s="138" t="s">
        <v>9549</v>
      </c>
      <c r="M2170" s="65" t="str">
        <f t="shared" si="33"/>
        <v>3-12个月</v>
      </c>
    </row>
    <row r="2171" spans="1:13" s="68" customFormat="1" ht="30" customHeight="1" x14ac:dyDescent="0.15">
      <c r="A2171" s="120">
        <v>1158409</v>
      </c>
      <c r="B2171" s="2" t="s">
        <v>1995</v>
      </c>
      <c r="D2171" s="7">
        <v>948</v>
      </c>
      <c r="E2171" s="45">
        <v>13928798110</v>
      </c>
      <c r="F2171" s="46">
        <v>41942</v>
      </c>
      <c r="G2171" s="45">
        <v>90001</v>
      </c>
      <c r="H2171" s="65" t="s">
        <v>9547</v>
      </c>
      <c r="I2171" s="65" t="s">
        <v>7333</v>
      </c>
      <c r="J2171" s="67" t="s">
        <v>10390</v>
      </c>
      <c r="K2171" s="65">
        <v>9</v>
      </c>
      <c r="L2171" s="138" t="s">
        <v>9549</v>
      </c>
      <c r="M2171" s="65" t="str">
        <f t="shared" si="33"/>
        <v>3-12个月</v>
      </c>
    </row>
    <row r="2172" spans="1:13" s="68" customFormat="1" ht="30" customHeight="1" x14ac:dyDescent="0.15">
      <c r="A2172" s="120">
        <v>10143399</v>
      </c>
      <c r="B2172" s="2" t="s">
        <v>1996</v>
      </c>
      <c r="D2172" s="7">
        <v>670</v>
      </c>
      <c r="E2172" s="45">
        <v>13425791285</v>
      </c>
      <c r="F2172" s="46">
        <v>42170</v>
      </c>
      <c r="G2172" s="45">
        <v>120220</v>
      </c>
      <c r="H2172" s="65" t="s">
        <v>9547</v>
      </c>
      <c r="I2172" s="65" t="s">
        <v>7333</v>
      </c>
      <c r="J2172" s="67" t="s">
        <v>10390</v>
      </c>
      <c r="K2172" s="65">
        <v>1</v>
      </c>
      <c r="L2172" s="138" t="s">
        <v>10608</v>
      </c>
      <c r="M2172" s="65" t="str">
        <f t="shared" si="33"/>
        <v>3个月以下（含）</v>
      </c>
    </row>
    <row r="2173" spans="1:13" s="68" customFormat="1" ht="30" customHeight="1" x14ac:dyDescent="0.15">
      <c r="A2173" s="120">
        <v>568830</v>
      </c>
      <c r="B2173" s="2" t="s">
        <v>1997</v>
      </c>
      <c r="D2173" s="7">
        <v>80</v>
      </c>
      <c r="E2173" s="45">
        <v>13077435456</v>
      </c>
      <c r="F2173" s="46">
        <v>42101</v>
      </c>
      <c r="G2173" s="45">
        <v>120255</v>
      </c>
      <c r="H2173" s="65" t="s">
        <v>9534</v>
      </c>
      <c r="I2173" s="65" t="s">
        <v>7333</v>
      </c>
      <c r="J2173" s="67" t="s">
        <v>10379</v>
      </c>
      <c r="K2173" s="65">
        <v>3</v>
      </c>
      <c r="L2173" s="138" t="s">
        <v>10359</v>
      </c>
      <c r="M2173" s="65" t="str">
        <f t="shared" si="33"/>
        <v>3个月以下（含）</v>
      </c>
    </row>
    <row r="2174" spans="1:13" s="81" customFormat="1" ht="30" customHeight="1" x14ac:dyDescent="0.15">
      <c r="A2174" s="124">
        <v>10120122</v>
      </c>
      <c r="B2174" s="61" t="s">
        <v>1998</v>
      </c>
      <c r="D2174" s="77">
        <v>1990</v>
      </c>
      <c r="E2174" s="78">
        <v>13702346511</v>
      </c>
      <c r="F2174" s="79">
        <v>42048</v>
      </c>
      <c r="G2174" s="78">
        <v>120259</v>
      </c>
      <c r="H2174" s="76" t="s">
        <v>9534</v>
      </c>
      <c r="I2174" s="65" t="s">
        <v>7333</v>
      </c>
      <c r="J2174" s="80" t="s">
        <v>10379</v>
      </c>
      <c r="K2174" s="76">
        <v>5</v>
      </c>
      <c r="L2174" s="148" t="s">
        <v>10627</v>
      </c>
      <c r="M2174" s="65" t="str">
        <f t="shared" si="33"/>
        <v>3-12个月</v>
      </c>
    </row>
    <row r="2175" spans="1:13" s="68" customFormat="1" ht="30" customHeight="1" x14ac:dyDescent="0.15">
      <c r="A2175" s="120">
        <v>1153415</v>
      </c>
      <c r="B2175" s="2" t="s">
        <v>1999</v>
      </c>
      <c r="D2175" s="7">
        <v>30</v>
      </c>
      <c r="E2175" s="45">
        <v>13715466621</v>
      </c>
      <c r="F2175" s="46">
        <v>42016</v>
      </c>
      <c r="G2175" s="45">
        <v>90002</v>
      </c>
      <c r="H2175" s="65" t="s">
        <v>9534</v>
      </c>
      <c r="I2175" s="65" t="s">
        <v>7333</v>
      </c>
      <c r="J2175" s="67" t="s">
        <v>10379</v>
      </c>
      <c r="K2175" s="65">
        <v>6</v>
      </c>
      <c r="L2175" s="138"/>
      <c r="M2175" s="65" t="str">
        <f t="shared" si="33"/>
        <v>3-12个月</v>
      </c>
    </row>
    <row r="2176" spans="1:13" s="68" customFormat="1" ht="30" customHeight="1" x14ac:dyDescent="0.15">
      <c r="A2176" s="120">
        <v>10095566</v>
      </c>
      <c r="B2176" s="2" t="s">
        <v>2000</v>
      </c>
      <c r="D2176" s="7">
        <v>2400</v>
      </c>
      <c r="E2176" s="45">
        <v>13923263658</v>
      </c>
      <c r="F2176" s="46">
        <v>42134</v>
      </c>
      <c r="G2176" s="45">
        <v>120259</v>
      </c>
      <c r="H2176" s="65" t="s">
        <v>9534</v>
      </c>
      <c r="I2176" s="65" t="s">
        <v>7333</v>
      </c>
      <c r="J2176" s="67" t="s">
        <v>10379</v>
      </c>
      <c r="K2176" s="65">
        <v>2</v>
      </c>
      <c r="L2176" s="138" t="s">
        <v>10628</v>
      </c>
      <c r="M2176" s="65" t="str">
        <f t="shared" si="33"/>
        <v>3个月以下（含）</v>
      </c>
    </row>
    <row r="2177" spans="1:13" s="68" customFormat="1" ht="30" customHeight="1" x14ac:dyDescent="0.15">
      <c r="A2177" s="120">
        <v>7434</v>
      </c>
      <c r="B2177" s="2" t="s">
        <v>2001</v>
      </c>
      <c r="D2177" s="7">
        <v>17.059999999999999</v>
      </c>
      <c r="E2177" s="65"/>
      <c r="F2177" s="67"/>
      <c r="G2177" s="65"/>
      <c r="H2177" s="65"/>
      <c r="I2177" s="65" t="s">
        <v>7333</v>
      </c>
      <c r="J2177" s="67" t="s">
        <v>10379</v>
      </c>
      <c r="K2177" s="65"/>
      <c r="L2177" s="138" t="s">
        <v>10629</v>
      </c>
      <c r="M2177" s="65" t="str">
        <f t="shared" si="33"/>
        <v>3个月以下（含）</v>
      </c>
    </row>
    <row r="2178" spans="1:13" s="81" customFormat="1" ht="30" customHeight="1" x14ac:dyDescent="0.15">
      <c r="A2178" s="124">
        <v>7614</v>
      </c>
      <c r="B2178" s="61" t="s">
        <v>2002</v>
      </c>
      <c r="D2178" s="77">
        <v>21.17</v>
      </c>
      <c r="E2178" s="78">
        <v>15160080644</v>
      </c>
      <c r="F2178" s="79" t="s">
        <v>10630</v>
      </c>
      <c r="G2178" s="76"/>
      <c r="H2178" s="76" t="s">
        <v>9531</v>
      </c>
      <c r="I2178" s="65" t="s">
        <v>7333</v>
      </c>
      <c r="J2178" s="80" t="s">
        <v>10379</v>
      </c>
      <c r="K2178" s="76">
        <v>2</v>
      </c>
      <c r="L2178" s="148" t="s">
        <v>10631</v>
      </c>
      <c r="M2178" s="65" t="str">
        <f t="shared" si="33"/>
        <v>3个月以下（含）</v>
      </c>
    </row>
    <row r="2179" spans="1:13" s="68" customFormat="1" ht="30" customHeight="1" x14ac:dyDescent="0.15">
      <c r="A2179" s="120">
        <v>49913</v>
      </c>
      <c r="B2179" s="2" t="s">
        <v>2003</v>
      </c>
      <c r="D2179" s="7">
        <v>405</v>
      </c>
      <c r="E2179" s="45">
        <v>13178539931</v>
      </c>
      <c r="F2179" s="46">
        <v>42174</v>
      </c>
      <c r="G2179" s="45">
        <v>120434</v>
      </c>
      <c r="H2179" s="65" t="s">
        <v>9534</v>
      </c>
      <c r="I2179" s="65" t="s">
        <v>7333</v>
      </c>
      <c r="J2179" s="67" t="s">
        <v>10379</v>
      </c>
      <c r="K2179" s="65">
        <v>1</v>
      </c>
      <c r="L2179" s="138" t="s">
        <v>10628</v>
      </c>
      <c r="M2179" s="65" t="str">
        <f t="shared" ref="M2179:M2242" si="34">IF(K2179&gt;24,"24个月以上",IF(K2179&gt;12,"超过12-24个月",IF(K2179&gt;3,"3-12个月","3个月以下（含）")))</f>
        <v>3个月以下（含）</v>
      </c>
    </row>
    <row r="2180" spans="1:13" s="68" customFormat="1" ht="30" customHeight="1" x14ac:dyDescent="0.15">
      <c r="A2180" s="120">
        <v>1136270</v>
      </c>
      <c r="B2180" s="2" t="s">
        <v>2004</v>
      </c>
      <c r="D2180" s="7">
        <v>80</v>
      </c>
      <c r="E2180" s="45">
        <v>13703026505</v>
      </c>
      <c r="F2180" s="46">
        <v>42047</v>
      </c>
      <c r="G2180" s="45">
        <v>90002</v>
      </c>
      <c r="H2180" s="65" t="s">
        <v>9534</v>
      </c>
      <c r="I2180" s="65" t="s">
        <v>7333</v>
      </c>
      <c r="J2180" s="67" t="s">
        <v>10379</v>
      </c>
      <c r="K2180" s="65">
        <v>5</v>
      </c>
      <c r="L2180" s="138"/>
      <c r="M2180" s="65" t="str">
        <f t="shared" si="34"/>
        <v>3-12个月</v>
      </c>
    </row>
    <row r="2181" spans="1:13" s="81" customFormat="1" ht="30" customHeight="1" x14ac:dyDescent="0.15">
      <c r="A2181" s="124">
        <v>59756</v>
      </c>
      <c r="B2181" s="61" t="s">
        <v>2005</v>
      </c>
      <c r="D2181" s="77">
        <v>34.31</v>
      </c>
      <c r="E2181" s="78">
        <v>13928260728</v>
      </c>
      <c r="F2181" s="79">
        <v>42160</v>
      </c>
      <c r="G2181" s="76"/>
      <c r="H2181" s="76" t="s">
        <v>9531</v>
      </c>
      <c r="I2181" s="65" t="s">
        <v>7333</v>
      </c>
      <c r="J2181" s="80" t="s">
        <v>10379</v>
      </c>
      <c r="K2181" s="76">
        <v>1</v>
      </c>
      <c r="L2181" s="148" t="s">
        <v>10632</v>
      </c>
      <c r="M2181" s="65" t="str">
        <f t="shared" si="34"/>
        <v>3个月以下（含）</v>
      </c>
    </row>
    <row r="2182" spans="1:13" s="68" customFormat="1" ht="30" customHeight="1" x14ac:dyDescent="0.15">
      <c r="A2182" s="120">
        <v>55055</v>
      </c>
      <c r="B2182" s="2" t="s">
        <v>2006</v>
      </c>
      <c r="D2182" s="7">
        <v>205.85</v>
      </c>
      <c r="E2182" s="45">
        <v>13060780811</v>
      </c>
      <c r="F2182" s="46" t="s">
        <v>10633</v>
      </c>
      <c r="G2182" s="65"/>
      <c r="H2182" s="65" t="s">
        <v>9531</v>
      </c>
      <c r="I2182" s="65" t="s">
        <v>7333</v>
      </c>
      <c r="J2182" s="67" t="s">
        <v>10379</v>
      </c>
      <c r="K2182" s="65">
        <v>5</v>
      </c>
      <c r="L2182" s="138" t="s">
        <v>10634</v>
      </c>
      <c r="M2182" s="65" t="str">
        <f t="shared" si="34"/>
        <v>3-12个月</v>
      </c>
    </row>
    <row r="2183" spans="1:13" s="68" customFormat="1" ht="30" customHeight="1" x14ac:dyDescent="0.15">
      <c r="A2183" s="120">
        <v>1164372</v>
      </c>
      <c r="B2183" s="2" t="s">
        <v>2007</v>
      </c>
      <c r="D2183" s="7">
        <v>470</v>
      </c>
      <c r="E2183" s="45">
        <v>15899833634</v>
      </c>
      <c r="F2183" s="46">
        <v>41968</v>
      </c>
      <c r="G2183" s="45">
        <v>90002</v>
      </c>
      <c r="H2183" s="65" t="s">
        <v>9534</v>
      </c>
      <c r="I2183" s="65" t="s">
        <v>7333</v>
      </c>
      <c r="J2183" s="67" t="s">
        <v>10379</v>
      </c>
      <c r="K2183" s="65">
        <v>8</v>
      </c>
      <c r="L2183" s="138" t="s">
        <v>9535</v>
      </c>
      <c r="M2183" s="65" t="str">
        <f t="shared" si="34"/>
        <v>3-12个月</v>
      </c>
    </row>
    <row r="2184" spans="1:13" s="68" customFormat="1" ht="30" customHeight="1" x14ac:dyDescent="0.15">
      <c r="A2184" s="120">
        <v>1089839</v>
      </c>
      <c r="B2184" s="2" t="s">
        <v>2008</v>
      </c>
      <c r="D2184" s="7">
        <v>169.6</v>
      </c>
      <c r="E2184" s="45">
        <v>15088004117</v>
      </c>
      <c r="F2184" s="46">
        <v>41946</v>
      </c>
      <c r="G2184" s="45">
        <v>120207</v>
      </c>
      <c r="H2184" s="65" t="s">
        <v>9534</v>
      </c>
      <c r="I2184" s="65" t="s">
        <v>7333</v>
      </c>
      <c r="J2184" s="67" t="s">
        <v>10379</v>
      </c>
      <c r="K2184" s="65">
        <v>8</v>
      </c>
      <c r="L2184" s="138"/>
      <c r="M2184" s="65" t="str">
        <f t="shared" si="34"/>
        <v>3-12个月</v>
      </c>
    </row>
    <row r="2185" spans="1:13" s="68" customFormat="1" ht="30" customHeight="1" x14ac:dyDescent="0.15">
      <c r="A2185" s="120">
        <v>385455</v>
      </c>
      <c r="B2185" s="2" t="s">
        <v>2009</v>
      </c>
      <c r="D2185" s="7">
        <v>169.36</v>
      </c>
      <c r="E2185" s="45">
        <v>13790084693</v>
      </c>
      <c r="F2185" s="67"/>
      <c r="G2185" s="65"/>
      <c r="H2185" s="65"/>
      <c r="I2185" s="65" t="s">
        <v>7295</v>
      </c>
      <c r="J2185" s="67" t="s">
        <v>10379</v>
      </c>
      <c r="K2185" s="65"/>
      <c r="L2185" s="138" t="s">
        <v>9536</v>
      </c>
      <c r="M2185" s="65" t="str">
        <f t="shared" si="34"/>
        <v>3个月以下（含）</v>
      </c>
    </row>
    <row r="2186" spans="1:13" s="68" customFormat="1" ht="30" customHeight="1" x14ac:dyDescent="0.15">
      <c r="A2186" s="120">
        <v>10100629</v>
      </c>
      <c r="B2186" s="2" t="s">
        <v>2010</v>
      </c>
      <c r="D2186" s="7">
        <v>90</v>
      </c>
      <c r="E2186" s="45">
        <v>13450562355</v>
      </c>
      <c r="F2186" s="46" t="s">
        <v>10635</v>
      </c>
      <c r="G2186" s="45" t="s">
        <v>10636</v>
      </c>
      <c r="H2186" s="65" t="s">
        <v>9534</v>
      </c>
      <c r="I2186" s="65" t="s">
        <v>7333</v>
      </c>
      <c r="J2186" s="67" t="s">
        <v>10379</v>
      </c>
      <c r="K2186" s="65">
        <v>7</v>
      </c>
      <c r="L2186" s="138"/>
      <c r="M2186" s="65" t="str">
        <f t="shared" si="34"/>
        <v>3-12个月</v>
      </c>
    </row>
    <row r="2187" spans="1:13" s="68" customFormat="1" ht="30" customHeight="1" x14ac:dyDescent="0.15">
      <c r="A2187" s="120">
        <v>10099672</v>
      </c>
      <c r="B2187" s="2" t="s">
        <v>2011</v>
      </c>
      <c r="D2187" s="7">
        <v>30</v>
      </c>
      <c r="E2187" s="45">
        <v>13929166877</v>
      </c>
      <c r="F2187" s="46">
        <v>42013</v>
      </c>
      <c r="G2187" s="45">
        <v>90002</v>
      </c>
      <c r="H2187" s="65" t="s">
        <v>9534</v>
      </c>
      <c r="I2187" s="65" t="s">
        <v>7333</v>
      </c>
      <c r="J2187" s="67" t="s">
        <v>10379</v>
      </c>
      <c r="K2187" s="65">
        <v>6</v>
      </c>
      <c r="L2187" s="138"/>
      <c r="M2187" s="65" t="str">
        <f t="shared" si="34"/>
        <v>3-12个月</v>
      </c>
    </row>
    <row r="2188" spans="1:13" s="68" customFormat="1" ht="30" customHeight="1" x14ac:dyDescent="0.15">
      <c r="A2188" s="120">
        <v>10124381</v>
      </c>
      <c r="B2188" s="2" t="s">
        <v>2012</v>
      </c>
      <c r="D2188" s="7">
        <v>60</v>
      </c>
      <c r="E2188" s="45">
        <v>13822741119</v>
      </c>
      <c r="F2188" s="46">
        <v>42050</v>
      </c>
      <c r="G2188" s="45">
        <v>90002</v>
      </c>
      <c r="H2188" s="65" t="s">
        <v>9534</v>
      </c>
      <c r="I2188" s="65" t="s">
        <v>7333</v>
      </c>
      <c r="J2188" s="67" t="s">
        <v>10379</v>
      </c>
      <c r="K2188" s="65">
        <v>5</v>
      </c>
      <c r="L2188" s="138"/>
      <c r="M2188" s="65" t="str">
        <f t="shared" si="34"/>
        <v>3-12个月</v>
      </c>
    </row>
    <row r="2189" spans="1:13" s="68" customFormat="1" ht="30" customHeight="1" x14ac:dyDescent="0.15">
      <c r="A2189" s="120">
        <v>10138543</v>
      </c>
      <c r="B2189" s="2" t="s">
        <v>2013</v>
      </c>
      <c r="D2189" s="7">
        <v>790</v>
      </c>
      <c r="E2189" s="45">
        <v>13924869123</v>
      </c>
      <c r="F2189" s="46">
        <v>42144</v>
      </c>
      <c r="G2189" s="45">
        <v>120360</v>
      </c>
      <c r="H2189" s="65" t="s">
        <v>9534</v>
      </c>
      <c r="I2189" s="65" t="s">
        <v>7333</v>
      </c>
      <c r="J2189" s="67" t="s">
        <v>10379</v>
      </c>
      <c r="K2189" s="65">
        <v>2</v>
      </c>
      <c r="L2189" s="138" t="s">
        <v>9535</v>
      </c>
      <c r="M2189" s="65" t="str">
        <f t="shared" si="34"/>
        <v>3个月以下（含）</v>
      </c>
    </row>
    <row r="2190" spans="1:13" s="68" customFormat="1" ht="30" customHeight="1" x14ac:dyDescent="0.15">
      <c r="A2190" s="120">
        <v>10046241</v>
      </c>
      <c r="B2190" s="2" t="s">
        <v>2014</v>
      </c>
      <c r="D2190" s="7">
        <v>30</v>
      </c>
      <c r="E2190" s="45">
        <v>15818005617</v>
      </c>
      <c r="F2190" s="46">
        <v>42008</v>
      </c>
      <c r="G2190" s="45">
        <v>90001</v>
      </c>
      <c r="H2190" s="65" t="s">
        <v>9534</v>
      </c>
      <c r="I2190" s="65" t="s">
        <v>7333</v>
      </c>
      <c r="J2190" s="67" t="s">
        <v>10379</v>
      </c>
      <c r="K2190" s="65">
        <v>6</v>
      </c>
      <c r="L2190" s="138"/>
      <c r="M2190" s="65" t="str">
        <f t="shared" si="34"/>
        <v>3-12个月</v>
      </c>
    </row>
    <row r="2191" spans="1:13" s="68" customFormat="1" ht="30" customHeight="1" x14ac:dyDescent="0.15">
      <c r="A2191" s="120">
        <v>10047139</v>
      </c>
      <c r="B2191" s="2" t="s">
        <v>2015</v>
      </c>
      <c r="D2191" s="7">
        <v>2225</v>
      </c>
      <c r="E2191" s="45">
        <v>13531363991</v>
      </c>
      <c r="F2191" s="46">
        <v>41856</v>
      </c>
      <c r="G2191" s="45">
        <v>120367</v>
      </c>
      <c r="H2191" s="65" t="s">
        <v>9534</v>
      </c>
      <c r="I2191" s="65" t="s">
        <v>7333</v>
      </c>
      <c r="J2191" s="67" t="s">
        <v>10379</v>
      </c>
      <c r="K2191" s="65">
        <v>11</v>
      </c>
      <c r="L2191" s="138" t="s">
        <v>9535</v>
      </c>
      <c r="M2191" s="65" t="str">
        <f t="shared" si="34"/>
        <v>3-12个月</v>
      </c>
    </row>
    <row r="2192" spans="1:13" s="68" customFormat="1" ht="30" customHeight="1" x14ac:dyDescent="0.15">
      <c r="A2192" s="120">
        <v>10105279</v>
      </c>
      <c r="B2192" s="2" t="s">
        <v>2016</v>
      </c>
      <c r="D2192" s="7">
        <v>974</v>
      </c>
      <c r="E2192" s="45">
        <v>13016615165</v>
      </c>
      <c r="F2192" s="46">
        <v>41941</v>
      </c>
      <c r="G2192" s="45">
        <v>120219</v>
      </c>
      <c r="H2192" s="65" t="s">
        <v>9534</v>
      </c>
      <c r="I2192" s="65" t="s">
        <v>7333</v>
      </c>
      <c r="J2192" s="67" t="s">
        <v>10379</v>
      </c>
      <c r="K2192" s="65">
        <v>9</v>
      </c>
      <c r="L2192" s="138" t="s">
        <v>10359</v>
      </c>
      <c r="M2192" s="65" t="str">
        <f t="shared" si="34"/>
        <v>3-12个月</v>
      </c>
    </row>
    <row r="2193" spans="1:13" s="68" customFormat="1" ht="30" customHeight="1" x14ac:dyDescent="0.15">
      <c r="A2193" s="120">
        <v>10095237</v>
      </c>
      <c r="B2193" s="2" t="s">
        <v>2017</v>
      </c>
      <c r="D2193" s="7">
        <v>565</v>
      </c>
      <c r="E2193" s="45">
        <v>13715515500</v>
      </c>
      <c r="F2193" s="46" t="s">
        <v>10637</v>
      </c>
      <c r="G2193" s="65" t="s">
        <v>10638</v>
      </c>
      <c r="H2193" s="65" t="s">
        <v>9534</v>
      </c>
      <c r="I2193" s="65" t="s">
        <v>7333</v>
      </c>
      <c r="J2193" s="67" t="s">
        <v>10379</v>
      </c>
      <c r="K2193" s="65">
        <v>10</v>
      </c>
      <c r="L2193" s="138" t="s">
        <v>10639</v>
      </c>
      <c r="M2193" s="65" t="str">
        <f t="shared" si="34"/>
        <v>3-12个月</v>
      </c>
    </row>
    <row r="2194" spans="1:13" s="81" customFormat="1" ht="30" customHeight="1" x14ac:dyDescent="0.15">
      <c r="A2194" s="124">
        <v>10135552</v>
      </c>
      <c r="B2194" s="61" t="s">
        <v>2018</v>
      </c>
      <c r="D2194" s="77">
        <v>1150</v>
      </c>
      <c r="E2194" s="78">
        <v>13703046623</v>
      </c>
      <c r="F2194" s="79">
        <v>42119</v>
      </c>
      <c r="G2194" s="78">
        <v>120367</v>
      </c>
      <c r="H2194" s="76" t="s">
        <v>9534</v>
      </c>
      <c r="I2194" s="65" t="s">
        <v>7333</v>
      </c>
      <c r="J2194" s="80" t="s">
        <v>10379</v>
      </c>
      <c r="K2194" s="76">
        <v>3</v>
      </c>
      <c r="L2194" s="148" t="s">
        <v>9535</v>
      </c>
      <c r="M2194" s="65" t="str">
        <f t="shared" si="34"/>
        <v>3个月以下（含）</v>
      </c>
    </row>
    <row r="2195" spans="1:13" s="68" customFormat="1" ht="30" customHeight="1" x14ac:dyDescent="0.15">
      <c r="A2195" s="120">
        <v>10116484</v>
      </c>
      <c r="B2195" s="2" t="s">
        <v>2019</v>
      </c>
      <c r="D2195" s="7">
        <v>1500</v>
      </c>
      <c r="E2195" s="45">
        <v>13068692125</v>
      </c>
      <c r="F2195" s="46">
        <v>42043</v>
      </c>
      <c r="G2195" s="45">
        <v>120367</v>
      </c>
      <c r="H2195" s="65" t="s">
        <v>9534</v>
      </c>
      <c r="I2195" s="65" t="s">
        <v>7333</v>
      </c>
      <c r="J2195" s="67" t="s">
        <v>10379</v>
      </c>
      <c r="K2195" s="65">
        <v>5</v>
      </c>
      <c r="L2195" s="138" t="s">
        <v>9535</v>
      </c>
      <c r="M2195" s="65" t="str">
        <f t="shared" si="34"/>
        <v>3-12个月</v>
      </c>
    </row>
    <row r="2196" spans="1:13" s="68" customFormat="1" ht="30" customHeight="1" x14ac:dyDescent="0.15">
      <c r="A2196" s="120">
        <v>10062728</v>
      </c>
      <c r="B2196" s="2" t="s">
        <v>2020</v>
      </c>
      <c r="D2196" s="7">
        <v>30</v>
      </c>
      <c r="E2196" s="45">
        <v>15015603917</v>
      </c>
      <c r="F2196" s="46">
        <v>42009</v>
      </c>
      <c r="G2196" s="45">
        <v>90001</v>
      </c>
      <c r="H2196" s="65" t="s">
        <v>9534</v>
      </c>
      <c r="I2196" s="65" t="s">
        <v>7333</v>
      </c>
      <c r="J2196" s="67" t="s">
        <v>10379</v>
      </c>
      <c r="K2196" s="65">
        <v>6</v>
      </c>
      <c r="L2196" s="138"/>
      <c r="M2196" s="65" t="str">
        <f t="shared" si="34"/>
        <v>3-12个月</v>
      </c>
    </row>
    <row r="2197" spans="1:13" s="68" customFormat="1" ht="30" customHeight="1" x14ac:dyDescent="0.15">
      <c r="A2197" s="120">
        <v>1167948</v>
      </c>
      <c r="B2197" s="2" t="s">
        <v>2021</v>
      </c>
      <c r="D2197" s="7">
        <v>30</v>
      </c>
      <c r="E2197" s="45">
        <v>13326788367</v>
      </c>
      <c r="F2197" s="46">
        <v>42008</v>
      </c>
      <c r="G2197" s="45">
        <v>90001</v>
      </c>
      <c r="H2197" s="65" t="s">
        <v>9534</v>
      </c>
      <c r="I2197" s="65" t="s">
        <v>7333</v>
      </c>
      <c r="J2197" s="67" t="s">
        <v>10379</v>
      </c>
      <c r="K2197" s="65">
        <v>6</v>
      </c>
      <c r="L2197" s="138"/>
      <c r="M2197" s="65" t="str">
        <f t="shared" si="34"/>
        <v>3-12个月</v>
      </c>
    </row>
    <row r="2198" spans="1:13" s="68" customFormat="1" ht="30" customHeight="1" x14ac:dyDescent="0.15">
      <c r="A2198" s="120">
        <v>10111664</v>
      </c>
      <c r="B2198" s="2" t="s">
        <v>2022</v>
      </c>
      <c r="D2198" s="7">
        <v>60</v>
      </c>
      <c r="E2198" s="45">
        <v>13928252320</v>
      </c>
      <c r="F2198" s="46">
        <v>42179</v>
      </c>
      <c r="G2198" s="45">
        <v>120421</v>
      </c>
      <c r="H2198" s="65" t="s">
        <v>9534</v>
      </c>
      <c r="I2198" s="65" t="s">
        <v>7333</v>
      </c>
      <c r="J2198" s="67" t="s">
        <v>10379</v>
      </c>
      <c r="K2198" s="65">
        <v>1</v>
      </c>
      <c r="L2198" s="138" t="s">
        <v>9535</v>
      </c>
      <c r="M2198" s="65" t="str">
        <f t="shared" si="34"/>
        <v>3个月以下（含）</v>
      </c>
    </row>
    <row r="2199" spans="1:13" s="68" customFormat="1" ht="30" customHeight="1" x14ac:dyDescent="0.15">
      <c r="A2199" s="120">
        <v>10138548</v>
      </c>
      <c r="B2199" s="2" t="s">
        <v>2023</v>
      </c>
      <c r="D2199" s="7">
        <v>333.5</v>
      </c>
      <c r="E2199" s="45">
        <v>13928286433</v>
      </c>
      <c r="F2199" s="46">
        <v>42178</v>
      </c>
      <c r="G2199" s="45">
        <v>120421</v>
      </c>
      <c r="H2199" s="65" t="s">
        <v>9534</v>
      </c>
      <c r="I2199" s="65" t="s">
        <v>7333</v>
      </c>
      <c r="J2199" s="67" t="s">
        <v>10379</v>
      </c>
      <c r="K2199" s="65">
        <v>1</v>
      </c>
      <c r="L2199" s="138" t="s">
        <v>10359</v>
      </c>
      <c r="M2199" s="65" t="str">
        <f t="shared" si="34"/>
        <v>3个月以下（含）</v>
      </c>
    </row>
    <row r="2200" spans="1:13" s="68" customFormat="1" ht="30" customHeight="1" x14ac:dyDescent="0.15">
      <c r="A2200" s="120">
        <v>991728</v>
      </c>
      <c r="B2200" s="2" t="s">
        <v>2024</v>
      </c>
      <c r="D2200" s="7">
        <v>30</v>
      </c>
      <c r="E2200" s="45">
        <v>13702823861</v>
      </c>
      <c r="F2200" s="46">
        <v>42003</v>
      </c>
      <c r="G2200" s="45">
        <v>90002</v>
      </c>
      <c r="H2200" s="65" t="s">
        <v>9534</v>
      </c>
      <c r="I2200" s="65" t="s">
        <v>7333</v>
      </c>
      <c r="J2200" s="67" t="s">
        <v>10379</v>
      </c>
      <c r="K2200" s="65">
        <v>7</v>
      </c>
      <c r="L2200" s="138"/>
      <c r="M2200" s="65" t="str">
        <f t="shared" si="34"/>
        <v>3-12个月</v>
      </c>
    </row>
    <row r="2201" spans="1:13" s="68" customFormat="1" ht="30" customHeight="1" x14ac:dyDescent="0.15">
      <c r="A2201" s="120">
        <v>10099181</v>
      </c>
      <c r="B2201" s="2" t="s">
        <v>2025</v>
      </c>
      <c r="D2201" s="7">
        <v>30</v>
      </c>
      <c r="E2201" s="45">
        <v>18988683938</v>
      </c>
      <c r="F2201" s="46">
        <v>42013</v>
      </c>
      <c r="G2201" s="45">
        <v>90002</v>
      </c>
      <c r="H2201" s="65" t="s">
        <v>9534</v>
      </c>
      <c r="I2201" s="65" t="s">
        <v>7333</v>
      </c>
      <c r="J2201" s="67" t="s">
        <v>10379</v>
      </c>
      <c r="K2201" s="65">
        <v>6</v>
      </c>
      <c r="L2201" s="138"/>
      <c r="M2201" s="65" t="str">
        <f t="shared" si="34"/>
        <v>3-12个月</v>
      </c>
    </row>
    <row r="2202" spans="1:13" ht="30" customHeight="1" x14ac:dyDescent="0.15">
      <c r="A2202" s="123">
        <v>416742</v>
      </c>
      <c r="B2202" s="50" t="s">
        <v>2026</v>
      </c>
      <c r="D2202" s="51">
        <v>280</v>
      </c>
      <c r="E2202" s="45">
        <v>13509965527</v>
      </c>
      <c r="F2202" s="46">
        <v>41917</v>
      </c>
      <c r="G2202" s="45">
        <v>120258</v>
      </c>
      <c r="H2202" s="6" t="s">
        <v>7294</v>
      </c>
      <c r="I2202" s="65" t="s">
        <v>7333</v>
      </c>
      <c r="J2202" s="8" t="s">
        <v>9795</v>
      </c>
      <c r="K2202" s="6">
        <v>9</v>
      </c>
      <c r="L2202" s="140"/>
      <c r="M2202" s="65" t="str">
        <f t="shared" si="34"/>
        <v>3-12个月</v>
      </c>
    </row>
    <row r="2203" spans="1:13" ht="30" customHeight="1" x14ac:dyDescent="0.15">
      <c r="A2203" s="123">
        <v>420860</v>
      </c>
      <c r="B2203" s="50" t="s">
        <v>2027</v>
      </c>
      <c r="D2203" s="51">
        <v>108.77</v>
      </c>
      <c r="E2203" s="45">
        <v>15019685959</v>
      </c>
      <c r="F2203" s="8"/>
      <c r="G2203" s="6"/>
      <c r="H2203" s="6"/>
      <c r="I2203" s="65" t="s">
        <v>7295</v>
      </c>
      <c r="J2203" s="8">
        <v>42191</v>
      </c>
      <c r="K2203" s="6"/>
      <c r="L2203" s="140" t="s">
        <v>7355</v>
      </c>
      <c r="M2203" s="65" t="str">
        <f t="shared" si="34"/>
        <v>3个月以下（含）</v>
      </c>
    </row>
    <row r="2204" spans="1:13" ht="30" customHeight="1" x14ac:dyDescent="0.15">
      <c r="A2204" s="123">
        <v>706250</v>
      </c>
      <c r="B2204" s="50" t="s">
        <v>2028</v>
      </c>
      <c r="D2204" s="51">
        <v>115</v>
      </c>
      <c r="E2204" s="45">
        <v>13929169699</v>
      </c>
      <c r="F2204" s="46">
        <v>42019</v>
      </c>
      <c r="G2204" s="45">
        <v>90001</v>
      </c>
      <c r="H2204" s="6" t="s">
        <v>7294</v>
      </c>
      <c r="I2204" s="65" t="s">
        <v>7333</v>
      </c>
      <c r="J2204" s="8" t="s">
        <v>9795</v>
      </c>
      <c r="K2204" s="6">
        <v>6</v>
      </c>
      <c r="L2204" s="140"/>
      <c r="M2204" s="65" t="str">
        <f t="shared" si="34"/>
        <v>3-12个月</v>
      </c>
    </row>
    <row r="2205" spans="1:13" ht="30" customHeight="1" x14ac:dyDescent="0.15">
      <c r="A2205" s="123">
        <v>548849</v>
      </c>
      <c r="B2205" s="50" t="s">
        <v>2029</v>
      </c>
      <c r="D2205" s="51">
        <v>110</v>
      </c>
      <c r="E2205" s="45">
        <v>13794627777</v>
      </c>
      <c r="F2205" s="8" t="s">
        <v>9796</v>
      </c>
      <c r="G2205" s="45">
        <v>90002</v>
      </c>
      <c r="H2205" s="6" t="s">
        <v>7294</v>
      </c>
      <c r="I2205" s="65" t="s">
        <v>7333</v>
      </c>
      <c r="J2205" s="8" t="s">
        <v>9795</v>
      </c>
      <c r="K2205" s="6">
        <v>8</v>
      </c>
      <c r="L2205" s="140" t="s">
        <v>9797</v>
      </c>
      <c r="M2205" s="65" t="str">
        <f t="shared" si="34"/>
        <v>3-12个月</v>
      </c>
    </row>
    <row r="2206" spans="1:13" ht="30" customHeight="1" x14ac:dyDescent="0.15">
      <c r="A2206" s="123">
        <v>10139735</v>
      </c>
      <c r="B2206" s="50" t="s">
        <v>2030</v>
      </c>
      <c r="D2206" s="51">
        <v>470</v>
      </c>
      <c r="E2206" s="45">
        <v>13928285711</v>
      </c>
      <c r="F2206" s="46">
        <v>42156</v>
      </c>
      <c r="G2206" s="45">
        <v>120401</v>
      </c>
      <c r="H2206" s="6" t="s">
        <v>9521</v>
      </c>
      <c r="I2206" s="65" t="s">
        <v>7333</v>
      </c>
      <c r="J2206" s="8" t="s">
        <v>9522</v>
      </c>
      <c r="K2206" s="6">
        <v>1</v>
      </c>
      <c r="L2206" s="140"/>
      <c r="M2206" s="65" t="str">
        <f t="shared" si="34"/>
        <v>3个月以下（含）</v>
      </c>
    </row>
    <row r="2207" spans="1:13" ht="30" customHeight="1" x14ac:dyDescent="0.15">
      <c r="A2207" s="123">
        <v>1035728</v>
      </c>
      <c r="B2207" s="50" t="s">
        <v>2031</v>
      </c>
      <c r="D2207" s="51">
        <v>80</v>
      </c>
      <c r="E2207" s="45">
        <v>13425919553</v>
      </c>
      <c r="F2207" s="46">
        <v>42004</v>
      </c>
      <c r="G2207" s="45">
        <v>90002</v>
      </c>
      <c r="H2207" s="6" t="s">
        <v>9521</v>
      </c>
      <c r="I2207" s="65" t="s">
        <v>7333</v>
      </c>
      <c r="J2207" s="8" t="s">
        <v>9522</v>
      </c>
      <c r="K2207" s="6">
        <v>7</v>
      </c>
      <c r="L2207" s="140"/>
      <c r="M2207" s="65" t="str">
        <f t="shared" si="34"/>
        <v>3-12个月</v>
      </c>
    </row>
    <row r="2208" spans="1:13" ht="30" customHeight="1" x14ac:dyDescent="0.15">
      <c r="A2208" s="123">
        <v>10123753</v>
      </c>
      <c r="B2208" s="50" t="s">
        <v>2032</v>
      </c>
      <c r="D2208" s="51">
        <v>500</v>
      </c>
      <c r="E2208" s="45">
        <v>13360345900</v>
      </c>
      <c r="F2208" s="46">
        <v>42026</v>
      </c>
      <c r="G2208" s="45">
        <v>120221</v>
      </c>
      <c r="H2208" s="6" t="s">
        <v>9521</v>
      </c>
      <c r="I2208" s="65" t="s">
        <v>7333</v>
      </c>
      <c r="J2208" s="8" t="s">
        <v>9522</v>
      </c>
      <c r="K2208" s="6">
        <v>6</v>
      </c>
      <c r="L2208" s="140"/>
      <c r="M2208" s="65" t="str">
        <f t="shared" si="34"/>
        <v>3-12个月</v>
      </c>
    </row>
    <row r="2209" spans="1:13" ht="30" customHeight="1" x14ac:dyDescent="0.15">
      <c r="A2209" s="123">
        <v>10101611</v>
      </c>
      <c r="B2209" s="50" t="s">
        <v>1164</v>
      </c>
      <c r="D2209" s="51">
        <v>30</v>
      </c>
      <c r="E2209" s="45">
        <v>13802902733</v>
      </c>
      <c r="F2209" s="8"/>
      <c r="G2209" s="6"/>
      <c r="H2209" s="6"/>
      <c r="I2209" s="65" t="s">
        <v>7295</v>
      </c>
      <c r="J2209" s="8">
        <v>42186</v>
      </c>
      <c r="K2209" s="6"/>
      <c r="L2209" s="140" t="s">
        <v>9520</v>
      </c>
      <c r="M2209" s="65" t="str">
        <f t="shared" si="34"/>
        <v>3个月以下（含）</v>
      </c>
    </row>
    <row r="2210" spans="1:13" ht="30" customHeight="1" x14ac:dyDescent="0.15">
      <c r="A2210" s="123">
        <v>10045259</v>
      </c>
      <c r="B2210" s="50" t="s">
        <v>2033</v>
      </c>
      <c r="D2210" s="51">
        <v>30</v>
      </c>
      <c r="E2210" s="45">
        <v>13929158585</v>
      </c>
      <c r="F2210" s="46">
        <v>42009</v>
      </c>
      <c r="G2210" s="45">
        <v>90001</v>
      </c>
      <c r="H2210" s="6" t="s">
        <v>9521</v>
      </c>
      <c r="I2210" s="65" t="s">
        <v>7333</v>
      </c>
      <c r="J2210" s="8" t="s">
        <v>9522</v>
      </c>
      <c r="K2210" s="6">
        <v>6</v>
      </c>
      <c r="L2210" s="140"/>
      <c r="M2210" s="65" t="str">
        <f t="shared" si="34"/>
        <v>3-12个月</v>
      </c>
    </row>
    <row r="2211" spans="1:13" ht="30" customHeight="1" x14ac:dyDescent="0.15">
      <c r="A2211" s="123">
        <v>10138683</v>
      </c>
      <c r="B2211" s="50" t="s">
        <v>2034</v>
      </c>
      <c r="D2211" s="51">
        <v>734</v>
      </c>
      <c r="E2211" s="45">
        <v>13318358892</v>
      </c>
      <c r="F2211" s="46">
        <v>42153</v>
      </c>
      <c r="G2211" s="45">
        <v>120210</v>
      </c>
      <c r="H2211" s="6" t="s">
        <v>9521</v>
      </c>
      <c r="I2211" s="65" t="s">
        <v>7333</v>
      </c>
      <c r="J2211" s="8" t="s">
        <v>9522</v>
      </c>
      <c r="K2211" s="6">
        <v>2</v>
      </c>
      <c r="L2211" s="140"/>
      <c r="M2211" s="65" t="str">
        <f t="shared" si="34"/>
        <v>3个月以下（含）</v>
      </c>
    </row>
    <row r="2212" spans="1:13" ht="30" customHeight="1" x14ac:dyDescent="0.15">
      <c r="A2212" s="123">
        <v>10139689</v>
      </c>
      <c r="B2212" s="50" t="s">
        <v>2035</v>
      </c>
      <c r="D2212" s="51">
        <v>980</v>
      </c>
      <c r="E2212" s="45">
        <v>13630106961</v>
      </c>
      <c r="F2212" s="8" t="s">
        <v>9798</v>
      </c>
      <c r="G2212" s="6" t="s">
        <v>9799</v>
      </c>
      <c r="H2212" s="6" t="s">
        <v>9521</v>
      </c>
      <c r="I2212" s="65" t="s">
        <v>7333</v>
      </c>
      <c r="J2212" s="8" t="s">
        <v>9522</v>
      </c>
      <c r="K2212" s="6">
        <v>2</v>
      </c>
      <c r="L2212" s="140" t="s">
        <v>9800</v>
      </c>
      <c r="M2212" s="65" t="str">
        <f t="shared" si="34"/>
        <v>3个月以下（含）</v>
      </c>
    </row>
    <row r="2213" spans="1:13" ht="30" customHeight="1" x14ac:dyDescent="0.15">
      <c r="A2213" s="123">
        <v>10047532</v>
      </c>
      <c r="B2213" s="50" t="s">
        <v>2036</v>
      </c>
      <c r="D2213" s="51">
        <v>60</v>
      </c>
      <c r="E2213" s="45">
        <v>18924808657</v>
      </c>
      <c r="F2213" s="46">
        <v>41904</v>
      </c>
      <c r="G2213" s="45">
        <v>120221</v>
      </c>
      <c r="H2213" s="6" t="s">
        <v>9521</v>
      </c>
      <c r="I2213" s="65" t="s">
        <v>7333</v>
      </c>
      <c r="J2213" s="8" t="s">
        <v>9522</v>
      </c>
      <c r="K2213" s="6">
        <v>10</v>
      </c>
      <c r="L2213" s="140"/>
      <c r="M2213" s="65" t="str">
        <f t="shared" si="34"/>
        <v>3-12个月</v>
      </c>
    </row>
    <row r="2214" spans="1:13" ht="30" customHeight="1" x14ac:dyDescent="0.15">
      <c r="A2214" s="123">
        <v>147428</v>
      </c>
      <c r="B2214" s="50" t="s">
        <v>2037</v>
      </c>
      <c r="D2214" s="51">
        <v>153.66</v>
      </c>
      <c r="E2214" s="45">
        <v>13802681608</v>
      </c>
      <c r="F2214" s="46">
        <v>42139</v>
      </c>
      <c r="G2214" s="6"/>
      <c r="H2214" s="45" t="s">
        <v>9529</v>
      </c>
      <c r="I2214" s="65" t="s">
        <v>7333</v>
      </c>
      <c r="J2214" s="8" t="s">
        <v>9522</v>
      </c>
      <c r="K2214" s="6">
        <v>2</v>
      </c>
      <c r="L2214" s="140"/>
      <c r="M2214" s="65" t="str">
        <f t="shared" si="34"/>
        <v>3个月以下（含）</v>
      </c>
    </row>
    <row r="2215" spans="1:13" ht="30" customHeight="1" x14ac:dyDescent="0.15">
      <c r="A2215" s="123">
        <v>83315</v>
      </c>
      <c r="B2215" s="50" t="s">
        <v>2038</v>
      </c>
      <c r="D2215" s="51">
        <v>1391.74</v>
      </c>
      <c r="E2215" s="45">
        <v>13702621081</v>
      </c>
      <c r="F2215" s="8" t="s">
        <v>9801</v>
      </c>
      <c r="G2215" s="6"/>
      <c r="H2215" s="45" t="s">
        <v>9529</v>
      </c>
      <c r="I2215" s="65" t="s">
        <v>7333</v>
      </c>
      <c r="J2215" s="8" t="s">
        <v>9522</v>
      </c>
      <c r="K2215" s="6">
        <v>4</v>
      </c>
      <c r="L2215" s="140" t="s">
        <v>9802</v>
      </c>
      <c r="M2215" s="65" t="str">
        <f t="shared" si="34"/>
        <v>3-12个月</v>
      </c>
    </row>
    <row r="2216" spans="1:13" ht="30" customHeight="1" x14ac:dyDescent="0.15">
      <c r="A2216" s="123">
        <v>52423</v>
      </c>
      <c r="B2216" s="50" t="s">
        <v>2039</v>
      </c>
      <c r="D2216" s="51">
        <v>153.30000000000001</v>
      </c>
      <c r="E2216" s="45">
        <v>13825573713</v>
      </c>
      <c r="F2216" s="46">
        <v>42169</v>
      </c>
      <c r="G2216" s="6"/>
      <c r="H2216" s="6" t="s">
        <v>9529</v>
      </c>
      <c r="I2216" s="65" t="s">
        <v>7333</v>
      </c>
      <c r="J2216" s="8" t="s">
        <v>9522</v>
      </c>
      <c r="K2216" s="6">
        <v>1</v>
      </c>
      <c r="L2216" s="140"/>
      <c r="M2216" s="65" t="str">
        <f t="shared" si="34"/>
        <v>3个月以下（含）</v>
      </c>
    </row>
    <row r="2217" spans="1:13" ht="30" customHeight="1" x14ac:dyDescent="0.15">
      <c r="A2217" s="123">
        <v>55730</v>
      </c>
      <c r="B2217" s="50" t="s">
        <v>2040</v>
      </c>
      <c r="D2217" s="51">
        <v>105.85</v>
      </c>
      <c r="E2217" s="45">
        <v>13690826262</v>
      </c>
      <c r="F2217" s="46">
        <v>42169</v>
      </c>
      <c r="G2217" s="6"/>
      <c r="H2217" s="6" t="s">
        <v>9529</v>
      </c>
      <c r="I2217" s="65" t="s">
        <v>7333</v>
      </c>
      <c r="J2217" s="8" t="s">
        <v>9522</v>
      </c>
      <c r="K2217" s="6">
        <v>1</v>
      </c>
      <c r="L2217" s="140"/>
      <c r="M2217" s="65" t="str">
        <f t="shared" si="34"/>
        <v>3个月以下（含）</v>
      </c>
    </row>
    <row r="2218" spans="1:13" ht="30" customHeight="1" x14ac:dyDescent="0.15">
      <c r="A2218" s="123">
        <v>1002395</v>
      </c>
      <c r="B2218" s="50" t="s">
        <v>2041</v>
      </c>
      <c r="D2218" s="51">
        <v>80</v>
      </c>
      <c r="E2218" s="45">
        <v>13902832773</v>
      </c>
      <c r="F2218" s="46">
        <v>42017</v>
      </c>
      <c r="G2218" s="45">
        <v>90002</v>
      </c>
      <c r="H2218" s="6" t="s">
        <v>9521</v>
      </c>
      <c r="I2218" s="65" t="s">
        <v>7333</v>
      </c>
      <c r="J2218" s="8" t="s">
        <v>9522</v>
      </c>
      <c r="K2218" s="6">
        <v>6</v>
      </c>
      <c r="L2218" s="140"/>
      <c r="M2218" s="65" t="str">
        <f t="shared" si="34"/>
        <v>3-12个月</v>
      </c>
    </row>
    <row r="2219" spans="1:13" ht="30" customHeight="1" x14ac:dyDescent="0.15">
      <c r="A2219" s="123">
        <v>746164</v>
      </c>
      <c r="B2219" s="50" t="s">
        <v>2042</v>
      </c>
      <c r="D2219" s="51">
        <v>60</v>
      </c>
      <c r="E2219" s="45">
        <v>13794616588</v>
      </c>
      <c r="F2219" s="46">
        <v>41910</v>
      </c>
      <c r="G2219" s="45">
        <v>120385</v>
      </c>
      <c r="H2219" s="6" t="s">
        <v>9521</v>
      </c>
      <c r="I2219" s="65" t="s">
        <v>7333</v>
      </c>
      <c r="J2219" s="8" t="s">
        <v>9522</v>
      </c>
      <c r="K2219" s="6">
        <v>10</v>
      </c>
      <c r="L2219" s="140"/>
      <c r="M2219" s="65" t="str">
        <f t="shared" si="34"/>
        <v>3-12个月</v>
      </c>
    </row>
    <row r="2220" spans="1:13" ht="30" customHeight="1" x14ac:dyDescent="0.15">
      <c r="A2220" s="123">
        <v>87465</v>
      </c>
      <c r="B2220" s="50" t="s">
        <v>2043</v>
      </c>
      <c r="D2220" s="51">
        <v>94.9</v>
      </c>
      <c r="E2220" s="45">
        <v>13702613998</v>
      </c>
      <c r="F2220" s="8"/>
      <c r="G2220" s="6"/>
      <c r="H2220" s="6"/>
      <c r="I2220" s="65" t="s">
        <v>7295</v>
      </c>
      <c r="J2220" s="46">
        <v>42199</v>
      </c>
      <c r="K2220" s="6"/>
      <c r="L2220" s="140" t="s">
        <v>9803</v>
      </c>
      <c r="M2220" s="65" t="str">
        <f t="shared" si="34"/>
        <v>3个月以下（含）</v>
      </c>
    </row>
    <row r="2221" spans="1:13" ht="30" customHeight="1" x14ac:dyDescent="0.15">
      <c r="A2221" s="123">
        <v>1159354</v>
      </c>
      <c r="B2221" s="50" t="s">
        <v>2044</v>
      </c>
      <c r="D2221" s="51">
        <v>25</v>
      </c>
      <c r="E2221" s="45">
        <v>13702635092</v>
      </c>
      <c r="F2221" s="8"/>
      <c r="G2221" s="6"/>
      <c r="H2221" s="6"/>
      <c r="I2221" s="6" t="s">
        <v>11444</v>
      </c>
      <c r="J2221" s="8"/>
      <c r="K2221" s="6"/>
      <c r="L2221" s="140" t="s">
        <v>9715</v>
      </c>
      <c r="M2221" s="65" t="str">
        <f t="shared" si="34"/>
        <v>3个月以下（含）</v>
      </c>
    </row>
    <row r="2222" spans="1:13" ht="30" customHeight="1" x14ac:dyDescent="0.15">
      <c r="A2222" s="123">
        <v>10109356</v>
      </c>
      <c r="B2222" s="50" t="s">
        <v>2045</v>
      </c>
      <c r="D2222" s="51">
        <v>1100</v>
      </c>
      <c r="E2222" s="45">
        <v>13450534200</v>
      </c>
      <c r="F2222" s="46">
        <v>41966</v>
      </c>
      <c r="G2222" s="45">
        <v>120360</v>
      </c>
      <c r="H2222" s="6" t="s">
        <v>9521</v>
      </c>
      <c r="I2222" s="65" t="s">
        <v>7333</v>
      </c>
      <c r="J2222" s="8" t="s">
        <v>9522</v>
      </c>
      <c r="K2222" s="6">
        <v>8</v>
      </c>
      <c r="L2222" s="140"/>
      <c r="M2222" s="65" t="str">
        <f t="shared" si="34"/>
        <v>3-12个月</v>
      </c>
    </row>
    <row r="2223" spans="1:13" ht="30" customHeight="1" x14ac:dyDescent="0.15">
      <c r="A2223" s="123">
        <v>10059010</v>
      </c>
      <c r="B2223" s="50" t="s">
        <v>2046</v>
      </c>
      <c r="D2223" s="51">
        <v>60</v>
      </c>
      <c r="E2223" s="45">
        <v>18924805553</v>
      </c>
      <c r="F2223" s="46">
        <v>42008</v>
      </c>
      <c r="G2223" s="45">
        <v>90001</v>
      </c>
      <c r="H2223" s="6" t="s">
        <v>9521</v>
      </c>
      <c r="I2223" s="65" t="s">
        <v>7333</v>
      </c>
      <c r="J2223" s="8" t="s">
        <v>9522</v>
      </c>
      <c r="K2223" s="6">
        <v>6</v>
      </c>
      <c r="L2223" s="140"/>
      <c r="M2223" s="65" t="str">
        <f t="shared" si="34"/>
        <v>3-12个月</v>
      </c>
    </row>
    <row r="2224" spans="1:13" ht="30" customHeight="1" x14ac:dyDescent="0.15">
      <c r="A2224" s="123">
        <v>927592</v>
      </c>
      <c r="B2224" s="50" t="s">
        <v>2047</v>
      </c>
      <c r="D2224" s="51">
        <v>112.5</v>
      </c>
      <c r="E2224" s="45">
        <v>13702623853</v>
      </c>
      <c r="F2224" s="46">
        <v>41942</v>
      </c>
      <c r="G2224" s="45">
        <v>120219</v>
      </c>
      <c r="H2224" s="6" t="s">
        <v>9521</v>
      </c>
      <c r="I2224" s="65" t="s">
        <v>7333</v>
      </c>
      <c r="J2224" s="8" t="s">
        <v>9522</v>
      </c>
      <c r="K2224" s="6">
        <v>9</v>
      </c>
      <c r="L2224" s="140"/>
      <c r="M2224" s="65" t="str">
        <f t="shared" si="34"/>
        <v>3-12个月</v>
      </c>
    </row>
    <row r="2225" spans="1:13" ht="30" customHeight="1" x14ac:dyDescent="0.15">
      <c r="A2225" s="123">
        <v>10138624</v>
      </c>
      <c r="B2225" s="50" t="s">
        <v>2048</v>
      </c>
      <c r="D2225" s="51">
        <v>935</v>
      </c>
      <c r="E2225" s="45">
        <v>13553303240</v>
      </c>
      <c r="F2225" s="46">
        <v>42148</v>
      </c>
      <c r="G2225" s="45">
        <v>120220</v>
      </c>
      <c r="H2225" s="6" t="s">
        <v>9521</v>
      </c>
      <c r="I2225" s="65" t="s">
        <v>7333</v>
      </c>
      <c r="J2225" s="8" t="s">
        <v>9522</v>
      </c>
      <c r="K2225" s="6">
        <v>2</v>
      </c>
      <c r="L2225" s="140"/>
      <c r="M2225" s="65" t="str">
        <f t="shared" si="34"/>
        <v>3个月以下（含）</v>
      </c>
    </row>
    <row r="2226" spans="1:13" ht="30" customHeight="1" x14ac:dyDescent="0.15">
      <c r="A2226" s="123">
        <v>10044881</v>
      </c>
      <c r="B2226" s="50" t="s">
        <v>2049</v>
      </c>
      <c r="D2226" s="51">
        <v>30</v>
      </c>
      <c r="E2226" s="45">
        <v>18316816116</v>
      </c>
      <c r="F2226" s="46">
        <v>42016</v>
      </c>
      <c r="G2226" s="45">
        <v>90002</v>
      </c>
      <c r="H2226" s="6" t="s">
        <v>9521</v>
      </c>
      <c r="I2226" s="65" t="s">
        <v>7333</v>
      </c>
      <c r="J2226" s="8" t="s">
        <v>9522</v>
      </c>
      <c r="K2226" s="6">
        <v>6</v>
      </c>
      <c r="L2226" s="140"/>
      <c r="M2226" s="65" t="str">
        <f t="shared" si="34"/>
        <v>3-12个月</v>
      </c>
    </row>
    <row r="2227" spans="1:13" ht="30" customHeight="1" x14ac:dyDescent="0.15">
      <c r="A2227" s="123">
        <v>10037981</v>
      </c>
      <c r="B2227" s="50" t="s">
        <v>2050</v>
      </c>
      <c r="D2227" s="51">
        <v>30</v>
      </c>
      <c r="E2227" s="45">
        <v>15099874102</v>
      </c>
      <c r="F2227" s="46">
        <v>41814</v>
      </c>
      <c r="G2227" s="45">
        <v>120367</v>
      </c>
      <c r="H2227" s="6" t="s">
        <v>9521</v>
      </c>
      <c r="I2227" s="65" t="s">
        <v>7333</v>
      </c>
      <c r="J2227" s="8" t="s">
        <v>9522</v>
      </c>
      <c r="K2227" s="6">
        <v>13</v>
      </c>
      <c r="L2227" s="140"/>
      <c r="M2227" s="65" t="str">
        <f t="shared" si="34"/>
        <v>超过12-24个月</v>
      </c>
    </row>
    <row r="2228" spans="1:13" ht="30" customHeight="1" x14ac:dyDescent="0.15">
      <c r="A2228" s="123">
        <v>10111214</v>
      </c>
      <c r="B2228" s="50" t="s">
        <v>2051</v>
      </c>
      <c r="D2228" s="51">
        <v>80</v>
      </c>
      <c r="E2228" s="45">
        <v>13823420034</v>
      </c>
      <c r="F2228" s="46">
        <v>42063</v>
      </c>
      <c r="G2228" s="45">
        <v>90002</v>
      </c>
      <c r="H2228" s="6" t="s">
        <v>9521</v>
      </c>
      <c r="I2228" s="65" t="s">
        <v>7333</v>
      </c>
      <c r="J2228" s="8" t="s">
        <v>9522</v>
      </c>
      <c r="K2228" s="6">
        <v>5</v>
      </c>
      <c r="L2228" s="140"/>
      <c r="M2228" s="65" t="str">
        <f t="shared" si="34"/>
        <v>3-12个月</v>
      </c>
    </row>
    <row r="2229" spans="1:13" ht="30" customHeight="1" x14ac:dyDescent="0.15">
      <c r="A2229" s="123">
        <v>10123383</v>
      </c>
      <c r="B2229" s="50" t="s">
        <v>2052</v>
      </c>
      <c r="D2229" s="51">
        <v>80</v>
      </c>
      <c r="E2229" s="45">
        <v>13923275073</v>
      </c>
      <c r="F2229" s="46">
        <v>42076</v>
      </c>
      <c r="G2229" s="45">
        <v>120255</v>
      </c>
      <c r="H2229" s="6" t="s">
        <v>9521</v>
      </c>
      <c r="I2229" s="65" t="s">
        <v>7333</v>
      </c>
      <c r="J2229" s="8" t="s">
        <v>9522</v>
      </c>
      <c r="K2229" s="6">
        <v>4</v>
      </c>
      <c r="L2229" s="140"/>
      <c r="M2229" s="65" t="str">
        <f t="shared" si="34"/>
        <v>3-12个月</v>
      </c>
    </row>
    <row r="2230" spans="1:13" ht="30" customHeight="1" x14ac:dyDescent="0.15">
      <c r="A2230" s="123">
        <v>953838</v>
      </c>
      <c r="B2230" s="50" t="s">
        <v>2053</v>
      </c>
      <c r="D2230" s="51">
        <v>330</v>
      </c>
      <c r="E2230" s="45">
        <v>13531433833</v>
      </c>
      <c r="F2230" s="46">
        <v>41960</v>
      </c>
      <c r="G2230" s="45">
        <v>90001</v>
      </c>
      <c r="H2230" s="6" t="s">
        <v>9521</v>
      </c>
      <c r="I2230" s="65" t="s">
        <v>7333</v>
      </c>
      <c r="J2230" s="8" t="s">
        <v>9522</v>
      </c>
      <c r="K2230" s="6">
        <v>8</v>
      </c>
      <c r="L2230" s="140"/>
      <c r="M2230" s="65" t="str">
        <f t="shared" si="34"/>
        <v>3-12个月</v>
      </c>
    </row>
    <row r="2231" spans="1:13" ht="30" customHeight="1" x14ac:dyDescent="0.15">
      <c r="A2231" s="123">
        <v>10136613</v>
      </c>
      <c r="B2231" s="50" t="s">
        <v>2054</v>
      </c>
      <c r="D2231" s="51">
        <v>630</v>
      </c>
      <c r="E2231" s="45">
        <v>13652909792</v>
      </c>
      <c r="F2231" s="46">
        <v>42134</v>
      </c>
      <c r="G2231" s="45">
        <v>120259</v>
      </c>
      <c r="H2231" s="6" t="s">
        <v>9521</v>
      </c>
      <c r="I2231" s="65" t="s">
        <v>7333</v>
      </c>
      <c r="J2231" s="8" t="s">
        <v>9522</v>
      </c>
      <c r="K2231" s="6">
        <v>2</v>
      </c>
      <c r="L2231" s="140"/>
      <c r="M2231" s="65" t="str">
        <f t="shared" si="34"/>
        <v>3个月以下（含）</v>
      </c>
    </row>
    <row r="2232" spans="1:13" ht="30" customHeight="1" x14ac:dyDescent="0.15">
      <c r="A2232" s="123">
        <v>10097042</v>
      </c>
      <c r="B2232" s="50" t="s">
        <v>2055</v>
      </c>
      <c r="D2232" s="51">
        <v>30</v>
      </c>
      <c r="E2232" s="45">
        <v>13928201686</v>
      </c>
      <c r="F2232" s="46">
        <v>42016</v>
      </c>
      <c r="G2232" s="45">
        <v>90002</v>
      </c>
      <c r="H2232" s="6" t="s">
        <v>9521</v>
      </c>
      <c r="I2232" s="65" t="s">
        <v>7333</v>
      </c>
      <c r="J2232" s="8" t="s">
        <v>9522</v>
      </c>
      <c r="K2232" s="6">
        <v>6</v>
      </c>
      <c r="L2232" s="140"/>
      <c r="M2232" s="65" t="str">
        <f t="shared" si="34"/>
        <v>3-12个月</v>
      </c>
    </row>
    <row r="2233" spans="1:13" ht="30" customHeight="1" x14ac:dyDescent="0.15">
      <c r="A2233" s="123">
        <v>960027</v>
      </c>
      <c r="B2233" s="50" t="s">
        <v>2056</v>
      </c>
      <c r="D2233" s="51">
        <v>341</v>
      </c>
      <c r="E2233" s="45">
        <v>13825581183</v>
      </c>
      <c r="F2233" s="8" t="s">
        <v>9804</v>
      </c>
      <c r="G2233" s="6" t="s">
        <v>9805</v>
      </c>
      <c r="H2233" s="6" t="s">
        <v>9521</v>
      </c>
      <c r="I2233" s="65" t="s">
        <v>7333</v>
      </c>
      <c r="J2233" s="8" t="s">
        <v>9522</v>
      </c>
      <c r="K2233" s="6">
        <v>6</v>
      </c>
      <c r="L2233" s="140" t="s">
        <v>9806</v>
      </c>
      <c r="M2233" s="65" t="str">
        <f t="shared" si="34"/>
        <v>3-12个月</v>
      </c>
    </row>
    <row r="2234" spans="1:13" ht="30" customHeight="1" x14ac:dyDescent="0.15">
      <c r="A2234" s="123">
        <v>10064410</v>
      </c>
      <c r="B2234" s="50" t="s">
        <v>2057</v>
      </c>
      <c r="D2234" s="51">
        <v>30</v>
      </c>
      <c r="E2234" s="45">
        <v>13380502983</v>
      </c>
      <c r="F2234" s="46">
        <v>42017</v>
      </c>
      <c r="G2234" s="45">
        <v>90002</v>
      </c>
      <c r="H2234" s="6" t="s">
        <v>9521</v>
      </c>
      <c r="I2234" s="65" t="s">
        <v>7333</v>
      </c>
      <c r="J2234" s="8" t="s">
        <v>9522</v>
      </c>
      <c r="K2234" s="6">
        <v>6</v>
      </c>
      <c r="L2234" s="140"/>
      <c r="M2234" s="65" t="str">
        <f t="shared" si="34"/>
        <v>3-12个月</v>
      </c>
    </row>
    <row r="2235" spans="1:13" ht="30" customHeight="1" x14ac:dyDescent="0.15">
      <c r="A2235" s="123">
        <v>10137339</v>
      </c>
      <c r="B2235" s="50" t="s">
        <v>2058</v>
      </c>
      <c r="D2235" s="51">
        <v>780</v>
      </c>
      <c r="E2235" s="45">
        <v>13823419897</v>
      </c>
      <c r="F2235" s="46">
        <v>42178</v>
      </c>
      <c r="G2235" s="45">
        <v>120422</v>
      </c>
      <c r="H2235" s="6" t="s">
        <v>9521</v>
      </c>
      <c r="I2235" s="65" t="s">
        <v>7333</v>
      </c>
      <c r="J2235" s="8" t="s">
        <v>9522</v>
      </c>
      <c r="K2235" s="6">
        <v>1</v>
      </c>
      <c r="L2235" s="140"/>
      <c r="M2235" s="65" t="str">
        <f t="shared" si="34"/>
        <v>3个月以下（含）</v>
      </c>
    </row>
    <row r="2236" spans="1:13" ht="30" customHeight="1" x14ac:dyDescent="0.15">
      <c r="A2236" s="123">
        <v>10132538</v>
      </c>
      <c r="B2236" s="50" t="s">
        <v>2059</v>
      </c>
      <c r="D2236" s="51">
        <v>1300</v>
      </c>
      <c r="E2236" s="45">
        <v>13543352276</v>
      </c>
      <c r="F2236" s="46">
        <v>42119</v>
      </c>
      <c r="G2236" s="45">
        <v>120367</v>
      </c>
      <c r="H2236" s="6" t="s">
        <v>9521</v>
      </c>
      <c r="I2236" s="65" t="s">
        <v>7333</v>
      </c>
      <c r="J2236" s="8" t="s">
        <v>9522</v>
      </c>
      <c r="K2236" s="6">
        <v>3</v>
      </c>
      <c r="L2236" s="140"/>
      <c r="M2236" s="65" t="str">
        <f t="shared" si="34"/>
        <v>3个月以下（含）</v>
      </c>
    </row>
    <row r="2237" spans="1:13" ht="30" customHeight="1" x14ac:dyDescent="0.15">
      <c r="A2237" s="123">
        <v>10114173</v>
      </c>
      <c r="B2237" s="50" t="s">
        <v>2060</v>
      </c>
      <c r="D2237" s="51">
        <v>12</v>
      </c>
      <c r="E2237" s="45">
        <v>13690315763</v>
      </c>
      <c r="F2237" s="46">
        <v>42032</v>
      </c>
      <c r="G2237" s="45">
        <v>90001</v>
      </c>
      <c r="H2237" s="6" t="s">
        <v>9521</v>
      </c>
      <c r="I2237" s="65" t="s">
        <v>7333</v>
      </c>
      <c r="J2237" s="8" t="s">
        <v>9522</v>
      </c>
      <c r="K2237" s="6">
        <v>6</v>
      </c>
      <c r="L2237" s="140"/>
      <c r="M2237" s="65" t="str">
        <f t="shared" si="34"/>
        <v>3-12个月</v>
      </c>
    </row>
    <row r="2238" spans="1:13" ht="30" customHeight="1" x14ac:dyDescent="0.15">
      <c r="A2238" s="123">
        <v>514752</v>
      </c>
      <c r="B2238" s="50" t="s">
        <v>2061</v>
      </c>
      <c r="D2238" s="51">
        <v>100</v>
      </c>
      <c r="E2238" s="45">
        <v>13923232770</v>
      </c>
      <c r="F2238" s="46">
        <v>42178</v>
      </c>
      <c r="G2238" s="45">
        <v>90001</v>
      </c>
      <c r="H2238" s="6" t="s">
        <v>9521</v>
      </c>
      <c r="I2238" s="65" t="s">
        <v>7333</v>
      </c>
      <c r="J2238" s="8" t="s">
        <v>9522</v>
      </c>
      <c r="K2238" s="6">
        <v>1</v>
      </c>
      <c r="L2238" s="140"/>
      <c r="M2238" s="65" t="str">
        <f t="shared" si="34"/>
        <v>3个月以下（含）</v>
      </c>
    </row>
    <row r="2239" spans="1:13" ht="30" customHeight="1" x14ac:dyDescent="0.15">
      <c r="A2239" s="123">
        <v>947011</v>
      </c>
      <c r="B2239" s="50" t="s">
        <v>2062</v>
      </c>
      <c r="D2239" s="51">
        <v>232.5</v>
      </c>
      <c r="E2239" s="45">
        <v>13924554234</v>
      </c>
      <c r="F2239" s="46">
        <v>42129</v>
      </c>
      <c r="G2239" s="45">
        <v>120255</v>
      </c>
      <c r="H2239" s="6" t="s">
        <v>9521</v>
      </c>
      <c r="I2239" s="65" t="s">
        <v>7333</v>
      </c>
      <c r="J2239" s="8" t="s">
        <v>9522</v>
      </c>
      <c r="K2239" s="6">
        <v>2</v>
      </c>
      <c r="L2239" s="140"/>
      <c r="M2239" s="65" t="str">
        <f t="shared" si="34"/>
        <v>3个月以下（含）</v>
      </c>
    </row>
    <row r="2240" spans="1:13" ht="30" customHeight="1" x14ac:dyDescent="0.15">
      <c r="A2240" s="123">
        <v>945301</v>
      </c>
      <c r="B2240" s="50" t="s">
        <v>2063</v>
      </c>
      <c r="D2240" s="51">
        <v>60</v>
      </c>
      <c r="E2240" s="45">
        <v>13450798977</v>
      </c>
      <c r="F2240" s="46">
        <v>42174</v>
      </c>
      <c r="G2240" s="45">
        <v>120421</v>
      </c>
      <c r="H2240" s="6" t="s">
        <v>9521</v>
      </c>
      <c r="I2240" s="65" t="s">
        <v>7333</v>
      </c>
      <c r="J2240" s="8" t="s">
        <v>9522</v>
      </c>
      <c r="K2240" s="6">
        <v>1</v>
      </c>
      <c r="L2240" s="140"/>
      <c r="M2240" s="65" t="str">
        <f t="shared" si="34"/>
        <v>3个月以下（含）</v>
      </c>
    </row>
    <row r="2241" spans="1:13" ht="30" customHeight="1" x14ac:dyDescent="0.15">
      <c r="A2241" s="123">
        <v>866112</v>
      </c>
      <c r="B2241" s="50" t="s">
        <v>2064</v>
      </c>
      <c r="D2241" s="51">
        <v>25</v>
      </c>
      <c r="E2241" s="45">
        <v>13726348853</v>
      </c>
      <c r="F2241" s="8"/>
      <c r="G2241" s="6"/>
      <c r="H2241" s="6"/>
      <c r="I2241" s="6" t="s">
        <v>11444</v>
      </c>
      <c r="J2241" s="8"/>
      <c r="K2241" s="6"/>
      <c r="L2241" s="140" t="s">
        <v>9715</v>
      </c>
      <c r="M2241" s="65" t="str">
        <f t="shared" si="34"/>
        <v>3个月以下（含）</v>
      </c>
    </row>
    <row r="2242" spans="1:13" ht="30" customHeight="1" x14ac:dyDescent="0.15">
      <c r="A2242" s="123">
        <v>1009325</v>
      </c>
      <c r="B2242" s="50" t="s">
        <v>2065</v>
      </c>
      <c r="D2242" s="51">
        <v>95</v>
      </c>
      <c r="E2242" s="45">
        <v>13450578080</v>
      </c>
      <c r="F2242" s="46">
        <v>42076</v>
      </c>
      <c r="G2242" s="45">
        <v>120255</v>
      </c>
      <c r="H2242" s="6" t="s">
        <v>9521</v>
      </c>
      <c r="I2242" s="65" t="s">
        <v>7333</v>
      </c>
      <c r="J2242" s="8" t="s">
        <v>9522</v>
      </c>
      <c r="K2242" s="6">
        <v>4</v>
      </c>
      <c r="L2242" s="140"/>
      <c r="M2242" s="65" t="str">
        <f t="shared" si="34"/>
        <v>3-12个月</v>
      </c>
    </row>
    <row r="2243" spans="1:13" ht="30" customHeight="1" x14ac:dyDescent="0.15">
      <c r="A2243" s="123">
        <v>836625</v>
      </c>
      <c r="B2243" s="50" t="s">
        <v>2066</v>
      </c>
      <c r="D2243" s="51">
        <v>80</v>
      </c>
      <c r="E2243" s="45">
        <v>13380836948</v>
      </c>
      <c r="F2243" s="8"/>
      <c r="G2243" s="6"/>
      <c r="H2243" s="6"/>
      <c r="I2243" s="65" t="s">
        <v>7295</v>
      </c>
      <c r="J2243" s="8">
        <v>42187</v>
      </c>
      <c r="K2243" s="6"/>
      <c r="L2243" s="140" t="s">
        <v>9520</v>
      </c>
      <c r="M2243" s="65" t="str">
        <f t="shared" ref="M2243:M2306" si="35">IF(K2243&gt;24,"24个月以上",IF(K2243&gt;12,"超过12-24个月",IF(K2243&gt;3,"3-12个月","3个月以下（含）")))</f>
        <v>3个月以下（含）</v>
      </c>
    </row>
    <row r="2244" spans="1:13" ht="30" customHeight="1" x14ac:dyDescent="0.15">
      <c r="A2244" s="123">
        <v>481643</v>
      </c>
      <c r="B2244" s="50" t="s">
        <v>2067</v>
      </c>
      <c r="D2244" s="51">
        <v>12.41</v>
      </c>
      <c r="E2244" s="45">
        <v>13531435532</v>
      </c>
      <c r="F2244" s="46">
        <v>42150</v>
      </c>
      <c r="G2244" s="6"/>
      <c r="H2244" s="6" t="s">
        <v>9529</v>
      </c>
      <c r="I2244" s="65" t="s">
        <v>7333</v>
      </c>
      <c r="J2244" s="8" t="s">
        <v>9522</v>
      </c>
      <c r="K2244" s="6">
        <v>2</v>
      </c>
      <c r="L2244" s="140"/>
      <c r="M2244" s="65" t="str">
        <f t="shared" si="35"/>
        <v>3个月以下（含）</v>
      </c>
    </row>
    <row r="2245" spans="1:13" ht="30" customHeight="1" x14ac:dyDescent="0.15">
      <c r="A2245" s="123">
        <v>491824</v>
      </c>
      <c r="B2245" s="50" t="s">
        <v>2068</v>
      </c>
      <c r="D2245" s="51">
        <v>457.7</v>
      </c>
      <c r="E2245" s="45">
        <v>15820634066</v>
      </c>
      <c r="F2245" s="8" t="s">
        <v>9807</v>
      </c>
      <c r="G2245" s="6"/>
      <c r="H2245" s="6" t="s">
        <v>9521</v>
      </c>
      <c r="I2245" s="65" t="s">
        <v>7333</v>
      </c>
      <c r="J2245" s="8" t="s">
        <v>9522</v>
      </c>
      <c r="K2245" s="6">
        <v>6</v>
      </c>
      <c r="L2245" s="140" t="s">
        <v>9808</v>
      </c>
      <c r="M2245" s="65" t="str">
        <f t="shared" si="35"/>
        <v>3-12个月</v>
      </c>
    </row>
    <row r="2246" spans="1:13" ht="30" customHeight="1" x14ac:dyDescent="0.15">
      <c r="A2246" s="123">
        <v>10124090</v>
      </c>
      <c r="B2246" s="50" t="s">
        <v>2069</v>
      </c>
      <c r="D2246" s="51">
        <v>160</v>
      </c>
      <c r="E2246" s="45">
        <v>13702482387</v>
      </c>
      <c r="F2246" s="46">
        <v>42094</v>
      </c>
      <c r="G2246" s="45">
        <v>120255</v>
      </c>
      <c r="H2246" s="6" t="s">
        <v>9521</v>
      </c>
      <c r="I2246" s="65" t="s">
        <v>7333</v>
      </c>
      <c r="J2246" s="8" t="s">
        <v>9522</v>
      </c>
      <c r="K2246" s="6">
        <v>4</v>
      </c>
      <c r="L2246" s="140"/>
      <c r="M2246" s="65" t="str">
        <f t="shared" si="35"/>
        <v>3-12个月</v>
      </c>
    </row>
    <row r="2247" spans="1:13" ht="30" customHeight="1" x14ac:dyDescent="0.15">
      <c r="A2247" s="123">
        <v>10141921</v>
      </c>
      <c r="B2247" s="50" t="s">
        <v>2070</v>
      </c>
      <c r="D2247" s="51">
        <v>470</v>
      </c>
      <c r="E2247" s="45">
        <v>18675707658</v>
      </c>
      <c r="F2247" s="46">
        <v>42163</v>
      </c>
      <c r="G2247" s="45">
        <v>120220</v>
      </c>
      <c r="H2247" s="6" t="s">
        <v>9521</v>
      </c>
      <c r="I2247" s="65" t="s">
        <v>7333</v>
      </c>
      <c r="J2247" s="8" t="s">
        <v>9522</v>
      </c>
      <c r="K2247" s="6">
        <v>1</v>
      </c>
      <c r="L2247" s="140"/>
      <c r="M2247" s="65" t="str">
        <f t="shared" si="35"/>
        <v>3个月以下（含）</v>
      </c>
    </row>
    <row r="2248" spans="1:13" ht="30" customHeight="1" x14ac:dyDescent="0.15">
      <c r="A2248" s="123">
        <v>503378</v>
      </c>
      <c r="B2248" s="50" t="s">
        <v>2071</v>
      </c>
      <c r="D2248" s="51">
        <v>60</v>
      </c>
      <c r="E2248" s="45">
        <v>13690525513</v>
      </c>
      <c r="F2248" s="46">
        <v>41801</v>
      </c>
      <c r="G2248" s="45">
        <v>90001</v>
      </c>
      <c r="H2248" s="6" t="s">
        <v>9521</v>
      </c>
      <c r="I2248" s="65" t="s">
        <v>7333</v>
      </c>
      <c r="J2248" s="8" t="s">
        <v>9522</v>
      </c>
      <c r="K2248" s="6">
        <v>13</v>
      </c>
      <c r="L2248" s="140"/>
      <c r="M2248" s="65" t="str">
        <f t="shared" si="35"/>
        <v>超过12-24个月</v>
      </c>
    </row>
    <row r="2249" spans="1:13" ht="30" customHeight="1" x14ac:dyDescent="0.15">
      <c r="A2249" s="123">
        <v>476939</v>
      </c>
      <c r="B2249" s="50" t="s">
        <v>2072</v>
      </c>
      <c r="D2249" s="51">
        <v>345</v>
      </c>
      <c r="E2249" s="45">
        <v>18929990287</v>
      </c>
      <c r="F2249" s="8" t="s">
        <v>9809</v>
      </c>
      <c r="G2249" s="45">
        <v>120421</v>
      </c>
      <c r="H2249" s="6" t="s">
        <v>9521</v>
      </c>
      <c r="I2249" s="65" t="s">
        <v>7333</v>
      </c>
      <c r="J2249" s="8" t="s">
        <v>9522</v>
      </c>
      <c r="K2249" s="6">
        <v>1</v>
      </c>
      <c r="L2249" s="140" t="s">
        <v>9810</v>
      </c>
      <c r="M2249" s="65" t="str">
        <f t="shared" si="35"/>
        <v>3个月以下（含）</v>
      </c>
    </row>
    <row r="2250" spans="1:13" ht="30" customHeight="1" x14ac:dyDescent="0.15">
      <c r="A2250" s="123">
        <v>332086</v>
      </c>
      <c r="B2250" s="50" t="s">
        <v>2073</v>
      </c>
      <c r="D2250" s="51">
        <v>390</v>
      </c>
      <c r="E2250" s="45">
        <v>13928216366</v>
      </c>
      <c r="F2250" s="46">
        <v>42173</v>
      </c>
      <c r="G2250" s="45">
        <v>120407</v>
      </c>
      <c r="H2250" s="6" t="s">
        <v>9521</v>
      </c>
      <c r="I2250" s="65" t="s">
        <v>7333</v>
      </c>
      <c r="J2250" s="8" t="s">
        <v>9522</v>
      </c>
      <c r="K2250" s="6">
        <v>1</v>
      </c>
      <c r="L2250" s="140"/>
      <c r="M2250" s="65" t="str">
        <f t="shared" si="35"/>
        <v>3个月以下（含）</v>
      </c>
    </row>
    <row r="2251" spans="1:13" ht="30" customHeight="1" x14ac:dyDescent="0.15">
      <c r="A2251" s="123">
        <v>38630</v>
      </c>
      <c r="B2251" s="50" t="s">
        <v>2074</v>
      </c>
      <c r="D2251" s="51">
        <v>90.88</v>
      </c>
      <c r="E2251" s="45">
        <v>15816950999</v>
      </c>
      <c r="F2251" s="46">
        <v>42101</v>
      </c>
      <c r="G2251" s="6"/>
      <c r="H2251" s="45" t="s">
        <v>9529</v>
      </c>
      <c r="I2251" s="65" t="s">
        <v>7333</v>
      </c>
      <c r="J2251" s="8" t="s">
        <v>9522</v>
      </c>
      <c r="K2251" s="6">
        <v>3</v>
      </c>
      <c r="L2251" s="140"/>
      <c r="M2251" s="65" t="str">
        <f t="shared" si="35"/>
        <v>3个月以下（含）</v>
      </c>
    </row>
    <row r="2252" spans="1:13" ht="30" customHeight="1" x14ac:dyDescent="0.15">
      <c r="A2252" s="123">
        <v>41768</v>
      </c>
      <c r="B2252" s="50" t="s">
        <v>2075</v>
      </c>
      <c r="D2252" s="51">
        <v>372.66</v>
      </c>
      <c r="E2252" s="45">
        <v>13602759804</v>
      </c>
      <c r="F2252" s="46">
        <v>42183</v>
      </c>
      <c r="G2252" s="6"/>
      <c r="H2252" s="6" t="s">
        <v>9529</v>
      </c>
      <c r="I2252" s="65" t="s">
        <v>7333</v>
      </c>
      <c r="J2252" s="8" t="s">
        <v>9522</v>
      </c>
      <c r="K2252" s="6"/>
      <c r="L2252" s="140"/>
      <c r="M2252" s="65" t="str">
        <f t="shared" si="35"/>
        <v>3个月以下（含）</v>
      </c>
    </row>
    <row r="2253" spans="1:13" ht="30" customHeight="1" x14ac:dyDescent="0.15">
      <c r="A2253" s="123">
        <v>724238</v>
      </c>
      <c r="B2253" s="50" t="s">
        <v>2076</v>
      </c>
      <c r="D2253" s="51">
        <v>135.41</v>
      </c>
      <c r="E2253" s="45">
        <v>13727348111</v>
      </c>
      <c r="F2253" s="8"/>
      <c r="G2253" s="6"/>
      <c r="H2253" s="6"/>
      <c r="I2253" s="65" t="s">
        <v>7295</v>
      </c>
      <c r="J2253" s="8">
        <v>42199</v>
      </c>
      <c r="K2253" s="6"/>
      <c r="L2253" s="140" t="s">
        <v>9520</v>
      </c>
      <c r="M2253" s="65" t="str">
        <f t="shared" si="35"/>
        <v>3个月以下（含）</v>
      </c>
    </row>
    <row r="2254" spans="1:13" ht="30" customHeight="1" x14ac:dyDescent="0.15">
      <c r="A2254" s="123">
        <v>79758</v>
      </c>
      <c r="B2254" s="50" t="s">
        <v>2077</v>
      </c>
      <c r="D2254" s="51">
        <v>255.86</v>
      </c>
      <c r="E2254" s="45">
        <v>13702833353</v>
      </c>
      <c r="F2254" s="8"/>
      <c r="G2254" s="6"/>
      <c r="H2254" s="6"/>
      <c r="I2254" s="65" t="s">
        <v>7295</v>
      </c>
      <c r="J2254" s="8">
        <v>42193</v>
      </c>
      <c r="K2254" s="6"/>
      <c r="L2254" s="140" t="s">
        <v>9520</v>
      </c>
      <c r="M2254" s="65" t="str">
        <f t="shared" si="35"/>
        <v>3个月以下（含）</v>
      </c>
    </row>
    <row r="2255" spans="1:13" ht="30" customHeight="1" x14ac:dyDescent="0.15">
      <c r="A2255" s="123">
        <v>556691</v>
      </c>
      <c r="B2255" s="50" t="s">
        <v>2078</v>
      </c>
      <c r="D2255" s="51">
        <v>506.98</v>
      </c>
      <c r="E2255" s="45">
        <v>18675972919</v>
      </c>
      <c r="F2255" s="8" t="s">
        <v>9811</v>
      </c>
      <c r="G2255" s="6"/>
      <c r="H2255" s="6" t="s">
        <v>9529</v>
      </c>
      <c r="I2255" s="65" t="s">
        <v>7333</v>
      </c>
      <c r="J2255" s="8" t="s">
        <v>9522</v>
      </c>
      <c r="K2255" s="6">
        <v>6</v>
      </c>
      <c r="L2255" s="140" t="s">
        <v>9812</v>
      </c>
      <c r="M2255" s="65" t="str">
        <f t="shared" si="35"/>
        <v>3-12个月</v>
      </c>
    </row>
    <row r="2256" spans="1:13" ht="30" customHeight="1" x14ac:dyDescent="0.15">
      <c r="A2256" s="123">
        <v>979915</v>
      </c>
      <c r="B2256" s="50" t="s">
        <v>2079</v>
      </c>
      <c r="D2256" s="51">
        <v>140</v>
      </c>
      <c r="E2256" s="45">
        <v>13702915032</v>
      </c>
      <c r="F2256" s="46">
        <v>42003</v>
      </c>
      <c r="G2256" s="45">
        <v>90001</v>
      </c>
      <c r="H2256" s="6" t="s">
        <v>9521</v>
      </c>
      <c r="I2256" s="65" t="s">
        <v>7333</v>
      </c>
      <c r="J2256" s="8" t="s">
        <v>9522</v>
      </c>
      <c r="K2256" s="6">
        <v>7</v>
      </c>
      <c r="L2256" s="140"/>
      <c r="M2256" s="65" t="str">
        <f t="shared" si="35"/>
        <v>3-12个月</v>
      </c>
    </row>
    <row r="2257" spans="1:13" ht="30" customHeight="1" x14ac:dyDescent="0.15">
      <c r="A2257" s="123">
        <v>10059926</v>
      </c>
      <c r="B2257" s="50" t="s">
        <v>2080</v>
      </c>
      <c r="D2257" s="51">
        <v>22.5</v>
      </c>
      <c r="E2257" s="45">
        <v>13674053626</v>
      </c>
      <c r="F2257" s="8"/>
      <c r="G2257" s="6"/>
      <c r="H2257" s="6"/>
      <c r="I2257" s="65" t="s">
        <v>7295</v>
      </c>
      <c r="J2257" s="8">
        <v>42199</v>
      </c>
      <c r="K2257" s="6"/>
      <c r="L2257" s="140" t="s">
        <v>9520</v>
      </c>
      <c r="M2257" s="65" t="str">
        <f t="shared" si="35"/>
        <v>3个月以下（含）</v>
      </c>
    </row>
    <row r="2258" spans="1:13" ht="30" customHeight="1" x14ac:dyDescent="0.15">
      <c r="A2258" s="123">
        <v>10139049</v>
      </c>
      <c r="B2258" s="50" t="s">
        <v>2081</v>
      </c>
      <c r="D2258" s="51">
        <v>710</v>
      </c>
      <c r="E2258" s="45">
        <v>13702823452</v>
      </c>
      <c r="F2258" s="46">
        <v>42149</v>
      </c>
      <c r="G2258" s="45">
        <v>120210</v>
      </c>
      <c r="H2258" s="6" t="s">
        <v>9521</v>
      </c>
      <c r="I2258" s="65" t="s">
        <v>7333</v>
      </c>
      <c r="J2258" s="8" t="s">
        <v>9522</v>
      </c>
      <c r="K2258" s="6">
        <v>2</v>
      </c>
      <c r="L2258" s="140"/>
      <c r="M2258" s="65" t="str">
        <f t="shared" si="35"/>
        <v>3个月以下（含）</v>
      </c>
    </row>
    <row r="2259" spans="1:13" ht="30" customHeight="1" x14ac:dyDescent="0.15">
      <c r="A2259" s="123">
        <v>35671</v>
      </c>
      <c r="B2259" s="50" t="s">
        <v>2082</v>
      </c>
      <c r="D2259" s="51">
        <v>15.33</v>
      </c>
      <c r="E2259" s="45">
        <v>13531350407</v>
      </c>
      <c r="F2259" s="46">
        <v>42073</v>
      </c>
      <c r="G2259" s="6"/>
      <c r="H2259" s="6" t="s">
        <v>9529</v>
      </c>
      <c r="I2259" s="65" t="s">
        <v>7333</v>
      </c>
      <c r="J2259" s="8" t="s">
        <v>9522</v>
      </c>
      <c r="K2259" s="6">
        <v>4</v>
      </c>
      <c r="L2259" s="140"/>
      <c r="M2259" s="65" t="str">
        <f t="shared" si="35"/>
        <v>3-12个月</v>
      </c>
    </row>
    <row r="2260" spans="1:13" ht="30" customHeight="1" x14ac:dyDescent="0.15">
      <c r="A2260" s="123">
        <v>10129010</v>
      </c>
      <c r="B2260" s="50" t="s">
        <v>2083</v>
      </c>
      <c r="D2260" s="51">
        <v>60</v>
      </c>
      <c r="E2260" s="45">
        <v>13600320520</v>
      </c>
      <c r="F2260" s="46">
        <v>42103</v>
      </c>
      <c r="G2260" s="45">
        <v>120255</v>
      </c>
      <c r="H2260" s="6" t="s">
        <v>9521</v>
      </c>
      <c r="I2260" s="65" t="s">
        <v>7333</v>
      </c>
      <c r="J2260" s="8" t="s">
        <v>9522</v>
      </c>
      <c r="K2260" s="6">
        <v>3</v>
      </c>
      <c r="L2260" s="140"/>
      <c r="M2260" s="65" t="str">
        <f t="shared" si="35"/>
        <v>3个月以下（含）</v>
      </c>
    </row>
    <row r="2261" spans="1:13" ht="30" customHeight="1" x14ac:dyDescent="0.15">
      <c r="A2261" s="123">
        <v>343369</v>
      </c>
      <c r="B2261" s="50" t="s">
        <v>2084</v>
      </c>
      <c r="D2261" s="51">
        <v>30</v>
      </c>
      <c r="E2261" s="45">
        <v>13929151386</v>
      </c>
      <c r="F2261" s="46">
        <v>42102</v>
      </c>
      <c r="G2261" s="45">
        <v>120255</v>
      </c>
      <c r="H2261" s="6" t="s">
        <v>9521</v>
      </c>
      <c r="I2261" s="65" t="s">
        <v>7333</v>
      </c>
      <c r="J2261" s="8" t="s">
        <v>9522</v>
      </c>
      <c r="K2261" s="6">
        <v>3</v>
      </c>
      <c r="L2261" s="140"/>
      <c r="M2261" s="65" t="str">
        <f t="shared" si="35"/>
        <v>3个月以下（含）</v>
      </c>
    </row>
    <row r="2262" spans="1:13" ht="30" customHeight="1" x14ac:dyDescent="0.15">
      <c r="A2262" s="123">
        <v>76733</v>
      </c>
      <c r="B2262" s="50" t="s">
        <v>2085</v>
      </c>
      <c r="D2262" s="51">
        <v>26.28</v>
      </c>
      <c r="E2262" s="45">
        <v>13715504834</v>
      </c>
      <c r="F2262" s="46">
        <v>42136</v>
      </c>
      <c r="G2262" s="6"/>
      <c r="H2262" s="6" t="s">
        <v>9529</v>
      </c>
      <c r="I2262" s="65" t="s">
        <v>7333</v>
      </c>
      <c r="J2262" s="8" t="s">
        <v>9522</v>
      </c>
      <c r="K2262" s="6">
        <v>2</v>
      </c>
      <c r="L2262" s="140"/>
      <c r="M2262" s="65" t="str">
        <f t="shared" si="35"/>
        <v>3个月以下（含）</v>
      </c>
    </row>
    <row r="2263" spans="1:13" ht="30" customHeight="1" x14ac:dyDescent="0.15">
      <c r="A2263" s="123">
        <v>86093</v>
      </c>
      <c r="B2263" s="50" t="s">
        <v>2086</v>
      </c>
      <c r="D2263" s="51">
        <v>18.25</v>
      </c>
      <c r="E2263" s="45">
        <v>13825500847</v>
      </c>
      <c r="F2263" s="46">
        <v>42080</v>
      </c>
      <c r="G2263" s="6"/>
      <c r="H2263" s="6" t="s">
        <v>9529</v>
      </c>
      <c r="I2263" s="65" t="s">
        <v>7333</v>
      </c>
      <c r="J2263" s="8" t="s">
        <v>9522</v>
      </c>
      <c r="K2263" s="6">
        <v>4</v>
      </c>
      <c r="L2263" s="140"/>
      <c r="M2263" s="65" t="str">
        <f t="shared" si="35"/>
        <v>3-12个月</v>
      </c>
    </row>
    <row r="2264" spans="1:13" ht="30" customHeight="1" x14ac:dyDescent="0.15">
      <c r="A2264" s="123">
        <v>130486</v>
      </c>
      <c r="B2264" s="50" t="s">
        <v>2087</v>
      </c>
      <c r="D2264" s="51">
        <v>97.82</v>
      </c>
      <c r="E2264" s="45">
        <v>13703024398</v>
      </c>
      <c r="F2264" s="46">
        <v>42141</v>
      </c>
      <c r="G2264" s="6"/>
      <c r="H2264" s="6" t="s">
        <v>9529</v>
      </c>
      <c r="I2264" s="65" t="s">
        <v>7333</v>
      </c>
      <c r="J2264" s="8" t="s">
        <v>9522</v>
      </c>
      <c r="K2264" s="6">
        <v>2</v>
      </c>
      <c r="L2264" s="140"/>
      <c r="M2264" s="65" t="str">
        <f t="shared" si="35"/>
        <v>3个月以下（含）</v>
      </c>
    </row>
    <row r="2265" spans="1:13" ht="30" customHeight="1" x14ac:dyDescent="0.15">
      <c r="A2265" s="123">
        <v>153087</v>
      </c>
      <c r="B2265" s="50" t="s">
        <v>2088</v>
      </c>
      <c r="D2265" s="51">
        <v>669.04</v>
      </c>
      <c r="E2265" s="45">
        <v>13711131986</v>
      </c>
      <c r="F2265" s="46">
        <v>42141</v>
      </c>
      <c r="G2265" s="6"/>
      <c r="H2265" s="6" t="s">
        <v>9529</v>
      </c>
      <c r="I2265" s="65" t="s">
        <v>7333</v>
      </c>
      <c r="J2265" s="8" t="s">
        <v>9522</v>
      </c>
      <c r="K2265" s="6">
        <v>2</v>
      </c>
      <c r="L2265" s="140"/>
      <c r="M2265" s="65" t="str">
        <f t="shared" si="35"/>
        <v>3个月以下（含）</v>
      </c>
    </row>
    <row r="2266" spans="1:13" ht="30" customHeight="1" x14ac:dyDescent="0.15">
      <c r="A2266" s="123">
        <v>1159231</v>
      </c>
      <c r="B2266" s="50" t="s">
        <v>2089</v>
      </c>
      <c r="D2266" s="51">
        <v>30</v>
      </c>
      <c r="E2266" s="45">
        <v>13928264791</v>
      </c>
      <c r="F2266" s="8"/>
      <c r="G2266" s="6"/>
      <c r="H2266" s="6"/>
      <c r="I2266" s="65" t="s">
        <v>7295</v>
      </c>
      <c r="J2266" s="8">
        <v>42187</v>
      </c>
      <c r="K2266" s="6"/>
      <c r="L2266" s="140" t="s">
        <v>9520</v>
      </c>
      <c r="M2266" s="65" t="str">
        <f t="shared" si="35"/>
        <v>3个月以下（含）</v>
      </c>
    </row>
    <row r="2267" spans="1:13" ht="30" customHeight="1" x14ac:dyDescent="0.15">
      <c r="A2267" s="123">
        <v>33208</v>
      </c>
      <c r="B2267" s="50" t="s">
        <v>2090</v>
      </c>
      <c r="D2267" s="51">
        <v>589.36</v>
      </c>
      <c r="E2267" s="45">
        <v>13902833767</v>
      </c>
      <c r="F2267" s="8" t="s">
        <v>9813</v>
      </c>
      <c r="G2267" s="6"/>
      <c r="H2267" s="6" t="s">
        <v>9574</v>
      </c>
      <c r="I2267" s="65" t="s">
        <v>7333</v>
      </c>
      <c r="J2267" s="8" t="s">
        <v>9552</v>
      </c>
      <c r="K2267" s="6">
        <v>5</v>
      </c>
      <c r="L2267" s="140" t="s">
        <v>9814</v>
      </c>
      <c r="M2267" s="65" t="str">
        <f t="shared" si="35"/>
        <v>3-12个月</v>
      </c>
    </row>
    <row r="2268" spans="1:13" ht="30" customHeight="1" x14ac:dyDescent="0.15">
      <c r="A2268" s="123">
        <v>31453</v>
      </c>
      <c r="B2268" s="50" t="s">
        <v>1469</v>
      </c>
      <c r="D2268" s="51">
        <v>67.16</v>
      </c>
      <c r="E2268" s="45">
        <v>18038782666</v>
      </c>
      <c r="F2268" s="8"/>
      <c r="G2268" s="46"/>
      <c r="H2268" s="6"/>
      <c r="I2268" s="65" t="s">
        <v>7295</v>
      </c>
      <c r="J2268" s="8">
        <v>42194</v>
      </c>
      <c r="K2268" s="6"/>
      <c r="L2268" s="140" t="s">
        <v>9559</v>
      </c>
      <c r="M2268" s="65" t="str">
        <f t="shared" si="35"/>
        <v>3个月以下（含）</v>
      </c>
    </row>
    <row r="2269" spans="1:13" ht="30" customHeight="1" x14ac:dyDescent="0.15">
      <c r="A2269" s="123">
        <v>32218</v>
      </c>
      <c r="B2269" s="50" t="s">
        <v>2091</v>
      </c>
      <c r="D2269" s="51">
        <v>93.44</v>
      </c>
      <c r="E2269" s="6"/>
      <c r="F2269" s="46">
        <v>42172</v>
      </c>
      <c r="G2269" s="6"/>
      <c r="H2269" s="6" t="s">
        <v>9574</v>
      </c>
      <c r="I2269" s="65" t="s">
        <v>7333</v>
      </c>
      <c r="J2269" s="8" t="s">
        <v>9552</v>
      </c>
      <c r="K2269" s="6">
        <v>1</v>
      </c>
      <c r="L2269" s="140" t="s">
        <v>9815</v>
      </c>
      <c r="M2269" s="65" t="str">
        <f t="shared" si="35"/>
        <v>3个月以下（含）</v>
      </c>
    </row>
    <row r="2270" spans="1:13" ht="30" customHeight="1" x14ac:dyDescent="0.15">
      <c r="A2270" s="123">
        <v>32487</v>
      </c>
      <c r="B2270" s="50" t="s">
        <v>2092</v>
      </c>
      <c r="D2270" s="51">
        <v>150.01</v>
      </c>
      <c r="E2270" s="45">
        <v>18988502560</v>
      </c>
      <c r="F2270" s="8" t="s">
        <v>9816</v>
      </c>
      <c r="G2270" s="6"/>
      <c r="H2270" s="6" t="s">
        <v>9574</v>
      </c>
      <c r="I2270" s="65" t="s">
        <v>7333</v>
      </c>
      <c r="J2270" s="8" t="s">
        <v>9552</v>
      </c>
      <c r="K2270" s="6">
        <v>3</v>
      </c>
      <c r="L2270" s="140" t="s">
        <v>9817</v>
      </c>
      <c r="M2270" s="65" t="str">
        <f t="shared" si="35"/>
        <v>3个月以下（含）</v>
      </c>
    </row>
    <row r="2271" spans="1:13" ht="30" customHeight="1" x14ac:dyDescent="0.15">
      <c r="A2271" s="123">
        <v>10111595</v>
      </c>
      <c r="B2271" s="50" t="s">
        <v>2093</v>
      </c>
      <c r="D2271" s="51">
        <v>9</v>
      </c>
      <c r="E2271" s="45">
        <v>13534486997</v>
      </c>
      <c r="F2271" s="46">
        <v>42020</v>
      </c>
      <c r="G2271" s="45">
        <v>90001</v>
      </c>
      <c r="H2271" s="6" t="s">
        <v>9551</v>
      </c>
      <c r="I2271" s="65" t="s">
        <v>7333</v>
      </c>
      <c r="J2271" s="8" t="s">
        <v>9552</v>
      </c>
      <c r="K2271" s="6">
        <v>6</v>
      </c>
      <c r="L2271" s="140"/>
      <c r="M2271" s="65" t="str">
        <f t="shared" si="35"/>
        <v>3-12个月</v>
      </c>
    </row>
    <row r="2272" spans="1:13" ht="30" customHeight="1" x14ac:dyDescent="0.15">
      <c r="A2272" s="123">
        <v>10117181</v>
      </c>
      <c r="B2272" s="50" t="s">
        <v>2094</v>
      </c>
      <c r="D2272" s="51">
        <v>1100</v>
      </c>
      <c r="E2272" s="45">
        <v>13929166315</v>
      </c>
      <c r="F2272" s="46">
        <v>42002</v>
      </c>
      <c r="G2272" s="45">
        <v>120259</v>
      </c>
      <c r="H2272" s="6" t="s">
        <v>9551</v>
      </c>
      <c r="I2272" s="65" t="s">
        <v>7333</v>
      </c>
      <c r="J2272" s="8" t="s">
        <v>9552</v>
      </c>
      <c r="K2272" s="6">
        <v>7</v>
      </c>
      <c r="L2272" s="140"/>
      <c r="M2272" s="65" t="str">
        <f t="shared" si="35"/>
        <v>3-12个月</v>
      </c>
    </row>
    <row r="2273" spans="1:13" ht="30" customHeight="1" x14ac:dyDescent="0.15">
      <c r="A2273" s="123">
        <v>10105956</v>
      </c>
      <c r="B2273" s="50" t="s">
        <v>2095</v>
      </c>
      <c r="D2273" s="51">
        <v>30</v>
      </c>
      <c r="E2273" s="45">
        <v>13288255231</v>
      </c>
      <c r="F2273" s="46">
        <v>41985</v>
      </c>
      <c r="G2273" s="45">
        <v>90002</v>
      </c>
      <c r="H2273" s="6" t="s">
        <v>9551</v>
      </c>
      <c r="I2273" s="65" t="s">
        <v>7333</v>
      </c>
      <c r="J2273" s="8" t="s">
        <v>9552</v>
      </c>
      <c r="K2273" s="6">
        <v>7</v>
      </c>
      <c r="L2273" s="140"/>
      <c r="M2273" s="65" t="str">
        <f t="shared" si="35"/>
        <v>3-12个月</v>
      </c>
    </row>
    <row r="2274" spans="1:13" ht="30" customHeight="1" x14ac:dyDescent="0.15">
      <c r="A2274" s="123">
        <v>10142060</v>
      </c>
      <c r="B2274" s="50" t="s">
        <v>2096</v>
      </c>
      <c r="D2274" s="51">
        <v>590</v>
      </c>
      <c r="E2274" s="45">
        <v>13825554459</v>
      </c>
      <c r="F2274" s="46">
        <v>42167</v>
      </c>
      <c r="G2274" s="45">
        <v>120259</v>
      </c>
      <c r="H2274" s="6" t="s">
        <v>9551</v>
      </c>
      <c r="I2274" s="65" t="s">
        <v>7333</v>
      </c>
      <c r="J2274" s="8" t="s">
        <v>9552</v>
      </c>
      <c r="K2274" s="6">
        <v>1</v>
      </c>
      <c r="L2274" s="140"/>
      <c r="M2274" s="65" t="str">
        <f t="shared" si="35"/>
        <v>3个月以下（含）</v>
      </c>
    </row>
    <row r="2275" spans="1:13" ht="30" customHeight="1" x14ac:dyDescent="0.15">
      <c r="A2275" s="123">
        <v>1173091</v>
      </c>
      <c r="B2275" s="50" t="s">
        <v>2097</v>
      </c>
      <c r="D2275" s="51">
        <v>30</v>
      </c>
      <c r="E2275" s="45">
        <v>1370282752</v>
      </c>
      <c r="F2275" s="46">
        <v>41967</v>
      </c>
      <c r="G2275" s="45">
        <v>90002</v>
      </c>
      <c r="H2275" s="6" t="s">
        <v>9551</v>
      </c>
      <c r="I2275" s="65" t="s">
        <v>7333</v>
      </c>
      <c r="J2275" s="8" t="s">
        <v>9552</v>
      </c>
      <c r="K2275" s="6">
        <v>8</v>
      </c>
      <c r="L2275" s="140"/>
      <c r="M2275" s="65" t="str">
        <f t="shared" si="35"/>
        <v>3-12个月</v>
      </c>
    </row>
    <row r="2276" spans="1:13" ht="30" customHeight="1" x14ac:dyDescent="0.15">
      <c r="A2276" s="123">
        <v>1136304</v>
      </c>
      <c r="B2276" s="50" t="s">
        <v>2098</v>
      </c>
      <c r="D2276" s="51">
        <v>99</v>
      </c>
      <c r="E2276" s="45">
        <v>13703012115</v>
      </c>
      <c r="F2276" s="46">
        <v>41956</v>
      </c>
      <c r="G2276" s="45">
        <v>90001</v>
      </c>
      <c r="H2276" s="6" t="s">
        <v>9551</v>
      </c>
      <c r="I2276" s="65" t="s">
        <v>7333</v>
      </c>
      <c r="J2276" s="8" t="s">
        <v>9552</v>
      </c>
      <c r="K2276" s="6">
        <v>8</v>
      </c>
      <c r="L2276" s="140"/>
      <c r="M2276" s="65" t="str">
        <f t="shared" si="35"/>
        <v>3-12个月</v>
      </c>
    </row>
    <row r="2277" spans="1:13" ht="30" customHeight="1" x14ac:dyDescent="0.15">
      <c r="A2277" s="123">
        <v>429487</v>
      </c>
      <c r="B2277" s="50" t="s">
        <v>2099</v>
      </c>
      <c r="D2277" s="51">
        <v>120.45</v>
      </c>
      <c r="E2277" s="45">
        <v>13715528524</v>
      </c>
      <c r="F2277" s="46">
        <v>42165</v>
      </c>
      <c r="G2277" s="6"/>
      <c r="H2277" s="6" t="s">
        <v>9574</v>
      </c>
      <c r="I2277" s="65" t="s">
        <v>7333</v>
      </c>
      <c r="J2277" s="8" t="s">
        <v>9552</v>
      </c>
      <c r="K2277" s="6">
        <v>1</v>
      </c>
      <c r="L2277" s="140"/>
      <c r="M2277" s="65" t="str">
        <f t="shared" si="35"/>
        <v>3个月以下（含）</v>
      </c>
    </row>
    <row r="2278" spans="1:13" ht="30" customHeight="1" x14ac:dyDescent="0.15">
      <c r="A2278" s="123">
        <v>429409</v>
      </c>
      <c r="B2278" s="50" t="s">
        <v>2100</v>
      </c>
      <c r="D2278" s="51">
        <v>335.8</v>
      </c>
      <c r="E2278" s="45">
        <v>13202495482</v>
      </c>
      <c r="F2278" s="46">
        <v>42165</v>
      </c>
      <c r="G2278" s="6"/>
      <c r="H2278" s="6" t="s">
        <v>9574</v>
      </c>
      <c r="I2278" s="65" t="s">
        <v>7333</v>
      </c>
      <c r="J2278" s="8" t="s">
        <v>9552</v>
      </c>
      <c r="K2278" s="6">
        <v>1</v>
      </c>
      <c r="L2278" s="140"/>
      <c r="M2278" s="65" t="str">
        <f t="shared" si="35"/>
        <v>3个月以下（含）</v>
      </c>
    </row>
    <row r="2279" spans="1:13" ht="30" customHeight="1" x14ac:dyDescent="0.15">
      <c r="A2279" s="123">
        <v>431873</v>
      </c>
      <c r="B2279" s="50" t="s">
        <v>2101</v>
      </c>
      <c r="D2279" s="51">
        <v>393.83</v>
      </c>
      <c r="E2279" s="45">
        <v>13929179803</v>
      </c>
      <c r="F2279" s="8" t="s">
        <v>9818</v>
      </c>
      <c r="G2279" s="6"/>
      <c r="H2279" s="6" t="s">
        <v>9574</v>
      </c>
      <c r="I2279" s="65" t="s">
        <v>7333</v>
      </c>
      <c r="J2279" s="8" t="s">
        <v>9552</v>
      </c>
      <c r="K2279" s="6">
        <v>5</v>
      </c>
      <c r="L2279" s="140" t="s">
        <v>9819</v>
      </c>
      <c r="M2279" s="65" t="str">
        <f t="shared" si="35"/>
        <v>3-12个月</v>
      </c>
    </row>
    <row r="2280" spans="1:13" ht="30" customHeight="1" x14ac:dyDescent="0.15">
      <c r="A2280" s="123">
        <v>432425</v>
      </c>
      <c r="B2280" s="50" t="s">
        <v>2102</v>
      </c>
      <c r="D2280" s="51">
        <v>284.7</v>
      </c>
      <c r="E2280" s="45">
        <v>13923248630</v>
      </c>
      <c r="F2280" s="8"/>
      <c r="G2280" s="6"/>
      <c r="H2280" s="6"/>
      <c r="I2280" s="65" t="s">
        <v>7295</v>
      </c>
      <c r="J2280" s="8">
        <v>42186</v>
      </c>
      <c r="K2280" s="6"/>
      <c r="L2280" s="140" t="s">
        <v>9559</v>
      </c>
      <c r="M2280" s="65" t="str">
        <f t="shared" si="35"/>
        <v>3个月以下（含）</v>
      </c>
    </row>
    <row r="2281" spans="1:13" ht="30" customHeight="1" x14ac:dyDescent="0.15">
      <c r="A2281" s="123">
        <v>10043284</v>
      </c>
      <c r="B2281" s="50" t="s">
        <v>2103</v>
      </c>
      <c r="D2281" s="51">
        <v>130</v>
      </c>
      <c r="E2281" s="45">
        <v>13809218601</v>
      </c>
      <c r="F2281" s="46">
        <v>42129</v>
      </c>
      <c r="G2281" s="45">
        <v>120255</v>
      </c>
      <c r="H2281" s="6" t="s">
        <v>9551</v>
      </c>
      <c r="I2281" s="65" t="s">
        <v>7333</v>
      </c>
      <c r="J2281" s="8" t="s">
        <v>9552</v>
      </c>
      <c r="K2281" s="6">
        <v>2</v>
      </c>
      <c r="L2281" s="140"/>
      <c r="M2281" s="65" t="str">
        <f t="shared" si="35"/>
        <v>3个月以下（含）</v>
      </c>
    </row>
    <row r="2282" spans="1:13" ht="30" customHeight="1" x14ac:dyDescent="0.15">
      <c r="A2282" s="123">
        <v>10058777</v>
      </c>
      <c r="B2282" s="50" t="s">
        <v>2104</v>
      </c>
      <c r="D2282" s="51">
        <v>574</v>
      </c>
      <c r="E2282" s="45">
        <v>13902832283</v>
      </c>
      <c r="F2282" s="8" t="s">
        <v>9820</v>
      </c>
      <c r="G2282" s="6" t="s">
        <v>9821</v>
      </c>
      <c r="H2282" s="6" t="s">
        <v>9551</v>
      </c>
      <c r="I2282" s="65" t="s">
        <v>7333</v>
      </c>
      <c r="J2282" s="8" t="s">
        <v>9552</v>
      </c>
      <c r="K2282" s="6">
        <v>11</v>
      </c>
      <c r="L2282" s="140" t="s">
        <v>9822</v>
      </c>
      <c r="M2282" s="65" t="str">
        <f t="shared" si="35"/>
        <v>3-12个月</v>
      </c>
    </row>
    <row r="2283" spans="1:13" ht="30" customHeight="1" x14ac:dyDescent="0.15">
      <c r="A2283" s="123">
        <v>1177859</v>
      </c>
      <c r="B2283" s="50" t="s">
        <v>2105</v>
      </c>
      <c r="D2283" s="51">
        <v>1305</v>
      </c>
      <c r="E2283" s="45">
        <v>13531398889</v>
      </c>
      <c r="F2283" s="8" t="s">
        <v>9823</v>
      </c>
      <c r="G2283" s="6" t="s">
        <v>9824</v>
      </c>
      <c r="H2283" s="6" t="s">
        <v>9551</v>
      </c>
      <c r="I2283" s="65" t="s">
        <v>7333</v>
      </c>
      <c r="J2283" s="8" t="s">
        <v>9552</v>
      </c>
      <c r="K2283" s="6">
        <v>8</v>
      </c>
      <c r="L2283" s="140" t="s">
        <v>9825</v>
      </c>
      <c r="M2283" s="65" t="str">
        <f t="shared" si="35"/>
        <v>3-12个月</v>
      </c>
    </row>
    <row r="2284" spans="1:13" ht="30" customHeight="1" x14ac:dyDescent="0.15">
      <c r="A2284" s="123">
        <v>10063095</v>
      </c>
      <c r="B2284" s="50" t="s">
        <v>2106</v>
      </c>
      <c r="D2284" s="51">
        <v>407</v>
      </c>
      <c r="E2284" s="45">
        <v>13690616808</v>
      </c>
      <c r="F2284" s="46">
        <v>41893</v>
      </c>
      <c r="G2284" s="45">
        <v>120258</v>
      </c>
      <c r="H2284" s="6" t="s">
        <v>9551</v>
      </c>
      <c r="I2284" s="65" t="s">
        <v>7333</v>
      </c>
      <c r="J2284" s="8" t="s">
        <v>9552</v>
      </c>
      <c r="K2284" s="6">
        <v>10</v>
      </c>
      <c r="L2284" s="140" t="s">
        <v>9826</v>
      </c>
      <c r="M2284" s="65" t="str">
        <f t="shared" si="35"/>
        <v>3-12个月</v>
      </c>
    </row>
    <row r="2285" spans="1:13" ht="30" customHeight="1" x14ac:dyDescent="0.15">
      <c r="A2285" s="123">
        <v>85429</v>
      </c>
      <c r="B2285" s="50" t="s">
        <v>2107</v>
      </c>
      <c r="D2285" s="51">
        <v>76.650000000000006</v>
      </c>
      <c r="E2285" s="45">
        <v>13825590717</v>
      </c>
      <c r="F2285" s="46"/>
      <c r="G2285" s="6"/>
      <c r="H2285" s="6"/>
      <c r="I2285" s="65" t="s">
        <v>7295</v>
      </c>
      <c r="J2285" s="8">
        <v>42199</v>
      </c>
      <c r="K2285" s="6"/>
      <c r="L2285" s="140" t="s">
        <v>9559</v>
      </c>
      <c r="M2285" s="65" t="str">
        <f t="shared" si="35"/>
        <v>3个月以下（含）</v>
      </c>
    </row>
    <row r="2286" spans="1:13" ht="30" customHeight="1" x14ac:dyDescent="0.15">
      <c r="A2286" s="123">
        <v>62941</v>
      </c>
      <c r="B2286" s="50" t="s">
        <v>2108</v>
      </c>
      <c r="D2286" s="51">
        <v>113.62</v>
      </c>
      <c r="E2286" s="45">
        <v>13929981817</v>
      </c>
      <c r="F2286" s="8"/>
      <c r="G2286" s="6"/>
      <c r="H2286" s="6"/>
      <c r="I2286" s="65" t="s">
        <v>7295</v>
      </c>
      <c r="J2286" s="8">
        <v>42187</v>
      </c>
      <c r="K2286" s="6"/>
      <c r="L2286" s="140" t="s">
        <v>9559</v>
      </c>
      <c r="M2286" s="65" t="str">
        <f t="shared" si="35"/>
        <v>3个月以下（含）</v>
      </c>
    </row>
    <row r="2287" spans="1:13" ht="30" customHeight="1" x14ac:dyDescent="0.15">
      <c r="A2287" s="123">
        <v>62918</v>
      </c>
      <c r="B2287" s="50" t="s">
        <v>2109</v>
      </c>
      <c r="D2287" s="51">
        <v>43.14</v>
      </c>
      <c r="E2287" s="45">
        <v>13549987588</v>
      </c>
      <c r="F2287" s="8"/>
      <c r="G2287" s="6"/>
      <c r="H2287" s="6"/>
      <c r="I2287" s="65" t="s">
        <v>7295</v>
      </c>
      <c r="J2287" s="8">
        <v>42187</v>
      </c>
      <c r="K2287" s="6"/>
      <c r="L2287" s="140" t="s">
        <v>9559</v>
      </c>
      <c r="M2287" s="65" t="str">
        <f t="shared" si="35"/>
        <v>3个月以下（含）</v>
      </c>
    </row>
    <row r="2288" spans="1:13" ht="30" customHeight="1" x14ac:dyDescent="0.15">
      <c r="A2288" s="123">
        <v>132376</v>
      </c>
      <c r="B2288" s="50" t="s">
        <v>2110</v>
      </c>
      <c r="D2288" s="51">
        <v>147.82</v>
      </c>
      <c r="E2288" s="45">
        <v>13702352809</v>
      </c>
      <c r="F2288" s="46">
        <v>42142</v>
      </c>
      <c r="G2288" s="6"/>
      <c r="H2288" s="6" t="s">
        <v>9574</v>
      </c>
      <c r="I2288" s="65" t="s">
        <v>7333</v>
      </c>
      <c r="J2288" s="8" t="s">
        <v>9552</v>
      </c>
      <c r="K2288" s="6"/>
      <c r="L2288" s="140"/>
      <c r="M2288" s="65" t="str">
        <f t="shared" si="35"/>
        <v>3个月以下（含）</v>
      </c>
    </row>
    <row r="2289" spans="1:13" ht="30" customHeight="1" x14ac:dyDescent="0.15">
      <c r="A2289" s="123">
        <v>216908</v>
      </c>
      <c r="B2289" s="50" t="s">
        <v>2111</v>
      </c>
      <c r="D2289" s="51">
        <v>55</v>
      </c>
      <c r="E2289" s="45">
        <v>13590525599</v>
      </c>
      <c r="F2289" s="46">
        <v>41942</v>
      </c>
      <c r="G2289" s="45">
        <v>120207</v>
      </c>
      <c r="H2289" s="6" t="s">
        <v>9551</v>
      </c>
      <c r="I2289" s="65" t="s">
        <v>7333</v>
      </c>
      <c r="J2289" s="8" t="s">
        <v>9552</v>
      </c>
      <c r="K2289" s="6">
        <v>9</v>
      </c>
      <c r="L2289" s="140"/>
      <c r="M2289" s="65" t="str">
        <f t="shared" si="35"/>
        <v>3-12个月</v>
      </c>
    </row>
    <row r="2290" spans="1:13" ht="30" customHeight="1" x14ac:dyDescent="0.15">
      <c r="A2290" s="123">
        <v>10038778</v>
      </c>
      <c r="B2290" s="50" t="s">
        <v>2112</v>
      </c>
      <c r="D2290" s="51">
        <v>30</v>
      </c>
      <c r="E2290" s="45">
        <v>13535137707</v>
      </c>
      <c r="F2290" s="46">
        <v>41960</v>
      </c>
      <c r="G2290" s="45">
        <v>90001</v>
      </c>
      <c r="H2290" s="6" t="s">
        <v>9551</v>
      </c>
      <c r="I2290" s="65" t="s">
        <v>7333</v>
      </c>
      <c r="J2290" s="8" t="s">
        <v>9552</v>
      </c>
      <c r="K2290" s="6">
        <v>8</v>
      </c>
      <c r="L2290" s="140"/>
      <c r="M2290" s="65" t="str">
        <f t="shared" si="35"/>
        <v>3-12个月</v>
      </c>
    </row>
    <row r="2291" spans="1:13" ht="30" customHeight="1" x14ac:dyDescent="0.15">
      <c r="A2291" s="123">
        <v>10135744</v>
      </c>
      <c r="B2291" s="50" t="s">
        <v>2113</v>
      </c>
      <c r="D2291" s="51">
        <v>30</v>
      </c>
      <c r="E2291" s="45">
        <v>18924560996</v>
      </c>
      <c r="F2291" s="46"/>
      <c r="H2291" s="6"/>
      <c r="I2291" s="65" t="s">
        <v>7295</v>
      </c>
      <c r="J2291" s="46">
        <v>42207</v>
      </c>
      <c r="K2291" s="6"/>
      <c r="L2291" s="140" t="s">
        <v>9559</v>
      </c>
      <c r="M2291" s="65" t="str">
        <f t="shared" si="35"/>
        <v>3个月以下（含）</v>
      </c>
    </row>
    <row r="2292" spans="1:13" ht="30" customHeight="1" x14ac:dyDescent="0.15">
      <c r="A2292" s="123">
        <v>22486</v>
      </c>
      <c r="B2292" s="50" t="s">
        <v>2114</v>
      </c>
      <c r="D2292" s="51">
        <v>139.43</v>
      </c>
      <c r="E2292" s="45">
        <v>13702625090</v>
      </c>
      <c r="F2292" s="46">
        <v>42142</v>
      </c>
      <c r="G2292" s="6"/>
      <c r="H2292" s="6" t="s">
        <v>9574</v>
      </c>
      <c r="I2292" s="65" t="s">
        <v>7333</v>
      </c>
      <c r="J2292" s="8" t="s">
        <v>9552</v>
      </c>
      <c r="K2292" s="6">
        <v>2</v>
      </c>
      <c r="L2292" s="140"/>
      <c r="M2292" s="65" t="str">
        <f t="shared" si="35"/>
        <v>3个月以下（含）</v>
      </c>
    </row>
    <row r="2293" spans="1:13" ht="30" customHeight="1" x14ac:dyDescent="0.15">
      <c r="A2293" s="123">
        <v>10059909</v>
      </c>
      <c r="B2293" s="50" t="s">
        <v>2115</v>
      </c>
      <c r="D2293" s="51">
        <v>390</v>
      </c>
      <c r="E2293" s="45">
        <v>13726388189</v>
      </c>
      <c r="F2293" s="8" t="s">
        <v>9827</v>
      </c>
      <c r="G2293" s="6" t="s">
        <v>9828</v>
      </c>
      <c r="H2293" s="6" t="s">
        <v>9551</v>
      </c>
      <c r="I2293" s="65" t="s">
        <v>7333</v>
      </c>
      <c r="J2293" s="8" t="s">
        <v>9552</v>
      </c>
      <c r="K2293" s="6">
        <v>11</v>
      </c>
      <c r="L2293" s="140" t="s">
        <v>9829</v>
      </c>
      <c r="M2293" s="65" t="str">
        <f t="shared" si="35"/>
        <v>3-12个月</v>
      </c>
    </row>
    <row r="2294" spans="1:13" ht="30" customHeight="1" x14ac:dyDescent="0.15">
      <c r="A2294" s="123">
        <v>10101825</v>
      </c>
      <c r="B2294" s="50" t="s">
        <v>2116</v>
      </c>
      <c r="D2294" s="51">
        <v>350</v>
      </c>
      <c r="E2294" s="45">
        <v>13825580672</v>
      </c>
      <c r="F2294" s="8"/>
      <c r="G2294" s="6"/>
      <c r="H2294" s="6"/>
      <c r="I2294" s="65" t="s">
        <v>7295</v>
      </c>
      <c r="J2294" s="8">
        <v>42219</v>
      </c>
      <c r="K2294" s="6"/>
      <c r="L2294" s="140" t="s">
        <v>9559</v>
      </c>
      <c r="M2294" s="65" t="str">
        <f t="shared" si="35"/>
        <v>3个月以下（含）</v>
      </c>
    </row>
    <row r="2295" spans="1:13" ht="30" customHeight="1" x14ac:dyDescent="0.15">
      <c r="A2295" s="123">
        <v>10136695</v>
      </c>
      <c r="B2295" s="50" t="s">
        <v>2117</v>
      </c>
      <c r="D2295" s="51">
        <v>590</v>
      </c>
      <c r="E2295" s="45">
        <v>18688280060</v>
      </c>
      <c r="F2295" s="46">
        <v>42134</v>
      </c>
      <c r="G2295" s="45">
        <v>120259</v>
      </c>
      <c r="H2295" s="6" t="s">
        <v>9551</v>
      </c>
      <c r="I2295" s="65" t="s">
        <v>7333</v>
      </c>
      <c r="J2295" s="8" t="s">
        <v>9552</v>
      </c>
      <c r="K2295" s="6">
        <v>2</v>
      </c>
      <c r="L2295" s="140"/>
      <c r="M2295" s="65" t="str">
        <f t="shared" si="35"/>
        <v>3个月以下（含）</v>
      </c>
    </row>
    <row r="2296" spans="1:13" ht="30" customHeight="1" x14ac:dyDescent="0.15">
      <c r="A2296" s="123">
        <v>10139145</v>
      </c>
      <c r="B2296" s="50" t="s">
        <v>2118</v>
      </c>
      <c r="D2296" s="51">
        <v>400</v>
      </c>
      <c r="E2296" s="45">
        <v>13928181249</v>
      </c>
      <c r="F2296" s="46"/>
      <c r="H2296" s="6"/>
      <c r="I2296" s="65" t="s">
        <v>7295</v>
      </c>
      <c r="J2296" s="8">
        <v>42214</v>
      </c>
      <c r="K2296" s="6"/>
      <c r="L2296" s="140" t="s">
        <v>9559</v>
      </c>
      <c r="M2296" s="65" t="str">
        <f t="shared" si="35"/>
        <v>3个月以下（含）</v>
      </c>
    </row>
    <row r="2297" spans="1:13" ht="30" customHeight="1" x14ac:dyDescent="0.15">
      <c r="A2297" s="123">
        <v>1152818</v>
      </c>
      <c r="B2297" s="50" t="s">
        <v>2119</v>
      </c>
      <c r="D2297" s="51">
        <v>69</v>
      </c>
      <c r="E2297" s="45">
        <v>13686566533</v>
      </c>
      <c r="F2297" s="46">
        <v>41999</v>
      </c>
      <c r="G2297" s="45">
        <v>90002</v>
      </c>
      <c r="H2297" s="6" t="s">
        <v>9551</v>
      </c>
      <c r="I2297" s="65" t="s">
        <v>7333</v>
      </c>
      <c r="J2297" s="8" t="s">
        <v>9552</v>
      </c>
      <c r="K2297" s="6">
        <v>7</v>
      </c>
      <c r="L2297" s="140"/>
      <c r="M2297" s="65" t="str">
        <f t="shared" si="35"/>
        <v>3-12个月</v>
      </c>
    </row>
    <row r="2298" spans="1:13" ht="30" customHeight="1" x14ac:dyDescent="0.15">
      <c r="A2298" s="123">
        <v>10140381</v>
      </c>
      <c r="B2298" s="50" t="s">
        <v>2120</v>
      </c>
      <c r="D2298" s="51">
        <v>630</v>
      </c>
      <c r="E2298" s="45">
        <v>15118732284</v>
      </c>
      <c r="F2298" s="46"/>
      <c r="G2298" s="6"/>
      <c r="H2298" s="6"/>
      <c r="I2298" s="65" t="s">
        <v>7295</v>
      </c>
      <c r="J2298" s="8">
        <v>42199</v>
      </c>
      <c r="K2298" s="6"/>
      <c r="L2298" s="140" t="s">
        <v>9559</v>
      </c>
      <c r="M2298" s="65" t="str">
        <f t="shared" si="35"/>
        <v>3个月以下（含）</v>
      </c>
    </row>
    <row r="2299" spans="1:13" ht="30" customHeight="1" x14ac:dyDescent="0.15">
      <c r="A2299" s="123">
        <v>864840</v>
      </c>
      <c r="B2299" s="50" t="s">
        <v>2121</v>
      </c>
      <c r="D2299" s="51">
        <v>30</v>
      </c>
      <c r="E2299" s="45">
        <v>13924845282</v>
      </c>
      <c r="F2299" s="46">
        <v>41913</v>
      </c>
      <c r="G2299" s="45">
        <v>120219</v>
      </c>
      <c r="H2299" s="6" t="s">
        <v>9551</v>
      </c>
      <c r="I2299" s="65" t="s">
        <v>7333</v>
      </c>
      <c r="J2299" s="8" t="s">
        <v>9552</v>
      </c>
      <c r="K2299" s="6"/>
      <c r="L2299" s="140"/>
      <c r="M2299" s="65" t="str">
        <f t="shared" si="35"/>
        <v>3个月以下（含）</v>
      </c>
    </row>
    <row r="2300" spans="1:13" ht="30" customHeight="1" x14ac:dyDescent="0.15">
      <c r="A2300" s="123">
        <v>10104386</v>
      </c>
      <c r="B2300" s="50" t="s">
        <v>2122</v>
      </c>
      <c r="D2300" s="51">
        <v>60</v>
      </c>
      <c r="E2300" s="45">
        <v>13726678379</v>
      </c>
      <c r="F2300" s="46">
        <v>41937</v>
      </c>
      <c r="G2300" s="45">
        <v>120219</v>
      </c>
      <c r="H2300" s="6" t="s">
        <v>9551</v>
      </c>
      <c r="I2300" s="65" t="s">
        <v>7333</v>
      </c>
      <c r="J2300" s="8" t="s">
        <v>9552</v>
      </c>
      <c r="K2300" s="6">
        <v>9</v>
      </c>
      <c r="L2300" s="140"/>
      <c r="M2300" s="65" t="str">
        <f t="shared" si="35"/>
        <v>3-12个月</v>
      </c>
    </row>
    <row r="2301" spans="1:13" ht="30" customHeight="1" x14ac:dyDescent="0.15">
      <c r="A2301" s="123">
        <v>10113232</v>
      </c>
      <c r="B2301" s="50" t="s">
        <v>2123</v>
      </c>
      <c r="D2301" s="51">
        <v>518</v>
      </c>
      <c r="E2301" s="45">
        <v>13060799098</v>
      </c>
      <c r="F2301" s="46">
        <v>41987</v>
      </c>
      <c r="G2301" s="45">
        <v>120367</v>
      </c>
      <c r="H2301" s="6" t="s">
        <v>9551</v>
      </c>
      <c r="I2301" s="65" t="s">
        <v>7333</v>
      </c>
      <c r="J2301" s="8" t="s">
        <v>9552</v>
      </c>
      <c r="K2301" s="6">
        <v>7</v>
      </c>
      <c r="L2301" s="140"/>
      <c r="M2301" s="65" t="str">
        <f t="shared" si="35"/>
        <v>3-12个月</v>
      </c>
    </row>
    <row r="2302" spans="1:13" ht="30" customHeight="1" x14ac:dyDescent="0.15">
      <c r="A2302" s="122">
        <v>1127483</v>
      </c>
      <c r="B2302" s="2" t="s">
        <v>2124</v>
      </c>
      <c r="D2302" s="7">
        <v>105</v>
      </c>
      <c r="E2302" s="12" t="s">
        <v>9308</v>
      </c>
      <c r="F2302" s="8" t="s">
        <v>9506</v>
      </c>
      <c r="G2302" s="6">
        <v>90001</v>
      </c>
      <c r="H2302" s="6" t="s">
        <v>9507</v>
      </c>
      <c r="I2302" s="65" t="s">
        <v>7333</v>
      </c>
      <c r="J2302" s="8"/>
      <c r="K2302" s="6">
        <v>13</v>
      </c>
      <c r="L2302" s="140" t="s">
        <v>9481</v>
      </c>
      <c r="M2302" s="65" t="str">
        <f t="shared" si="35"/>
        <v>超过12-24个月</v>
      </c>
    </row>
    <row r="2303" spans="1:13" ht="30" customHeight="1" x14ac:dyDescent="0.15">
      <c r="A2303" s="122">
        <v>10047948</v>
      </c>
      <c r="B2303" s="2" t="s">
        <v>2125</v>
      </c>
      <c r="D2303" s="7">
        <v>75</v>
      </c>
      <c r="E2303" s="47" t="s">
        <v>9310</v>
      </c>
      <c r="F2303" s="8">
        <v>41856</v>
      </c>
      <c r="G2303" s="6">
        <v>120367</v>
      </c>
      <c r="H2303" s="6" t="s">
        <v>7487</v>
      </c>
      <c r="I2303" s="65" t="s">
        <v>7333</v>
      </c>
      <c r="J2303" s="8"/>
      <c r="K2303" s="6">
        <v>11</v>
      </c>
      <c r="L2303" s="140"/>
      <c r="M2303" s="65" t="str">
        <f t="shared" si="35"/>
        <v>3-12个月</v>
      </c>
    </row>
    <row r="2304" spans="1:13" ht="30" customHeight="1" x14ac:dyDescent="0.15">
      <c r="A2304" s="122">
        <v>1163292</v>
      </c>
      <c r="B2304" s="2" t="s">
        <v>2126</v>
      </c>
      <c r="D2304" s="7">
        <v>60</v>
      </c>
      <c r="E2304" s="12" t="s">
        <v>9309</v>
      </c>
      <c r="F2304" s="8">
        <v>41937</v>
      </c>
      <c r="G2304" s="6">
        <v>120219</v>
      </c>
      <c r="H2304" s="6" t="s">
        <v>7487</v>
      </c>
      <c r="I2304" s="65" t="s">
        <v>7333</v>
      </c>
      <c r="J2304" s="8"/>
      <c r="K2304" s="6">
        <v>9</v>
      </c>
      <c r="L2304" s="140" t="s">
        <v>9475</v>
      </c>
      <c r="M2304" s="65" t="str">
        <f t="shared" si="35"/>
        <v>3-12个月</v>
      </c>
    </row>
    <row r="2305" spans="1:13" ht="30" customHeight="1" x14ac:dyDescent="0.15">
      <c r="A2305" s="122">
        <v>10113931</v>
      </c>
      <c r="B2305" s="2" t="s">
        <v>2127</v>
      </c>
      <c r="D2305" s="7">
        <v>535</v>
      </c>
      <c r="E2305" s="12" t="s">
        <v>9312</v>
      </c>
      <c r="F2305" s="8" t="s">
        <v>7489</v>
      </c>
      <c r="G2305" s="6" t="s">
        <v>7490</v>
      </c>
      <c r="H2305" s="6" t="s">
        <v>7487</v>
      </c>
      <c r="I2305" s="65" t="s">
        <v>7333</v>
      </c>
      <c r="J2305" s="8"/>
      <c r="K2305" s="6">
        <v>4</v>
      </c>
      <c r="L2305" s="140" t="s">
        <v>9514</v>
      </c>
      <c r="M2305" s="65" t="str">
        <f t="shared" si="35"/>
        <v>3-12个月</v>
      </c>
    </row>
    <row r="2306" spans="1:13" ht="30" customHeight="1" x14ac:dyDescent="0.15">
      <c r="A2306" s="122">
        <v>1018280</v>
      </c>
      <c r="B2306" s="2" t="s">
        <v>2128</v>
      </c>
      <c r="D2306" s="7">
        <v>25</v>
      </c>
      <c r="E2306" s="12"/>
      <c r="F2306" s="8"/>
      <c r="G2306" s="6"/>
      <c r="H2306" s="6"/>
      <c r="I2306" s="6" t="s">
        <v>11444</v>
      </c>
      <c r="J2306" s="8"/>
      <c r="K2306" s="6"/>
      <c r="L2306" s="140"/>
      <c r="M2306" s="65" t="str">
        <f t="shared" si="35"/>
        <v>3个月以下（含）</v>
      </c>
    </row>
    <row r="2307" spans="1:13" ht="30" customHeight="1" x14ac:dyDescent="0.15">
      <c r="A2307" s="122">
        <v>10044610</v>
      </c>
      <c r="B2307" s="2" t="s">
        <v>2129</v>
      </c>
      <c r="D2307" s="7">
        <v>55</v>
      </c>
      <c r="E2307" s="12" t="s">
        <v>9311</v>
      </c>
      <c r="F2307" s="8" t="s">
        <v>7491</v>
      </c>
      <c r="G2307" s="6" t="s">
        <v>7492</v>
      </c>
      <c r="H2307" s="6" t="s">
        <v>7487</v>
      </c>
      <c r="I2307" s="65" t="s">
        <v>7333</v>
      </c>
      <c r="J2307" s="8"/>
      <c r="K2307" s="6">
        <v>12</v>
      </c>
      <c r="L2307" s="140" t="s">
        <v>9515</v>
      </c>
      <c r="M2307" s="65" t="str">
        <f t="shared" ref="M2307:M2370" si="36">IF(K2307&gt;24,"24个月以上",IF(K2307&gt;12,"超过12-24个月",IF(K2307&gt;3,"3-12个月","3个月以下（含）")))</f>
        <v>3-12个月</v>
      </c>
    </row>
    <row r="2308" spans="1:13" ht="30" customHeight="1" x14ac:dyDescent="0.15">
      <c r="A2308" s="122">
        <v>99783</v>
      </c>
      <c r="B2308" s="2" t="s">
        <v>2130</v>
      </c>
      <c r="D2308" s="7">
        <v>431.06</v>
      </c>
      <c r="E2308" s="12" t="s">
        <v>9313</v>
      </c>
      <c r="F2308" s="8">
        <v>42166</v>
      </c>
      <c r="G2308" s="6"/>
      <c r="H2308" s="6" t="s">
        <v>7493</v>
      </c>
      <c r="I2308" s="65" t="s">
        <v>7333</v>
      </c>
      <c r="J2308" s="8"/>
      <c r="K2308" s="6">
        <v>1</v>
      </c>
      <c r="L2308" s="140"/>
      <c r="M2308" s="65" t="str">
        <f t="shared" si="36"/>
        <v>3个月以下（含）</v>
      </c>
    </row>
    <row r="2309" spans="1:13" ht="30" customHeight="1" x14ac:dyDescent="0.15">
      <c r="A2309" s="122">
        <v>10096663</v>
      </c>
      <c r="B2309" s="2" t="s">
        <v>2131</v>
      </c>
      <c r="D2309" s="7">
        <v>575</v>
      </c>
      <c r="E2309" s="12" t="s">
        <v>9314</v>
      </c>
      <c r="F2309" s="8" t="s">
        <v>7494</v>
      </c>
      <c r="G2309" s="6" t="s">
        <v>7495</v>
      </c>
      <c r="H2309" s="6" t="s">
        <v>7487</v>
      </c>
      <c r="I2309" s="65" t="s">
        <v>7333</v>
      </c>
      <c r="J2309" s="8"/>
      <c r="K2309" s="6">
        <v>10</v>
      </c>
      <c r="L2309" s="140" t="s">
        <v>7488</v>
      </c>
      <c r="M2309" s="65" t="str">
        <f t="shared" si="36"/>
        <v>3-12个月</v>
      </c>
    </row>
    <row r="2310" spans="1:13" ht="30" customHeight="1" x14ac:dyDescent="0.15">
      <c r="A2310" s="122">
        <v>10129862</v>
      </c>
      <c r="B2310" s="2" t="s">
        <v>2132</v>
      </c>
      <c r="D2310" s="7">
        <v>630</v>
      </c>
      <c r="E2310" s="12" t="s">
        <v>9315</v>
      </c>
      <c r="F2310" s="8">
        <v>42095</v>
      </c>
      <c r="G2310" s="6">
        <v>120215</v>
      </c>
      <c r="H2310" s="6" t="s">
        <v>7487</v>
      </c>
      <c r="I2310" s="65" t="s">
        <v>7333</v>
      </c>
      <c r="J2310" s="8"/>
      <c r="K2310" s="6">
        <v>3</v>
      </c>
      <c r="L2310" s="140" t="s">
        <v>9475</v>
      </c>
      <c r="M2310" s="65" t="str">
        <f t="shared" si="36"/>
        <v>3个月以下（含）</v>
      </c>
    </row>
    <row r="2311" spans="1:13" ht="30" customHeight="1" x14ac:dyDescent="0.15">
      <c r="A2311" s="122">
        <v>10046645</v>
      </c>
      <c r="B2311" s="2" t="s">
        <v>2133</v>
      </c>
      <c r="D2311" s="7">
        <v>60</v>
      </c>
      <c r="E2311" s="12"/>
      <c r="F2311" s="8"/>
      <c r="G2311" s="6"/>
      <c r="H2311" s="6"/>
      <c r="I2311" s="6" t="s">
        <v>11444</v>
      </c>
      <c r="J2311" s="8"/>
      <c r="K2311" s="6"/>
      <c r="L2311" s="140" t="s">
        <v>9140</v>
      </c>
      <c r="M2311" s="65" t="str">
        <f t="shared" si="36"/>
        <v>3个月以下（含）</v>
      </c>
    </row>
    <row r="2312" spans="1:13" ht="30" customHeight="1" x14ac:dyDescent="0.15">
      <c r="A2312" s="122">
        <v>92854</v>
      </c>
      <c r="B2312" s="2" t="s">
        <v>2135</v>
      </c>
      <c r="D2312" s="7">
        <v>205.49</v>
      </c>
      <c r="E2312" s="12" t="s">
        <v>9316</v>
      </c>
      <c r="F2312" s="8" t="s">
        <v>7496</v>
      </c>
      <c r="G2312" s="6"/>
      <c r="H2312" s="6" t="s">
        <v>7493</v>
      </c>
      <c r="I2312" s="65" t="s">
        <v>7333</v>
      </c>
      <c r="J2312" s="8"/>
      <c r="K2312" s="6">
        <v>2</v>
      </c>
      <c r="L2312" s="140" t="s">
        <v>9482</v>
      </c>
      <c r="M2312" s="65" t="str">
        <f t="shared" si="36"/>
        <v>3个月以下（含）</v>
      </c>
    </row>
    <row r="2313" spans="1:13" ht="30" customHeight="1" x14ac:dyDescent="0.15">
      <c r="A2313" s="122">
        <v>175339</v>
      </c>
      <c r="B2313" s="2" t="s">
        <v>2136</v>
      </c>
      <c r="D2313" s="7">
        <v>209.87</v>
      </c>
      <c r="E2313" s="12" t="s">
        <v>9317</v>
      </c>
      <c r="F2313" s="8">
        <v>42170</v>
      </c>
      <c r="G2313" s="6"/>
      <c r="H2313" s="6" t="s">
        <v>7493</v>
      </c>
      <c r="I2313" s="65" t="s">
        <v>7333</v>
      </c>
      <c r="J2313" s="8"/>
      <c r="K2313" s="6">
        <v>1</v>
      </c>
      <c r="L2313" s="140"/>
      <c r="M2313" s="65" t="str">
        <f t="shared" si="36"/>
        <v>3个月以下（含）</v>
      </c>
    </row>
    <row r="2314" spans="1:13" ht="30" customHeight="1" x14ac:dyDescent="0.15">
      <c r="A2314" s="122">
        <v>121015</v>
      </c>
      <c r="B2314" s="2" t="s">
        <v>2137</v>
      </c>
      <c r="D2314" s="7">
        <v>90.52</v>
      </c>
      <c r="E2314" s="12" t="s">
        <v>9318</v>
      </c>
      <c r="F2314" s="8"/>
      <c r="G2314" s="6"/>
      <c r="H2314" s="6"/>
      <c r="I2314" s="65" t="s">
        <v>7295</v>
      </c>
      <c r="J2314" s="8">
        <v>42201</v>
      </c>
      <c r="K2314" s="6"/>
      <c r="L2314" s="140" t="s">
        <v>9483</v>
      </c>
      <c r="M2314" s="65" t="str">
        <f t="shared" si="36"/>
        <v>3个月以下（含）</v>
      </c>
    </row>
    <row r="2315" spans="1:13" ht="30" customHeight="1" x14ac:dyDescent="0.15">
      <c r="A2315" s="122">
        <v>120867</v>
      </c>
      <c r="B2315" s="2" t="s">
        <v>2138</v>
      </c>
      <c r="D2315" s="7">
        <v>143.08000000000001</v>
      </c>
      <c r="E2315" s="12" t="s">
        <v>9319</v>
      </c>
      <c r="F2315" s="8">
        <v>42180</v>
      </c>
      <c r="G2315" s="6"/>
      <c r="H2315" s="6" t="s">
        <v>7493</v>
      </c>
      <c r="I2315" s="65" t="s">
        <v>7333</v>
      </c>
      <c r="J2315" s="8"/>
      <c r="K2315" s="6">
        <v>1</v>
      </c>
      <c r="L2315" s="140" t="s">
        <v>9475</v>
      </c>
      <c r="M2315" s="65" t="str">
        <f t="shared" si="36"/>
        <v>3个月以下（含）</v>
      </c>
    </row>
    <row r="2316" spans="1:13" ht="30" customHeight="1" x14ac:dyDescent="0.15">
      <c r="A2316" s="122">
        <v>120632</v>
      </c>
      <c r="B2316" s="2" t="s">
        <v>2139</v>
      </c>
      <c r="D2316" s="7">
        <v>332.15</v>
      </c>
      <c r="E2316" s="12" t="s">
        <v>9320</v>
      </c>
      <c r="F2316" s="8"/>
      <c r="G2316" s="6"/>
      <c r="H2316" s="6"/>
      <c r="I2316" s="65" t="s">
        <v>7295</v>
      </c>
      <c r="J2316" s="8">
        <v>42207</v>
      </c>
      <c r="K2316" s="6"/>
      <c r="L2316" s="140" t="s">
        <v>9477</v>
      </c>
      <c r="M2316" s="65" t="str">
        <f t="shared" si="36"/>
        <v>3个月以下（含）</v>
      </c>
    </row>
    <row r="2317" spans="1:13" ht="30" customHeight="1" x14ac:dyDescent="0.15">
      <c r="A2317" s="122">
        <v>140904</v>
      </c>
      <c r="B2317" s="2" t="s">
        <v>2140</v>
      </c>
      <c r="D2317" s="7">
        <v>68.98</v>
      </c>
      <c r="E2317" s="12">
        <v>13690692311</v>
      </c>
      <c r="F2317" s="8"/>
      <c r="G2317" s="6"/>
      <c r="H2317" s="6"/>
      <c r="I2317" s="65" t="s">
        <v>7295</v>
      </c>
      <c r="J2317" s="8">
        <v>42208</v>
      </c>
      <c r="K2317" s="6"/>
      <c r="L2317" s="140" t="s">
        <v>9477</v>
      </c>
      <c r="M2317" s="65" t="str">
        <f t="shared" si="36"/>
        <v>3个月以下（含）</v>
      </c>
    </row>
    <row r="2318" spans="1:13" ht="30" customHeight="1" x14ac:dyDescent="0.15">
      <c r="A2318" s="122">
        <v>121374</v>
      </c>
      <c r="B2318" s="2" t="s">
        <v>2141</v>
      </c>
      <c r="D2318" s="7">
        <v>131.76</v>
      </c>
      <c r="E2318" s="47">
        <v>13902836941</v>
      </c>
      <c r="F2318" s="8"/>
      <c r="G2318" s="6"/>
      <c r="H2318" s="6"/>
      <c r="I2318" s="65" t="s">
        <v>7295</v>
      </c>
      <c r="J2318" s="8">
        <v>42187</v>
      </c>
      <c r="K2318" s="6"/>
      <c r="L2318" s="140" t="s">
        <v>7498</v>
      </c>
      <c r="M2318" s="65" t="str">
        <f t="shared" si="36"/>
        <v>3个月以下（含）</v>
      </c>
    </row>
    <row r="2319" spans="1:13" ht="30" customHeight="1" x14ac:dyDescent="0.15">
      <c r="A2319" s="122">
        <v>153177</v>
      </c>
      <c r="B2319" s="2" t="s">
        <v>2142</v>
      </c>
      <c r="D2319" s="7">
        <v>40.51</v>
      </c>
      <c r="E2319" s="12">
        <v>13825599677</v>
      </c>
      <c r="F2319" s="8"/>
      <c r="G2319" s="6"/>
      <c r="H2319" s="6"/>
      <c r="I2319" s="65" t="s">
        <v>7295</v>
      </c>
      <c r="J2319" s="8">
        <v>42186</v>
      </c>
      <c r="K2319" s="6"/>
      <c r="L2319" s="140" t="s">
        <v>7498</v>
      </c>
      <c r="M2319" s="65" t="str">
        <f t="shared" si="36"/>
        <v>3个月以下（含）</v>
      </c>
    </row>
    <row r="2320" spans="1:13" ht="30" customHeight="1" x14ac:dyDescent="0.15">
      <c r="A2320" s="122">
        <v>143176</v>
      </c>
      <c r="B2320" s="2" t="s">
        <v>2143</v>
      </c>
      <c r="D2320" s="7">
        <v>75.55</v>
      </c>
      <c r="E2320" s="12">
        <v>13715448596</v>
      </c>
      <c r="F2320" s="8"/>
      <c r="G2320" s="6"/>
      <c r="H2320" s="18"/>
      <c r="I2320" s="65" t="s">
        <v>7295</v>
      </c>
      <c r="J2320" s="8">
        <v>42221</v>
      </c>
      <c r="K2320" s="6"/>
      <c r="L2320" s="140" t="s">
        <v>9477</v>
      </c>
      <c r="M2320" s="65" t="str">
        <f t="shared" si="36"/>
        <v>3个月以下（含）</v>
      </c>
    </row>
    <row r="2321" spans="1:13" ht="30" customHeight="1" x14ac:dyDescent="0.15">
      <c r="A2321" s="122">
        <v>10132309</v>
      </c>
      <c r="B2321" s="2" t="s">
        <v>2144</v>
      </c>
      <c r="D2321" s="7">
        <v>710</v>
      </c>
      <c r="E2321" s="12">
        <v>15916107098</v>
      </c>
      <c r="F2321" s="8">
        <v>42109</v>
      </c>
      <c r="G2321" s="6">
        <v>120210</v>
      </c>
      <c r="H2321" s="6" t="s">
        <v>7487</v>
      </c>
      <c r="I2321" s="65" t="s">
        <v>7333</v>
      </c>
      <c r="J2321" s="8"/>
      <c r="K2321" s="6">
        <v>3</v>
      </c>
      <c r="L2321" s="140"/>
      <c r="M2321" s="65" t="str">
        <f t="shared" si="36"/>
        <v>3个月以下（含）</v>
      </c>
    </row>
    <row r="2322" spans="1:13" ht="30" customHeight="1" x14ac:dyDescent="0.15">
      <c r="A2322" s="122">
        <v>10041946</v>
      </c>
      <c r="B2322" s="2" t="s">
        <v>2145</v>
      </c>
      <c r="D2322" s="7">
        <v>80</v>
      </c>
      <c r="E2322" s="12">
        <v>13924554559</v>
      </c>
      <c r="F2322" s="10" t="s">
        <v>7499</v>
      </c>
      <c r="G2322" s="6">
        <v>90002</v>
      </c>
      <c r="H2322" s="6" t="s">
        <v>7487</v>
      </c>
      <c r="I2322" s="65" t="s">
        <v>7333</v>
      </c>
      <c r="J2322" s="8"/>
      <c r="K2322" s="6">
        <v>6</v>
      </c>
      <c r="L2322" s="140" t="s">
        <v>9475</v>
      </c>
      <c r="M2322" s="65" t="str">
        <f t="shared" si="36"/>
        <v>3-12个月</v>
      </c>
    </row>
    <row r="2323" spans="1:13" ht="30" customHeight="1" x14ac:dyDescent="0.15">
      <c r="A2323" s="122">
        <v>1124615</v>
      </c>
      <c r="B2323" s="2" t="s">
        <v>2146</v>
      </c>
      <c r="D2323" s="7">
        <v>60</v>
      </c>
      <c r="E2323" s="12">
        <v>13620155573</v>
      </c>
      <c r="F2323" s="8">
        <v>41943</v>
      </c>
      <c r="G2323" s="6">
        <v>90001</v>
      </c>
      <c r="H2323" s="6" t="s">
        <v>7487</v>
      </c>
      <c r="I2323" s="65" t="s">
        <v>7333</v>
      </c>
      <c r="J2323" s="8"/>
      <c r="K2323" s="6">
        <v>9</v>
      </c>
      <c r="L2323" s="140"/>
      <c r="M2323" s="65" t="str">
        <f t="shared" si="36"/>
        <v>3-12个月</v>
      </c>
    </row>
    <row r="2324" spans="1:13" ht="30" customHeight="1" x14ac:dyDescent="0.15">
      <c r="A2324" s="122">
        <v>10106209</v>
      </c>
      <c r="B2324" s="2" t="s">
        <v>2147</v>
      </c>
      <c r="D2324" s="7">
        <v>550</v>
      </c>
      <c r="E2324" s="12">
        <v>18923288912</v>
      </c>
      <c r="F2324" s="8">
        <v>41953</v>
      </c>
      <c r="G2324" s="6">
        <v>120221</v>
      </c>
      <c r="H2324" s="6" t="s">
        <v>7487</v>
      </c>
      <c r="I2324" s="65" t="s">
        <v>7333</v>
      </c>
      <c r="J2324" s="8"/>
      <c r="K2324" s="6">
        <v>8</v>
      </c>
      <c r="L2324" s="140"/>
      <c r="M2324" s="65" t="str">
        <f t="shared" si="36"/>
        <v>3-12个月</v>
      </c>
    </row>
    <row r="2325" spans="1:13" ht="30" customHeight="1" x14ac:dyDescent="0.15">
      <c r="A2325" s="122">
        <v>10105167</v>
      </c>
      <c r="B2325" s="2" t="s">
        <v>2148</v>
      </c>
      <c r="D2325" s="7">
        <v>80</v>
      </c>
      <c r="E2325" s="12" t="s">
        <v>9347</v>
      </c>
      <c r="F2325" s="8">
        <v>42031</v>
      </c>
      <c r="G2325" s="6">
        <v>120221</v>
      </c>
      <c r="H2325" s="6" t="s">
        <v>7294</v>
      </c>
      <c r="I2325" s="65" t="s">
        <v>7333</v>
      </c>
      <c r="J2325" s="8"/>
      <c r="K2325" s="6">
        <v>7</v>
      </c>
      <c r="L2325" s="140"/>
      <c r="M2325" s="65" t="str">
        <f t="shared" si="36"/>
        <v>3-12个月</v>
      </c>
    </row>
    <row r="2326" spans="1:13" ht="30" customHeight="1" x14ac:dyDescent="0.15">
      <c r="A2326" s="122">
        <v>10116268</v>
      </c>
      <c r="B2326" s="2" t="s">
        <v>2149</v>
      </c>
      <c r="D2326" s="7">
        <v>686</v>
      </c>
      <c r="E2326" s="12" t="s">
        <v>9322</v>
      </c>
      <c r="F2326" s="8"/>
      <c r="G2326" s="6"/>
      <c r="H2326" s="6"/>
      <c r="I2326" s="65" t="s">
        <v>7295</v>
      </c>
      <c r="J2326" s="8">
        <v>42198</v>
      </c>
      <c r="K2326" s="6"/>
      <c r="L2326" s="140" t="s">
        <v>7498</v>
      </c>
      <c r="M2326" s="65" t="str">
        <f t="shared" si="36"/>
        <v>3个月以下（含）</v>
      </c>
    </row>
    <row r="2327" spans="1:13" ht="30" customHeight="1" x14ac:dyDescent="0.15">
      <c r="A2327" s="122">
        <v>1004061</v>
      </c>
      <c r="B2327" s="2" t="s">
        <v>2150</v>
      </c>
      <c r="D2327" s="7">
        <v>80</v>
      </c>
      <c r="E2327" s="12" t="s">
        <v>9321</v>
      </c>
      <c r="F2327" s="46">
        <v>41830</v>
      </c>
      <c r="G2327" s="6">
        <v>120359</v>
      </c>
      <c r="H2327" s="6" t="s">
        <v>7487</v>
      </c>
      <c r="I2327" s="65" t="s">
        <v>7333</v>
      </c>
      <c r="J2327" s="8"/>
      <c r="K2327" s="6">
        <v>12</v>
      </c>
      <c r="L2327" s="140" t="s">
        <v>9499</v>
      </c>
      <c r="M2327" s="65" t="str">
        <f t="shared" si="36"/>
        <v>3-12个月</v>
      </c>
    </row>
    <row r="2328" spans="1:13" ht="30" customHeight="1" x14ac:dyDescent="0.15">
      <c r="A2328" s="122">
        <v>10115538</v>
      </c>
      <c r="B2328" s="2" t="s">
        <v>2151</v>
      </c>
      <c r="D2328" s="7">
        <v>2300</v>
      </c>
      <c r="E2328" s="12" t="s">
        <v>9323</v>
      </c>
      <c r="F2328" s="8">
        <v>41990</v>
      </c>
      <c r="G2328" s="6">
        <v>120214</v>
      </c>
      <c r="H2328" s="6" t="s">
        <v>7487</v>
      </c>
      <c r="I2328" s="65" t="s">
        <v>7333</v>
      </c>
      <c r="J2328" s="8"/>
      <c r="K2328" s="6">
        <v>7</v>
      </c>
      <c r="L2328" s="140"/>
      <c r="M2328" s="65" t="str">
        <f t="shared" si="36"/>
        <v>3-12个月</v>
      </c>
    </row>
    <row r="2329" spans="1:13" ht="30" customHeight="1" x14ac:dyDescent="0.15">
      <c r="A2329" s="122">
        <v>1093283</v>
      </c>
      <c r="B2329" s="2" t="s">
        <v>495</v>
      </c>
      <c r="D2329" s="7">
        <v>70</v>
      </c>
      <c r="E2329" s="12" t="s">
        <v>9324</v>
      </c>
      <c r="F2329" s="8">
        <v>42027</v>
      </c>
      <c r="G2329" s="6">
        <v>90002</v>
      </c>
      <c r="H2329" s="6" t="s">
        <v>7487</v>
      </c>
      <c r="I2329" s="65" t="s">
        <v>7333</v>
      </c>
      <c r="J2329" s="8"/>
      <c r="K2329" s="6">
        <v>6</v>
      </c>
      <c r="L2329" s="140" t="s">
        <v>9499</v>
      </c>
      <c r="M2329" s="65" t="str">
        <f t="shared" si="36"/>
        <v>3-12个月</v>
      </c>
    </row>
    <row r="2330" spans="1:13" ht="30" customHeight="1" x14ac:dyDescent="0.15">
      <c r="A2330" s="122">
        <v>10111403</v>
      </c>
      <c r="B2330" s="2" t="s">
        <v>2152</v>
      </c>
      <c r="D2330" s="7">
        <v>45</v>
      </c>
      <c r="E2330" s="12">
        <v>13726379168</v>
      </c>
      <c r="F2330" s="8">
        <v>42027</v>
      </c>
      <c r="G2330" s="6">
        <v>90002</v>
      </c>
      <c r="H2330" s="6" t="s">
        <v>7487</v>
      </c>
      <c r="I2330" s="65" t="s">
        <v>7333</v>
      </c>
      <c r="J2330" s="8"/>
      <c r="K2330" s="6">
        <v>6</v>
      </c>
      <c r="L2330" s="140"/>
      <c r="M2330" s="65" t="str">
        <f t="shared" si="36"/>
        <v>3-12个月</v>
      </c>
    </row>
    <row r="2331" spans="1:13" ht="30" customHeight="1" x14ac:dyDescent="0.15">
      <c r="A2331" s="122">
        <v>10039157</v>
      </c>
      <c r="B2331" s="2" t="s">
        <v>2153</v>
      </c>
      <c r="D2331" s="7">
        <v>45</v>
      </c>
      <c r="E2331" s="12">
        <v>13702608592</v>
      </c>
      <c r="F2331" s="8">
        <v>42024</v>
      </c>
      <c r="G2331" s="6">
        <v>90002</v>
      </c>
      <c r="H2331" s="6" t="s">
        <v>7487</v>
      </c>
      <c r="I2331" s="65" t="s">
        <v>7333</v>
      </c>
      <c r="J2331" s="8"/>
      <c r="K2331" s="6">
        <v>6</v>
      </c>
      <c r="L2331" s="140" t="s">
        <v>9499</v>
      </c>
      <c r="M2331" s="65" t="str">
        <f t="shared" si="36"/>
        <v>3-12个月</v>
      </c>
    </row>
    <row r="2332" spans="1:13" ht="30" customHeight="1" x14ac:dyDescent="0.15">
      <c r="A2332" s="122">
        <v>1028281</v>
      </c>
      <c r="B2332" s="2" t="s">
        <v>2154</v>
      </c>
      <c r="D2332" s="7">
        <v>67.5</v>
      </c>
      <c r="E2332" s="12">
        <v>13702256878</v>
      </c>
      <c r="F2332" s="8">
        <v>41992</v>
      </c>
      <c r="G2332" s="6">
        <v>90001</v>
      </c>
      <c r="H2332" s="6" t="s">
        <v>7487</v>
      </c>
      <c r="I2332" s="65" t="s">
        <v>7333</v>
      </c>
      <c r="J2332" s="8"/>
      <c r="K2332" s="6">
        <v>7</v>
      </c>
      <c r="L2332" s="140" t="s">
        <v>9499</v>
      </c>
      <c r="M2332" s="65" t="str">
        <f t="shared" si="36"/>
        <v>3-12个月</v>
      </c>
    </row>
    <row r="2333" spans="1:13" ht="30" customHeight="1" x14ac:dyDescent="0.15">
      <c r="A2333" s="122">
        <v>10061821</v>
      </c>
      <c r="B2333" s="2" t="s">
        <v>2155</v>
      </c>
      <c r="D2333" s="7">
        <v>90</v>
      </c>
      <c r="E2333" s="12">
        <v>13415545621</v>
      </c>
      <c r="F2333" s="8">
        <v>42016</v>
      </c>
      <c r="G2333" s="6">
        <v>90001</v>
      </c>
      <c r="H2333" s="6" t="s">
        <v>7487</v>
      </c>
      <c r="I2333" s="65" t="s">
        <v>7333</v>
      </c>
      <c r="J2333" s="8"/>
      <c r="K2333" s="6">
        <v>6</v>
      </c>
      <c r="L2333" s="140" t="s">
        <v>9499</v>
      </c>
      <c r="M2333" s="65" t="str">
        <f t="shared" si="36"/>
        <v>3-12个月</v>
      </c>
    </row>
    <row r="2334" spans="1:13" ht="30" customHeight="1" x14ac:dyDescent="0.15">
      <c r="A2334" s="122">
        <v>226156</v>
      </c>
      <c r="B2334" s="2" t="s">
        <v>495</v>
      </c>
      <c r="D2334" s="7">
        <v>812.49</v>
      </c>
      <c r="E2334" s="12">
        <v>13724697095</v>
      </c>
      <c r="F2334" s="10" t="s">
        <v>7500</v>
      </c>
      <c r="G2334" s="6"/>
      <c r="H2334" s="6" t="s">
        <v>9508</v>
      </c>
      <c r="I2334" s="65" t="s">
        <v>7333</v>
      </c>
      <c r="J2334" s="10"/>
      <c r="K2334" s="9">
        <v>3</v>
      </c>
      <c r="L2334" s="140"/>
      <c r="M2334" s="65" t="str">
        <f t="shared" si="36"/>
        <v>3个月以下（含）</v>
      </c>
    </row>
    <row r="2335" spans="1:13" ht="30" customHeight="1" x14ac:dyDescent="0.15">
      <c r="A2335" s="122">
        <v>236786</v>
      </c>
      <c r="B2335" s="2" t="s">
        <v>2156</v>
      </c>
      <c r="D2335" s="7">
        <v>372.3</v>
      </c>
      <c r="E2335" s="12">
        <v>13202935735</v>
      </c>
      <c r="F2335" s="26" t="s">
        <v>9325</v>
      </c>
      <c r="G2335" s="6"/>
      <c r="H2335" s="6" t="s">
        <v>9509</v>
      </c>
      <c r="I2335" s="65" t="s">
        <v>7333</v>
      </c>
      <c r="J2335" s="8"/>
      <c r="K2335" s="18">
        <v>5</v>
      </c>
      <c r="L2335" s="145"/>
      <c r="M2335" s="65" t="str">
        <f t="shared" si="36"/>
        <v>3-12个月</v>
      </c>
    </row>
    <row r="2336" spans="1:13" ht="30" customHeight="1" x14ac:dyDescent="0.15">
      <c r="A2336" s="122">
        <v>255484</v>
      </c>
      <c r="B2336" s="2" t="s">
        <v>2157</v>
      </c>
      <c r="D2336" s="7">
        <v>185.78</v>
      </c>
      <c r="E2336" s="12">
        <v>13702506201</v>
      </c>
      <c r="F2336" s="8"/>
      <c r="G2336" s="6"/>
      <c r="H2336" s="6"/>
      <c r="I2336" s="65" t="s">
        <v>7295</v>
      </c>
      <c r="J2336" s="8">
        <v>42194</v>
      </c>
      <c r="K2336" s="6"/>
      <c r="L2336" s="140" t="s">
        <v>7498</v>
      </c>
      <c r="M2336" s="65" t="str">
        <f t="shared" si="36"/>
        <v>3个月以下（含）</v>
      </c>
    </row>
    <row r="2337" spans="1:13" ht="30" customHeight="1" x14ac:dyDescent="0.15">
      <c r="A2337" s="122">
        <v>238924</v>
      </c>
      <c r="B2337" s="2" t="s">
        <v>2158</v>
      </c>
      <c r="D2337" s="7">
        <v>121.9</v>
      </c>
      <c r="E2337" s="12">
        <v>13229229313</v>
      </c>
      <c r="F2337" s="8"/>
      <c r="G2337" s="6"/>
      <c r="H2337" s="6"/>
      <c r="I2337" s="65" t="s">
        <v>7295</v>
      </c>
      <c r="J2337" s="8">
        <v>42193</v>
      </c>
      <c r="K2337" s="6"/>
      <c r="L2337" s="140" t="s">
        <v>7498</v>
      </c>
      <c r="M2337" s="65" t="str">
        <f t="shared" si="36"/>
        <v>3个月以下（含）</v>
      </c>
    </row>
    <row r="2338" spans="1:13" ht="30" customHeight="1" x14ac:dyDescent="0.15">
      <c r="A2338" s="122">
        <v>250872</v>
      </c>
      <c r="B2338" s="2" t="s">
        <v>2159</v>
      </c>
      <c r="D2338" s="7">
        <v>138.69999999999999</v>
      </c>
      <c r="E2338" s="12">
        <v>13924262049</v>
      </c>
      <c r="F2338" s="8">
        <v>42173</v>
      </c>
      <c r="G2338" s="6"/>
      <c r="H2338" s="9" t="s">
        <v>7493</v>
      </c>
      <c r="I2338" s="65" t="s">
        <v>7333</v>
      </c>
      <c r="J2338" s="8"/>
      <c r="K2338" s="6">
        <v>1</v>
      </c>
      <c r="L2338" s="140"/>
      <c r="M2338" s="65" t="str">
        <f t="shared" si="36"/>
        <v>3个月以下（含）</v>
      </c>
    </row>
    <row r="2339" spans="1:13" ht="30" customHeight="1" x14ac:dyDescent="0.15">
      <c r="A2339" s="122">
        <v>406257</v>
      </c>
      <c r="B2339" s="2" t="s">
        <v>2160</v>
      </c>
      <c r="D2339" s="7">
        <v>116.8</v>
      </c>
      <c r="E2339" s="12">
        <v>13702267316</v>
      </c>
      <c r="F2339" s="8">
        <v>42173</v>
      </c>
      <c r="G2339" s="6"/>
      <c r="H2339" s="9" t="s">
        <v>7493</v>
      </c>
      <c r="I2339" s="65" t="s">
        <v>7333</v>
      </c>
      <c r="J2339" s="8"/>
      <c r="K2339" s="6">
        <v>1</v>
      </c>
      <c r="L2339" s="140"/>
      <c r="M2339" s="65" t="str">
        <f t="shared" si="36"/>
        <v>3个月以下（含）</v>
      </c>
    </row>
    <row r="2340" spans="1:13" ht="30" customHeight="1" x14ac:dyDescent="0.15">
      <c r="A2340" s="122">
        <v>168139</v>
      </c>
      <c r="B2340" s="2" t="s">
        <v>2161</v>
      </c>
      <c r="D2340" s="7">
        <v>284.7</v>
      </c>
      <c r="E2340" s="12">
        <v>13715419362</v>
      </c>
      <c r="F2340" s="8"/>
      <c r="G2340" s="6"/>
      <c r="H2340" s="6"/>
      <c r="I2340" s="65" t="s">
        <v>7295</v>
      </c>
      <c r="J2340" s="8">
        <v>42193</v>
      </c>
      <c r="K2340" s="6"/>
      <c r="L2340" s="140" t="s">
        <v>7498</v>
      </c>
      <c r="M2340" s="65" t="str">
        <f t="shared" si="36"/>
        <v>3个月以下（含）</v>
      </c>
    </row>
    <row r="2341" spans="1:13" ht="30" customHeight="1" x14ac:dyDescent="0.15">
      <c r="A2341" s="122">
        <v>164539</v>
      </c>
      <c r="B2341" s="2" t="s">
        <v>2162</v>
      </c>
      <c r="D2341" s="7">
        <v>43.8</v>
      </c>
      <c r="E2341" s="12">
        <v>13600320709</v>
      </c>
      <c r="F2341" s="8"/>
      <c r="G2341" s="6"/>
      <c r="H2341" s="6"/>
      <c r="I2341" s="65" t="s">
        <v>7295</v>
      </c>
      <c r="J2341" s="8">
        <v>42191</v>
      </c>
      <c r="K2341" s="6"/>
      <c r="L2341" s="140" t="s">
        <v>7498</v>
      </c>
      <c r="M2341" s="65" t="str">
        <f t="shared" si="36"/>
        <v>3个月以下（含）</v>
      </c>
    </row>
    <row r="2342" spans="1:13" ht="30" customHeight="1" x14ac:dyDescent="0.15">
      <c r="A2342" s="122">
        <v>147338</v>
      </c>
      <c r="B2342" s="2" t="s">
        <v>2163</v>
      </c>
      <c r="D2342" s="7">
        <v>339.45</v>
      </c>
      <c r="E2342" s="12">
        <v>15915246141</v>
      </c>
      <c r="F2342" s="8"/>
      <c r="G2342" s="6"/>
      <c r="H2342" s="6"/>
      <c r="I2342" s="65" t="s">
        <v>7295</v>
      </c>
      <c r="J2342" s="8">
        <v>42191</v>
      </c>
      <c r="K2342" s="6"/>
      <c r="L2342" s="140" t="s">
        <v>9510</v>
      </c>
      <c r="M2342" s="65" t="str">
        <f t="shared" si="36"/>
        <v>3个月以下（含）</v>
      </c>
    </row>
    <row r="2343" spans="1:13" ht="30" customHeight="1" x14ac:dyDescent="0.15">
      <c r="A2343" s="122">
        <v>127673</v>
      </c>
      <c r="B2343" s="2" t="s">
        <v>2164</v>
      </c>
      <c r="D2343" s="7">
        <v>72.27</v>
      </c>
      <c r="E2343" s="12"/>
      <c r="F2343" s="8"/>
      <c r="G2343" s="6"/>
      <c r="H2343" s="6"/>
      <c r="I2343" s="6" t="s">
        <v>11444</v>
      </c>
      <c r="J2343" s="8"/>
      <c r="K2343" s="6"/>
      <c r="L2343" s="140" t="s">
        <v>9141</v>
      </c>
      <c r="M2343" s="65" t="str">
        <f t="shared" si="36"/>
        <v>3个月以下（含）</v>
      </c>
    </row>
    <row r="2344" spans="1:13" ht="30" customHeight="1" x14ac:dyDescent="0.15">
      <c r="A2344" s="122">
        <v>10043700</v>
      </c>
      <c r="B2344" s="2" t="s">
        <v>2165</v>
      </c>
      <c r="D2344" s="7">
        <v>30</v>
      </c>
      <c r="E2344" s="12">
        <v>18924817055</v>
      </c>
      <c r="F2344" s="8">
        <v>42002</v>
      </c>
      <c r="G2344" s="6">
        <v>90002</v>
      </c>
      <c r="H2344" s="6" t="s">
        <v>7487</v>
      </c>
      <c r="I2344" s="65" t="s">
        <v>7333</v>
      </c>
      <c r="J2344" s="8"/>
      <c r="K2344" s="6">
        <v>7</v>
      </c>
      <c r="L2344" s="140" t="s">
        <v>9511</v>
      </c>
      <c r="M2344" s="65" t="str">
        <f t="shared" si="36"/>
        <v>3-12个月</v>
      </c>
    </row>
    <row r="2345" spans="1:13" ht="30" customHeight="1" x14ac:dyDescent="0.15">
      <c r="A2345" s="122">
        <v>10099942</v>
      </c>
      <c r="B2345" s="2" t="s">
        <v>2166</v>
      </c>
      <c r="D2345" s="7">
        <v>80</v>
      </c>
      <c r="E2345" s="12">
        <v>13422555584</v>
      </c>
      <c r="F2345" s="8">
        <v>42174</v>
      </c>
      <c r="G2345" s="6">
        <v>120434</v>
      </c>
      <c r="H2345" s="6" t="s">
        <v>7487</v>
      </c>
      <c r="I2345" s="65" t="s">
        <v>7333</v>
      </c>
      <c r="J2345" s="8"/>
      <c r="K2345" s="6"/>
      <c r="L2345" s="140"/>
      <c r="M2345" s="65" t="str">
        <f t="shared" si="36"/>
        <v>3个月以下（含）</v>
      </c>
    </row>
    <row r="2346" spans="1:13" ht="30" customHeight="1" x14ac:dyDescent="0.15">
      <c r="A2346" s="122">
        <v>476287</v>
      </c>
      <c r="B2346" s="2" t="s">
        <v>2167</v>
      </c>
      <c r="D2346" s="7">
        <v>98.91</v>
      </c>
      <c r="E2346" s="12">
        <v>13825556688</v>
      </c>
      <c r="F2346" s="8"/>
      <c r="G2346" s="6"/>
      <c r="H2346" s="9"/>
      <c r="I2346" s="65" t="s">
        <v>7295</v>
      </c>
      <c r="J2346" s="8">
        <v>42216</v>
      </c>
      <c r="K2346" s="6"/>
      <c r="L2346" s="140" t="s">
        <v>9512</v>
      </c>
      <c r="M2346" s="65" t="str">
        <f t="shared" si="36"/>
        <v>3个月以下（含）</v>
      </c>
    </row>
    <row r="2347" spans="1:13" ht="30" customHeight="1" x14ac:dyDescent="0.15">
      <c r="A2347" s="122">
        <v>10137655</v>
      </c>
      <c r="B2347" s="2" t="s">
        <v>2168</v>
      </c>
      <c r="D2347" s="7">
        <v>80</v>
      </c>
      <c r="E2347" s="12">
        <v>15302428590</v>
      </c>
      <c r="F2347" s="8">
        <v>42170</v>
      </c>
      <c r="G2347" s="6">
        <v>90001</v>
      </c>
      <c r="H2347" s="6" t="s">
        <v>7487</v>
      </c>
      <c r="I2347" s="65" t="s">
        <v>7333</v>
      </c>
      <c r="J2347" s="8"/>
      <c r="K2347" s="6">
        <v>1</v>
      </c>
      <c r="L2347" s="140" t="s">
        <v>9511</v>
      </c>
      <c r="M2347" s="65" t="str">
        <f t="shared" si="36"/>
        <v>3个月以下（含）</v>
      </c>
    </row>
    <row r="2348" spans="1:13" ht="30" customHeight="1" x14ac:dyDescent="0.15">
      <c r="A2348" s="122">
        <v>10118351</v>
      </c>
      <c r="B2348" s="2" t="s">
        <v>2169</v>
      </c>
      <c r="D2348" s="7">
        <v>1052</v>
      </c>
      <c r="E2348" s="12">
        <v>18665411113</v>
      </c>
      <c r="F2348" s="8">
        <v>42010</v>
      </c>
      <c r="G2348" s="6">
        <v>120210</v>
      </c>
      <c r="H2348" s="6" t="s">
        <v>7487</v>
      </c>
      <c r="I2348" s="65" t="s">
        <v>7333</v>
      </c>
      <c r="J2348" s="8"/>
      <c r="K2348" s="6">
        <v>6</v>
      </c>
      <c r="L2348" s="140" t="s">
        <v>9511</v>
      </c>
      <c r="M2348" s="65" t="str">
        <f t="shared" si="36"/>
        <v>3-12个月</v>
      </c>
    </row>
    <row r="2349" spans="1:13" ht="30" customHeight="1" x14ac:dyDescent="0.15">
      <c r="A2349" s="122">
        <v>10058820</v>
      </c>
      <c r="B2349" s="2" t="s">
        <v>2170</v>
      </c>
      <c r="D2349" s="7">
        <v>80</v>
      </c>
      <c r="E2349" s="12">
        <v>13928282202</v>
      </c>
      <c r="F2349" s="8">
        <v>41995</v>
      </c>
      <c r="G2349" s="6">
        <v>90001</v>
      </c>
      <c r="H2349" s="6" t="s">
        <v>7487</v>
      </c>
      <c r="I2349" s="65" t="s">
        <v>7333</v>
      </c>
      <c r="J2349" s="8"/>
      <c r="K2349" s="6">
        <v>7</v>
      </c>
      <c r="L2349" s="140"/>
      <c r="M2349" s="65" t="str">
        <f t="shared" si="36"/>
        <v>3-12个月</v>
      </c>
    </row>
    <row r="2350" spans="1:13" ht="30" customHeight="1" x14ac:dyDescent="0.15">
      <c r="A2350" s="122">
        <v>10112775</v>
      </c>
      <c r="B2350" s="2" t="s">
        <v>2171</v>
      </c>
      <c r="D2350" s="7">
        <v>950</v>
      </c>
      <c r="E2350" s="12">
        <v>13679856322</v>
      </c>
      <c r="F2350" s="8">
        <v>41976</v>
      </c>
      <c r="G2350" s="6">
        <v>120221</v>
      </c>
      <c r="H2350" s="6" t="s">
        <v>7487</v>
      </c>
      <c r="I2350" s="65" t="s">
        <v>7333</v>
      </c>
      <c r="J2350" s="8"/>
      <c r="K2350" s="6">
        <v>7</v>
      </c>
      <c r="L2350" s="140" t="s">
        <v>9511</v>
      </c>
      <c r="M2350" s="65" t="str">
        <f t="shared" si="36"/>
        <v>3-12个月</v>
      </c>
    </row>
    <row r="2351" spans="1:13" ht="30" customHeight="1" x14ac:dyDescent="0.15">
      <c r="A2351" s="122">
        <v>10132948</v>
      </c>
      <c r="B2351" s="2" t="s">
        <v>2172</v>
      </c>
      <c r="D2351" s="7">
        <v>1313</v>
      </c>
      <c r="E2351" s="12">
        <v>13928281328</v>
      </c>
      <c r="F2351" s="8">
        <v>42109</v>
      </c>
      <c r="G2351" s="6">
        <v>120210</v>
      </c>
      <c r="H2351" s="6" t="s">
        <v>7487</v>
      </c>
      <c r="I2351" s="65" t="s">
        <v>7333</v>
      </c>
      <c r="J2351" s="8"/>
      <c r="K2351" s="6">
        <v>3</v>
      </c>
      <c r="L2351" s="140" t="s">
        <v>9511</v>
      </c>
      <c r="M2351" s="65" t="str">
        <f t="shared" si="36"/>
        <v>3个月以下（含）</v>
      </c>
    </row>
    <row r="2352" spans="1:13" ht="30" customHeight="1" x14ac:dyDescent="0.15">
      <c r="A2352" s="122">
        <v>1161773</v>
      </c>
      <c r="B2352" s="2" t="s">
        <v>2173</v>
      </c>
      <c r="D2352" s="7">
        <v>45</v>
      </c>
      <c r="E2352" s="12">
        <v>13923251199</v>
      </c>
      <c r="F2352" s="8">
        <v>41995</v>
      </c>
      <c r="G2352" s="6">
        <v>90001</v>
      </c>
      <c r="H2352" s="6" t="s">
        <v>7487</v>
      </c>
      <c r="I2352" s="65" t="s">
        <v>7333</v>
      </c>
      <c r="J2352" s="8"/>
      <c r="K2352" s="6">
        <v>7</v>
      </c>
      <c r="L2352" s="140" t="s">
        <v>9511</v>
      </c>
      <c r="M2352" s="65" t="str">
        <f t="shared" si="36"/>
        <v>3-12个月</v>
      </c>
    </row>
    <row r="2353" spans="1:13" ht="30" customHeight="1" x14ac:dyDescent="0.15">
      <c r="A2353" s="122">
        <v>1130667</v>
      </c>
      <c r="B2353" s="2" t="s">
        <v>2174</v>
      </c>
      <c r="D2353" s="7">
        <v>25</v>
      </c>
      <c r="E2353" s="12"/>
      <c r="F2353" s="8"/>
      <c r="G2353" s="6"/>
      <c r="H2353" s="6"/>
      <c r="I2353" s="6" t="s">
        <v>11444</v>
      </c>
      <c r="J2353" s="8"/>
      <c r="K2353" s="6"/>
      <c r="L2353" s="140"/>
      <c r="M2353" s="65" t="str">
        <f t="shared" si="36"/>
        <v>3个月以下（含）</v>
      </c>
    </row>
    <row r="2354" spans="1:13" ht="30" customHeight="1" x14ac:dyDescent="0.15">
      <c r="A2354" s="122">
        <v>1093092</v>
      </c>
      <c r="B2354" s="2" t="s">
        <v>2176</v>
      </c>
      <c r="D2354" s="7">
        <v>6</v>
      </c>
      <c r="E2354" s="12">
        <v>13927500108</v>
      </c>
      <c r="F2354" s="8">
        <v>41978</v>
      </c>
      <c r="G2354" s="6">
        <v>120288</v>
      </c>
      <c r="H2354" s="6" t="s">
        <v>7487</v>
      </c>
      <c r="I2354" s="65" t="s">
        <v>7333</v>
      </c>
      <c r="J2354" s="8"/>
      <c r="K2354" s="6">
        <v>7</v>
      </c>
      <c r="L2354" s="140" t="s">
        <v>9516</v>
      </c>
      <c r="M2354" s="65" t="str">
        <f t="shared" si="36"/>
        <v>3-12个月</v>
      </c>
    </row>
    <row r="2355" spans="1:13" ht="30" customHeight="1" x14ac:dyDescent="0.15">
      <c r="A2355" s="122">
        <v>10044792</v>
      </c>
      <c r="B2355" s="2" t="s">
        <v>2177</v>
      </c>
      <c r="D2355" s="7">
        <v>60</v>
      </c>
      <c r="E2355" s="12">
        <v>13728515515</v>
      </c>
      <c r="F2355" s="8">
        <v>41997</v>
      </c>
      <c r="G2355" s="6">
        <v>90001</v>
      </c>
      <c r="H2355" s="6" t="s">
        <v>7487</v>
      </c>
      <c r="I2355" s="65" t="s">
        <v>7333</v>
      </c>
      <c r="J2355" s="8"/>
      <c r="K2355" s="6">
        <v>7</v>
      </c>
      <c r="L2355" s="140" t="s">
        <v>9501</v>
      </c>
      <c r="M2355" s="65" t="str">
        <f t="shared" si="36"/>
        <v>3-12个月</v>
      </c>
    </row>
    <row r="2356" spans="1:13" ht="30" customHeight="1" x14ac:dyDescent="0.15">
      <c r="A2356" s="122">
        <v>478414</v>
      </c>
      <c r="B2356" s="2" t="s">
        <v>2178</v>
      </c>
      <c r="D2356" s="7">
        <v>306</v>
      </c>
      <c r="E2356" s="12">
        <v>13825553783</v>
      </c>
      <c r="F2356" s="8">
        <v>42150</v>
      </c>
      <c r="G2356" s="6"/>
      <c r="H2356" s="9" t="s">
        <v>7493</v>
      </c>
      <c r="I2356" s="65" t="s">
        <v>7333</v>
      </c>
      <c r="J2356" s="8"/>
      <c r="K2356" s="6">
        <v>2</v>
      </c>
      <c r="L2356" s="140" t="s">
        <v>9499</v>
      </c>
      <c r="M2356" s="65" t="str">
        <f t="shared" si="36"/>
        <v>3个月以下（含）</v>
      </c>
    </row>
    <row r="2357" spans="1:13" ht="30" customHeight="1" x14ac:dyDescent="0.15">
      <c r="A2357" s="122">
        <v>10107390</v>
      </c>
      <c r="B2357" s="2" t="s">
        <v>2179</v>
      </c>
      <c r="D2357" s="7">
        <v>485</v>
      </c>
      <c r="E2357" s="12">
        <v>18928603183</v>
      </c>
      <c r="F2357" s="8">
        <v>42079</v>
      </c>
      <c r="G2357" s="6">
        <v>120255</v>
      </c>
      <c r="H2357" s="6" t="s">
        <v>7487</v>
      </c>
      <c r="I2357" s="65" t="s">
        <v>7333</v>
      </c>
      <c r="J2357" s="8"/>
      <c r="K2357" s="6">
        <v>4</v>
      </c>
      <c r="L2357" s="140" t="s">
        <v>9499</v>
      </c>
      <c r="M2357" s="65" t="str">
        <f t="shared" si="36"/>
        <v>3-12个月</v>
      </c>
    </row>
    <row r="2358" spans="1:13" ht="30" customHeight="1" x14ac:dyDescent="0.15">
      <c r="A2358" s="122">
        <v>268376</v>
      </c>
      <c r="B2358" s="2" t="s">
        <v>2180</v>
      </c>
      <c r="D2358" s="7">
        <v>215.35</v>
      </c>
      <c r="E2358" s="12">
        <v>13380213067</v>
      </c>
      <c r="F2358" s="8">
        <v>42164</v>
      </c>
      <c r="G2358" s="6"/>
      <c r="H2358" s="9" t="s">
        <v>7493</v>
      </c>
      <c r="I2358" s="65" t="s">
        <v>7333</v>
      </c>
      <c r="J2358" s="8"/>
      <c r="K2358" s="6">
        <v>1</v>
      </c>
      <c r="L2358" s="140" t="s">
        <v>9499</v>
      </c>
      <c r="M2358" s="65" t="str">
        <f t="shared" si="36"/>
        <v>3个月以下（含）</v>
      </c>
    </row>
    <row r="2359" spans="1:13" ht="30" customHeight="1" x14ac:dyDescent="0.15">
      <c r="A2359" s="122">
        <v>10096624</v>
      </c>
      <c r="B2359" s="2" t="s">
        <v>2181</v>
      </c>
      <c r="D2359" s="7">
        <v>430</v>
      </c>
      <c r="E2359" s="12">
        <v>13798630106</v>
      </c>
      <c r="F2359" s="10" t="s">
        <v>7501</v>
      </c>
      <c r="G2359" s="6">
        <v>120367</v>
      </c>
      <c r="H2359" s="6" t="s">
        <v>7487</v>
      </c>
      <c r="I2359" s="65" t="s">
        <v>7333</v>
      </c>
      <c r="J2359" s="8"/>
      <c r="K2359" s="6">
        <v>10</v>
      </c>
      <c r="L2359" s="140" t="s">
        <v>9499</v>
      </c>
      <c r="M2359" s="65" t="str">
        <f t="shared" si="36"/>
        <v>3-12个月</v>
      </c>
    </row>
    <row r="2360" spans="1:13" ht="30" customHeight="1" x14ac:dyDescent="0.15">
      <c r="A2360" s="122">
        <v>752149</v>
      </c>
      <c r="B2360" s="2" t="s">
        <v>2182</v>
      </c>
      <c r="D2360" s="7">
        <v>224.4</v>
      </c>
      <c r="E2360" s="12">
        <v>15817893903</v>
      </c>
      <c r="F2360" s="8">
        <v>42150</v>
      </c>
      <c r="G2360" s="6"/>
      <c r="H2360" s="9" t="s">
        <v>7493</v>
      </c>
      <c r="I2360" s="65" t="s">
        <v>7333</v>
      </c>
      <c r="J2360" s="8"/>
      <c r="K2360" s="6">
        <v>2</v>
      </c>
      <c r="L2360" s="140" t="s">
        <v>9499</v>
      </c>
      <c r="M2360" s="65" t="str">
        <f t="shared" si="36"/>
        <v>3个月以下（含）</v>
      </c>
    </row>
    <row r="2361" spans="1:13" ht="30" customHeight="1" x14ac:dyDescent="0.15">
      <c r="A2361" s="122">
        <v>487267</v>
      </c>
      <c r="B2361" s="2" t="s">
        <v>2183</v>
      </c>
      <c r="D2361" s="7">
        <v>1724.6</v>
      </c>
      <c r="E2361" s="12" t="s">
        <v>9142</v>
      </c>
      <c r="F2361" s="8" t="s">
        <v>9326</v>
      </c>
      <c r="G2361" s="6"/>
      <c r="H2361" s="6" t="s">
        <v>9351</v>
      </c>
      <c r="I2361" s="65" t="s">
        <v>7333</v>
      </c>
      <c r="J2361" s="8"/>
      <c r="K2361" s="6">
        <v>30</v>
      </c>
      <c r="L2361" s="140" t="s">
        <v>9502</v>
      </c>
      <c r="M2361" s="65" t="str">
        <f t="shared" si="36"/>
        <v>24个月以上</v>
      </c>
    </row>
    <row r="2362" spans="1:13" ht="30" customHeight="1" x14ac:dyDescent="0.15">
      <c r="A2362" s="122">
        <v>1157442</v>
      </c>
      <c r="B2362" s="2" t="s">
        <v>2184</v>
      </c>
      <c r="D2362" s="7">
        <v>25</v>
      </c>
      <c r="E2362" s="12"/>
      <c r="F2362" s="8"/>
      <c r="G2362" s="6"/>
      <c r="H2362" s="6"/>
      <c r="I2362" s="6" t="s">
        <v>11444</v>
      </c>
      <c r="J2362" s="8"/>
      <c r="K2362" s="6"/>
      <c r="L2362" s="140"/>
      <c r="M2362" s="65" t="str">
        <f t="shared" si="36"/>
        <v>3个月以下（含）</v>
      </c>
    </row>
    <row r="2363" spans="1:13" ht="30" customHeight="1" x14ac:dyDescent="0.15">
      <c r="A2363" s="122">
        <v>10109534</v>
      </c>
      <c r="B2363" s="2" t="s">
        <v>2185</v>
      </c>
      <c r="D2363" s="7">
        <v>660</v>
      </c>
      <c r="E2363" s="12">
        <v>13923232551</v>
      </c>
      <c r="F2363" s="8">
        <v>41966</v>
      </c>
      <c r="G2363" s="6"/>
      <c r="H2363" s="6" t="s">
        <v>7487</v>
      </c>
      <c r="I2363" s="65" t="s">
        <v>7333</v>
      </c>
      <c r="J2363" s="8"/>
      <c r="K2363" s="6">
        <v>8</v>
      </c>
      <c r="L2363" s="140"/>
      <c r="M2363" s="65" t="str">
        <f t="shared" si="36"/>
        <v>3-12个月</v>
      </c>
    </row>
    <row r="2364" spans="1:13" ht="30" customHeight="1" x14ac:dyDescent="0.15">
      <c r="A2364" s="122">
        <v>10110388</v>
      </c>
      <c r="B2364" s="2" t="s">
        <v>2186</v>
      </c>
      <c r="D2364" s="7">
        <v>1740</v>
      </c>
      <c r="E2364" s="12">
        <v>18025966390</v>
      </c>
      <c r="F2364" s="8">
        <v>42026</v>
      </c>
      <c r="G2364" s="6">
        <v>120259</v>
      </c>
      <c r="H2364" s="6" t="s">
        <v>7487</v>
      </c>
      <c r="I2364" s="65" t="s">
        <v>7333</v>
      </c>
      <c r="J2364" s="8"/>
      <c r="K2364" s="6">
        <v>6</v>
      </c>
      <c r="L2364" s="140" t="s">
        <v>9499</v>
      </c>
      <c r="M2364" s="65" t="str">
        <f t="shared" si="36"/>
        <v>3-12个月</v>
      </c>
    </row>
    <row r="2365" spans="1:13" ht="30" customHeight="1" x14ac:dyDescent="0.15">
      <c r="A2365" s="122">
        <v>1176050</v>
      </c>
      <c r="B2365" s="2" t="s">
        <v>2187</v>
      </c>
      <c r="D2365" s="7">
        <v>247.5</v>
      </c>
      <c r="E2365" s="12">
        <v>13823441168</v>
      </c>
      <c r="F2365" s="8">
        <v>41956</v>
      </c>
      <c r="G2365" s="6">
        <v>90001</v>
      </c>
      <c r="H2365" s="6" t="s">
        <v>7487</v>
      </c>
      <c r="I2365" s="65" t="s">
        <v>7333</v>
      </c>
      <c r="J2365" s="8"/>
      <c r="K2365" s="6">
        <v>8</v>
      </c>
      <c r="L2365" s="140"/>
      <c r="M2365" s="65" t="str">
        <f t="shared" si="36"/>
        <v>3-12个月</v>
      </c>
    </row>
    <row r="2366" spans="1:13" ht="30" customHeight="1" x14ac:dyDescent="0.15">
      <c r="A2366" s="122">
        <v>171896</v>
      </c>
      <c r="B2366" s="2" t="s">
        <v>2188</v>
      </c>
      <c r="D2366" s="7">
        <v>76.650000000000006</v>
      </c>
      <c r="E2366" s="12">
        <v>13794648530</v>
      </c>
      <c r="F2366" s="26" t="s">
        <v>7502</v>
      </c>
      <c r="G2366" s="6"/>
      <c r="H2366" s="9" t="s">
        <v>7493</v>
      </c>
      <c r="I2366" s="65" t="s">
        <v>7333</v>
      </c>
      <c r="J2366" s="8"/>
      <c r="K2366" s="9">
        <v>2</v>
      </c>
      <c r="L2366" s="145" t="s">
        <v>9503</v>
      </c>
      <c r="M2366" s="65" t="str">
        <f t="shared" si="36"/>
        <v>3个月以下（含）</v>
      </c>
    </row>
    <row r="2367" spans="1:13" ht="30" customHeight="1" x14ac:dyDescent="0.15">
      <c r="A2367" s="122">
        <v>297334</v>
      </c>
      <c r="B2367" s="2" t="s">
        <v>2189</v>
      </c>
      <c r="D2367" s="7">
        <v>80</v>
      </c>
      <c r="E2367" s="12">
        <v>13928242863</v>
      </c>
      <c r="F2367" s="8">
        <v>41932</v>
      </c>
      <c r="G2367" s="45">
        <v>120385</v>
      </c>
      <c r="H2367" s="6" t="s">
        <v>7487</v>
      </c>
      <c r="I2367" s="65" t="s">
        <v>7333</v>
      </c>
      <c r="J2367" s="8"/>
      <c r="K2367" s="6">
        <v>9</v>
      </c>
      <c r="L2367" s="140" t="s">
        <v>9513</v>
      </c>
      <c r="M2367" s="65" t="str">
        <f t="shared" si="36"/>
        <v>3-12个月</v>
      </c>
    </row>
    <row r="2368" spans="1:13" ht="30" customHeight="1" x14ac:dyDescent="0.15">
      <c r="A2368" s="122">
        <v>401296</v>
      </c>
      <c r="B2368" s="2" t="s">
        <v>2190</v>
      </c>
      <c r="D2368" s="7">
        <v>80</v>
      </c>
      <c r="E2368" s="12">
        <v>13717466186</v>
      </c>
      <c r="F2368" s="8">
        <v>41932</v>
      </c>
      <c r="G2368" s="6">
        <v>120385</v>
      </c>
      <c r="H2368" s="6" t="s">
        <v>7487</v>
      </c>
      <c r="I2368" s="65" t="s">
        <v>7333</v>
      </c>
      <c r="J2368" s="8"/>
      <c r="K2368" s="6">
        <v>9</v>
      </c>
      <c r="L2368" s="140"/>
      <c r="M2368" s="65" t="str">
        <f t="shared" si="36"/>
        <v>3-12个月</v>
      </c>
    </row>
    <row r="2369" spans="1:13" ht="30" customHeight="1" x14ac:dyDescent="0.15">
      <c r="A2369" s="122">
        <v>1053324</v>
      </c>
      <c r="B2369" s="2" t="s">
        <v>2191</v>
      </c>
      <c r="D2369" s="7">
        <v>80</v>
      </c>
      <c r="E2369" s="12">
        <v>13928206012</v>
      </c>
      <c r="F2369" s="8"/>
      <c r="G2369" s="6"/>
      <c r="H2369" s="6"/>
      <c r="I2369" s="65" t="s">
        <v>7295</v>
      </c>
      <c r="J2369" s="8">
        <v>42207</v>
      </c>
      <c r="K2369" s="6"/>
      <c r="L2369" s="140" t="s">
        <v>9500</v>
      </c>
      <c r="M2369" s="65" t="str">
        <f t="shared" si="36"/>
        <v>3个月以下（含）</v>
      </c>
    </row>
    <row r="2370" spans="1:13" ht="30" customHeight="1" x14ac:dyDescent="0.15">
      <c r="A2370" s="122">
        <v>731124</v>
      </c>
      <c r="B2370" s="2" t="s">
        <v>2192</v>
      </c>
      <c r="D2370" s="7">
        <v>322.5</v>
      </c>
      <c r="E2370" s="12">
        <v>13670926173</v>
      </c>
      <c r="F2370" s="8">
        <v>41937</v>
      </c>
      <c r="G2370" s="6">
        <v>120219</v>
      </c>
      <c r="H2370" s="6" t="s">
        <v>7487</v>
      </c>
      <c r="I2370" s="65" t="s">
        <v>7333</v>
      </c>
      <c r="J2370" s="8"/>
      <c r="K2370" s="6">
        <v>9</v>
      </c>
      <c r="L2370" s="140" t="s">
        <v>9504</v>
      </c>
      <c r="M2370" s="65" t="str">
        <f t="shared" si="36"/>
        <v>3-12个月</v>
      </c>
    </row>
    <row r="2371" spans="1:13" ht="30" customHeight="1" x14ac:dyDescent="0.15">
      <c r="A2371" s="122">
        <v>11653</v>
      </c>
      <c r="B2371" s="2" t="s">
        <v>2193</v>
      </c>
      <c r="D2371" s="7">
        <v>87.6</v>
      </c>
      <c r="E2371" s="12">
        <v>18924832005</v>
      </c>
      <c r="F2371" s="8"/>
      <c r="G2371" s="6"/>
      <c r="H2371" s="9"/>
      <c r="I2371" s="65" t="s">
        <v>7295</v>
      </c>
      <c r="J2371" s="8">
        <v>42212</v>
      </c>
      <c r="K2371" s="6"/>
      <c r="L2371" s="140" t="s">
        <v>9500</v>
      </c>
      <c r="M2371" s="65" t="str">
        <f t="shared" ref="M2371:M2434" si="37">IF(K2371&gt;24,"24个月以上",IF(K2371&gt;12,"超过12-24个月",IF(K2371&gt;3,"3-12个月","3个月以下（含）")))</f>
        <v>3个月以下（含）</v>
      </c>
    </row>
    <row r="2372" spans="1:13" ht="30" customHeight="1" x14ac:dyDescent="0.15">
      <c r="A2372" s="122">
        <v>10140784</v>
      </c>
      <c r="B2372" s="2" t="s">
        <v>2194</v>
      </c>
      <c r="D2372" s="7">
        <v>299</v>
      </c>
      <c r="E2372" s="12">
        <v>13380830323</v>
      </c>
      <c r="F2372" s="8"/>
      <c r="G2372" s="6"/>
      <c r="H2372" s="6"/>
      <c r="I2372" s="65" t="s">
        <v>7295</v>
      </c>
      <c r="J2372" s="8">
        <v>42187</v>
      </c>
      <c r="K2372" s="6"/>
      <c r="L2372" s="140" t="s">
        <v>9517</v>
      </c>
      <c r="M2372" s="65" t="str">
        <f t="shared" si="37"/>
        <v>3个月以下（含）</v>
      </c>
    </row>
    <row r="2373" spans="1:13" ht="30" customHeight="1" x14ac:dyDescent="0.15">
      <c r="A2373" s="122">
        <v>335832</v>
      </c>
      <c r="B2373" s="2" t="s">
        <v>2195</v>
      </c>
      <c r="D2373" s="7">
        <v>219</v>
      </c>
      <c r="E2373" s="12">
        <v>13702266992</v>
      </c>
      <c r="F2373" s="26" t="s">
        <v>9327</v>
      </c>
      <c r="G2373" s="6"/>
      <c r="H2373" s="9" t="s">
        <v>7493</v>
      </c>
      <c r="I2373" s="65" t="s">
        <v>7333</v>
      </c>
      <c r="J2373" s="8"/>
      <c r="K2373" s="9">
        <v>2</v>
      </c>
      <c r="L2373" s="145" t="s">
        <v>9511</v>
      </c>
      <c r="M2373" s="65" t="str">
        <f t="shared" si="37"/>
        <v>3个月以下（含）</v>
      </c>
    </row>
    <row r="2374" spans="1:13" ht="30" customHeight="1" x14ac:dyDescent="0.15">
      <c r="A2374" s="122">
        <v>134570</v>
      </c>
      <c r="B2374" s="2" t="s">
        <v>2196</v>
      </c>
      <c r="D2374" s="7">
        <v>113.15</v>
      </c>
      <c r="E2374" s="12">
        <v>13825570409</v>
      </c>
      <c r="F2374" s="8"/>
      <c r="G2374" s="6"/>
      <c r="H2374" s="9"/>
      <c r="I2374" s="65" t="s">
        <v>7295</v>
      </c>
      <c r="J2374" s="8">
        <v>42219</v>
      </c>
      <c r="K2374" s="6"/>
      <c r="L2374" s="140" t="s">
        <v>9500</v>
      </c>
      <c r="M2374" s="65" t="str">
        <f t="shared" si="37"/>
        <v>3个月以下（含）</v>
      </c>
    </row>
    <row r="2375" spans="1:13" ht="30" customHeight="1" x14ac:dyDescent="0.15">
      <c r="A2375" s="122">
        <v>164551</v>
      </c>
      <c r="B2375" s="2" t="s">
        <v>2197</v>
      </c>
      <c r="D2375" s="7">
        <v>76.650000000000006</v>
      </c>
      <c r="E2375" s="12">
        <v>13326783889</v>
      </c>
      <c r="F2375" s="8">
        <v>42180</v>
      </c>
      <c r="G2375" s="6"/>
      <c r="H2375" s="9" t="s">
        <v>7493</v>
      </c>
      <c r="I2375" s="65" t="s">
        <v>7333</v>
      </c>
      <c r="J2375" s="8"/>
      <c r="K2375" s="6">
        <v>1</v>
      </c>
      <c r="L2375" s="140" t="s">
        <v>9499</v>
      </c>
      <c r="M2375" s="65" t="str">
        <f t="shared" si="37"/>
        <v>3个月以下（含）</v>
      </c>
    </row>
    <row r="2376" spans="1:13" ht="30" customHeight="1" x14ac:dyDescent="0.15">
      <c r="A2376" s="122">
        <v>12092</v>
      </c>
      <c r="B2376" s="2" t="s">
        <v>2198</v>
      </c>
      <c r="D2376" s="7">
        <v>75.19</v>
      </c>
      <c r="E2376" s="12">
        <v>13531354045</v>
      </c>
      <c r="F2376" s="8"/>
      <c r="G2376" s="6"/>
      <c r="H2376" s="9"/>
      <c r="I2376" s="65" t="s">
        <v>7295</v>
      </c>
      <c r="J2376" s="8">
        <v>42215</v>
      </c>
      <c r="K2376" s="6"/>
      <c r="L2376" s="140" t="s">
        <v>9500</v>
      </c>
      <c r="M2376" s="65" t="str">
        <f t="shared" si="37"/>
        <v>3个月以下（含）</v>
      </c>
    </row>
    <row r="2377" spans="1:13" ht="30" customHeight="1" x14ac:dyDescent="0.15">
      <c r="A2377" s="122">
        <v>769563</v>
      </c>
      <c r="B2377" s="2" t="s">
        <v>2199</v>
      </c>
      <c r="D2377" s="7">
        <v>200.75</v>
      </c>
      <c r="E2377" s="12">
        <v>15917000036</v>
      </c>
      <c r="F2377" s="26" t="s">
        <v>7503</v>
      </c>
      <c r="G2377" s="6"/>
      <c r="H2377" s="6" t="s">
        <v>7487</v>
      </c>
      <c r="I2377" s="65" t="s">
        <v>7333</v>
      </c>
      <c r="J2377" s="8"/>
      <c r="K2377" s="9">
        <v>2</v>
      </c>
      <c r="L2377" s="145" t="s">
        <v>9505</v>
      </c>
      <c r="M2377" s="65" t="str">
        <f t="shared" si="37"/>
        <v>3个月以下（含）</v>
      </c>
    </row>
    <row r="2378" spans="1:13" ht="30" customHeight="1" x14ac:dyDescent="0.15">
      <c r="A2378" s="122">
        <v>10063526</v>
      </c>
      <c r="B2378" s="2" t="s">
        <v>2200</v>
      </c>
      <c r="D2378" s="7">
        <v>870</v>
      </c>
      <c r="E2378" s="12">
        <v>13602703008</v>
      </c>
      <c r="F2378" s="8">
        <v>41899</v>
      </c>
      <c r="G2378" s="6">
        <v>120360</v>
      </c>
      <c r="H2378" s="6" t="s">
        <v>7487</v>
      </c>
      <c r="I2378" s="65" t="s">
        <v>7333</v>
      </c>
      <c r="J2378" s="8"/>
      <c r="K2378" s="6">
        <v>10</v>
      </c>
      <c r="L2378" s="140"/>
      <c r="M2378" s="65" t="str">
        <f t="shared" si="37"/>
        <v>3-12个月</v>
      </c>
    </row>
    <row r="2379" spans="1:13" ht="30" customHeight="1" x14ac:dyDescent="0.15">
      <c r="A2379" s="122">
        <v>10137700</v>
      </c>
      <c r="B2379" s="2" t="s">
        <v>2201</v>
      </c>
      <c r="D2379" s="7">
        <v>1340</v>
      </c>
      <c r="E2379" s="12">
        <v>13702625332</v>
      </c>
      <c r="F2379" s="8">
        <v>42160</v>
      </c>
      <c r="G2379" s="6">
        <v>120367</v>
      </c>
      <c r="H2379" s="6" t="s">
        <v>7487</v>
      </c>
      <c r="I2379" s="65" t="s">
        <v>7333</v>
      </c>
      <c r="J2379" s="8"/>
      <c r="K2379" s="6">
        <v>1</v>
      </c>
      <c r="L2379" s="140"/>
      <c r="M2379" s="65" t="str">
        <f t="shared" si="37"/>
        <v>3个月以下（含）</v>
      </c>
    </row>
    <row r="2380" spans="1:13" ht="30" customHeight="1" x14ac:dyDescent="0.15">
      <c r="A2380" s="122">
        <v>10044540</v>
      </c>
      <c r="B2380" s="2" t="s">
        <v>2202</v>
      </c>
      <c r="D2380" s="7">
        <v>1160</v>
      </c>
      <c r="E2380" s="12">
        <v>15011631130</v>
      </c>
      <c r="F2380" s="10" t="s">
        <v>7504</v>
      </c>
      <c r="G2380" s="9" t="s">
        <v>7505</v>
      </c>
      <c r="H2380" s="6" t="s">
        <v>7487</v>
      </c>
      <c r="I2380" s="65" t="s">
        <v>7333</v>
      </c>
      <c r="J2380" s="8"/>
      <c r="K2380" s="9">
        <v>10</v>
      </c>
      <c r="L2380" s="144" t="s">
        <v>7506</v>
      </c>
      <c r="M2380" s="65" t="str">
        <f t="shared" si="37"/>
        <v>3-12个月</v>
      </c>
    </row>
    <row r="2381" spans="1:13" ht="30" customHeight="1" x14ac:dyDescent="0.15">
      <c r="A2381" s="122">
        <v>162571</v>
      </c>
      <c r="B2381" s="2" t="s">
        <v>2203</v>
      </c>
      <c r="D2381" s="7">
        <v>127.5</v>
      </c>
      <c r="E2381" s="12">
        <v>13360308318</v>
      </c>
      <c r="F2381" s="26" t="s">
        <v>7507</v>
      </c>
      <c r="G2381" s="9" t="s">
        <v>7508</v>
      </c>
      <c r="H2381" s="6" t="s">
        <v>7487</v>
      </c>
      <c r="I2381" s="65" t="s">
        <v>7333</v>
      </c>
      <c r="J2381" s="8"/>
      <c r="K2381" s="9">
        <v>13</v>
      </c>
      <c r="L2381" s="144" t="s">
        <v>7488</v>
      </c>
      <c r="M2381" s="65" t="str">
        <f t="shared" si="37"/>
        <v>超过12-24个月</v>
      </c>
    </row>
    <row r="2382" spans="1:13" ht="30" customHeight="1" x14ac:dyDescent="0.15">
      <c r="A2382" s="122">
        <v>857617</v>
      </c>
      <c r="B2382" s="2" t="s">
        <v>2204</v>
      </c>
      <c r="D2382" s="7">
        <v>43.5</v>
      </c>
      <c r="E2382" s="12">
        <v>13425635577</v>
      </c>
      <c r="F2382" s="8">
        <v>41822</v>
      </c>
      <c r="G2382" s="6">
        <v>120207</v>
      </c>
      <c r="H2382" s="6" t="s">
        <v>7487</v>
      </c>
      <c r="I2382" s="65" t="s">
        <v>7333</v>
      </c>
      <c r="J2382" s="8"/>
      <c r="K2382" s="6">
        <v>12</v>
      </c>
      <c r="L2382" s="140"/>
      <c r="M2382" s="65" t="str">
        <f t="shared" si="37"/>
        <v>3-12个月</v>
      </c>
    </row>
    <row r="2383" spans="1:13" ht="30" customHeight="1" x14ac:dyDescent="0.15">
      <c r="A2383" s="122">
        <v>1169063</v>
      </c>
      <c r="B2383" s="2" t="s">
        <v>2205</v>
      </c>
      <c r="D2383" s="7">
        <v>477.5</v>
      </c>
      <c r="E2383" s="12">
        <v>13824517122</v>
      </c>
      <c r="F2383" s="8">
        <v>41963</v>
      </c>
      <c r="G2383" s="6">
        <v>90001</v>
      </c>
      <c r="H2383" s="6" t="s">
        <v>7487</v>
      </c>
      <c r="I2383" s="65" t="s">
        <v>7333</v>
      </c>
      <c r="J2383" s="8"/>
      <c r="K2383" s="6">
        <v>8</v>
      </c>
      <c r="L2383" s="140"/>
      <c r="M2383" s="65" t="str">
        <f t="shared" si="37"/>
        <v>3-12个月</v>
      </c>
    </row>
    <row r="2384" spans="1:13" ht="30" customHeight="1" x14ac:dyDescent="0.15">
      <c r="A2384" s="122">
        <v>10130339</v>
      </c>
      <c r="B2384" s="2" t="s">
        <v>2206</v>
      </c>
      <c r="D2384" s="7">
        <v>100</v>
      </c>
      <c r="E2384" s="12">
        <v>13690588068</v>
      </c>
      <c r="F2384" s="8">
        <v>42178</v>
      </c>
      <c r="G2384" s="6">
        <v>120421</v>
      </c>
      <c r="H2384" s="6" t="s">
        <v>7487</v>
      </c>
      <c r="I2384" s="65" t="s">
        <v>7333</v>
      </c>
      <c r="J2384" s="8"/>
      <c r="K2384" s="6">
        <v>1</v>
      </c>
      <c r="L2384" s="140"/>
      <c r="M2384" s="65" t="str">
        <f t="shared" si="37"/>
        <v>3个月以下（含）</v>
      </c>
    </row>
    <row r="2385" spans="1:13" ht="30" customHeight="1" x14ac:dyDescent="0.15">
      <c r="A2385" s="122">
        <v>1118034</v>
      </c>
      <c r="B2385" s="2" t="s">
        <v>2207</v>
      </c>
      <c r="D2385" s="7">
        <v>60</v>
      </c>
      <c r="E2385" s="12">
        <v>13715490432</v>
      </c>
      <c r="F2385" s="8">
        <v>42149</v>
      </c>
      <c r="G2385" s="45">
        <v>90002</v>
      </c>
      <c r="H2385" s="6" t="s">
        <v>7487</v>
      </c>
      <c r="I2385" s="65" t="s">
        <v>7333</v>
      </c>
      <c r="J2385" s="8"/>
      <c r="K2385" s="6">
        <v>2</v>
      </c>
      <c r="L2385" s="140"/>
      <c r="M2385" s="65" t="str">
        <f t="shared" si="37"/>
        <v>3个月以下（含）</v>
      </c>
    </row>
    <row r="2386" spans="1:13" ht="30" customHeight="1" x14ac:dyDescent="0.15">
      <c r="A2386" s="122">
        <v>1106648</v>
      </c>
      <c r="B2386" s="2" t="s">
        <v>2208</v>
      </c>
      <c r="D2386" s="7">
        <v>85</v>
      </c>
      <c r="E2386" s="47">
        <v>13922692477</v>
      </c>
      <c r="F2386" s="8">
        <v>41810</v>
      </c>
      <c r="G2386" s="6">
        <v>90002</v>
      </c>
      <c r="H2386" s="6" t="s">
        <v>7487</v>
      </c>
      <c r="I2386" s="65" t="s">
        <v>7333</v>
      </c>
      <c r="J2386" s="8"/>
      <c r="K2386" s="6">
        <v>13</v>
      </c>
      <c r="L2386" s="140"/>
      <c r="M2386" s="65" t="str">
        <f t="shared" si="37"/>
        <v>超过12-24个月</v>
      </c>
    </row>
    <row r="2387" spans="1:13" ht="30" customHeight="1" x14ac:dyDescent="0.15">
      <c r="A2387" s="122">
        <v>10040857</v>
      </c>
      <c r="B2387" s="2" t="s">
        <v>2209</v>
      </c>
      <c r="D2387" s="7">
        <v>20</v>
      </c>
      <c r="E2387" s="12">
        <v>18988628453</v>
      </c>
      <c r="F2387" s="8">
        <v>41992</v>
      </c>
      <c r="G2387" s="6">
        <v>120372</v>
      </c>
      <c r="H2387" s="6" t="s">
        <v>7487</v>
      </c>
      <c r="I2387" s="65" t="s">
        <v>7333</v>
      </c>
      <c r="J2387" s="8"/>
      <c r="K2387" s="6">
        <v>7</v>
      </c>
      <c r="L2387" s="140"/>
      <c r="M2387" s="65" t="str">
        <f t="shared" si="37"/>
        <v>3-12个月</v>
      </c>
    </row>
    <row r="2388" spans="1:13" ht="30" customHeight="1" x14ac:dyDescent="0.15">
      <c r="A2388" s="122">
        <v>10135535</v>
      </c>
      <c r="B2388" s="2" t="s">
        <v>2210</v>
      </c>
      <c r="D2388" s="7">
        <v>550</v>
      </c>
      <c r="E2388" s="12">
        <v>13715407949</v>
      </c>
      <c r="F2388" s="26" t="s">
        <v>9328</v>
      </c>
      <c r="G2388" s="9" t="s">
        <v>7509</v>
      </c>
      <c r="H2388" s="6" t="s">
        <v>7487</v>
      </c>
      <c r="I2388" s="65" t="s">
        <v>7333</v>
      </c>
      <c r="J2388" s="8"/>
      <c r="K2388" s="9">
        <v>3</v>
      </c>
      <c r="L2388" s="144" t="s">
        <v>7510</v>
      </c>
      <c r="M2388" s="65" t="str">
        <f t="shared" si="37"/>
        <v>3个月以下（含）</v>
      </c>
    </row>
    <row r="2389" spans="1:13" ht="30" customHeight="1" x14ac:dyDescent="0.15">
      <c r="A2389" s="122">
        <v>274351</v>
      </c>
      <c r="B2389" s="2" t="s">
        <v>2211</v>
      </c>
      <c r="D2389" s="7">
        <v>236.15</v>
      </c>
      <c r="E2389" s="12">
        <v>13674054881</v>
      </c>
      <c r="F2389" s="8"/>
      <c r="G2389" s="6"/>
      <c r="H2389" s="6"/>
      <c r="I2389" s="65" t="s">
        <v>7295</v>
      </c>
      <c r="J2389" s="8">
        <v>42187</v>
      </c>
      <c r="K2389" s="6"/>
      <c r="L2389" s="140" t="s">
        <v>7498</v>
      </c>
      <c r="M2389" s="65" t="str">
        <f t="shared" si="37"/>
        <v>3个月以下（含）</v>
      </c>
    </row>
    <row r="2390" spans="1:13" ht="30" customHeight="1" x14ac:dyDescent="0.15">
      <c r="A2390" s="122">
        <v>193340</v>
      </c>
      <c r="B2390" s="2" t="s">
        <v>2212</v>
      </c>
      <c r="D2390" s="7">
        <v>100</v>
      </c>
      <c r="E2390" s="12">
        <v>13077400178</v>
      </c>
      <c r="F2390" s="8">
        <v>41815</v>
      </c>
      <c r="G2390" s="6">
        <v>120207</v>
      </c>
      <c r="H2390" s="6" t="s">
        <v>7487</v>
      </c>
      <c r="I2390" s="65" t="s">
        <v>7333</v>
      </c>
      <c r="J2390" s="8"/>
      <c r="K2390" s="6">
        <v>13</v>
      </c>
      <c r="L2390" s="140"/>
      <c r="M2390" s="65" t="str">
        <f t="shared" si="37"/>
        <v>超过12-24个月</v>
      </c>
    </row>
    <row r="2391" spans="1:13" ht="30" customHeight="1" x14ac:dyDescent="0.15">
      <c r="A2391" s="122">
        <v>723440</v>
      </c>
      <c r="B2391" s="2" t="s">
        <v>2213</v>
      </c>
      <c r="D2391" s="7">
        <v>207.5</v>
      </c>
      <c r="E2391" s="47">
        <v>13929143200</v>
      </c>
      <c r="F2391" s="8">
        <v>41976</v>
      </c>
      <c r="G2391" s="6">
        <v>120221</v>
      </c>
      <c r="H2391" s="6" t="s">
        <v>7487</v>
      </c>
      <c r="I2391" s="65" t="s">
        <v>7333</v>
      </c>
      <c r="J2391" s="8"/>
      <c r="K2391" s="6">
        <v>7</v>
      </c>
      <c r="L2391" s="140"/>
      <c r="M2391" s="65" t="str">
        <f t="shared" si="37"/>
        <v>3-12个月</v>
      </c>
    </row>
    <row r="2392" spans="1:13" ht="30" customHeight="1" x14ac:dyDescent="0.15">
      <c r="A2392" s="122">
        <v>10098870</v>
      </c>
      <c r="B2392" s="2" t="s">
        <v>2214</v>
      </c>
      <c r="D2392" s="7">
        <v>30</v>
      </c>
      <c r="E2392" s="12">
        <v>13652261070</v>
      </c>
      <c r="F2392" s="8">
        <v>42014</v>
      </c>
      <c r="G2392" s="45">
        <v>90001</v>
      </c>
      <c r="H2392" s="6" t="s">
        <v>7487</v>
      </c>
      <c r="I2392" s="65" t="s">
        <v>7333</v>
      </c>
      <c r="J2392" s="8"/>
      <c r="K2392" s="6">
        <v>6</v>
      </c>
      <c r="L2392" s="140"/>
      <c r="M2392" s="65" t="str">
        <f t="shared" si="37"/>
        <v>3-12个月</v>
      </c>
    </row>
    <row r="2393" spans="1:13" ht="30" customHeight="1" x14ac:dyDescent="0.15">
      <c r="A2393" s="122">
        <v>10060950</v>
      </c>
      <c r="B2393" s="2" t="s">
        <v>2215</v>
      </c>
      <c r="D2393" s="7">
        <v>80</v>
      </c>
      <c r="E2393" s="12">
        <v>13423553599</v>
      </c>
      <c r="F2393" s="8">
        <v>42181</v>
      </c>
      <c r="G2393" s="6">
        <v>120434</v>
      </c>
      <c r="H2393" s="6" t="s">
        <v>7487</v>
      </c>
      <c r="I2393" s="65" t="s">
        <v>7333</v>
      </c>
      <c r="J2393" s="8"/>
      <c r="K2393" s="6">
        <v>1</v>
      </c>
      <c r="L2393" s="140"/>
      <c r="M2393" s="65" t="str">
        <f t="shared" si="37"/>
        <v>3个月以下（含）</v>
      </c>
    </row>
    <row r="2394" spans="1:13" ht="30" customHeight="1" x14ac:dyDescent="0.15">
      <c r="A2394" s="122">
        <v>1135426</v>
      </c>
      <c r="B2394" s="2" t="s">
        <v>2216</v>
      </c>
      <c r="D2394" s="7">
        <v>156.5</v>
      </c>
      <c r="E2394" s="12">
        <v>18029325526</v>
      </c>
      <c r="F2394" s="8">
        <v>41878</v>
      </c>
      <c r="G2394" s="6">
        <v>120359</v>
      </c>
      <c r="H2394" s="6" t="s">
        <v>7487</v>
      </c>
      <c r="I2394" s="65" t="s">
        <v>7333</v>
      </c>
      <c r="J2394" s="8"/>
      <c r="K2394" s="6">
        <v>11</v>
      </c>
      <c r="L2394" s="140"/>
      <c r="M2394" s="65" t="str">
        <f t="shared" si="37"/>
        <v>3-12个月</v>
      </c>
    </row>
    <row r="2395" spans="1:13" ht="30" customHeight="1" x14ac:dyDescent="0.15">
      <c r="A2395" s="122">
        <v>10060949</v>
      </c>
      <c r="B2395" s="2" t="s">
        <v>2217</v>
      </c>
      <c r="D2395" s="7">
        <v>60</v>
      </c>
      <c r="E2395" s="12">
        <v>13715400486</v>
      </c>
      <c r="F2395" s="8">
        <v>41997</v>
      </c>
      <c r="G2395" s="6">
        <v>90001</v>
      </c>
      <c r="H2395" s="6" t="s">
        <v>7487</v>
      </c>
      <c r="I2395" s="65" t="s">
        <v>7333</v>
      </c>
      <c r="J2395" s="8"/>
      <c r="K2395" s="6">
        <v>7</v>
      </c>
      <c r="L2395" s="140"/>
      <c r="M2395" s="65" t="str">
        <f t="shared" si="37"/>
        <v>3-12个月</v>
      </c>
    </row>
    <row r="2396" spans="1:13" ht="30" customHeight="1" x14ac:dyDescent="0.15">
      <c r="A2396" s="122">
        <v>1160727</v>
      </c>
      <c r="B2396" s="2" t="s">
        <v>2218</v>
      </c>
      <c r="D2396" s="7">
        <v>316</v>
      </c>
      <c r="E2396" s="12">
        <v>13928295324</v>
      </c>
      <c r="F2396" s="8">
        <v>41942</v>
      </c>
      <c r="G2396" s="6">
        <v>90001</v>
      </c>
      <c r="H2396" s="6" t="s">
        <v>7487</v>
      </c>
      <c r="I2396" s="65" t="s">
        <v>7333</v>
      </c>
      <c r="J2396" s="8"/>
      <c r="K2396" s="6">
        <v>9</v>
      </c>
      <c r="L2396" s="140"/>
      <c r="M2396" s="65" t="str">
        <f t="shared" si="37"/>
        <v>3-12个月</v>
      </c>
    </row>
    <row r="2397" spans="1:13" ht="30" customHeight="1" x14ac:dyDescent="0.15">
      <c r="A2397" s="122">
        <v>1164967</v>
      </c>
      <c r="B2397" s="2" t="s">
        <v>2219</v>
      </c>
      <c r="D2397" s="7">
        <v>12</v>
      </c>
      <c r="E2397" s="12">
        <v>18923299923</v>
      </c>
      <c r="F2397" s="8">
        <v>41942</v>
      </c>
      <c r="G2397" s="6">
        <v>90001</v>
      </c>
      <c r="H2397" s="6" t="s">
        <v>7487</v>
      </c>
      <c r="I2397" s="65" t="s">
        <v>7333</v>
      </c>
      <c r="J2397" s="8"/>
      <c r="K2397" s="6">
        <v>9</v>
      </c>
      <c r="L2397" s="140"/>
      <c r="M2397" s="65" t="str">
        <f t="shared" si="37"/>
        <v>3-12个月</v>
      </c>
    </row>
    <row r="2398" spans="1:13" ht="30" customHeight="1" x14ac:dyDescent="0.15">
      <c r="A2398" s="122">
        <v>10037678</v>
      </c>
      <c r="B2398" s="2" t="s">
        <v>2220</v>
      </c>
      <c r="D2398" s="7">
        <v>40</v>
      </c>
      <c r="E2398" s="12">
        <v>18900877261</v>
      </c>
      <c r="F2398" s="8">
        <v>41950</v>
      </c>
      <c r="G2398" s="6">
        <v>120372</v>
      </c>
      <c r="H2398" s="6" t="s">
        <v>7487</v>
      </c>
      <c r="I2398" s="65" t="s">
        <v>7333</v>
      </c>
      <c r="J2398" s="8"/>
      <c r="K2398" s="6">
        <v>8</v>
      </c>
      <c r="L2398" s="140"/>
      <c r="M2398" s="65" t="str">
        <f t="shared" si="37"/>
        <v>3-12个月</v>
      </c>
    </row>
    <row r="2399" spans="1:13" ht="30" customHeight="1" x14ac:dyDescent="0.15">
      <c r="A2399" s="122">
        <v>1112229</v>
      </c>
      <c r="B2399" s="2" t="s">
        <v>2221</v>
      </c>
      <c r="D2399" s="7">
        <v>72</v>
      </c>
      <c r="E2399" s="12">
        <v>18928671393</v>
      </c>
      <c r="F2399" s="10" t="s">
        <v>7511</v>
      </c>
      <c r="G2399" s="6">
        <v>90002</v>
      </c>
      <c r="H2399" s="6" t="s">
        <v>7487</v>
      </c>
      <c r="I2399" s="65" t="s">
        <v>7333</v>
      </c>
      <c r="J2399" s="8"/>
      <c r="K2399" s="6">
        <v>13</v>
      </c>
      <c r="L2399" s="144" t="s">
        <v>7512</v>
      </c>
      <c r="M2399" s="65" t="str">
        <f t="shared" si="37"/>
        <v>超过12-24个月</v>
      </c>
    </row>
    <row r="2400" spans="1:13" ht="30" customHeight="1" x14ac:dyDescent="0.15">
      <c r="A2400" s="122">
        <v>10039532</v>
      </c>
      <c r="B2400" s="2" t="s">
        <v>2222</v>
      </c>
      <c r="D2400" s="7">
        <v>60</v>
      </c>
      <c r="E2400" s="12">
        <v>13827722010</v>
      </c>
      <c r="F2400" s="10" t="s">
        <v>7513</v>
      </c>
      <c r="G2400" s="6">
        <v>90002</v>
      </c>
      <c r="H2400" s="6" t="s">
        <v>7487</v>
      </c>
      <c r="I2400" s="65" t="s">
        <v>7333</v>
      </c>
      <c r="J2400" s="8"/>
      <c r="K2400" s="6">
        <v>6</v>
      </c>
      <c r="L2400" s="140"/>
      <c r="M2400" s="65" t="str">
        <f t="shared" si="37"/>
        <v>3-12个月</v>
      </c>
    </row>
    <row r="2401" spans="1:13" ht="30" customHeight="1" x14ac:dyDescent="0.15">
      <c r="A2401" s="122">
        <v>10115797</v>
      </c>
      <c r="B2401" s="2" t="s">
        <v>2223</v>
      </c>
      <c r="D2401" s="7">
        <v>30</v>
      </c>
      <c r="E2401" s="12">
        <v>13924813148</v>
      </c>
      <c r="F2401" s="8">
        <v>41997</v>
      </c>
      <c r="G2401" s="6">
        <v>120221</v>
      </c>
      <c r="H2401" s="6" t="s">
        <v>7487</v>
      </c>
      <c r="I2401" s="65" t="s">
        <v>7333</v>
      </c>
      <c r="J2401" s="8"/>
      <c r="K2401" s="6">
        <v>7</v>
      </c>
      <c r="L2401" s="140"/>
      <c r="M2401" s="65" t="str">
        <f t="shared" si="37"/>
        <v>3-12个月</v>
      </c>
    </row>
    <row r="2402" spans="1:13" s="68" customFormat="1" ht="30" customHeight="1" x14ac:dyDescent="0.15">
      <c r="A2402" s="120">
        <v>1139712</v>
      </c>
      <c r="B2402" s="2" t="s">
        <v>2224</v>
      </c>
      <c r="D2402" s="7">
        <v>1540</v>
      </c>
      <c r="E2402" s="45">
        <v>13509968436</v>
      </c>
      <c r="F2402" s="46">
        <v>41830</v>
      </c>
      <c r="G2402" s="45">
        <v>120359</v>
      </c>
      <c r="H2402" s="65" t="s">
        <v>9521</v>
      </c>
      <c r="I2402" s="65" t="s">
        <v>7333</v>
      </c>
      <c r="J2402" s="67" t="s">
        <v>10367</v>
      </c>
      <c r="K2402" s="65">
        <v>12</v>
      </c>
      <c r="L2402" s="138" t="s">
        <v>9525</v>
      </c>
      <c r="M2402" s="65" t="str">
        <f t="shared" si="37"/>
        <v>3-12个月</v>
      </c>
    </row>
    <row r="2403" spans="1:13" s="68" customFormat="1" ht="30" customHeight="1" x14ac:dyDescent="0.15">
      <c r="A2403" s="120">
        <v>10130127</v>
      </c>
      <c r="B2403" s="2" t="s">
        <v>2225</v>
      </c>
      <c r="D2403" s="7">
        <v>830</v>
      </c>
      <c r="E2403" s="45">
        <v>13702265150</v>
      </c>
      <c r="F2403" s="46">
        <v>42090</v>
      </c>
      <c r="G2403" s="45">
        <v>120221</v>
      </c>
      <c r="H2403" s="65" t="s">
        <v>9521</v>
      </c>
      <c r="I2403" s="65" t="s">
        <v>7333</v>
      </c>
      <c r="J2403" s="67" t="s">
        <v>10367</v>
      </c>
      <c r="K2403" s="65">
        <v>4</v>
      </c>
      <c r="L2403" s="138" t="s">
        <v>9520</v>
      </c>
      <c r="M2403" s="65" t="str">
        <f t="shared" si="37"/>
        <v>3-12个月</v>
      </c>
    </row>
    <row r="2404" spans="1:13" s="68" customFormat="1" ht="30" customHeight="1" x14ac:dyDescent="0.15">
      <c r="A2404" s="120">
        <v>1142503</v>
      </c>
      <c r="B2404" s="2" t="s">
        <v>2226</v>
      </c>
      <c r="D2404" s="7">
        <v>264</v>
      </c>
      <c r="E2404" s="45">
        <v>13727383988</v>
      </c>
      <c r="F2404" s="46" t="s">
        <v>10640</v>
      </c>
      <c r="G2404" s="65" t="s">
        <v>10641</v>
      </c>
      <c r="H2404" s="65" t="s">
        <v>9942</v>
      </c>
      <c r="I2404" s="65" t="s">
        <v>7333</v>
      </c>
      <c r="J2404" s="67" t="s">
        <v>10381</v>
      </c>
      <c r="K2404" s="65">
        <v>12</v>
      </c>
      <c r="L2404" s="138" t="s">
        <v>10642</v>
      </c>
      <c r="M2404" s="65" t="str">
        <f t="shared" si="37"/>
        <v>3-12个月</v>
      </c>
    </row>
    <row r="2405" spans="1:13" s="68" customFormat="1" ht="30" customHeight="1" x14ac:dyDescent="0.15">
      <c r="A2405" s="120">
        <v>995441</v>
      </c>
      <c r="B2405" s="2" t="s">
        <v>2227</v>
      </c>
      <c r="D2405" s="7">
        <v>60</v>
      </c>
      <c r="E2405" s="45">
        <v>13828791179</v>
      </c>
      <c r="F2405" s="46">
        <v>41803</v>
      </c>
      <c r="G2405" s="45">
        <v>120207</v>
      </c>
      <c r="H2405" s="65" t="s">
        <v>9942</v>
      </c>
      <c r="I2405" s="65" t="s">
        <v>7333</v>
      </c>
      <c r="J2405" s="67" t="s">
        <v>10381</v>
      </c>
      <c r="K2405" s="65">
        <v>13</v>
      </c>
      <c r="L2405" s="138" t="s">
        <v>10599</v>
      </c>
      <c r="M2405" s="65" t="str">
        <f t="shared" si="37"/>
        <v>超过12-24个月</v>
      </c>
    </row>
    <row r="2406" spans="1:13" s="68" customFormat="1" ht="30" customHeight="1" x14ac:dyDescent="0.15">
      <c r="A2406" s="120">
        <v>10130359</v>
      </c>
      <c r="B2406" s="2" t="s">
        <v>2228</v>
      </c>
      <c r="D2406" s="7">
        <v>750</v>
      </c>
      <c r="E2406" s="45">
        <v>13790093396</v>
      </c>
      <c r="F2406" s="46">
        <v>42087</v>
      </c>
      <c r="G2406" s="45">
        <v>120221</v>
      </c>
      <c r="H2406" s="65" t="s">
        <v>9942</v>
      </c>
      <c r="I2406" s="65" t="s">
        <v>7333</v>
      </c>
      <c r="J2406" s="67" t="s">
        <v>10381</v>
      </c>
      <c r="K2406" s="65">
        <v>4</v>
      </c>
      <c r="L2406" s="138" t="s">
        <v>10599</v>
      </c>
      <c r="M2406" s="65" t="str">
        <f t="shared" si="37"/>
        <v>3-12个月</v>
      </c>
    </row>
    <row r="2407" spans="1:13" s="68" customFormat="1" ht="30" customHeight="1" x14ac:dyDescent="0.15">
      <c r="A2407" s="120">
        <v>10130358</v>
      </c>
      <c r="B2407" s="2" t="s">
        <v>2229</v>
      </c>
      <c r="D2407" s="7">
        <v>606</v>
      </c>
      <c r="E2407" s="45">
        <v>13727331333</v>
      </c>
      <c r="F2407" s="46">
        <v>42088</v>
      </c>
      <c r="G2407" s="45">
        <v>120221</v>
      </c>
      <c r="H2407" s="65" t="s">
        <v>9551</v>
      </c>
      <c r="I2407" s="65" t="s">
        <v>7333</v>
      </c>
      <c r="J2407" s="67" t="s">
        <v>10374</v>
      </c>
      <c r="K2407" s="65">
        <v>4</v>
      </c>
      <c r="L2407" s="138" t="s">
        <v>9554</v>
      </c>
      <c r="M2407" s="65" t="str">
        <f t="shared" si="37"/>
        <v>3-12个月</v>
      </c>
    </row>
    <row r="2408" spans="1:13" s="68" customFormat="1" ht="30" customHeight="1" x14ac:dyDescent="0.15">
      <c r="A2408" s="120">
        <v>10135748</v>
      </c>
      <c r="B2408" s="2" t="s">
        <v>2230</v>
      </c>
      <c r="D2408" s="7">
        <v>1100</v>
      </c>
      <c r="E2408" s="45">
        <v>13724674168</v>
      </c>
      <c r="F2408" s="46">
        <v>42123</v>
      </c>
      <c r="G2408" s="45">
        <v>120210</v>
      </c>
      <c r="H2408" s="65" t="s">
        <v>9551</v>
      </c>
      <c r="I2408" s="65" t="s">
        <v>7333</v>
      </c>
      <c r="J2408" s="67" t="s">
        <v>10374</v>
      </c>
      <c r="K2408" s="65">
        <v>3</v>
      </c>
      <c r="L2408" s="138" t="s">
        <v>9554</v>
      </c>
      <c r="M2408" s="65" t="str">
        <f t="shared" si="37"/>
        <v>3个月以下（含）</v>
      </c>
    </row>
    <row r="2409" spans="1:13" s="68" customFormat="1" ht="30" customHeight="1" x14ac:dyDescent="0.15">
      <c r="A2409" s="120">
        <v>1132276</v>
      </c>
      <c r="B2409" s="2" t="s">
        <v>2231</v>
      </c>
      <c r="D2409" s="7">
        <v>60</v>
      </c>
      <c r="E2409" s="45">
        <v>13703028775</v>
      </c>
      <c r="F2409" s="46">
        <v>41926</v>
      </c>
      <c r="G2409" s="45">
        <v>120221</v>
      </c>
      <c r="H2409" s="65" t="s">
        <v>9551</v>
      </c>
      <c r="I2409" s="65" t="s">
        <v>7333</v>
      </c>
      <c r="J2409" s="67" t="s">
        <v>10374</v>
      </c>
      <c r="K2409" s="65">
        <v>9</v>
      </c>
      <c r="L2409" s="138"/>
      <c r="M2409" s="65" t="str">
        <f t="shared" si="37"/>
        <v>3-12个月</v>
      </c>
    </row>
    <row r="2410" spans="1:13" s="68" customFormat="1" ht="30" customHeight="1" x14ac:dyDescent="0.15">
      <c r="A2410" s="120">
        <v>10132624</v>
      </c>
      <c r="B2410" s="2" t="s">
        <v>2232</v>
      </c>
      <c r="D2410" s="7">
        <v>820</v>
      </c>
      <c r="E2410" s="45">
        <v>13702656969</v>
      </c>
      <c r="F2410" s="67"/>
      <c r="G2410" s="65"/>
      <c r="H2410" s="65"/>
      <c r="I2410" s="65" t="s">
        <v>7295</v>
      </c>
      <c r="J2410" s="67" t="s">
        <v>10374</v>
      </c>
      <c r="K2410" s="65"/>
      <c r="L2410" s="138" t="s">
        <v>9559</v>
      </c>
      <c r="M2410" s="65" t="str">
        <f t="shared" si="37"/>
        <v>3个月以下（含）</v>
      </c>
    </row>
    <row r="2411" spans="1:13" s="68" customFormat="1" ht="30" customHeight="1" x14ac:dyDescent="0.15">
      <c r="A2411" s="120">
        <v>10133313</v>
      </c>
      <c r="B2411" s="2" t="s">
        <v>2233</v>
      </c>
      <c r="D2411" s="7">
        <v>980</v>
      </c>
      <c r="E2411" s="45">
        <v>15813601960</v>
      </c>
      <c r="F2411" s="46">
        <v>42105</v>
      </c>
      <c r="G2411" s="45">
        <v>120217</v>
      </c>
      <c r="H2411" s="65" t="s">
        <v>9551</v>
      </c>
      <c r="I2411" s="65" t="s">
        <v>7333</v>
      </c>
      <c r="J2411" s="67" t="s">
        <v>10374</v>
      </c>
      <c r="K2411" s="65">
        <v>3</v>
      </c>
      <c r="L2411" s="138" t="s">
        <v>9554</v>
      </c>
      <c r="M2411" s="65" t="str">
        <f t="shared" si="37"/>
        <v>3个月以下（含）</v>
      </c>
    </row>
    <row r="2412" spans="1:13" s="68" customFormat="1" ht="30" customHeight="1" x14ac:dyDescent="0.15">
      <c r="A2412" s="120">
        <v>10115533</v>
      </c>
      <c r="B2412" s="2" t="s">
        <v>2234</v>
      </c>
      <c r="D2412" s="7">
        <v>590</v>
      </c>
      <c r="E2412" s="45">
        <v>13690103356</v>
      </c>
      <c r="F2412" s="46">
        <v>42002</v>
      </c>
      <c r="G2412" s="45">
        <v>120217</v>
      </c>
      <c r="H2412" s="65" t="s">
        <v>9551</v>
      </c>
      <c r="I2412" s="65" t="s">
        <v>7333</v>
      </c>
      <c r="J2412" s="67" t="s">
        <v>10374</v>
      </c>
      <c r="K2412" s="65">
        <v>7</v>
      </c>
      <c r="L2412" s="138" t="s">
        <v>9559</v>
      </c>
      <c r="M2412" s="65" t="str">
        <f t="shared" si="37"/>
        <v>3-12个月</v>
      </c>
    </row>
    <row r="2413" spans="1:13" s="68" customFormat="1" ht="30" customHeight="1" x14ac:dyDescent="0.15">
      <c r="A2413" s="120">
        <v>10126143</v>
      </c>
      <c r="B2413" s="2" t="s">
        <v>2235</v>
      </c>
      <c r="D2413" s="7">
        <v>470</v>
      </c>
      <c r="E2413" s="45">
        <v>13902849590</v>
      </c>
      <c r="F2413" s="46">
        <v>42060</v>
      </c>
      <c r="G2413" s="45">
        <v>120393</v>
      </c>
      <c r="H2413" s="65" t="s">
        <v>9551</v>
      </c>
      <c r="I2413" s="65" t="s">
        <v>7333</v>
      </c>
      <c r="J2413" s="67" t="s">
        <v>10374</v>
      </c>
      <c r="K2413" s="65">
        <v>5</v>
      </c>
      <c r="L2413" s="138" t="s">
        <v>9560</v>
      </c>
      <c r="M2413" s="65" t="str">
        <f t="shared" si="37"/>
        <v>3-12个月</v>
      </c>
    </row>
    <row r="2414" spans="1:13" s="68" customFormat="1" ht="30" customHeight="1" x14ac:dyDescent="0.15">
      <c r="A2414" s="120">
        <v>10133971</v>
      </c>
      <c r="B2414" s="2" t="s">
        <v>2236</v>
      </c>
      <c r="D2414" s="7">
        <v>758</v>
      </c>
      <c r="E2414" s="45">
        <v>13928200331</v>
      </c>
      <c r="F2414" s="46">
        <v>42121</v>
      </c>
      <c r="G2414" s="45">
        <v>90002</v>
      </c>
      <c r="H2414" s="65" t="s">
        <v>9551</v>
      </c>
      <c r="I2414" s="65" t="s">
        <v>7333</v>
      </c>
      <c r="J2414" s="67" t="s">
        <v>10374</v>
      </c>
      <c r="K2414" s="65">
        <v>3</v>
      </c>
      <c r="L2414" s="138" t="s">
        <v>9554</v>
      </c>
      <c r="M2414" s="65" t="str">
        <f t="shared" si="37"/>
        <v>3个月以下（含）</v>
      </c>
    </row>
    <row r="2415" spans="1:13" s="68" customFormat="1" ht="30" customHeight="1" x14ac:dyDescent="0.15">
      <c r="A2415" s="120">
        <v>10137280</v>
      </c>
      <c r="B2415" s="2" t="s">
        <v>2237</v>
      </c>
      <c r="D2415" s="7">
        <v>1084</v>
      </c>
      <c r="E2415" s="45">
        <v>15007576282</v>
      </c>
      <c r="F2415" s="46">
        <v>42138</v>
      </c>
      <c r="G2415" s="45">
        <v>120217</v>
      </c>
      <c r="H2415" s="65" t="s">
        <v>9551</v>
      </c>
      <c r="I2415" s="65" t="s">
        <v>7333</v>
      </c>
      <c r="J2415" s="67" t="s">
        <v>10374</v>
      </c>
      <c r="K2415" s="65">
        <v>2</v>
      </c>
      <c r="L2415" s="138" t="s">
        <v>9554</v>
      </c>
      <c r="M2415" s="65" t="str">
        <f t="shared" si="37"/>
        <v>3个月以下（含）</v>
      </c>
    </row>
    <row r="2416" spans="1:13" s="68" customFormat="1" ht="30" customHeight="1" x14ac:dyDescent="0.15">
      <c r="A2416" s="120">
        <v>10128624</v>
      </c>
      <c r="B2416" s="2" t="s">
        <v>2238</v>
      </c>
      <c r="D2416" s="7">
        <v>626</v>
      </c>
      <c r="E2416" s="45">
        <v>15919077661</v>
      </c>
      <c r="F2416" s="46">
        <v>42109</v>
      </c>
      <c r="G2416" s="45">
        <v>120255</v>
      </c>
      <c r="H2416" s="65" t="s">
        <v>9551</v>
      </c>
      <c r="I2416" s="65" t="s">
        <v>7333</v>
      </c>
      <c r="J2416" s="67" t="s">
        <v>10374</v>
      </c>
      <c r="K2416" s="65">
        <v>3</v>
      </c>
      <c r="L2416" s="138"/>
      <c r="M2416" s="65" t="str">
        <f t="shared" si="37"/>
        <v>3个月以下（含）</v>
      </c>
    </row>
    <row r="2417" spans="1:13" s="68" customFormat="1" ht="30" customHeight="1" x14ac:dyDescent="0.15">
      <c r="A2417" s="120">
        <v>10133929</v>
      </c>
      <c r="B2417" s="2" t="s">
        <v>2239</v>
      </c>
      <c r="D2417" s="7">
        <v>630</v>
      </c>
      <c r="E2417" s="45">
        <v>13690391135</v>
      </c>
      <c r="F2417" s="46">
        <v>42105</v>
      </c>
      <c r="G2417" s="45">
        <v>120217</v>
      </c>
      <c r="H2417" s="65" t="s">
        <v>9551</v>
      </c>
      <c r="I2417" s="65" t="s">
        <v>7333</v>
      </c>
      <c r="J2417" s="67" t="s">
        <v>10374</v>
      </c>
      <c r="K2417" s="65">
        <v>3</v>
      </c>
      <c r="L2417" s="138" t="s">
        <v>9554</v>
      </c>
      <c r="M2417" s="65" t="str">
        <f t="shared" si="37"/>
        <v>3个月以下（含）</v>
      </c>
    </row>
    <row r="2418" spans="1:13" s="68" customFormat="1" ht="30" customHeight="1" x14ac:dyDescent="0.15">
      <c r="A2418" s="120">
        <v>10140835</v>
      </c>
      <c r="B2418" s="2" t="s">
        <v>2240</v>
      </c>
      <c r="D2418" s="7">
        <v>478</v>
      </c>
      <c r="E2418" s="45">
        <v>13535890998</v>
      </c>
      <c r="F2418" s="46">
        <v>42157</v>
      </c>
      <c r="G2418" s="45">
        <v>120393</v>
      </c>
      <c r="H2418" s="65" t="s">
        <v>9551</v>
      </c>
      <c r="I2418" s="65" t="s">
        <v>7333</v>
      </c>
      <c r="J2418" s="67" t="s">
        <v>10374</v>
      </c>
      <c r="K2418" s="65">
        <v>1</v>
      </c>
      <c r="L2418" s="138" t="s">
        <v>9560</v>
      </c>
      <c r="M2418" s="65" t="str">
        <f t="shared" si="37"/>
        <v>3个月以下（含）</v>
      </c>
    </row>
    <row r="2419" spans="1:13" s="68" customFormat="1" ht="30" customHeight="1" x14ac:dyDescent="0.15">
      <c r="A2419" s="120">
        <v>10132214</v>
      </c>
      <c r="B2419" s="2" t="s">
        <v>2241</v>
      </c>
      <c r="D2419" s="7">
        <v>670</v>
      </c>
      <c r="E2419" s="45">
        <v>18620470624</v>
      </c>
      <c r="F2419" s="46" t="s">
        <v>10643</v>
      </c>
      <c r="G2419" s="45" t="s">
        <v>10644</v>
      </c>
      <c r="H2419" s="65" t="s">
        <v>9547</v>
      </c>
      <c r="I2419" s="65" t="s">
        <v>7333</v>
      </c>
      <c r="J2419" s="67" t="s">
        <v>10390</v>
      </c>
      <c r="K2419" s="65">
        <v>3</v>
      </c>
      <c r="L2419" s="138" t="s">
        <v>10645</v>
      </c>
      <c r="M2419" s="65" t="str">
        <f t="shared" si="37"/>
        <v>3个月以下（含）</v>
      </c>
    </row>
    <row r="2420" spans="1:13" s="68" customFormat="1" ht="30" customHeight="1" x14ac:dyDescent="0.15">
      <c r="A2420" s="120">
        <v>10142958</v>
      </c>
      <c r="B2420" s="2" t="s">
        <v>2242</v>
      </c>
      <c r="D2420" s="7">
        <v>510</v>
      </c>
      <c r="E2420" s="45">
        <v>13336433881</v>
      </c>
      <c r="F2420" s="46">
        <v>42182</v>
      </c>
      <c r="G2420" s="45">
        <v>120393</v>
      </c>
      <c r="H2420" s="65" t="s">
        <v>9547</v>
      </c>
      <c r="I2420" s="65" t="s">
        <v>7333</v>
      </c>
      <c r="J2420" s="67" t="s">
        <v>10390</v>
      </c>
      <c r="K2420" s="65">
        <v>1</v>
      </c>
      <c r="L2420" s="138" t="s">
        <v>9549</v>
      </c>
      <c r="M2420" s="65" t="str">
        <f t="shared" si="37"/>
        <v>3个月以下（含）</v>
      </c>
    </row>
    <row r="2421" spans="1:13" s="68" customFormat="1" ht="30" customHeight="1" x14ac:dyDescent="0.15">
      <c r="A2421" s="120">
        <v>10142350</v>
      </c>
      <c r="B2421" s="2" t="s">
        <v>2243</v>
      </c>
      <c r="D2421" s="7">
        <v>1140</v>
      </c>
      <c r="E2421" s="45">
        <v>13827720878</v>
      </c>
      <c r="F2421" s="46">
        <v>42167</v>
      </c>
      <c r="G2421" s="45">
        <v>120217</v>
      </c>
      <c r="H2421" s="65" t="s">
        <v>9547</v>
      </c>
      <c r="I2421" s="65" t="s">
        <v>7333</v>
      </c>
      <c r="J2421" s="67" t="s">
        <v>10390</v>
      </c>
      <c r="K2421" s="65">
        <v>1</v>
      </c>
      <c r="L2421" s="138" t="s">
        <v>9549</v>
      </c>
      <c r="M2421" s="65" t="str">
        <f t="shared" si="37"/>
        <v>3个月以下（含）</v>
      </c>
    </row>
    <row r="2422" spans="1:13" s="68" customFormat="1" ht="30" customHeight="1" x14ac:dyDescent="0.15">
      <c r="A2422" s="120">
        <v>10118576</v>
      </c>
      <c r="B2422" s="2" t="s">
        <v>2244</v>
      </c>
      <c r="D2422" s="7">
        <v>149</v>
      </c>
      <c r="E2422" s="45">
        <v>13420654380</v>
      </c>
      <c r="F2422" s="46">
        <v>42037</v>
      </c>
      <c r="G2422" s="45">
        <v>90001</v>
      </c>
      <c r="H2422" s="65" t="s">
        <v>9547</v>
      </c>
      <c r="I2422" s="65" t="s">
        <v>7333</v>
      </c>
      <c r="J2422" s="67" t="s">
        <v>10390</v>
      </c>
      <c r="K2422" s="65">
        <v>5</v>
      </c>
      <c r="L2422" s="138" t="s">
        <v>9549</v>
      </c>
      <c r="M2422" s="65" t="str">
        <f t="shared" si="37"/>
        <v>3-12个月</v>
      </c>
    </row>
    <row r="2423" spans="1:13" s="68" customFormat="1" ht="30" customHeight="1" x14ac:dyDescent="0.15">
      <c r="A2423" s="120">
        <v>10131983</v>
      </c>
      <c r="B2423" s="2" t="s">
        <v>2245</v>
      </c>
      <c r="D2423" s="7">
        <v>734</v>
      </c>
      <c r="E2423" s="45">
        <v>13620337285</v>
      </c>
      <c r="F2423" s="46">
        <v>42118</v>
      </c>
      <c r="G2423" s="45">
        <v>90002</v>
      </c>
      <c r="H2423" s="65" t="s">
        <v>9547</v>
      </c>
      <c r="I2423" s="65" t="s">
        <v>7333</v>
      </c>
      <c r="J2423" s="67" t="s">
        <v>10390</v>
      </c>
      <c r="K2423" s="65">
        <v>3</v>
      </c>
      <c r="L2423" s="138" t="s">
        <v>10608</v>
      </c>
      <c r="M2423" s="65" t="str">
        <f t="shared" si="37"/>
        <v>3个月以下（含）</v>
      </c>
    </row>
    <row r="2424" spans="1:13" s="68" customFormat="1" ht="30" customHeight="1" x14ac:dyDescent="0.15">
      <c r="A2424" s="120">
        <v>10108855</v>
      </c>
      <c r="B2424" s="2" t="s">
        <v>2246</v>
      </c>
      <c r="D2424" s="7">
        <v>1340</v>
      </c>
      <c r="E2424" s="45">
        <v>13600306686</v>
      </c>
      <c r="F2424" s="46">
        <v>41981</v>
      </c>
      <c r="G2424" s="45">
        <v>120218</v>
      </c>
      <c r="H2424" s="65" t="s">
        <v>9547</v>
      </c>
      <c r="I2424" s="65" t="s">
        <v>7333</v>
      </c>
      <c r="J2424" s="67" t="s">
        <v>10390</v>
      </c>
      <c r="K2424" s="65">
        <v>7</v>
      </c>
      <c r="L2424" s="138" t="s">
        <v>10608</v>
      </c>
      <c r="M2424" s="65" t="str">
        <f t="shared" si="37"/>
        <v>3-12个月</v>
      </c>
    </row>
    <row r="2425" spans="1:13" s="68" customFormat="1" ht="30" customHeight="1" x14ac:dyDescent="0.15">
      <c r="A2425" s="120">
        <v>10095403</v>
      </c>
      <c r="B2425" s="2" t="s">
        <v>2247</v>
      </c>
      <c r="D2425" s="7">
        <v>820</v>
      </c>
      <c r="E2425" s="45">
        <v>13106669903</v>
      </c>
      <c r="F2425" s="46">
        <v>42002</v>
      </c>
      <c r="G2425" s="45">
        <v>120217</v>
      </c>
      <c r="H2425" s="65" t="s">
        <v>9547</v>
      </c>
      <c r="I2425" s="65" t="s">
        <v>7333</v>
      </c>
      <c r="J2425" s="67" t="s">
        <v>10390</v>
      </c>
      <c r="K2425" s="65">
        <v>7</v>
      </c>
      <c r="L2425" s="138" t="s">
        <v>9546</v>
      </c>
      <c r="M2425" s="65" t="str">
        <f t="shared" si="37"/>
        <v>3-12个月</v>
      </c>
    </row>
    <row r="2426" spans="1:13" s="68" customFormat="1" ht="30" customHeight="1" x14ac:dyDescent="0.15">
      <c r="A2426" s="120">
        <v>10132476</v>
      </c>
      <c r="B2426" s="2" t="s">
        <v>2248</v>
      </c>
      <c r="D2426" s="7">
        <v>1105</v>
      </c>
      <c r="E2426" s="45">
        <v>13620302537</v>
      </c>
      <c r="F2426" s="46">
        <v>42151</v>
      </c>
      <c r="G2426" s="45">
        <v>120216</v>
      </c>
      <c r="H2426" s="65" t="s">
        <v>9547</v>
      </c>
      <c r="I2426" s="65" t="s">
        <v>7333</v>
      </c>
      <c r="J2426" s="67" t="s">
        <v>10390</v>
      </c>
      <c r="K2426" s="65">
        <v>2</v>
      </c>
      <c r="L2426" s="138" t="s">
        <v>9549</v>
      </c>
      <c r="M2426" s="65" t="str">
        <f t="shared" si="37"/>
        <v>3个月以下（含）</v>
      </c>
    </row>
    <row r="2427" spans="1:13" s="68" customFormat="1" ht="30" customHeight="1" x14ac:dyDescent="0.15">
      <c r="A2427" s="120">
        <v>10137006</v>
      </c>
      <c r="B2427" s="2" t="s">
        <v>2249</v>
      </c>
      <c r="D2427" s="7">
        <v>582</v>
      </c>
      <c r="E2427" s="45">
        <v>18666371901</v>
      </c>
      <c r="F2427" s="46">
        <v>42153</v>
      </c>
      <c r="G2427" s="45">
        <v>120218</v>
      </c>
      <c r="H2427" s="65" t="s">
        <v>9547</v>
      </c>
      <c r="I2427" s="65" t="s">
        <v>7333</v>
      </c>
      <c r="J2427" s="67" t="s">
        <v>10390</v>
      </c>
      <c r="K2427" s="65">
        <v>2</v>
      </c>
      <c r="L2427" s="138" t="s">
        <v>9549</v>
      </c>
      <c r="M2427" s="65" t="str">
        <f t="shared" si="37"/>
        <v>3个月以下（含）</v>
      </c>
    </row>
    <row r="2428" spans="1:13" s="68" customFormat="1" ht="30" customHeight="1" x14ac:dyDescent="0.15">
      <c r="A2428" s="120">
        <v>1042928</v>
      </c>
      <c r="B2428" s="2" t="s">
        <v>2250</v>
      </c>
      <c r="D2428" s="7">
        <v>45</v>
      </c>
      <c r="E2428" s="45">
        <v>13702269738</v>
      </c>
      <c r="F2428" s="46">
        <v>41999</v>
      </c>
      <c r="G2428" s="45">
        <v>90001</v>
      </c>
      <c r="H2428" s="65" t="s">
        <v>9547</v>
      </c>
      <c r="I2428" s="65" t="s">
        <v>7333</v>
      </c>
      <c r="J2428" s="67" t="s">
        <v>10390</v>
      </c>
      <c r="K2428" s="65">
        <v>7</v>
      </c>
      <c r="L2428" s="138" t="s">
        <v>9549</v>
      </c>
      <c r="M2428" s="65" t="str">
        <f t="shared" si="37"/>
        <v>3-12个月</v>
      </c>
    </row>
    <row r="2429" spans="1:13" s="68" customFormat="1" ht="30" customHeight="1" x14ac:dyDescent="0.15">
      <c r="A2429" s="120">
        <v>10129885</v>
      </c>
      <c r="B2429" s="2" t="s">
        <v>2251</v>
      </c>
      <c r="D2429" s="7">
        <v>940</v>
      </c>
      <c r="E2429" s="45">
        <v>13006705993</v>
      </c>
      <c r="F2429" s="46">
        <v>42118</v>
      </c>
      <c r="G2429" s="45">
        <v>120217</v>
      </c>
      <c r="H2429" s="65" t="s">
        <v>9547</v>
      </c>
      <c r="I2429" s="65" t="s">
        <v>7333</v>
      </c>
      <c r="J2429" s="67" t="s">
        <v>10390</v>
      </c>
      <c r="K2429" s="65">
        <v>3</v>
      </c>
      <c r="L2429" s="138" t="s">
        <v>9549</v>
      </c>
      <c r="M2429" s="65" t="str">
        <f t="shared" si="37"/>
        <v>3个月以下（含）</v>
      </c>
    </row>
    <row r="2430" spans="1:13" s="68" customFormat="1" ht="30" customHeight="1" x14ac:dyDescent="0.15">
      <c r="A2430" s="120">
        <v>10112346</v>
      </c>
      <c r="B2430" s="2" t="s">
        <v>2252</v>
      </c>
      <c r="D2430" s="7">
        <v>980</v>
      </c>
      <c r="E2430" s="45">
        <v>13549991368</v>
      </c>
      <c r="F2430" s="46">
        <v>42002</v>
      </c>
      <c r="G2430" s="45">
        <v>120393</v>
      </c>
      <c r="H2430" s="65" t="s">
        <v>9547</v>
      </c>
      <c r="I2430" s="65" t="s">
        <v>7333</v>
      </c>
      <c r="J2430" s="67" t="s">
        <v>10390</v>
      </c>
      <c r="K2430" s="65">
        <v>7</v>
      </c>
      <c r="L2430" s="138" t="s">
        <v>9549</v>
      </c>
      <c r="M2430" s="65" t="str">
        <f t="shared" si="37"/>
        <v>3-12个月</v>
      </c>
    </row>
    <row r="2431" spans="1:13" s="68" customFormat="1" ht="30" customHeight="1" x14ac:dyDescent="0.15">
      <c r="A2431" s="120">
        <v>10110476</v>
      </c>
      <c r="B2431" s="2" t="s">
        <v>2253</v>
      </c>
      <c r="D2431" s="7">
        <v>940</v>
      </c>
      <c r="E2431" s="45">
        <v>13600309494</v>
      </c>
      <c r="F2431" s="46">
        <v>41981</v>
      </c>
      <c r="G2431" s="45">
        <v>120233</v>
      </c>
      <c r="H2431" s="65" t="s">
        <v>9547</v>
      </c>
      <c r="I2431" s="65" t="s">
        <v>7333</v>
      </c>
      <c r="J2431" s="67" t="s">
        <v>10390</v>
      </c>
      <c r="K2431" s="65">
        <v>7</v>
      </c>
      <c r="L2431" s="138" t="s">
        <v>10608</v>
      </c>
      <c r="M2431" s="65" t="str">
        <f t="shared" si="37"/>
        <v>3-12个月</v>
      </c>
    </row>
    <row r="2432" spans="1:13" s="68" customFormat="1" ht="30" customHeight="1" x14ac:dyDescent="0.15">
      <c r="A2432" s="120">
        <v>10105948</v>
      </c>
      <c r="B2432" s="2" t="s">
        <v>2254</v>
      </c>
      <c r="D2432" s="7">
        <v>1124</v>
      </c>
      <c r="E2432" s="45">
        <v>13679792758</v>
      </c>
      <c r="F2432" s="46" t="s">
        <v>10646</v>
      </c>
      <c r="G2432" s="65" t="s">
        <v>10647</v>
      </c>
      <c r="H2432" s="65" t="s">
        <v>9547</v>
      </c>
      <c r="I2432" s="65" t="s">
        <v>7333</v>
      </c>
      <c r="J2432" s="67" t="s">
        <v>10390</v>
      </c>
      <c r="K2432" s="65">
        <v>7</v>
      </c>
      <c r="L2432" s="138" t="s">
        <v>10648</v>
      </c>
      <c r="M2432" s="65" t="str">
        <f t="shared" si="37"/>
        <v>3-12个月</v>
      </c>
    </row>
    <row r="2433" spans="1:13" s="68" customFormat="1" ht="30" customHeight="1" x14ac:dyDescent="0.15">
      <c r="A2433" s="120">
        <v>10102446</v>
      </c>
      <c r="B2433" s="2" t="s">
        <v>2255</v>
      </c>
      <c r="D2433" s="7">
        <v>860</v>
      </c>
      <c r="E2433" s="45">
        <v>13928628008</v>
      </c>
      <c r="F2433" s="46">
        <v>41951</v>
      </c>
      <c r="G2433" s="45">
        <v>120217</v>
      </c>
      <c r="H2433" s="65" t="s">
        <v>9551</v>
      </c>
      <c r="I2433" s="65" t="s">
        <v>7333</v>
      </c>
      <c r="J2433" s="67" t="s">
        <v>10374</v>
      </c>
      <c r="K2433" s="65">
        <v>8</v>
      </c>
      <c r="L2433" s="138" t="s">
        <v>9554</v>
      </c>
      <c r="M2433" s="65" t="str">
        <f t="shared" si="37"/>
        <v>3-12个月</v>
      </c>
    </row>
    <row r="2434" spans="1:13" s="68" customFormat="1" ht="30" customHeight="1" x14ac:dyDescent="0.15">
      <c r="A2434" s="120">
        <v>10064362</v>
      </c>
      <c r="B2434" s="2" t="s">
        <v>2256</v>
      </c>
      <c r="D2434" s="7">
        <v>428.5</v>
      </c>
      <c r="E2434" s="45">
        <v>13630080021</v>
      </c>
      <c r="F2434" s="46">
        <v>42145</v>
      </c>
      <c r="G2434" s="45">
        <v>90002</v>
      </c>
      <c r="H2434" s="65" t="s">
        <v>9551</v>
      </c>
      <c r="I2434" s="65" t="s">
        <v>7333</v>
      </c>
      <c r="J2434" s="67" t="s">
        <v>10374</v>
      </c>
      <c r="K2434" s="65">
        <v>2</v>
      </c>
      <c r="L2434" s="138" t="s">
        <v>9554</v>
      </c>
      <c r="M2434" s="65" t="str">
        <f t="shared" si="37"/>
        <v>3个月以下（含）</v>
      </c>
    </row>
    <row r="2435" spans="1:13" s="68" customFormat="1" ht="30" customHeight="1" x14ac:dyDescent="0.15">
      <c r="A2435" s="120">
        <v>10104702</v>
      </c>
      <c r="B2435" s="2" t="s">
        <v>2257</v>
      </c>
      <c r="D2435" s="7">
        <v>739</v>
      </c>
      <c r="E2435" s="45">
        <v>13902897343</v>
      </c>
      <c r="F2435" s="46" t="s">
        <v>10649</v>
      </c>
      <c r="G2435" s="65" t="s">
        <v>10650</v>
      </c>
      <c r="H2435" s="65" t="s">
        <v>9584</v>
      </c>
      <c r="I2435" s="65" t="s">
        <v>7333</v>
      </c>
      <c r="J2435" s="67" t="s">
        <v>10411</v>
      </c>
      <c r="K2435" s="65">
        <v>8</v>
      </c>
      <c r="L2435" s="138" t="s">
        <v>10651</v>
      </c>
      <c r="M2435" s="65" t="str">
        <f t="shared" ref="M2435:M2498" si="38">IF(K2435&gt;24,"24个月以上",IF(K2435&gt;12,"超过12-24个月",IF(K2435&gt;3,"3-12个月","3个月以下（含）")))</f>
        <v>3-12个月</v>
      </c>
    </row>
    <row r="2436" spans="1:13" s="68" customFormat="1" ht="30" customHeight="1" x14ac:dyDescent="0.15">
      <c r="A2436" s="120">
        <v>10115756</v>
      </c>
      <c r="B2436" s="2" t="s">
        <v>2258</v>
      </c>
      <c r="D2436" s="7">
        <v>630</v>
      </c>
      <c r="E2436" s="45">
        <v>18123572719</v>
      </c>
      <c r="F2436" s="46">
        <v>42002</v>
      </c>
      <c r="G2436" s="45">
        <v>120217</v>
      </c>
      <c r="H2436" s="65" t="s">
        <v>9534</v>
      </c>
      <c r="I2436" s="65" t="s">
        <v>7333</v>
      </c>
      <c r="J2436" s="67" t="s">
        <v>10379</v>
      </c>
      <c r="K2436" s="65">
        <v>7</v>
      </c>
      <c r="L2436" s="138" t="s">
        <v>10359</v>
      </c>
      <c r="M2436" s="65" t="str">
        <f t="shared" si="38"/>
        <v>3-12个月</v>
      </c>
    </row>
    <row r="2437" spans="1:13" s="68" customFormat="1" ht="30" customHeight="1" x14ac:dyDescent="0.15">
      <c r="A2437" s="120">
        <v>10114073</v>
      </c>
      <c r="B2437" s="2" t="s">
        <v>2259</v>
      </c>
      <c r="D2437" s="7">
        <v>2540</v>
      </c>
      <c r="E2437" s="45">
        <v>13534386941</v>
      </c>
      <c r="F2437" s="46">
        <v>42002</v>
      </c>
      <c r="G2437" s="45">
        <v>120217</v>
      </c>
      <c r="H2437" s="65" t="s">
        <v>9534</v>
      </c>
      <c r="I2437" s="65" t="s">
        <v>7333</v>
      </c>
      <c r="J2437" s="67" t="s">
        <v>10379</v>
      </c>
      <c r="K2437" s="65">
        <v>7</v>
      </c>
      <c r="L2437" s="138" t="s">
        <v>9535</v>
      </c>
      <c r="M2437" s="65" t="str">
        <f t="shared" si="38"/>
        <v>3-12个月</v>
      </c>
    </row>
    <row r="2438" spans="1:13" s="93" customFormat="1" ht="30" customHeight="1" x14ac:dyDescent="0.15">
      <c r="A2438" s="129">
        <v>10134871</v>
      </c>
      <c r="B2438" s="63" t="s">
        <v>2260</v>
      </c>
      <c r="D2438" s="89">
        <v>670</v>
      </c>
      <c r="E2438" s="90">
        <v>13928200899</v>
      </c>
      <c r="F2438" s="91">
        <v>42112</v>
      </c>
      <c r="G2438" s="90">
        <v>120218</v>
      </c>
      <c r="H2438" s="88" t="s">
        <v>9584</v>
      </c>
      <c r="I2438" s="65" t="s">
        <v>7333</v>
      </c>
      <c r="J2438" s="92" t="s">
        <v>10411</v>
      </c>
      <c r="K2438" s="88">
        <v>3</v>
      </c>
      <c r="L2438" s="152"/>
      <c r="M2438" s="65" t="str">
        <f t="shared" si="38"/>
        <v>3个月以下（含）</v>
      </c>
    </row>
    <row r="2439" spans="1:13" s="68" customFormat="1" ht="30" customHeight="1" x14ac:dyDescent="0.15">
      <c r="A2439" s="120">
        <v>10130434</v>
      </c>
      <c r="B2439" s="2" t="s">
        <v>2261</v>
      </c>
      <c r="D2439" s="7">
        <v>1340</v>
      </c>
      <c r="E2439" s="45">
        <v>13380272314</v>
      </c>
      <c r="F2439" s="46">
        <v>42109</v>
      </c>
      <c r="G2439" s="45">
        <v>90002</v>
      </c>
      <c r="H2439" s="65" t="s">
        <v>9584</v>
      </c>
      <c r="I2439" s="65" t="s">
        <v>7333</v>
      </c>
      <c r="J2439" s="67" t="s">
        <v>10411</v>
      </c>
      <c r="K2439" s="65">
        <v>3</v>
      </c>
      <c r="L2439" s="138"/>
      <c r="M2439" s="65" t="str">
        <f t="shared" si="38"/>
        <v>3个月以下（含）</v>
      </c>
    </row>
    <row r="2440" spans="1:13" s="68" customFormat="1" ht="30" customHeight="1" x14ac:dyDescent="0.15">
      <c r="A2440" s="120">
        <v>10105369</v>
      </c>
      <c r="B2440" s="2" t="s">
        <v>2262</v>
      </c>
      <c r="D2440" s="7">
        <v>30</v>
      </c>
      <c r="E2440" s="45">
        <v>13702252297</v>
      </c>
      <c r="F2440" s="46">
        <v>42017</v>
      </c>
      <c r="G2440" s="45">
        <v>90001</v>
      </c>
      <c r="H2440" s="65" t="s">
        <v>9584</v>
      </c>
      <c r="I2440" s="65" t="s">
        <v>7333</v>
      </c>
      <c r="J2440" s="67" t="s">
        <v>10411</v>
      </c>
      <c r="K2440" s="65">
        <v>6</v>
      </c>
      <c r="L2440" s="138"/>
      <c r="M2440" s="65" t="str">
        <f t="shared" si="38"/>
        <v>3-12个月</v>
      </c>
    </row>
    <row r="2441" spans="1:13" s="68" customFormat="1" ht="30" customHeight="1" x14ac:dyDescent="0.15">
      <c r="A2441" s="120">
        <v>10110506</v>
      </c>
      <c r="B2441" s="2" t="s">
        <v>2263</v>
      </c>
      <c r="D2441" s="7">
        <v>710</v>
      </c>
      <c r="E2441" s="45">
        <v>18942413988</v>
      </c>
      <c r="F2441" s="46">
        <v>41968</v>
      </c>
      <c r="G2441" s="45">
        <v>120221</v>
      </c>
      <c r="H2441" s="65" t="s">
        <v>9584</v>
      </c>
      <c r="I2441" s="65" t="s">
        <v>7333</v>
      </c>
      <c r="J2441" s="67" t="s">
        <v>10411</v>
      </c>
      <c r="K2441" s="65">
        <v>8</v>
      </c>
      <c r="L2441" s="138"/>
      <c r="M2441" s="65" t="str">
        <f t="shared" si="38"/>
        <v>3-12个月</v>
      </c>
    </row>
    <row r="2442" spans="1:13" s="68" customFormat="1" ht="30" customHeight="1" x14ac:dyDescent="0.15">
      <c r="A2442" s="120">
        <v>10096183</v>
      </c>
      <c r="B2442" s="2" t="s">
        <v>2264</v>
      </c>
      <c r="D2442" s="7">
        <v>30</v>
      </c>
      <c r="E2442" s="45">
        <v>13510389045</v>
      </c>
      <c r="F2442" s="46">
        <v>42012</v>
      </c>
      <c r="G2442" s="45">
        <v>90002</v>
      </c>
      <c r="H2442" s="65" t="s">
        <v>9584</v>
      </c>
      <c r="I2442" s="65" t="s">
        <v>7333</v>
      </c>
      <c r="J2442" s="67" t="s">
        <v>10411</v>
      </c>
      <c r="K2442" s="65">
        <v>6</v>
      </c>
      <c r="L2442" s="138"/>
      <c r="M2442" s="65" t="str">
        <f t="shared" si="38"/>
        <v>3-12个月</v>
      </c>
    </row>
    <row r="2443" spans="1:13" s="68" customFormat="1" ht="30" customHeight="1" x14ac:dyDescent="0.15">
      <c r="A2443" s="120">
        <v>10096542</v>
      </c>
      <c r="B2443" s="2" t="s">
        <v>2265</v>
      </c>
      <c r="D2443" s="7">
        <v>251.5</v>
      </c>
      <c r="E2443" s="45">
        <v>13068666226</v>
      </c>
      <c r="F2443" s="46">
        <v>41904</v>
      </c>
      <c r="G2443" s="45">
        <v>120221</v>
      </c>
      <c r="H2443" s="65" t="s">
        <v>9534</v>
      </c>
      <c r="I2443" s="65" t="s">
        <v>7333</v>
      </c>
      <c r="J2443" s="67" t="s">
        <v>10379</v>
      </c>
      <c r="K2443" s="65">
        <v>10</v>
      </c>
      <c r="L2443" s="138"/>
      <c r="M2443" s="65" t="str">
        <f t="shared" si="38"/>
        <v>3-12个月</v>
      </c>
    </row>
    <row r="2444" spans="1:13" s="68" customFormat="1" ht="30" customHeight="1" x14ac:dyDescent="0.15">
      <c r="A2444" s="120">
        <v>10062187</v>
      </c>
      <c r="B2444" s="2" t="s">
        <v>2266</v>
      </c>
      <c r="D2444" s="7">
        <v>30</v>
      </c>
      <c r="E2444" s="45">
        <v>13690101172</v>
      </c>
      <c r="F2444" s="46">
        <v>42009</v>
      </c>
      <c r="G2444" s="45">
        <v>90001</v>
      </c>
      <c r="H2444" s="65" t="s">
        <v>9534</v>
      </c>
      <c r="I2444" s="65" t="s">
        <v>7333</v>
      </c>
      <c r="J2444" s="67" t="s">
        <v>10379</v>
      </c>
      <c r="K2444" s="65">
        <v>6</v>
      </c>
      <c r="L2444" s="138"/>
      <c r="M2444" s="65" t="str">
        <f t="shared" si="38"/>
        <v>3-12个月</v>
      </c>
    </row>
    <row r="2445" spans="1:13" s="68" customFormat="1" ht="30" customHeight="1" x14ac:dyDescent="0.15">
      <c r="A2445" s="120">
        <v>10123516</v>
      </c>
      <c r="B2445" s="2" t="s">
        <v>2267</v>
      </c>
      <c r="D2445" s="7">
        <v>60</v>
      </c>
      <c r="E2445" s="45">
        <v>13360355283</v>
      </c>
      <c r="F2445" s="67"/>
      <c r="G2445" s="65"/>
      <c r="H2445" s="65"/>
      <c r="I2445" s="65" t="s">
        <v>7295</v>
      </c>
      <c r="J2445" s="67" t="s">
        <v>10379</v>
      </c>
      <c r="K2445" s="65"/>
      <c r="L2445" s="138" t="s">
        <v>9536</v>
      </c>
      <c r="M2445" s="65" t="str">
        <f t="shared" si="38"/>
        <v>3个月以下（含）</v>
      </c>
    </row>
    <row r="2446" spans="1:13" s="68" customFormat="1" ht="30" customHeight="1" x14ac:dyDescent="0.15">
      <c r="A2446" s="120">
        <v>1118090</v>
      </c>
      <c r="B2446" s="2" t="s">
        <v>2268</v>
      </c>
      <c r="D2446" s="7">
        <v>30</v>
      </c>
      <c r="E2446" s="45">
        <v>18575886897</v>
      </c>
      <c r="F2446" s="46">
        <v>42009</v>
      </c>
      <c r="G2446" s="45">
        <v>90001</v>
      </c>
      <c r="H2446" s="65" t="s">
        <v>9534</v>
      </c>
      <c r="I2446" s="65" t="s">
        <v>7333</v>
      </c>
      <c r="J2446" s="67" t="s">
        <v>10379</v>
      </c>
      <c r="K2446" s="65">
        <v>6</v>
      </c>
      <c r="L2446" s="138"/>
      <c r="M2446" s="65" t="str">
        <f t="shared" si="38"/>
        <v>3-12个月</v>
      </c>
    </row>
    <row r="2447" spans="1:13" s="68" customFormat="1" ht="30" customHeight="1" x14ac:dyDescent="0.15">
      <c r="A2447" s="120">
        <v>10119305</v>
      </c>
      <c r="B2447" s="2" t="s">
        <v>2269</v>
      </c>
      <c r="D2447" s="7">
        <v>1340</v>
      </c>
      <c r="E2447" s="45">
        <v>13433226390</v>
      </c>
      <c r="F2447" s="46">
        <v>42027</v>
      </c>
      <c r="G2447" s="45">
        <v>120221</v>
      </c>
      <c r="H2447" s="65" t="s">
        <v>9534</v>
      </c>
      <c r="I2447" s="65" t="s">
        <v>7333</v>
      </c>
      <c r="J2447" s="67" t="s">
        <v>10379</v>
      </c>
      <c r="K2447" s="65">
        <v>6</v>
      </c>
      <c r="L2447" s="138"/>
      <c r="M2447" s="65" t="str">
        <f t="shared" si="38"/>
        <v>3-12个月</v>
      </c>
    </row>
    <row r="2448" spans="1:13" s="68" customFormat="1" ht="30" customHeight="1" x14ac:dyDescent="0.15">
      <c r="A2448" s="120">
        <v>1157330</v>
      </c>
      <c r="B2448" s="2" t="s">
        <v>2270</v>
      </c>
      <c r="D2448" s="7">
        <v>30</v>
      </c>
      <c r="E2448" s="45">
        <v>18928607317</v>
      </c>
      <c r="F2448" s="46">
        <v>41985</v>
      </c>
      <c r="G2448" s="45">
        <v>90002</v>
      </c>
      <c r="H2448" s="65" t="s">
        <v>9534</v>
      </c>
      <c r="I2448" s="65" t="s">
        <v>7333</v>
      </c>
      <c r="J2448" s="67" t="s">
        <v>10379</v>
      </c>
      <c r="K2448" s="65">
        <v>7</v>
      </c>
      <c r="L2448" s="138"/>
      <c r="M2448" s="65" t="str">
        <f t="shared" si="38"/>
        <v>3-12个月</v>
      </c>
    </row>
    <row r="2449" spans="1:13" s="68" customFormat="1" ht="30" customHeight="1" x14ac:dyDescent="0.15">
      <c r="A2449" s="120">
        <v>10041570</v>
      </c>
      <c r="B2449" s="2" t="s">
        <v>2271</v>
      </c>
      <c r="D2449" s="7">
        <v>370</v>
      </c>
      <c r="E2449" s="45">
        <v>13702830234</v>
      </c>
      <c r="F2449" s="67"/>
      <c r="G2449" s="65"/>
      <c r="H2449" s="65"/>
      <c r="I2449" s="65" t="s">
        <v>7333</v>
      </c>
      <c r="J2449" s="67" t="s">
        <v>10379</v>
      </c>
      <c r="K2449" s="65"/>
      <c r="L2449" s="138" t="s">
        <v>10652</v>
      </c>
      <c r="M2449" s="65" t="str">
        <f t="shared" si="38"/>
        <v>3个月以下（含）</v>
      </c>
    </row>
    <row r="2450" spans="1:13" s="68" customFormat="1" ht="30" customHeight="1" x14ac:dyDescent="0.15">
      <c r="A2450" s="120">
        <v>10059638</v>
      </c>
      <c r="B2450" s="2" t="s">
        <v>2272</v>
      </c>
      <c r="D2450" s="7">
        <v>95</v>
      </c>
      <c r="E2450" s="45">
        <v>13702540751</v>
      </c>
      <c r="F2450" s="46" t="s">
        <v>10653</v>
      </c>
      <c r="G2450" s="65" t="s">
        <v>10654</v>
      </c>
      <c r="H2450" s="65" t="s">
        <v>9534</v>
      </c>
      <c r="I2450" s="65" t="s">
        <v>7333</v>
      </c>
      <c r="J2450" s="67" t="s">
        <v>10379</v>
      </c>
      <c r="K2450" s="65">
        <v>5</v>
      </c>
      <c r="L2450" s="138" t="s">
        <v>10655</v>
      </c>
      <c r="M2450" s="65" t="str">
        <f t="shared" si="38"/>
        <v>3-12个月</v>
      </c>
    </row>
    <row r="2451" spans="1:13" s="68" customFormat="1" ht="30" customHeight="1" x14ac:dyDescent="0.15">
      <c r="A2451" s="120">
        <v>10045317</v>
      </c>
      <c r="B2451" s="2" t="s">
        <v>2273</v>
      </c>
      <c r="D2451" s="7">
        <v>45</v>
      </c>
      <c r="E2451" s="45">
        <v>13923136939</v>
      </c>
      <c r="F2451" s="46">
        <v>42079</v>
      </c>
      <c r="G2451" s="45">
        <v>90002</v>
      </c>
      <c r="H2451" s="65" t="s">
        <v>9534</v>
      </c>
      <c r="I2451" s="65" t="s">
        <v>7333</v>
      </c>
      <c r="J2451" s="67" t="s">
        <v>10379</v>
      </c>
      <c r="K2451" s="65">
        <v>4</v>
      </c>
      <c r="L2451" s="138"/>
      <c r="M2451" s="65" t="str">
        <f t="shared" si="38"/>
        <v>3-12个月</v>
      </c>
    </row>
    <row r="2452" spans="1:13" s="68" customFormat="1" ht="30" customHeight="1" x14ac:dyDescent="0.15">
      <c r="A2452" s="120">
        <v>10130392</v>
      </c>
      <c r="B2452" s="2" t="s">
        <v>2274</v>
      </c>
      <c r="D2452" s="7">
        <v>550</v>
      </c>
      <c r="E2452" s="45">
        <v>13392222220</v>
      </c>
      <c r="F2452" s="46">
        <v>42128</v>
      </c>
      <c r="G2452" s="45">
        <v>120218</v>
      </c>
      <c r="H2452" s="65" t="s">
        <v>9906</v>
      </c>
      <c r="I2452" s="65" t="s">
        <v>7333</v>
      </c>
      <c r="J2452" s="67" t="s">
        <v>10424</v>
      </c>
      <c r="K2452" s="65">
        <v>2</v>
      </c>
      <c r="L2452" s="138"/>
      <c r="M2452" s="65" t="str">
        <f t="shared" si="38"/>
        <v>3个月以下（含）</v>
      </c>
    </row>
    <row r="2453" spans="1:13" s="68" customFormat="1" ht="30" customHeight="1" x14ac:dyDescent="0.15">
      <c r="A2453" s="120">
        <v>10135979</v>
      </c>
      <c r="B2453" s="2" t="s">
        <v>2275</v>
      </c>
      <c r="D2453" s="7">
        <v>430</v>
      </c>
      <c r="E2453" s="45">
        <v>13420873304</v>
      </c>
      <c r="F2453" s="46">
        <v>42128</v>
      </c>
      <c r="G2453" s="45">
        <v>120218</v>
      </c>
      <c r="H2453" s="65" t="s">
        <v>9906</v>
      </c>
      <c r="I2453" s="65" t="s">
        <v>7333</v>
      </c>
      <c r="J2453" s="67" t="s">
        <v>10424</v>
      </c>
      <c r="K2453" s="65">
        <v>2</v>
      </c>
      <c r="L2453" s="138"/>
      <c r="M2453" s="65" t="str">
        <f t="shared" si="38"/>
        <v>3个月以下（含）</v>
      </c>
    </row>
    <row r="2454" spans="1:13" s="68" customFormat="1" ht="30" customHeight="1" x14ac:dyDescent="0.15">
      <c r="A2454" s="120">
        <v>10142010</v>
      </c>
      <c r="B2454" s="2" t="s">
        <v>2276</v>
      </c>
      <c r="D2454" s="7">
        <v>450</v>
      </c>
      <c r="E2454" s="45">
        <v>13802682386</v>
      </c>
      <c r="F2454" s="46">
        <v>42180</v>
      </c>
      <c r="G2454" s="45">
        <v>120434</v>
      </c>
      <c r="H2454" s="65" t="s">
        <v>9906</v>
      </c>
      <c r="I2454" s="65" t="s">
        <v>7333</v>
      </c>
      <c r="J2454" s="67" t="s">
        <v>10424</v>
      </c>
      <c r="K2454" s="65">
        <v>1</v>
      </c>
      <c r="L2454" s="138"/>
      <c r="M2454" s="65" t="str">
        <f t="shared" si="38"/>
        <v>3个月以下（含）</v>
      </c>
    </row>
    <row r="2455" spans="1:13" s="68" customFormat="1" ht="30" customHeight="1" x14ac:dyDescent="0.15">
      <c r="A2455" s="120">
        <v>10118371</v>
      </c>
      <c r="B2455" s="2" t="s">
        <v>2277</v>
      </c>
      <c r="D2455" s="7">
        <v>82.5</v>
      </c>
      <c r="E2455" s="45">
        <v>13798667667</v>
      </c>
      <c r="F2455" s="46">
        <v>42010</v>
      </c>
      <c r="G2455" s="45">
        <v>120221</v>
      </c>
      <c r="H2455" s="65" t="s">
        <v>9906</v>
      </c>
      <c r="I2455" s="65" t="s">
        <v>7333</v>
      </c>
      <c r="J2455" s="67" t="s">
        <v>10424</v>
      </c>
      <c r="K2455" s="65">
        <v>6</v>
      </c>
      <c r="L2455" s="138"/>
      <c r="M2455" s="65" t="str">
        <f t="shared" si="38"/>
        <v>3-12个月</v>
      </c>
    </row>
    <row r="2456" spans="1:13" s="68" customFormat="1" ht="30" customHeight="1" x14ac:dyDescent="0.15">
      <c r="A2456" s="120">
        <v>10061113</v>
      </c>
      <c r="B2456" s="2" t="s">
        <v>2278</v>
      </c>
      <c r="D2456" s="7">
        <v>30</v>
      </c>
      <c r="E2456" s="45">
        <v>13392776599</v>
      </c>
      <c r="F2456" s="46">
        <v>42009</v>
      </c>
      <c r="G2456" s="45">
        <v>90001</v>
      </c>
      <c r="H2456" s="65" t="s">
        <v>9534</v>
      </c>
      <c r="I2456" s="65" t="s">
        <v>7333</v>
      </c>
      <c r="J2456" s="67" t="s">
        <v>10379</v>
      </c>
      <c r="K2456" s="65">
        <v>6</v>
      </c>
      <c r="L2456" s="138"/>
      <c r="M2456" s="65" t="str">
        <f t="shared" si="38"/>
        <v>3-12个月</v>
      </c>
    </row>
    <row r="2457" spans="1:13" s="68" customFormat="1" ht="30" customHeight="1" x14ac:dyDescent="0.15">
      <c r="A2457" s="120">
        <v>10044184</v>
      </c>
      <c r="B2457" s="2" t="s">
        <v>2279</v>
      </c>
      <c r="D2457" s="7">
        <v>2955</v>
      </c>
      <c r="E2457" s="45">
        <v>13715430254</v>
      </c>
      <c r="F2457" s="67" t="s">
        <v>10656</v>
      </c>
      <c r="G2457" s="65" t="s">
        <v>10657</v>
      </c>
      <c r="H2457" s="65" t="s">
        <v>9584</v>
      </c>
      <c r="I2457" s="65" t="s">
        <v>7333</v>
      </c>
      <c r="J2457" s="67" t="s">
        <v>10411</v>
      </c>
      <c r="K2457" s="65">
        <v>11</v>
      </c>
      <c r="L2457" s="138" t="s">
        <v>10658</v>
      </c>
      <c r="M2457" s="65" t="str">
        <f t="shared" si="38"/>
        <v>3-12个月</v>
      </c>
    </row>
    <row r="2458" spans="1:13" s="68" customFormat="1" ht="30" customHeight="1" x14ac:dyDescent="0.15">
      <c r="A2458" s="120">
        <v>10096919</v>
      </c>
      <c r="B2458" s="2" t="s">
        <v>2280</v>
      </c>
      <c r="D2458" s="7">
        <v>30</v>
      </c>
      <c r="E2458" s="45">
        <v>18603086299</v>
      </c>
      <c r="F2458" s="46">
        <v>42012</v>
      </c>
      <c r="G2458" s="45">
        <v>90002</v>
      </c>
      <c r="H2458" s="65" t="s">
        <v>9534</v>
      </c>
      <c r="I2458" s="65" t="s">
        <v>7333</v>
      </c>
      <c r="J2458" s="67" t="s">
        <v>10379</v>
      </c>
      <c r="K2458" s="65">
        <v>6</v>
      </c>
      <c r="L2458" s="138"/>
      <c r="M2458" s="65" t="str">
        <f t="shared" si="38"/>
        <v>3-12个月</v>
      </c>
    </row>
    <row r="2459" spans="1:13" s="68" customFormat="1" ht="30" customHeight="1" x14ac:dyDescent="0.15">
      <c r="A2459" s="120">
        <v>128517</v>
      </c>
      <c r="B2459" s="2" t="s">
        <v>2281</v>
      </c>
      <c r="D2459" s="7">
        <v>177.39</v>
      </c>
      <c r="E2459" s="45">
        <v>13923293536</v>
      </c>
      <c r="F2459" s="46">
        <v>42178</v>
      </c>
      <c r="G2459" s="65"/>
      <c r="H2459" s="65" t="s">
        <v>9531</v>
      </c>
      <c r="I2459" s="65" t="s">
        <v>7333</v>
      </c>
      <c r="J2459" s="67" t="s">
        <v>10379</v>
      </c>
      <c r="K2459" s="65">
        <v>1</v>
      </c>
      <c r="L2459" s="138" t="s">
        <v>10335</v>
      </c>
      <c r="M2459" s="65" t="str">
        <f t="shared" si="38"/>
        <v>3个月以下（含）</v>
      </c>
    </row>
    <row r="2460" spans="1:13" s="68" customFormat="1" ht="30" customHeight="1" x14ac:dyDescent="0.15">
      <c r="A2460" s="120">
        <v>250984</v>
      </c>
      <c r="B2460" s="2" t="s">
        <v>2282</v>
      </c>
      <c r="D2460" s="7">
        <v>283.24</v>
      </c>
      <c r="E2460" s="45">
        <v>13929192268</v>
      </c>
      <c r="F2460" s="67"/>
      <c r="G2460" s="65"/>
      <c r="H2460" s="65"/>
      <c r="I2460" s="65" t="s">
        <v>7295</v>
      </c>
      <c r="J2460" s="67" t="s">
        <v>10379</v>
      </c>
      <c r="K2460" s="65"/>
      <c r="L2460" s="138" t="s">
        <v>9536</v>
      </c>
      <c r="M2460" s="65" t="str">
        <f t="shared" si="38"/>
        <v>3个月以下（含）</v>
      </c>
    </row>
    <row r="2461" spans="1:13" s="68" customFormat="1" ht="30" customHeight="1" x14ac:dyDescent="0.15">
      <c r="A2461" s="120">
        <v>10124811</v>
      </c>
      <c r="B2461" s="2" t="s">
        <v>2283</v>
      </c>
      <c r="D2461" s="7">
        <v>630</v>
      </c>
      <c r="E2461" s="45">
        <v>13923232822</v>
      </c>
      <c r="F2461" s="46">
        <v>42035</v>
      </c>
      <c r="G2461" s="45">
        <v>120218</v>
      </c>
      <c r="H2461" s="65" t="s">
        <v>9534</v>
      </c>
      <c r="I2461" s="65" t="s">
        <v>7333</v>
      </c>
      <c r="J2461" s="67" t="s">
        <v>10379</v>
      </c>
      <c r="K2461" s="65">
        <v>6</v>
      </c>
      <c r="L2461" s="138"/>
      <c r="M2461" s="65" t="str">
        <f t="shared" si="38"/>
        <v>3-12个月</v>
      </c>
    </row>
    <row r="2462" spans="1:13" s="68" customFormat="1" ht="30" customHeight="1" x14ac:dyDescent="0.15">
      <c r="A2462" s="120">
        <v>10045748</v>
      </c>
      <c r="B2462" s="2" t="s">
        <v>2284</v>
      </c>
      <c r="D2462" s="7">
        <v>950</v>
      </c>
      <c r="E2462" s="45">
        <v>13809776123</v>
      </c>
      <c r="F2462" s="46">
        <v>41844</v>
      </c>
      <c r="G2462" s="45">
        <v>120216</v>
      </c>
      <c r="H2462" s="65" t="s">
        <v>9667</v>
      </c>
      <c r="I2462" s="65" t="s">
        <v>7333</v>
      </c>
      <c r="J2462" s="67" t="s">
        <v>10377</v>
      </c>
      <c r="K2462" s="65">
        <v>12</v>
      </c>
      <c r="L2462" s="138"/>
      <c r="M2462" s="65" t="str">
        <f t="shared" si="38"/>
        <v>3-12个月</v>
      </c>
    </row>
    <row r="2463" spans="1:13" s="68" customFormat="1" ht="30" customHeight="1" x14ac:dyDescent="0.15">
      <c r="A2463" s="120">
        <v>10113145</v>
      </c>
      <c r="B2463" s="2" t="s">
        <v>2285</v>
      </c>
      <c r="D2463" s="7">
        <v>1130</v>
      </c>
      <c r="E2463" s="45">
        <v>18042862519</v>
      </c>
      <c r="F2463" s="46">
        <v>42005</v>
      </c>
      <c r="G2463" s="45">
        <v>120217</v>
      </c>
      <c r="H2463" s="65" t="s">
        <v>9667</v>
      </c>
      <c r="I2463" s="65" t="s">
        <v>7333</v>
      </c>
      <c r="J2463" s="67" t="s">
        <v>10377</v>
      </c>
      <c r="K2463" s="65">
        <v>6</v>
      </c>
      <c r="L2463" s="138"/>
      <c r="M2463" s="65" t="str">
        <f t="shared" si="38"/>
        <v>3-12个月</v>
      </c>
    </row>
    <row r="2464" spans="1:13" s="68" customFormat="1" ht="30" customHeight="1" x14ac:dyDescent="0.15">
      <c r="A2464" s="120">
        <v>10060534</v>
      </c>
      <c r="B2464" s="2" t="s">
        <v>2286</v>
      </c>
      <c r="D2464" s="7">
        <v>910</v>
      </c>
      <c r="E2464" s="45">
        <v>13827773860</v>
      </c>
      <c r="F2464" s="46">
        <v>41884</v>
      </c>
      <c r="G2464" s="45">
        <v>120216</v>
      </c>
      <c r="H2464" s="65" t="s">
        <v>9667</v>
      </c>
      <c r="I2464" s="65" t="s">
        <v>7333</v>
      </c>
      <c r="J2464" s="67" t="s">
        <v>10377</v>
      </c>
      <c r="K2464" s="65">
        <v>10</v>
      </c>
      <c r="L2464" s="138"/>
      <c r="M2464" s="65" t="str">
        <f t="shared" si="38"/>
        <v>3-12个月</v>
      </c>
    </row>
    <row r="2465" spans="1:13" s="68" customFormat="1" ht="30" customHeight="1" x14ac:dyDescent="0.15">
      <c r="A2465" s="120">
        <v>10135128</v>
      </c>
      <c r="B2465" s="2" t="s">
        <v>2287</v>
      </c>
      <c r="D2465" s="7">
        <v>3125</v>
      </c>
      <c r="E2465" s="45">
        <v>13702938662</v>
      </c>
      <c r="F2465" s="46" t="s">
        <v>10659</v>
      </c>
      <c r="G2465" s="65" t="s">
        <v>10660</v>
      </c>
      <c r="H2465" s="65" t="s">
        <v>9906</v>
      </c>
      <c r="I2465" s="65" t="s">
        <v>7333</v>
      </c>
      <c r="J2465" s="67" t="s">
        <v>10424</v>
      </c>
      <c r="K2465" s="65">
        <v>3</v>
      </c>
      <c r="L2465" s="138" t="s">
        <v>10661</v>
      </c>
      <c r="M2465" s="65" t="str">
        <f t="shared" si="38"/>
        <v>3个月以下（含）</v>
      </c>
    </row>
    <row r="2466" spans="1:13" s="68" customFormat="1" ht="30" customHeight="1" x14ac:dyDescent="0.15">
      <c r="A2466" s="120">
        <v>10102509</v>
      </c>
      <c r="B2466" s="2" t="s">
        <v>2288</v>
      </c>
      <c r="D2466" s="7">
        <v>1260</v>
      </c>
      <c r="E2466" s="45">
        <v>13925480583</v>
      </c>
      <c r="F2466" s="46">
        <v>41947</v>
      </c>
      <c r="G2466" s="45">
        <v>120393</v>
      </c>
      <c r="H2466" s="65" t="s">
        <v>9906</v>
      </c>
      <c r="I2466" s="65" t="s">
        <v>7333</v>
      </c>
      <c r="J2466" s="67" t="s">
        <v>10424</v>
      </c>
      <c r="K2466" s="65">
        <v>8</v>
      </c>
      <c r="L2466" s="138"/>
      <c r="M2466" s="65" t="str">
        <f t="shared" si="38"/>
        <v>3-12个月</v>
      </c>
    </row>
    <row r="2467" spans="1:13" s="68" customFormat="1" ht="30" customHeight="1" x14ac:dyDescent="0.15">
      <c r="A2467" s="120">
        <v>10122100</v>
      </c>
      <c r="B2467" s="2" t="s">
        <v>2289</v>
      </c>
      <c r="D2467" s="7">
        <v>646</v>
      </c>
      <c r="E2467" s="45">
        <v>13590697522</v>
      </c>
      <c r="F2467" s="46">
        <v>42060</v>
      </c>
      <c r="G2467" s="45">
        <v>120393</v>
      </c>
      <c r="H2467" s="65" t="s">
        <v>9906</v>
      </c>
      <c r="I2467" s="65" t="s">
        <v>7333</v>
      </c>
      <c r="J2467" s="67" t="s">
        <v>10424</v>
      </c>
      <c r="K2467" s="65">
        <v>5</v>
      </c>
      <c r="L2467" s="138"/>
      <c r="M2467" s="65" t="str">
        <f t="shared" si="38"/>
        <v>3-12个月</v>
      </c>
    </row>
    <row r="2468" spans="1:13" s="68" customFormat="1" ht="30" customHeight="1" x14ac:dyDescent="0.15">
      <c r="A2468" s="120">
        <v>10114372</v>
      </c>
      <c r="B2468" s="2" t="s">
        <v>2290</v>
      </c>
      <c r="D2468" s="7">
        <v>540</v>
      </c>
      <c r="E2468" s="45">
        <v>13929966949</v>
      </c>
      <c r="F2468" s="46">
        <v>42002</v>
      </c>
      <c r="G2468" s="45">
        <v>120217</v>
      </c>
      <c r="H2468" s="65" t="s">
        <v>9906</v>
      </c>
      <c r="I2468" s="65" t="s">
        <v>7333</v>
      </c>
      <c r="J2468" s="67" t="s">
        <v>10424</v>
      </c>
      <c r="K2468" s="65">
        <v>7</v>
      </c>
      <c r="L2468" s="138"/>
      <c r="M2468" s="65" t="str">
        <f t="shared" si="38"/>
        <v>3-12个月</v>
      </c>
    </row>
    <row r="2469" spans="1:13" s="68" customFormat="1" ht="30" customHeight="1" x14ac:dyDescent="0.15">
      <c r="A2469" s="120">
        <v>10124065</v>
      </c>
      <c r="B2469" s="2" t="s">
        <v>2291</v>
      </c>
      <c r="D2469" s="7">
        <v>1500</v>
      </c>
      <c r="E2469" s="45">
        <v>13798648339</v>
      </c>
      <c r="F2469" s="46">
        <v>42035</v>
      </c>
      <c r="G2469" s="45">
        <v>120218</v>
      </c>
      <c r="H2469" s="65" t="s">
        <v>9906</v>
      </c>
      <c r="I2469" s="65" t="s">
        <v>7333</v>
      </c>
      <c r="J2469" s="67" t="s">
        <v>10424</v>
      </c>
      <c r="K2469" s="65">
        <v>6</v>
      </c>
      <c r="L2469" s="138"/>
      <c r="M2469" s="65" t="str">
        <f t="shared" si="38"/>
        <v>3-12个月</v>
      </c>
    </row>
    <row r="2470" spans="1:13" s="68" customFormat="1" ht="30" customHeight="1" x14ac:dyDescent="0.15">
      <c r="A2470" s="120">
        <v>1156968</v>
      </c>
      <c r="B2470" s="2" t="s">
        <v>2292</v>
      </c>
      <c r="D2470" s="7">
        <v>60</v>
      </c>
      <c r="E2470" s="45">
        <v>13923148827</v>
      </c>
      <c r="F2470" s="46">
        <v>41844</v>
      </c>
      <c r="G2470" s="45">
        <v>120216</v>
      </c>
      <c r="H2470" s="65" t="s">
        <v>9906</v>
      </c>
      <c r="I2470" s="65" t="s">
        <v>7333</v>
      </c>
      <c r="J2470" s="67" t="s">
        <v>10424</v>
      </c>
      <c r="K2470" s="65">
        <v>12</v>
      </c>
      <c r="L2470" s="138"/>
      <c r="M2470" s="65" t="str">
        <f t="shared" si="38"/>
        <v>3-12个月</v>
      </c>
    </row>
    <row r="2471" spans="1:13" s="68" customFormat="1" ht="30" customHeight="1" x14ac:dyDescent="0.15">
      <c r="A2471" s="120">
        <v>10111999</v>
      </c>
      <c r="B2471" s="2" t="s">
        <v>2293</v>
      </c>
      <c r="D2471" s="7">
        <v>790</v>
      </c>
      <c r="E2471" s="45">
        <v>13652291301</v>
      </c>
      <c r="F2471" s="67" t="s">
        <v>10662</v>
      </c>
      <c r="G2471" s="45" t="s">
        <v>10663</v>
      </c>
      <c r="H2471" s="65" t="s">
        <v>9906</v>
      </c>
      <c r="I2471" s="65" t="s">
        <v>7333</v>
      </c>
      <c r="J2471" s="67" t="s">
        <v>10424</v>
      </c>
      <c r="K2471" s="65">
        <v>7</v>
      </c>
      <c r="L2471" s="138" t="s">
        <v>10664</v>
      </c>
      <c r="M2471" s="65" t="str">
        <f t="shared" si="38"/>
        <v>3-12个月</v>
      </c>
    </row>
    <row r="2472" spans="1:13" s="68" customFormat="1" ht="30" customHeight="1" x14ac:dyDescent="0.15">
      <c r="A2472" s="120">
        <v>10111766</v>
      </c>
      <c r="B2472" s="2" t="s">
        <v>2294</v>
      </c>
      <c r="D2472" s="7">
        <v>790</v>
      </c>
      <c r="E2472" s="45">
        <v>13927761555</v>
      </c>
      <c r="F2472" s="46">
        <v>41989</v>
      </c>
      <c r="G2472" s="45">
        <v>120393</v>
      </c>
      <c r="H2472" s="65" t="s">
        <v>9906</v>
      </c>
      <c r="I2472" s="65" t="s">
        <v>7333</v>
      </c>
      <c r="J2472" s="67" t="s">
        <v>10424</v>
      </c>
      <c r="K2472" s="65">
        <v>7</v>
      </c>
      <c r="L2472" s="138"/>
      <c r="M2472" s="65" t="str">
        <f t="shared" si="38"/>
        <v>3-12个月</v>
      </c>
    </row>
    <row r="2473" spans="1:13" s="68" customFormat="1" ht="30" customHeight="1" x14ac:dyDescent="0.15">
      <c r="A2473" s="120">
        <v>100236</v>
      </c>
      <c r="B2473" s="2" t="s">
        <v>2295</v>
      </c>
      <c r="D2473" s="7">
        <v>110.23</v>
      </c>
      <c r="E2473" s="45">
        <v>13077403357</v>
      </c>
      <c r="F2473" s="46">
        <v>42178</v>
      </c>
      <c r="G2473" s="65"/>
      <c r="H2473" s="65" t="s">
        <v>10033</v>
      </c>
      <c r="I2473" s="65" t="s">
        <v>7333</v>
      </c>
      <c r="J2473" s="67" t="s">
        <v>10424</v>
      </c>
      <c r="K2473" s="65">
        <v>1</v>
      </c>
      <c r="L2473" s="138" t="s">
        <v>10346</v>
      </c>
      <c r="M2473" s="65" t="str">
        <f t="shared" si="38"/>
        <v>3个月以下（含）</v>
      </c>
    </row>
    <row r="2474" spans="1:13" s="68" customFormat="1" ht="30" customHeight="1" x14ac:dyDescent="0.15">
      <c r="A2474" s="120">
        <v>73741</v>
      </c>
      <c r="B2474" s="2" t="s">
        <v>2296</v>
      </c>
      <c r="D2474" s="7">
        <v>242.72</v>
      </c>
      <c r="E2474" s="45">
        <v>13702611644</v>
      </c>
      <c r="F2474" s="67"/>
      <c r="G2474" s="65"/>
      <c r="H2474" s="65"/>
      <c r="I2474" s="65" t="s">
        <v>7295</v>
      </c>
      <c r="J2474" s="67" t="s">
        <v>10424</v>
      </c>
      <c r="K2474" s="65"/>
      <c r="L2474" s="138" t="s">
        <v>9908</v>
      </c>
      <c r="M2474" s="65" t="str">
        <f t="shared" si="38"/>
        <v>3个月以下（含）</v>
      </c>
    </row>
    <row r="2475" spans="1:13" s="68" customFormat="1" ht="30" customHeight="1" x14ac:dyDescent="0.15">
      <c r="A2475" s="120">
        <v>147248</v>
      </c>
      <c r="B2475" s="2" t="s">
        <v>2297</v>
      </c>
      <c r="D2475" s="7">
        <v>279.95</v>
      </c>
      <c r="E2475" s="45">
        <v>13923291393</v>
      </c>
      <c r="F2475" s="46" t="s">
        <v>10665</v>
      </c>
      <c r="G2475" s="65"/>
      <c r="H2475" s="65" t="s">
        <v>10033</v>
      </c>
      <c r="I2475" s="65" t="s">
        <v>7333</v>
      </c>
      <c r="J2475" s="67" t="s">
        <v>10424</v>
      </c>
      <c r="K2475" s="65">
        <v>3</v>
      </c>
      <c r="L2475" s="138" t="s">
        <v>10666</v>
      </c>
      <c r="M2475" s="65" t="str">
        <f t="shared" si="38"/>
        <v>3个月以下（含）</v>
      </c>
    </row>
    <row r="2476" spans="1:13" s="68" customFormat="1" ht="30" customHeight="1" x14ac:dyDescent="0.15">
      <c r="A2476" s="120">
        <v>16557</v>
      </c>
      <c r="B2476" s="2" t="s">
        <v>2298</v>
      </c>
      <c r="D2476" s="7">
        <v>29.2</v>
      </c>
      <c r="E2476" s="45">
        <v>13702612783</v>
      </c>
      <c r="F2476" s="46">
        <v>42178</v>
      </c>
      <c r="G2476" s="65"/>
      <c r="H2476" s="65" t="s">
        <v>10033</v>
      </c>
      <c r="I2476" s="65" t="s">
        <v>7333</v>
      </c>
      <c r="J2476" s="67" t="s">
        <v>10424</v>
      </c>
      <c r="K2476" s="65">
        <v>1</v>
      </c>
      <c r="L2476" s="138" t="s">
        <v>10346</v>
      </c>
      <c r="M2476" s="65" t="str">
        <f t="shared" si="38"/>
        <v>3个月以下（含）</v>
      </c>
    </row>
    <row r="2477" spans="1:13" s="68" customFormat="1" ht="30" customHeight="1" x14ac:dyDescent="0.15">
      <c r="A2477" s="120">
        <v>1071829</v>
      </c>
      <c r="B2477" s="2" t="s">
        <v>2299</v>
      </c>
      <c r="D2477" s="7">
        <v>1177.5</v>
      </c>
      <c r="E2477" s="45">
        <v>18923270501</v>
      </c>
      <c r="F2477" s="67"/>
      <c r="G2477" s="65"/>
      <c r="H2477" s="65"/>
      <c r="I2477" s="65" t="s">
        <v>7295</v>
      </c>
      <c r="J2477" s="67" t="s">
        <v>10424</v>
      </c>
      <c r="K2477" s="65"/>
      <c r="L2477" s="138" t="s">
        <v>9908</v>
      </c>
      <c r="M2477" s="65" t="str">
        <f t="shared" si="38"/>
        <v>3个月以下（含）</v>
      </c>
    </row>
    <row r="2478" spans="1:13" s="68" customFormat="1" ht="30" customHeight="1" x14ac:dyDescent="0.15">
      <c r="A2478" s="120">
        <v>10062529</v>
      </c>
      <c r="B2478" s="2" t="s">
        <v>2300</v>
      </c>
      <c r="D2478" s="7">
        <v>880</v>
      </c>
      <c r="E2478" s="45">
        <v>13360316776</v>
      </c>
      <c r="F2478" s="46">
        <v>41884</v>
      </c>
      <c r="G2478" s="45">
        <v>120216</v>
      </c>
      <c r="H2478" s="65" t="s">
        <v>9906</v>
      </c>
      <c r="I2478" s="65" t="s">
        <v>7333</v>
      </c>
      <c r="J2478" s="67" t="s">
        <v>10424</v>
      </c>
      <c r="K2478" s="65">
        <v>10</v>
      </c>
      <c r="L2478" s="138"/>
      <c r="M2478" s="65" t="str">
        <f t="shared" si="38"/>
        <v>3-12个月</v>
      </c>
    </row>
    <row r="2479" spans="1:13" s="68" customFormat="1" ht="30" customHeight="1" x14ac:dyDescent="0.15">
      <c r="A2479" s="120">
        <v>1014961</v>
      </c>
      <c r="B2479" s="2" t="s">
        <v>2301</v>
      </c>
      <c r="D2479" s="7">
        <v>45</v>
      </c>
      <c r="E2479" s="45">
        <v>13809706011</v>
      </c>
      <c r="F2479" s="46">
        <v>42121</v>
      </c>
      <c r="G2479" s="45">
        <v>90002</v>
      </c>
      <c r="H2479" s="65" t="s">
        <v>9906</v>
      </c>
      <c r="I2479" s="65" t="s">
        <v>7333</v>
      </c>
      <c r="J2479" s="67" t="s">
        <v>10424</v>
      </c>
      <c r="K2479" s="65">
        <v>3</v>
      </c>
      <c r="L2479" s="138"/>
      <c r="M2479" s="65" t="str">
        <f t="shared" si="38"/>
        <v>3个月以下（含）</v>
      </c>
    </row>
    <row r="2480" spans="1:13" s="68" customFormat="1" ht="30" customHeight="1" x14ac:dyDescent="0.15">
      <c r="A2480" s="120">
        <v>974820</v>
      </c>
      <c r="B2480" s="2" t="s">
        <v>2302</v>
      </c>
      <c r="D2480" s="7">
        <v>49.5</v>
      </c>
      <c r="E2480" s="45">
        <v>13702559268</v>
      </c>
      <c r="F2480" s="46">
        <v>42045</v>
      </c>
      <c r="G2480" s="45">
        <v>90002</v>
      </c>
      <c r="H2480" s="65" t="s">
        <v>9906</v>
      </c>
      <c r="I2480" s="65" t="s">
        <v>7333</v>
      </c>
      <c r="J2480" s="67" t="s">
        <v>10424</v>
      </c>
      <c r="K2480" s="65">
        <v>5</v>
      </c>
      <c r="L2480" s="138"/>
      <c r="M2480" s="65" t="str">
        <f t="shared" si="38"/>
        <v>3-12个月</v>
      </c>
    </row>
    <row r="2481" spans="1:13" s="68" customFormat="1" ht="30" customHeight="1" x14ac:dyDescent="0.15">
      <c r="A2481" s="120">
        <v>1012194</v>
      </c>
      <c r="B2481" s="2" t="s">
        <v>2303</v>
      </c>
      <c r="D2481" s="7">
        <v>306</v>
      </c>
      <c r="E2481" s="45">
        <v>13923234388</v>
      </c>
      <c r="F2481" s="46">
        <v>41920</v>
      </c>
      <c r="G2481" s="45">
        <v>120385</v>
      </c>
      <c r="H2481" s="65" t="s">
        <v>9906</v>
      </c>
      <c r="I2481" s="65" t="s">
        <v>7333</v>
      </c>
      <c r="J2481" s="67" t="s">
        <v>10424</v>
      </c>
      <c r="K2481" s="65">
        <v>9</v>
      </c>
      <c r="L2481" s="138"/>
      <c r="M2481" s="65" t="str">
        <f t="shared" si="38"/>
        <v>3-12个月</v>
      </c>
    </row>
    <row r="2482" spans="1:13" s="68" customFormat="1" ht="30" customHeight="1" x14ac:dyDescent="0.15">
      <c r="A2482" s="120">
        <v>10040148</v>
      </c>
      <c r="B2482" s="2" t="s">
        <v>2304</v>
      </c>
      <c r="D2482" s="7">
        <v>660</v>
      </c>
      <c r="E2482" s="46"/>
      <c r="F2482" s="46">
        <v>41842</v>
      </c>
      <c r="G2482" s="45">
        <v>120216</v>
      </c>
      <c r="H2482" s="65" t="s">
        <v>9906</v>
      </c>
      <c r="I2482" s="65" t="s">
        <v>7333</v>
      </c>
      <c r="J2482" s="67" t="s">
        <v>10424</v>
      </c>
      <c r="K2482" s="65">
        <v>12</v>
      </c>
      <c r="L2482" s="138"/>
      <c r="M2482" s="65" t="str">
        <f t="shared" si="38"/>
        <v>3-12个月</v>
      </c>
    </row>
    <row r="2483" spans="1:13" s="68" customFormat="1" ht="30" customHeight="1" x14ac:dyDescent="0.15">
      <c r="A2483" s="120">
        <v>211509</v>
      </c>
      <c r="B2483" s="2" t="s">
        <v>2305</v>
      </c>
      <c r="D2483" s="7">
        <v>341.64</v>
      </c>
      <c r="E2483" s="45">
        <v>13420620514</v>
      </c>
      <c r="F2483" s="67"/>
      <c r="G2483" s="65"/>
      <c r="H2483" s="65"/>
      <c r="I2483" s="65" t="s">
        <v>7295</v>
      </c>
      <c r="J2483" s="67" t="s">
        <v>10424</v>
      </c>
      <c r="K2483" s="65"/>
      <c r="L2483" s="138" t="s">
        <v>9908</v>
      </c>
      <c r="M2483" s="65" t="str">
        <f t="shared" si="38"/>
        <v>3个月以下（含）</v>
      </c>
    </row>
    <row r="2484" spans="1:13" s="68" customFormat="1" ht="30" customHeight="1" x14ac:dyDescent="0.15">
      <c r="A2484" s="120">
        <v>522593</v>
      </c>
      <c r="B2484" s="2" t="s">
        <v>2306</v>
      </c>
      <c r="D2484" s="7">
        <v>175.2</v>
      </c>
      <c r="E2484" s="45">
        <v>13360358005</v>
      </c>
      <c r="F2484" s="46">
        <v>42178</v>
      </c>
      <c r="G2484" s="65"/>
      <c r="H2484" s="65" t="s">
        <v>10033</v>
      </c>
      <c r="I2484" s="65" t="s">
        <v>7333</v>
      </c>
      <c r="J2484" s="67" t="s">
        <v>10424</v>
      </c>
      <c r="K2484" s="65">
        <v>1</v>
      </c>
      <c r="L2484" s="138" t="s">
        <v>10346</v>
      </c>
      <c r="M2484" s="65" t="str">
        <f t="shared" si="38"/>
        <v>3个月以下（含）</v>
      </c>
    </row>
    <row r="2485" spans="1:13" s="68" customFormat="1" ht="30" customHeight="1" x14ac:dyDescent="0.15">
      <c r="A2485" s="120">
        <v>203713</v>
      </c>
      <c r="B2485" s="2" t="s">
        <v>2307</v>
      </c>
      <c r="D2485" s="7">
        <v>87.23</v>
      </c>
      <c r="E2485" s="45">
        <v>13679702220</v>
      </c>
      <c r="F2485" s="67"/>
      <c r="G2485" s="65"/>
      <c r="H2485" s="65"/>
      <c r="I2485" s="65" t="s">
        <v>7295</v>
      </c>
      <c r="J2485" s="67" t="s">
        <v>10424</v>
      </c>
      <c r="K2485" s="65"/>
      <c r="L2485" s="138" t="s">
        <v>9908</v>
      </c>
      <c r="M2485" s="65" t="str">
        <f t="shared" si="38"/>
        <v>3个月以下（含）</v>
      </c>
    </row>
    <row r="2486" spans="1:13" s="68" customFormat="1" ht="30" customHeight="1" x14ac:dyDescent="0.15">
      <c r="A2486" s="120">
        <v>1172573</v>
      </c>
      <c r="B2486" s="2" t="s">
        <v>2308</v>
      </c>
      <c r="D2486" s="7">
        <v>250</v>
      </c>
      <c r="E2486" s="45">
        <v>13825511074</v>
      </c>
      <c r="F2486" s="46">
        <v>42143</v>
      </c>
      <c r="G2486" s="45">
        <v>120217</v>
      </c>
      <c r="H2486" s="65" t="s">
        <v>9906</v>
      </c>
      <c r="I2486" s="65" t="s">
        <v>7333</v>
      </c>
      <c r="J2486" s="67" t="s">
        <v>10424</v>
      </c>
      <c r="K2486" s="65">
        <v>2</v>
      </c>
      <c r="L2486" s="138"/>
      <c r="M2486" s="65" t="str">
        <f t="shared" si="38"/>
        <v>3个月以下（含）</v>
      </c>
    </row>
    <row r="2487" spans="1:13" s="68" customFormat="1" ht="30" customHeight="1" x14ac:dyDescent="0.15">
      <c r="A2487" s="120">
        <v>10135277</v>
      </c>
      <c r="B2487" s="2" t="s">
        <v>2309</v>
      </c>
      <c r="D2487" s="7">
        <v>1230</v>
      </c>
      <c r="E2487" s="45">
        <v>13902841339</v>
      </c>
      <c r="F2487" s="46">
        <v>42168</v>
      </c>
      <c r="G2487" s="45">
        <v>120393</v>
      </c>
      <c r="H2487" s="65" t="s">
        <v>9906</v>
      </c>
      <c r="I2487" s="65" t="s">
        <v>7333</v>
      </c>
      <c r="J2487" s="67" t="s">
        <v>10424</v>
      </c>
      <c r="K2487" s="65">
        <v>1</v>
      </c>
      <c r="L2487" s="138"/>
      <c r="M2487" s="65" t="str">
        <f t="shared" si="38"/>
        <v>3个月以下（含）</v>
      </c>
    </row>
    <row r="2488" spans="1:13" s="68" customFormat="1" ht="30" customHeight="1" x14ac:dyDescent="0.15">
      <c r="A2488" s="120">
        <v>1172203</v>
      </c>
      <c r="B2488" s="2" t="s">
        <v>2310</v>
      </c>
      <c r="D2488" s="7">
        <v>2502.5</v>
      </c>
      <c r="E2488" s="45">
        <v>13380223681</v>
      </c>
      <c r="F2488" s="67" t="s">
        <v>10667</v>
      </c>
      <c r="G2488" s="45" t="s">
        <v>10668</v>
      </c>
      <c r="H2488" s="65" t="s">
        <v>9906</v>
      </c>
      <c r="I2488" s="65" t="s">
        <v>7333</v>
      </c>
      <c r="J2488" s="67" t="s">
        <v>10424</v>
      </c>
      <c r="K2488" s="65">
        <v>11</v>
      </c>
      <c r="L2488" s="138"/>
      <c r="M2488" s="65" t="str">
        <f t="shared" si="38"/>
        <v>3-12个月</v>
      </c>
    </row>
    <row r="2489" spans="1:13" s="68" customFormat="1" ht="30" customHeight="1" x14ac:dyDescent="0.15">
      <c r="A2489" s="120">
        <v>10107639</v>
      </c>
      <c r="B2489" s="2" t="s">
        <v>2311</v>
      </c>
      <c r="D2489" s="7">
        <v>1560</v>
      </c>
      <c r="E2489" s="45">
        <v>13802489993</v>
      </c>
      <c r="F2489" s="46" t="s">
        <v>10669</v>
      </c>
      <c r="G2489" s="65" t="s">
        <v>10670</v>
      </c>
      <c r="H2489" s="65" t="s">
        <v>9906</v>
      </c>
      <c r="I2489" s="65" t="s">
        <v>7333</v>
      </c>
      <c r="J2489" s="67" t="s">
        <v>10424</v>
      </c>
      <c r="K2489" s="65">
        <v>7</v>
      </c>
      <c r="L2489" s="138" t="s">
        <v>10671</v>
      </c>
      <c r="M2489" s="65" t="str">
        <f t="shared" si="38"/>
        <v>3-12个月</v>
      </c>
    </row>
    <row r="2490" spans="1:13" s="68" customFormat="1" ht="30" customHeight="1" x14ac:dyDescent="0.15">
      <c r="A2490" s="120">
        <v>10063047</v>
      </c>
      <c r="B2490" s="2" t="s">
        <v>2312</v>
      </c>
      <c r="D2490" s="7">
        <v>2450</v>
      </c>
      <c r="E2490" s="45">
        <v>13702931366</v>
      </c>
      <c r="F2490" s="46" t="s">
        <v>10672</v>
      </c>
      <c r="G2490" s="65" t="s">
        <v>10673</v>
      </c>
      <c r="H2490" s="65" t="s">
        <v>9906</v>
      </c>
      <c r="I2490" s="65" t="s">
        <v>7333</v>
      </c>
      <c r="J2490" s="67" t="s">
        <v>10424</v>
      </c>
      <c r="K2490" s="65">
        <v>9</v>
      </c>
      <c r="L2490" s="138" t="s">
        <v>10674</v>
      </c>
      <c r="M2490" s="65" t="str">
        <f t="shared" si="38"/>
        <v>3-12个月</v>
      </c>
    </row>
    <row r="2491" spans="1:13" s="68" customFormat="1" ht="30" customHeight="1" x14ac:dyDescent="0.15">
      <c r="A2491" s="120">
        <v>15129</v>
      </c>
      <c r="B2491" s="2" t="s">
        <v>2313</v>
      </c>
      <c r="D2491" s="7">
        <v>192.72</v>
      </c>
      <c r="E2491" s="45">
        <v>13434816123</v>
      </c>
      <c r="F2491" s="67"/>
      <c r="G2491" s="65"/>
      <c r="H2491" s="65"/>
      <c r="I2491" s="65" t="s">
        <v>7295</v>
      </c>
      <c r="J2491" s="67" t="s">
        <v>10390</v>
      </c>
      <c r="K2491" s="65"/>
      <c r="L2491" s="138" t="s">
        <v>9546</v>
      </c>
      <c r="M2491" s="65" t="str">
        <f t="shared" si="38"/>
        <v>3个月以下（含）</v>
      </c>
    </row>
    <row r="2492" spans="1:13" s="68" customFormat="1" ht="30" customHeight="1" x14ac:dyDescent="0.15">
      <c r="A2492" s="120">
        <v>14566</v>
      </c>
      <c r="B2492" s="2" t="s">
        <v>2314</v>
      </c>
      <c r="D2492" s="7">
        <v>116.8</v>
      </c>
      <c r="E2492" s="45">
        <v>15363805389</v>
      </c>
      <c r="F2492" s="67"/>
      <c r="G2492" s="65"/>
      <c r="H2492" s="65"/>
      <c r="I2492" s="65" t="s">
        <v>7295</v>
      </c>
      <c r="J2492" s="67" t="s">
        <v>10390</v>
      </c>
      <c r="K2492" s="65"/>
      <c r="L2492" s="138" t="s">
        <v>9546</v>
      </c>
      <c r="M2492" s="65" t="str">
        <f t="shared" si="38"/>
        <v>3个月以下（含）</v>
      </c>
    </row>
    <row r="2493" spans="1:13" s="68" customFormat="1" ht="30" customHeight="1" x14ac:dyDescent="0.15">
      <c r="A2493" s="120">
        <v>356734</v>
      </c>
      <c r="B2493" s="2" t="s">
        <v>2315</v>
      </c>
      <c r="D2493" s="7">
        <v>842.78</v>
      </c>
      <c r="E2493" s="45">
        <v>13326702950</v>
      </c>
      <c r="F2493" s="46">
        <v>42151</v>
      </c>
      <c r="G2493" s="65"/>
      <c r="H2493" s="65" t="s">
        <v>10325</v>
      </c>
      <c r="I2493" s="65" t="s">
        <v>7333</v>
      </c>
      <c r="J2493" s="67" t="s">
        <v>10390</v>
      </c>
      <c r="K2493" s="65">
        <v>1</v>
      </c>
      <c r="L2493" s="138" t="s">
        <v>10334</v>
      </c>
      <c r="M2493" s="65" t="str">
        <f t="shared" si="38"/>
        <v>3个月以下（含）</v>
      </c>
    </row>
    <row r="2494" spans="1:13" s="68" customFormat="1" ht="30" customHeight="1" x14ac:dyDescent="0.15">
      <c r="A2494" s="120">
        <v>360605</v>
      </c>
      <c r="B2494" s="2" t="s">
        <v>2316</v>
      </c>
      <c r="D2494" s="7">
        <v>152.19999999999999</v>
      </c>
      <c r="E2494" s="45">
        <v>13928661535</v>
      </c>
      <c r="F2494" s="46">
        <v>42149</v>
      </c>
      <c r="G2494" s="65"/>
      <c r="H2494" s="65" t="s">
        <v>10325</v>
      </c>
      <c r="I2494" s="65" t="s">
        <v>7333</v>
      </c>
      <c r="J2494" s="67" t="s">
        <v>10390</v>
      </c>
      <c r="K2494" s="65">
        <v>2</v>
      </c>
      <c r="L2494" s="138" t="s">
        <v>10334</v>
      </c>
      <c r="M2494" s="65" t="str">
        <f t="shared" si="38"/>
        <v>3个月以下（含）</v>
      </c>
    </row>
    <row r="2495" spans="1:13" s="68" customFormat="1" ht="30" customHeight="1" x14ac:dyDescent="0.15">
      <c r="A2495" s="120">
        <v>349130</v>
      </c>
      <c r="B2495" s="2" t="s">
        <v>2317</v>
      </c>
      <c r="D2495" s="7">
        <v>83.58</v>
      </c>
      <c r="E2495" s="45">
        <v>13652902125</v>
      </c>
      <c r="F2495" s="46">
        <v>42149</v>
      </c>
      <c r="G2495" s="65"/>
      <c r="H2495" s="65" t="s">
        <v>9951</v>
      </c>
      <c r="I2495" s="65" t="s">
        <v>7333</v>
      </c>
      <c r="J2495" s="67" t="s">
        <v>10675</v>
      </c>
      <c r="K2495" s="65">
        <v>2</v>
      </c>
      <c r="L2495" s="138" t="s">
        <v>10676</v>
      </c>
      <c r="M2495" s="65" t="str">
        <f t="shared" si="38"/>
        <v>3个月以下（含）</v>
      </c>
    </row>
    <row r="2496" spans="1:13" s="68" customFormat="1" ht="30" customHeight="1" x14ac:dyDescent="0.15">
      <c r="A2496" s="120">
        <v>457792</v>
      </c>
      <c r="B2496" s="2" t="s">
        <v>2318</v>
      </c>
      <c r="D2496" s="7">
        <v>323.39</v>
      </c>
      <c r="E2496" s="45">
        <v>13825588963</v>
      </c>
      <c r="F2496" s="46" t="s">
        <v>10677</v>
      </c>
      <c r="G2496" s="65"/>
      <c r="H2496" s="65" t="s">
        <v>9951</v>
      </c>
      <c r="I2496" s="65" t="s">
        <v>7333</v>
      </c>
      <c r="J2496" s="67" t="s">
        <v>10675</v>
      </c>
      <c r="K2496" s="65">
        <v>2</v>
      </c>
      <c r="L2496" s="138" t="s">
        <v>10678</v>
      </c>
      <c r="M2496" s="65" t="str">
        <f t="shared" si="38"/>
        <v>3个月以下（含）</v>
      </c>
    </row>
    <row r="2497" spans="1:13" s="68" customFormat="1" ht="30" customHeight="1" x14ac:dyDescent="0.15">
      <c r="A2497" s="120">
        <v>1153662</v>
      </c>
      <c r="B2497" s="2" t="s">
        <v>2319</v>
      </c>
      <c r="D2497" s="7">
        <v>282.5</v>
      </c>
      <c r="E2497" s="45">
        <v>13924571121</v>
      </c>
      <c r="F2497" s="46">
        <v>41921</v>
      </c>
      <c r="G2497" s="45">
        <v>120385</v>
      </c>
      <c r="H2497" s="65" t="s">
        <v>10101</v>
      </c>
      <c r="I2497" s="65" t="s">
        <v>7333</v>
      </c>
      <c r="J2497" s="67" t="s">
        <v>10675</v>
      </c>
      <c r="K2497" s="65">
        <v>9</v>
      </c>
      <c r="L2497" s="138"/>
      <c r="M2497" s="65" t="str">
        <f t="shared" si="38"/>
        <v>3-12个月</v>
      </c>
    </row>
    <row r="2498" spans="1:13" s="68" customFormat="1" ht="30" customHeight="1" x14ac:dyDescent="0.15">
      <c r="A2498" s="120">
        <v>10110180</v>
      </c>
      <c r="B2498" s="2" t="s">
        <v>2320</v>
      </c>
      <c r="D2498" s="7">
        <v>550</v>
      </c>
      <c r="E2498" s="45">
        <v>13823432803</v>
      </c>
      <c r="F2498" s="46">
        <v>41971</v>
      </c>
      <c r="G2498" s="45">
        <v>120215</v>
      </c>
      <c r="H2498" s="65" t="s">
        <v>10101</v>
      </c>
      <c r="I2498" s="65" t="s">
        <v>7333</v>
      </c>
      <c r="J2498" s="67" t="s">
        <v>10675</v>
      </c>
      <c r="K2498" s="65">
        <v>8</v>
      </c>
      <c r="L2498" s="138"/>
      <c r="M2498" s="65" t="str">
        <f t="shared" si="38"/>
        <v>3-12个月</v>
      </c>
    </row>
    <row r="2499" spans="1:13" s="68" customFormat="1" ht="30" customHeight="1" x14ac:dyDescent="0.15">
      <c r="A2499" s="120">
        <v>10113098</v>
      </c>
      <c r="B2499" s="2" t="s">
        <v>2321</v>
      </c>
      <c r="D2499" s="7">
        <v>780</v>
      </c>
      <c r="E2499" s="45">
        <v>13630130510</v>
      </c>
      <c r="F2499" s="46">
        <v>42002</v>
      </c>
      <c r="G2499" s="45">
        <v>120216</v>
      </c>
      <c r="H2499" s="65" t="s">
        <v>10101</v>
      </c>
      <c r="I2499" s="65" t="s">
        <v>7333</v>
      </c>
      <c r="J2499" s="67" t="s">
        <v>10675</v>
      </c>
      <c r="K2499" s="65">
        <v>7</v>
      </c>
      <c r="L2499" s="138"/>
      <c r="M2499" s="65" t="str">
        <f t="shared" ref="M2499:M2562" si="39">IF(K2499&gt;24,"24个月以上",IF(K2499&gt;12,"超过12-24个月",IF(K2499&gt;3,"3-12个月","3个月以下（含）")))</f>
        <v>3-12个月</v>
      </c>
    </row>
    <row r="2500" spans="1:13" s="68" customFormat="1" ht="30" customHeight="1" x14ac:dyDescent="0.15">
      <c r="A2500" s="120">
        <v>10132108</v>
      </c>
      <c r="B2500" s="2" t="s">
        <v>2322</v>
      </c>
      <c r="D2500" s="7">
        <v>1119.2</v>
      </c>
      <c r="E2500" s="45">
        <v>13702340657</v>
      </c>
      <c r="F2500" s="46" t="s">
        <v>10679</v>
      </c>
      <c r="G2500" s="45" t="s">
        <v>10680</v>
      </c>
      <c r="H2500" s="65" t="s">
        <v>10101</v>
      </c>
      <c r="I2500" s="65" t="s">
        <v>7333</v>
      </c>
      <c r="J2500" s="67" t="s">
        <v>10675</v>
      </c>
      <c r="K2500" s="65">
        <v>3</v>
      </c>
      <c r="L2500" s="138" t="s">
        <v>10681</v>
      </c>
      <c r="M2500" s="65" t="str">
        <f t="shared" si="39"/>
        <v>3个月以下（含）</v>
      </c>
    </row>
    <row r="2501" spans="1:13" s="68" customFormat="1" ht="30" customHeight="1" x14ac:dyDescent="0.15">
      <c r="A2501" s="120">
        <v>10110078</v>
      </c>
      <c r="B2501" s="2" t="s">
        <v>2323</v>
      </c>
      <c r="D2501" s="7">
        <v>636.5</v>
      </c>
      <c r="E2501" s="45">
        <v>13425669858</v>
      </c>
      <c r="F2501" s="46">
        <v>41992</v>
      </c>
      <c r="G2501" s="45">
        <v>120216</v>
      </c>
      <c r="H2501" s="65" t="s">
        <v>10101</v>
      </c>
      <c r="I2501" s="65" t="s">
        <v>7333</v>
      </c>
      <c r="J2501" s="67" t="s">
        <v>10675</v>
      </c>
      <c r="K2501" s="65">
        <v>7</v>
      </c>
      <c r="L2501" s="138"/>
      <c r="M2501" s="65" t="str">
        <f t="shared" si="39"/>
        <v>3-12个月</v>
      </c>
    </row>
    <row r="2502" spans="1:13" ht="30" customHeight="1" x14ac:dyDescent="0.15">
      <c r="A2502" s="123">
        <v>10138687</v>
      </c>
      <c r="B2502" s="50" t="s">
        <v>2324</v>
      </c>
      <c r="D2502" s="51">
        <v>1692</v>
      </c>
      <c r="E2502" s="45">
        <v>13178813133</v>
      </c>
      <c r="F2502" s="46"/>
      <c r="H2502" s="6"/>
      <c r="I2502" s="65" t="s">
        <v>7295</v>
      </c>
      <c r="J2502" s="8">
        <v>42224</v>
      </c>
      <c r="K2502" s="6"/>
      <c r="L2502" s="140" t="s">
        <v>9520</v>
      </c>
      <c r="M2502" s="65" t="str">
        <f t="shared" si="39"/>
        <v>3个月以下（含）</v>
      </c>
    </row>
    <row r="2503" spans="1:13" ht="30" customHeight="1" x14ac:dyDescent="0.15">
      <c r="A2503" s="123">
        <v>10106367</v>
      </c>
      <c r="B2503" s="50" t="s">
        <v>2325</v>
      </c>
      <c r="D2503" s="51">
        <v>80</v>
      </c>
      <c r="E2503" s="45">
        <v>13690833575</v>
      </c>
      <c r="F2503" s="46">
        <v>42095</v>
      </c>
      <c r="G2503" s="45">
        <v>120215</v>
      </c>
      <c r="H2503" s="6" t="s">
        <v>9521</v>
      </c>
      <c r="I2503" s="65" t="s">
        <v>7333</v>
      </c>
      <c r="J2503" s="8" t="s">
        <v>9522</v>
      </c>
      <c r="K2503" s="6">
        <v>3</v>
      </c>
      <c r="L2503" s="140"/>
      <c r="M2503" s="65" t="str">
        <f t="shared" si="39"/>
        <v>3个月以下（含）</v>
      </c>
    </row>
    <row r="2504" spans="1:13" ht="30" customHeight="1" x14ac:dyDescent="0.15">
      <c r="A2504" s="123">
        <v>9010</v>
      </c>
      <c r="B2504" s="50" t="s">
        <v>2326</v>
      </c>
      <c r="D2504" s="51">
        <v>68</v>
      </c>
      <c r="E2504" s="45">
        <v>13702625323</v>
      </c>
      <c r="F2504" s="8" t="s">
        <v>9830</v>
      </c>
      <c r="G2504" s="6"/>
      <c r="H2504" s="6" t="s">
        <v>9529</v>
      </c>
      <c r="I2504" s="65" t="s">
        <v>7333</v>
      </c>
      <c r="J2504" s="8" t="s">
        <v>9522</v>
      </c>
      <c r="K2504" s="6">
        <v>2</v>
      </c>
      <c r="L2504" s="140" t="s">
        <v>9831</v>
      </c>
      <c r="M2504" s="65" t="str">
        <f t="shared" si="39"/>
        <v>3个月以下（含）</v>
      </c>
    </row>
    <row r="2505" spans="1:13" ht="30" customHeight="1" x14ac:dyDescent="0.15">
      <c r="A2505" s="123">
        <v>364047</v>
      </c>
      <c r="B2505" s="50" t="s">
        <v>2327</v>
      </c>
      <c r="D2505" s="51">
        <v>308.42</v>
      </c>
      <c r="E2505" s="45">
        <v>13802620298</v>
      </c>
      <c r="F2505" s="46"/>
      <c r="G2505" s="6"/>
      <c r="H2505" s="6"/>
      <c r="I2505" s="65" t="s">
        <v>7295</v>
      </c>
      <c r="J2505" s="8">
        <v>42212</v>
      </c>
      <c r="K2505" s="6"/>
      <c r="L2505" s="140" t="s">
        <v>9520</v>
      </c>
      <c r="M2505" s="65" t="str">
        <f t="shared" si="39"/>
        <v>3个月以下（含）</v>
      </c>
    </row>
    <row r="2506" spans="1:13" ht="30" customHeight="1" x14ac:dyDescent="0.15">
      <c r="A2506" s="123">
        <v>23072</v>
      </c>
      <c r="B2506" s="50" t="s">
        <v>2328</v>
      </c>
      <c r="D2506" s="51">
        <v>36.86</v>
      </c>
      <c r="E2506" s="45">
        <v>13802681309</v>
      </c>
      <c r="F2506" s="46"/>
      <c r="G2506" s="6"/>
      <c r="H2506" s="6"/>
      <c r="I2506" s="65" t="s">
        <v>7295</v>
      </c>
      <c r="J2506" s="8">
        <v>42219</v>
      </c>
      <c r="K2506" s="6"/>
      <c r="L2506" s="140" t="s">
        <v>9520</v>
      </c>
      <c r="M2506" s="65" t="str">
        <f t="shared" si="39"/>
        <v>3个月以下（含）</v>
      </c>
    </row>
    <row r="2507" spans="1:13" ht="30" customHeight="1" x14ac:dyDescent="0.15">
      <c r="A2507" s="123">
        <v>133894</v>
      </c>
      <c r="B2507" s="50" t="s">
        <v>2329</v>
      </c>
      <c r="D2507" s="51">
        <v>75.92</v>
      </c>
      <c r="E2507" s="45">
        <v>13727396886</v>
      </c>
      <c r="F2507" s="8"/>
      <c r="G2507" s="6"/>
      <c r="H2507" s="6"/>
      <c r="I2507" s="65" t="s">
        <v>7295</v>
      </c>
      <c r="J2507" s="8">
        <v>42199</v>
      </c>
      <c r="K2507" s="6"/>
      <c r="L2507" s="140" t="s">
        <v>9520</v>
      </c>
      <c r="M2507" s="65" t="str">
        <f t="shared" si="39"/>
        <v>3个月以下（含）</v>
      </c>
    </row>
    <row r="2508" spans="1:13" ht="30" customHeight="1" x14ac:dyDescent="0.15">
      <c r="A2508" s="123">
        <v>153098</v>
      </c>
      <c r="B2508" s="50" t="s">
        <v>2330</v>
      </c>
      <c r="D2508" s="51">
        <v>134.68</v>
      </c>
      <c r="E2508" s="45">
        <v>15800073336</v>
      </c>
      <c r="F2508" s="46">
        <v>42169</v>
      </c>
      <c r="G2508" s="6"/>
      <c r="H2508" s="6" t="s">
        <v>9529</v>
      </c>
      <c r="I2508" s="65" t="s">
        <v>7333</v>
      </c>
      <c r="J2508" s="8" t="s">
        <v>9522</v>
      </c>
      <c r="K2508" s="6">
        <v>1</v>
      </c>
      <c r="L2508" s="140"/>
      <c r="M2508" s="65" t="str">
        <f t="shared" si="39"/>
        <v>3个月以下（含）</v>
      </c>
    </row>
    <row r="2509" spans="1:13" ht="30" customHeight="1" x14ac:dyDescent="0.15">
      <c r="A2509" s="123">
        <v>205759</v>
      </c>
      <c r="B2509" s="50" t="s">
        <v>2331</v>
      </c>
      <c r="D2509" s="51">
        <v>356.23</v>
      </c>
      <c r="E2509" s="45">
        <v>13928238163</v>
      </c>
      <c r="F2509" s="8"/>
      <c r="G2509" s="6"/>
      <c r="H2509" s="6"/>
      <c r="I2509" s="65" t="s">
        <v>7295</v>
      </c>
      <c r="J2509" s="8">
        <v>42208</v>
      </c>
      <c r="K2509" s="6"/>
      <c r="L2509" s="140" t="s">
        <v>9520</v>
      </c>
      <c r="M2509" s="65" t="str">
        <f t="shared" si="39"/>
        <v>3个月以下（含）</v>
      </c>
    </row>
    <row r="2510" spans="1:13" ht="30" customHeight="1" x14ac:dyDescent="0.15">
      <c r="A2510" s="123">
        <v>363574</v>
      </c>
      <c r="B2510" s="50" t="s">
        <v>2332</v>
      </c>
      <c r="D2510" s="51">
        <v>74.09</v>
      </c>
      <c r="E2510" s="45">
        <v>13802649381</v>
      </c>
      <c r="F2510" s="46"/>
      <c r="G2510" s="6"/>
      <c r="H2510" s="6"/>
      <c r="I2510" s="65" t="s">
        <v>7295</v>
      </c>
      <c r="J2510" s="8">
        <v>42212</v>
      </c>
      <c r="K2510" s="6"/>
      <c r="L2510" s="140" t="s">
        <v>9520</v>
      </c>
      <c r="M2510" s="65" t="str">
        <f t="shared" si="39"/>
        <v>3个月以下（含）</v>
      </c>
    </row>
    <row r="2511" spans="1:13" ht="30" customHeight="1" x14ac:dyDescent="0.15">
      <c r="A2511" s="123">
        <v>260547</v>
      </c>
      <c r="B2511" s="50" t="s">
        <v>2333</v>
      </c>
      <c r="D2511" s="51">
        <v>100</v>
      </c>
      <c r="E2511" s="45">
        <v>13715441125</v>
      </c>
      <c r="F2511" s="46">
        <v>41981</v>
      </c>
      <c r="G2511" s="45">
        <v>120233</v>
      </c>
      <c r="H2511" s="6" t="s">
        <v>9521</v>
      </c>
      <c r="I2511" s="65" t="s">
        <v>7333</v>
      </c>
      <c r="J2511" s="8" t="s">
        <v>9522</v>
      </c>
      <c r="K2511" s="6">
        <v>7</v>
      </c>
      <c r="L2511" s="140"/>
      <c r="M2511" s="65" t="str">
        <f t="shared" si="39"/>
        <v>3-12个月</v>
      </c>
    </row>
    <row r="2512" spans="1:13" ht="30" customHeight="1" x14ac:dyDescent="0.15">
      <c r="A2512" s="123">
        <v>1158027</v>
      </c>
      <c r="B2512" s="50" t="s">
        <v>2334</v>
      </c>
      <c r="D2512" s="51">
        <v>80</v>
      </c>
      <c r="E2512" s="45">
        <v>13802686329</v>
      </c>
      <c r="F2512" s="8"/>
      <c r="G2512" s="6"/>
      <c r="H2512" s="6"/>
      <c r="I2512" s="65" t="s">
        <v>7295</v>
      </c>
      <c r="J2512" s="8">
        <v>42193</v>
      </c>
      <c r="K2512" s="6"/>
      <c r="L2512" s="140" t="s">
        <v>9520</v>
      </c>
      <c r="M2512" s="65" t="str">
        <f t="shared" si="39"/>
        <v>3个月以下（含）</v>
      </c>
    </row>
    <row r="2513" spans="1:13" ht="30" customHeight="1" x14ac:dyDescent="0.15">
      <c r="A2513" s="123">
        <v>1169298</v>
      </c>
      <c r="B2513" s="50" t="s">
        <v>2335</v>
      </c>
      <c r="D2513" s="51">
        <v>1820</v>
      </c>
      <c r="E2513" s="45">
        <v>13392260110</v>
      </c>
      <c r="F2513" s="46">
        <v>41846</v>
      </c>
      <c r="G2513" s="45">
        <v>120216</v>
      </c>
      <c r="H2513" s="6" t="s">
        <v>9521</v>
      </c>
      <c r="I2513" s="65" t="s">
        <v>7333</v>
      </c>
      <c r="J2513" s="8" t="s">
        <v>9522</v>
      </c>
      <c r="K2513" s="6">
        <v>12</v>
      </c>
      <c r="L2513" s="140"/>
      <c r="M2513" s="65" t="str">
        <f t="shared" si="39"/>
        <v>3-12个月</v>
      </c>
    </row>
    <row r="2514" spans="1:13" ht="30" customHeight="1" x14ac:dyDescent="0.15">
      <c r="A2514" s="123">
        <v>358398</v>
      </c>
      <c r="B2514" s="50" t="s">
        <v>2336</v>
      </c>
      <c r="D2514" s="51">
        <v>116.8</v>
      </c>
      <c r="E2514" s="45">
        <v>13929950299</v>
      </c>
      <c r="F2514" s="46"/>
      <c r="G2514" s="6"/>
      <c r="H2514" s="6"/>
      <c r="I2514" s="65" t="s">
        <v>7295</v>
      </c>
      <c r="J2514" s="8"/>
      <c r="K2514" s="6"/>
      <c r="L2514" s="140" t="s">
        <v>9520</v>
      </c>
      <c r="M2514" s="65" t="str">
        <f t="shared" si="39"/>
        <v>3个月以下（含）</v>
      </c>
    </row>
    <row r="2515" spans="1:13" ht="30" customHeight="1" x14ac:dyDescent="0.15">
      <c r="A2515" s="123">
        <v>358781</v>
      </c>
      <c r="B2515" s="50" t="s">
        <v>2337</v>
      </c>
      <c r="D2515" s="51">
        <v>1125</v>
      </c>
      <c r="E2515" s="45">
        <v>13702604611</v>
      </c>
      <c r="F2515" s="8" t="s">
        <v>9832</v>
      </c>
      <c r="G2515" s="6" t="s">
        <v>9833</v>
      </c>
      <c r="H2515" s="6" t="s">
        <v>9521</v>
      </c>
      <c r="I2515" s="65" t="s">
        <v>7333</v>
      </c>
      <c r="J2515" s="8" t="s">
        <v>9522</v>
      </c>
      <c r="K2515" s="6">
        <v>11</v>
      </c>
      <c r="L2515" s="140" t="s">
        <v>9834</v>
      </c>
      <c r="M2515" s="65" t="str">
        <f t="shared" si="39"/>
        <v>3-12个月</v>
      </c>
    </row>
    <row r="2516" spans="1:13" ht="30" customHeight="1" x14ac:dyDescent="0.15">
      <c r="A2516" s="123">
        <v>360313</v>
      </c>
      <c r="B2516" s="50" t="s">
        <v>1947</v>
      </c>
      <c r="D2516" s="51">
        <v>64.599999999999994</v>
      </c>
      <c r="E2516" s="45">
        <v>13794603693</v>
      </c>
      <c r="F2516" s="8"/>
      <c r="G2516" s="6"/>
      <c r="H2516" s="6"/>
      <c r="I2516" s="65" t="s">
        <v>7295</v>
      </c>
      <c r="J2516" s="8">
        <v>42187</v>
      </c>
      <c r="K2516" s="6"/>
      <c r="L2516" s="140" t="s">
        <v>9520</v>
      </c>
      <c r="M2516" s="65" t="str">
        <f t="shared" si="39"/>
        <v>3个月以下（含）</v>
      </c>
    </row>
    <row r="2517" spans="1:13" s="90" customFormat="1" ht="30" customHeight="1" x14ac:dyDescent="0.15">
      <c r="A2517" s="130">
        <v>186892</v>
      </c>
      <c r="B2517" s="115" t="s">
        <v>2338</v>
      </c>
      <c r="D2517" s="116">
        <v>782.5</v>
      </c>
      <c r="E2517" s="90">
        <v>13727322292</v>
      </c>
      <c r="F2517" s="91">
        <v>42104</v>
      </c>
      <c r="G2517" s="90">
        <v>120217</v>
      </c>
      <c r="H2517" s="114" t="s">
        <v>9521</v>
      </c>
      <c r="I2517" s="65" t="s">
        <v>7333</v>
      </c>
      <c r="J2517" s="117" t="s">
        <v>9522</v>
      </c>
      <c r="K2517" s="114">
        <v>3</v>
      </c>
      <c r="L2517" s="153"/>
      <c r="M2517" s="65" t="str">
        <f t="shared" si="39"/>
        <v>3个月以下（含）</v>
      </c>
    </row>
    <row r="2518" spans="1:13" s="90" customFormat="1" ht="30" customHeight="1" x14ac:dyDescent="0.15">
      <c r="A2518" s="130">
        <v>166182</v>
      </c>
      <c r="B2518" s="115" t="s">
        <v>2339</v>
      </c>
      <c r="D2518" s="116">
        <v>45</v>
      </c>
      <c r="E2518" s="90">
        <v>13060750050</v>
      </c>
      <c r="F2518" s="91">
        <v>42002</v>
      </c>
      <c r="G2518" s="90">
        <v>120393</v>
      </c>
      <c r="H2518" s="114" t="s">
        <v>9521</v>
      </c>
      <c r="I2518" s="65" t="s">
        <v>7333</v>
      </c>
      <c r="J2518" s="117" t="s">
        <v>9522</v>
      </c>
      <c r="K2518" s="114">
        <v>7</v>
      </c>
      <c r="L2518" s="153"/>
      <c r="M2518" s="65" t="str">
        <f t="shared" si="39"/>
        <v>3-12个月</v>
      </c>
    </row>
    <row r="2519" spans="1:13" ht="30" customHeight="1" x14ac:dyDescent="0.15">
      <c r="A2519" s="123">
        <v>10137004</v>
      </c>
      <c r="B2519" s="50" t="s">
        <v>2340</v>
      </c>
      <c r="D2519" s="51">
        <v>1052</v>
      </c>
      <c r="E2519" s="45">
        <v>15815644761</v>
      </c>
      <c r="F2519" s="46">
        <v>42138</v>
      </c>
      <c r="G2519" s="45">
        <v>120217</v>
      </c>
      <c r="H2519" s="6" t="s">
        <v>9521</v>
      </c>
      <c r="I2519" s="65" t="s">
        <v>7333</v>
      </c>
      <c r="J2519" s="8" t="s">
        <v>9522</v>
      </c>
      <c r="K2519" s="6">
        <v>2</v>
      </c>
      <c r="L2519" s="140"/>
      <c r="M2519" s="65" t="str">
        <f t="shared" si="39"/>
        <v>3个月以下（含）</v>
      </c>
    </row>
    <row r="2520" spans="1:13" ht="30" customHeight="1" x14ac:dyDescent="0.15">
      <c r="A2520" s="123">
        <v>10135874</v>
      </c>
      <c r="B2520" s="50" t="s">
        <v>2341</v>
      </c>
      <c r="D2520" s="51">
        <v>870</v>
      </c>
      <c r="E2520" s="45">
        <v>18988540666</v>
      </c>
      <c r="F2520" s="46">
        <v>42152</v>
      </c>
      <c r="G2520" s="45">
        <v>120218</v>
      </c>
      <c r="H2520" s="6" t="s">
        <v>9521</v>
      </c>
      <c r="I2520" s="65" t="s">
        <v>7333</v>
      </c>
      <c r="J2520" s="8" t="s">
        <v>9522</v>
      </c>
      <c r="K2520" s="6">
        <v>2</v>
      </c>
      <c r="L2520" s="140"/>
      <c r="M2520" s="65" t="str">
        <f t="shared" si="39"/>
        <v>3个月以下（含）</v>
      </c>
    </row>
    <row r="2521" spans="1:13" ht="30" customHeight="1" x14ac:dyDescent="0.15">
      <c r="A2521" s="123">
        <v>10133063</v>
      </c>
      <c r="B2521" s="50" t="s">
        <v>2342</v>
      </c>
      <c r="D2521" s="51">
        <v>750</v>
      </c>
      <c r="E2521" s="45">
        <v>13711601609</v>
      </c>
      <c r="F2521" s="46" t="s">
        <v>9835</v>
      </c>
      <c r="G2521" s="45">
        <v>120218</v>
      </c>
      <c r="H2521" s="6" t="s">
        <v>9521</v>
      </c>
      <c r="I2521" s="65" t="s">
        <v>7333</v>
      </c>
      <c r="J2521" s="8" t="s">
        <v>9522</v>
      </c>
      <c r="K2521" s="6">
        <v>3</v>
      </c>
      <c r="L2521" s="140"/>
      <c r="M2521" s="65" t="str">
        <f t="shared" si="39"/>
        <v>3个月以下（含）</v>
      </c>
    </row>
    <row r="2522" spans="1:13" ht="30" customHeight="1" x14ac:dyDescent="0.15">
      <c r="A2522" s="123">
        <v>10137958</v>
      </c>
      <c r="B2522" s="50" t="s">
        <v>2343</v>
      </c>
      <c r="D2522" s="51">
        <v>790</v>
      </c>
      <c r="E2522" s="45">
        <v>18824060908</v>
      </c>
      <c r="F2522" s="46">
        <v>42152</v>
      </c>
      <c r="G2522" s="45">
        <v>120218</v>
      </c>
      <c r="H2522" s="6" t="s">
        <v>9521</v>
      </c>
      <c r="I2522" s="65" t="s">
        <v>7333</v>
      </c>
      <c r="J2522" s="8" t="s">
        <v>9522</v>
      </c>
      <c r="K2522" s="6">
        <v>2</v>
      </c>
      <c r="L2522" s="140"/>
      <c r="M2522" s="65" t="str">
        <f t="shared" si="39"/>
        <v>3个月以下（含）</v>
      </c>
    </row>
    <row r="2523" spans="1:13" ht="30" customHeight="1" x14ac:dyDescent="0.15">
      <c r="A2523" s="123">
        <v>10063958</v>
      </c>
      <c r="B2523" s="50" t="s">
        <v>2344</v>
      </c>
      <c r="D2523" s="51">
        <v>1125</v>
      </c>
      <c r="E2523" s="45">
        <v>13825510468</v>
      </c>
      <c r="F2523" s="46">
        <v>41917</v>
      </c>
      <c r="G2523" s="45">
        <v>120258</v>
      </c>
      <c r="H2523" s="6" t="s">
        <v>9521</v>
      </c>
      <c r="I2523" s="65" t="s">
        <v>7333</v>
      </c>
      <c r="J2523" s="8" t="s">
        <v>9522</v>
      </c>
      <c r="K2523" s="6">
        <v>9</v>
      </c>
      <c r="L2523" s="140" t="s">
        <v>9836</v>
      </c>
      <c r="M2523" s="65" t="str">
        <f t="shared" si="39"/>
        <v>3-12个月</v>
      </c>
    </row>
    <row r="2524" spans="1:13" ht="30" customHeight="1" x14ac:dyDescent="0.15">
      <c r="A2524" s="123">
        <v>10038143</v>
      </c>
      <c r="B2524" s="50" t="s">
        <v>2345</v>
      </c>
      <c r="D2524" s="51">
        <v>366</v>
      </c>
      <c r="E2524" s="45">
        <v>15920729446</v>
      </c>
      <c r="F2524" s="8" t="s">
        <v>9837</v>
      </c>
      <c r="G2524" s="6" t="s">
        <v>9838</v>
      </c>
      <c r="H2524" s="6" t="s">
        <v>9521</v>
      </c>
      <c r="I2524" s="65" t="s">
        <v>7333</v>
      </c>
      <c r="J2524" s="8" t="s">
        <v>9522</v>
      </c>
      <c r="K2524" s="6">
        <v>8</v>
      </c>
      <c r="L2524" s="140" t="s">
        <v>9839</v>
      </c>
      <c r="M2524" s="65" t="str">
        <f t="shared" si="39"/>
        <v>3-12个月</v>
      </c>
    </row>
    <row r="2525" spans="1:13" ht="30" customHeight="1" x14ac:dyDescent="0.15">
      <c r="A2525" s="123">
        <v>183664</v>
      </c>
      <c r="B2525" s="50" t="s">
        <v>2346</v>
      </c>
      <c r="D2525" s="51">
        <v>186.15</v>
      </c>
      <c r="E2525" s="45">
        <v>13715513700</v>
      </c>
      <c r="F2525" s="8" t="s">
        <v>9840</v>
      </c>
      <c r="G2525" s="6"/>
      <c r="H2525" s="6" t="s">
        <v>9529</v>
      </c>
      <c r="I2525" s="65" t="s">
        <v>7333</v>
      </c>
      <c r="J2525" s="8" t="s">
        <v>9522</v>
      </c>
      <c r="K2525" s="6">
        <v>3</v>
      </c>
      <c r="L2525" s="140" t="s">
        <v>9841</v>
      </c>
      <c r="M2525" s="65" t="str">
        <f t="shared" si="39"/>
        <v>3个月以下（含）</v>
      </c>
    </row>
    <row r="2526" spans="1:13" ht="30" customHeight="1" x14ac:dyDescent="0.15">
      <c r="A2526" s="123">
        <v>10132923</v>
      </c>
      <c r="B2526" s="50" t="s">
        <v>2347</v>
      </c>
      <c r="D2526" s="51">
        <v>1580</v>
      </c>
      <c r="E2526" s="45">
        <v>13528992640</v>
      </c>
      <c r="F2526" s="46">
        <v>42151</v>
      </c>
      <c r="G2526" s="45">
        <v>90002</v>
      </c>
      <c r="H2526" s="6" t="s">
        <v>9521</v>
      </c>
      <c r="I2526" s="65" t="s">
        <v>7333</v>
      </c>
      <c r="J2526" s="8" t="s">
        <v>9522</v>
      </c>
      <c r="K2526" s="6">
        <v>2</v>
      </c>
      <c r="L2526" s="140"/>
      <c r="M2526" s="65" t="str">
        <f t="shared" si="39"/>
        <v>3个月以下（含）</v>
      </c>
    </row>
    <row r="2527" spans="1:13" ht="30" customHeight="1" x14ac:dyDescent="0.15">
      <c r="A2527" s="123">
        <v>10140764</v>
      </c>
      <c r="B2527" s="50" t="s">
        <v>2348</v>
      </c>
      <c r="D2527" s="51">
        <v>465</v>
      </c>
      <c r="E2527" s="45">
        <v>13318890800</v>
      </c>
      <c r="F2527" s="8" t="s">
        <v>9842</v>
      </c>
      <c r="G2527" s="6">
        <v>120434</v>
      </c>
      <c r="H2527" s="6" t="s">
        <v>11433</v>
      </c>
      <c r="I2527" s="65" t="s">
        <v>7333</v>
      </c>
      <c r="J2527" s="8" t="s">
        <v>9522</v>
      </c>
      <c r="K2527" s="6">
        <v>1</v>
      </c>
      <c r="L2527" s="140" t="s">
        <v>9843</v>
      </c>
      <c r="M2527" s="65" t="str">
        <f t="shared" si="39"/>
        <v>3个月以下（含）</v>
      </c>
    </row>
    <row r="2528" spans="1:13" ht="30" customHeight="1" x14ac:dyDescent="0.15">
      <c r="A2528" s="123">
        <v>360043</v>
      </c>
      <c r="B2528" s="50" t="s">
        <v>2349</v>
      </c>
      <c r="D2528" s="51">
        <v>182.13</v>
      </c>
      <c r="E2528" s="45">
        <v>13702825099</v>
      </c>
      <c r="F2528" s="46">
        <v>42170</v>
      </c>
      <c r="G2528" s="6"/>
      <c r="H2528" s="6" t="s">
        <v>9529</v>
      </c>
      <c r="I2528" s="65" t="s">
        <v>7333</v>
      </c>
      <c r="J2528" s="8" t="s">
        <v>9522</v>
      </c>
      <c r="K2528" s="6">
        <v>1</v>
      </c>
      <c r="L2528" s="140"/>
      <c r="M2528" s="65" t="str">
        <f t="shared" si="39"/>
        <v>3个月以下（含）</v>
      </c>
    </row>
    <row r="2529" spans="1:13" ht="30" customHeight="1" x14ac:dyDescent="0.15">
      <c r="A2529" s="123">
        <v>368175</v>
      </c>
      <c r="B2529" s="50" t="s">
        <v>2350</v>
      </c>
      <c r="D2529" s="51">
        <v>262.8</v>
      </c>
      <c r="E2529" s="45">
        <v>13923224949</v>
      </c>
      <c r="F2529" s="46">
        <v>42180</v>
      </c>
      <c r="G2529" s="6"/>
      <c r="H2529" s="6" t="s">
        <v>9529</v>
      </c>
      <c r="I2529" s="65" t="s">
        <v>7333</v>
      </c>
      <c r="J2529" s="8" t="s">
        <v>9522</v>
      </c>
      <c r="K2529" s="6">
        <v>1</v>
      </c>
      <c r="L2529" s="140"/>
      <c r="M2529" s="65" t="str">
        <f t="shared" si="39"/>
        <v>3个月以下（含）</v>
      </c>
    </row>
    <row r="2530" spans="1:13" ht="30" customHeight="1" x14ac:dyDescent="0.15">
      <c r="A2530" s="123">
        <v>10042961</v>
      </c>
      <c r="B2530" s="50" t="s">
        <v>2351</v>
      </c>
      <c r="D2530" s="51">
        <v>80</v>
      </c>
      <c r="E2530" s="45">
        <v>13702859886</v>
      </c>
      <c r="F2530" s="46">
        <v>42022</v>
      </c>
      <c r="G2530" s="45">
        <v>90001</v>
      </c>
      <c r="H2530" s="6" t="s">
        <v>9521</v>
      </c>
      <c r="I2530" s="65" t="s">
        <v>7333</v>
      </c>
      <c r="J2530" s="8" t="s">
        <v>9522</v>
      </c>
      <c r="K2530" s="6">
        <v>6</v>
      </c>
      <c r="L2530" s="140"/>
      <c r="M2530" s="65" t="str">
        <f t="shared" si="39"/>
        <v>3-12个月</v>
      </c>
    </row>
    <row r="2531" spans="1:13" ht="30" customHeight="1" x14ac:dyDescent="0.15">
      <c r="A2531" s="123">
        <v>10041176</v>
      </c>
      <c r="B2531" s="50" t="s">
        <v>2352</v>
      </c>
      <c r="D2531" s="51">
        <v>1700</v>
      </c>
      <c r="E2531" s="45">
        <v>15815980833</v>
      </c>
      <c r="F2531" s="8" t="s">
        <v>9844</v>
      </c>
      <c r="G2531" s="6" t="s">
        <v>9845</v>
      </c>
      <c r="H2531" s="6" t="s">
        <v>9521</v>
      </c>
      <c r="I2531" s="65" t="s">
        <v>7333</v>
      </c>
      <c r="J2531" s="8" t="s">
        <v>9522</v>
      </c>
      <c r="K2531" s="6">
        <v>11</v>
      </c>
      <c r="L2531" s="140" t="s">
        <v>9846</v>
      </c>
      <c r="M2531" s="65" t="str">
        <f t="shared" si="39"/>
        <v>3-12个月</v>
      </c>
    </row>
    <row r="2532" spans="1:13" ht="30" customHeight="1" x14ac:dyDescent="0.15">
      <c r="A2532" s="123">
        <v>10125137</v>
      </c>
      <c r="B2532" s="50" t="s">
        <v>2353</v>
      </c>
      <c r="D2532" s="51">
        <v>1520</v>
      </c>
      <c r="E2532" s="45">
        <v>18022225634</v>
      </c>
      <c r="F2532" s="8" t="s">
        <v>9847</v>
      </c>
      <c r="G2532" s="6" t="s">
        <v>9848</v>
      </c>
      <c r="H2532" s="6" t="s">
        <v>9521</v>
      </c>
      <c r="I2532" s="65" t="s">
        <v>7333</v>
      </c>
      <c r="J2532" s="8" t="s">
        <v>9522</v>
      </c>
      <c r="K2532" s="6">
        <v>3</v>
      </c>
      <c r="L2532" s="140" t="s">
        <v>9849</v>
      </c>
      <c r="M2532" s="65" t="str">
        <f t="shared" si="39"/>
        <v>3个月以下（含）</v>
      </c>
    </row>
    <row r="2533" spans="1:13" ht="30" customHeight="1" x14ac:dyDescent="0.15">
      <c r="A2533" s="123">
        <v>431749</v>
      </c>
      <c r="B2533" s="50" t="s">
        <v>2354</v>
      </c>
      <c r="D2533" s="51">
        <v>80</v>
      </c>
      <c r="E2533" s="45">
        <v>13068627932</v>
      </c>
      <c r="F2533" s="46">
        <v>42002</v>
      </c>
      <c r="G2533" s="45">
        <v>120217</v>
      </c>
      <c r="H2533" s="6" t="s">
        <v>9521</v>
      </c>
      <c r="I2533" s="65" t="s">
        <v>7333</v>
      </c>
      <c r="J2533" s="8" t="s">
        <v>9522</v>
      </c>
      <c r="K2533" s="6">
        <v>7</v>
      </c>
      <c r="L2533" s="140"/>
      <c r="M2533" s="65" t="str">
        <f t="shared" si="39"/>
        <v>3-12个月</v>
      </c>
    </row>
    <row r="2534" spans="1:13" ht="30" customHeight="1" x14ac:dyDescent="0.15">
      <c r="A2534" s="123">
        <v>519229</v>
      </c>
      <c r="B2534" s="50" t="s">
        <v>2355</v>
      </c>
      <c r="D2534" s="51">
        <v>80</v>
      </c>
      <c r="E2534" s="45">
        <v>18928655170</v>
      </c>
      <c r="F2534" s="46">
        <v>42118</v>
      </c>
      <c r="G2534" s="45">
        <v>90002</v>
      </c>
      <c r="H2534" s="6" t="s">
        <v>9521</v>
      </c>
      <c r="I2534" s="65" t="s">
        <v>7333</v>
      </c>
      <c r="J2534" s="8" t="s">
        <v>9522</v>
      </c>
      <c r="K2534" s="6">
        <v>3</v>
      </c>
      <c r="L2534" s="140"/>
      <c r="M2534" s="65" t="str">
        <f t="shared" si="39"/>
        <v>3个月以下（含）</v>
      </c>
    </row>
    <row r="2535" spans="1:13" ht="30" customHeight="1" x14ac:dyDescent="0.15">
      <c r="A2535" s="123">
        <v>10141649</v>
      </c>
      <c r="B2535" s="50" t="s">
        <v>2356</v>
      </c>
      <c r="D2535" s="51">
        <v>630</v>
      </c>
      <c r="E2535" s="45">
        <v>13549993724</v>
      </c>
      <c r="F2535" s="46">
        <v>42180</v>
      </c>
      <c r="G2535" s="45">
        <v>120421</v>
      </c>
      <c r="H2535" s="6" t="s">
        <v>9521</v>
      </c>
      <c r="I2535" s="65" t="s">
        <v>7333</v>
      </c>
      <c r="J2535" s="8" t="s">
        <v>9522</v>
      </c>
      <c r="K2535" s="6">
        <v>1</v>
      </c>
      <c r="L2535" s="140"/>
      <c r="M2535" s="65" t="str">
        <f t="shared" si="39"/>
        <v>3个月以下（含）</v>
      </c>
    </row>
    <row r="2536" spans="1:13" ht="30" customHeight="1" x14ac:dyDescent="0.15">
      <c r="A2536" s="123">
        <v>10106519</v>
      </c>
      <c r="B2536" s="50" t="s">
        <v>2357</v>
      </c>
      <c r="D2536" s="51">
        <v>271</v>
      </c>
      <c r="E2536" s="45">
        <v>13450568863</v>
      </c>
      <c r="F2536" s="46">
        <v>42179</v>
      </c>
      <c r="G2536" s="45">
        <v>120421</v>
      </c>
      <c r="H2536" s="6" t="s">
        <v>9521</v>
      </c>
      <c r="I2536" s="65" t="s">
        <v>7333</v>
      </c>
      <c r="J2536" s="8" t="s">
        <v>9522</v>
      </c>
      <c r="K2536" s="6">
        <v>1</v>
      </c>
      <c r="L2536" s="140"/>
      <c r="M2536" s="65" t="str">
        <f t="shared" si="39"/>
        <v>3个月以下（含）</v>
      </c>
    </row>
    <row r="2537" spans="1:13" ht="30" customHeight="1" x14ac:dyDescent="0.15">
      <c r="A2537" s="123">
        <v>10060164</v>
      </c>
      <c r="B2537" s="50" t="s">
        <v>2358</v>
      </c>
      <c r="D2537" s="51">
        <v>435.16</v>
      </c>
      <c r="E2537" s="45">
        <v>13703012529</v>
      </c>
      <c r="F2537" s="8" t="s">
        <v>9850</v>
      </c>
      <c r="G2537" s="6">
        <v>90002</v>
      </c>
      <c r="H2537" s="6" t="s">
        <v>11433</v>
      </c>
      <c r="I2537" s="65" t="s">
        <v>7333</v>
      </c>
      <c r="J2537" s="8" t="s">
        <v>9522</v>
      </c>
      <c r="K2537" s="6">
        <v>7</v>
      </c>
      <c r="L2537" s="140" t="s">
        <v>9851</v>
      </c>
      <c r="M2537" s="65" t="str">
        <f t="shared" si="39"/>
        <v>3-12个月</v>
      </c>
    </row>
    <row r="2538" spans="1:13" ht="30" customHeight="1" x14ac:dyDescent="0.15">
      <c r="A2538" s="123">
        <v>336541</v>
      </c>
      <c r="B2538" s="50" t="s">
        <v>2359</v>
      </c>
      <c r="D2538" s="51">
        <v>136.13999999999999</v>
      </c>
      <c r="E2538" s="45">
        <v>13825511382</v>
      </c>
      <c r="F2538" s="8" t="s">
        <v>9852</v>
      </c>
      <c r="G2538" s="6"/>
      <c r="H2538" s="6" t="s">
        <v>9529</v>
      </c>
      <c r="I2538" s="65" t="s">
        <v>7333</v>
      </c>
      <c r="J2538" s="8" t="s">
        <v>9522</v>
      </c>
      <c r="K2538" s="6">
        <v>2</v>
      </c>
      <c r="L2538" s="140" t="s">
        <v>9853</v>
      </c>
      <c r="M2538" s="65" t="str">
        <f t="shared" si="39"/>
        <v>3个月以下（含）</v>
      </c>
    </row>
    <row r="2539" spans="1:13" ht="30" customHeight="1" x14ac:dyDescent="0.15">
      <c r="A2539" s="123">
        <v>426406</v>
      </c>
      <c r="B2539" s="50" t="s">
        <v>2360</v>
      </c>
      <c r="D2539" s="51">
        <v>613.20000000000005</v>
      </c>
      <c r="E2539" s="45">
        <v>13686597712</v>
      </c>
      <c r="F2539" s="8" t="s">
        <v>9854</v>
      </c>
      <c r="G2539" s="6"/>
      <c r="H2539" s="6" t="s">
        <v>9529</v>
      </c>
      <c r="I2539" s="65" t="s">
        <v>7333</v>
      </c>
      <c r="J2539" s="8" t="s">
        <v>9522</v>
      </c>
      <c r="K2539" s="6">
        <v>2</v>
      </c>
      <c r="L2539" s="140" t="s">
        <v>9855</v>
      </c>
      <c r="M2539" s="65" t="str">
        <f t="shared" si="39"/>
        <v>3个月以下（含）</v>
      </c>
    </row>
    <row r="2540" spans="1:13" ht="30" customHeight="1" x14ac:dyDescent="0.15">
      <c r="A2540" s="123">
        <v>1066687</v>
      </c>
      <c r="B2540" s="50" t="s">
        <v>2361</v>
      </c>
      <c r="D2540" s="51">
        <v>60</v>
      </c>
      <c r="E2540" s="45">
        <v>13711745519</v>
      </c>
      <c r="F2540" s="46">
        <v>41907</v>
      </c>
      <c r="G2540" s="45">
        <v>120385</v>
      </c>
      <c r="H2540" s="6" t="s">
        <v>9521</v>
      </c>
      <c r="I2540" s="65" t="s">
        <v>7333</v>
      </c>
      <c r="J2540" s="8" t="s">
        <v>9522</v>
      </c>
      <c r="K2540" s="6">
        <v>10</v>
      </c>
      <c r="L2540" s="140"/>
      <c r="M2540" s="65" t="str">
        <f t="shared" si="39"/>
        <v>3-12个月</v>
      </c>
    </row>
    <row r="2541" spans="1:13" ht="30" customHeight="1" x14ac:dyDescent="0.15">
      <c r="A2541" s="123">
        <v>10130957</v>
      </c>
      <c r="B2541" s="50" t="s">
        <v>2362</v>
      </c>
      <c r="D2541" s="51">
        <v>614</v>
      </c>
      <c r="E2541" s="45">
        <v>13726383312</v>
      </c>
      <c r="F2541" s="46">
        <v>42115</v>
      </c>
      <c r="G2541" s="45">
        <v>120255</v>
      </c>
      <c r="H2541" s="6" t="s">
        <v>9521</v>
      </c>
      <c r="I2541" s="65" t="s">
        <v>7333</v>
      </c>
      <c r="J2541" s="8" t="s">
        <v>9522</v>
      </c>
      <c r="K2541" s="6">
        <v>3</v>
      </c>
      <c r="L2541" s="140"/>
      <c r="M2541" s="65" t="str">
        <f t="shared" si="39"/>
        <v>3个月以下（含）</v>
      </c>
    </row>
    <row r="2542" spans="1:13" ht="30" customHeight="1" x14ac:dyDescent="0.15">
      <c r="A2542" s="123">
        <v>1177095</v>
      </c>
      <c r="B2542" s="50" t="s">
        <v>2363</v>
      </c>
      <c r="D2542" s="51">
        <v>25</v>
      </c>
      <c r="E2542" s="45">
        <v>15174331019</v>
      </c>
      <c r="F2542" s="8"/>
      <c r="G2542" s="6"/>
      <c r="H2542" s="6"/>
      <c r="I2542" s="6" t="s">
        <v>11444</v>
      </c>
      <c r="J2542" s="8"/>
      <c r="K2542" s="6"/>
      <c r="L2542" s="140" t="s">
        <v>9715</v>
      </c>
      <c r="M2542" s="65" t="str">
        <f t="shared" si="39"/>
        <v>3个月以下（含）</v>
      </c>
    </row>
    <row r="2543" spans="1:13" ht="30" customHeight="1" x14ac:dyDescent="0.15">
      <c r="A2543" s="123">
        <v>1089435</v>
      </c>
      <c r="B2543" s="50" t="s">
        <v>2364</v>
      </c>
      <c r="D2543" s="51">
        <v>60</v>
      </c>
      <c r="E2543" s="45">
        <v>13392264333</v>
      </c>
      <c r="F2543" s="46">
        <v>41883</v>
      </c>
      <c r="G2543" s="45">
        <v>120217</v>
      </c>
      <c r="H2543" s="6" t="s">
        <v>9521</v>
      </c>
      <c r="I2543" s="65" t="s">
        <v>7333</v>
      </c>
      <c r="J2543" s="8" t="s">
        <v>9522</v>
      </c>
      <c r="K2543" s="6">
        <v>10</v>
      </c>
      <c r="L2543" s="140"/>
      <c r="M2543" s="65" t="str">
        <f t="shared" si="39"/>
        <v>3-12个月</v>
      </c>
    </row>
    <row r="2544" spans="1:13" ht="30" customHeight="1" x14ac:dyDescent="0.15">
      <c r="A2544" s="123">
        <v>10140883</v>
      </c>
      <c r="B2544" s="50" t="s">
        <v>2365</v>
      </c>
      <c r="D2544" s="51">
        <v>870</v>
      </c>
      <c r="E2544" s="45">
        <v>13929111743</v>
      </c>
      <c r="F2544" s="46">
        <v>42171</v>
      </c>
      <c r="G2544" s="45">
        <v>120217</v>
      </c>
      <c r="H2544" s="6" t="s">
        <v>9521</v>
      </c>
      <c r="I2544" s="65" t="s">
        <v>7333</v>
      </c>
      <c r="J2544" s="8" t="s">
        <v>9522</v>
      </c>
      <c r="K2544" s="6">
        <v>1</v>
      </c>
      <c r="L2544" s="140"/>
      <c r="M2544" s="65" t="str">
        <f t="shared" si="39"/>
        <v>3个月以下（含）</v>
      </c>
    </row>
    <row r="2545" spans="1:13" ht="30" customHeight="1" x14ac:dyDescent="0.15">
      <c r="A2545" s="123">
        <v>10096835</v>
      </c>
      <c r="B2545" s="50" t="s">
        <v>2366</v>
      </c>
      <c r="D2545" s="51">
        <v>830</v>
      </c>
      <c r="E2545" s="45">
        <v>18360686022</v>
      </c>
      <c r="F2545" s="46">
        <v>41915</v>
      </c>
      <c r="G2545" s="45">
        <v>120393</v>
      </c>
      <c r="H2545" s="6" t="s">
        <v>9521</v>
      </c>
      <c r="I2545" s="65" t="s">
        <v>7333</v>
      </c>
      <c r="J2545" s="8" t="s">
        <v>9522</v>
      </c>
      <c r="K2545" s="6">
        <v>9</v>
      </c>
      <c r="L2545" s="140"/>
      <c r="M2545" s="65" t="str">
        <f t="shared" si="39"/>
        <v>3-12个月</v>
      </c>
    </row>
    <row r="2546" spans="1:13" ht="30" customHeight="1" x14ac:dyDescent="0.15">
      <c r="A2546" s="123">
        <v>10129738</v>
      </c>
      <c r="B2546" s="50" t="s">
        <v>2367</v>
      </c>
      <c r="D2546" s="51">
        <v>686</v>
      </c>
      <c r="E2546" s="45">
        <v>13928285719</v>
      </c>
      <c r="F2546" s="46">
        <v>42115</v>
      </c>
      <c r="G2546" s="45">
        <v>120255</v>
      </c>
      <c r="H2546" s="6" t="s">
        <v>9521</v>
      </c>
      <c r="I2546" s="65" t="s">
        <v>7333</v>
      </c>
      <c r="J2546" s="8" t="s">
        <v>9522</v>
      </c>
      <c r="K2546" s="6">
        <v>3</v>
      </c>
      <c r="L2546" s="140"/>
      <c r="M2546" s="65" t="str">
        <f t="shared" si="39"/>
        <v>3个月以下（含）</v>
      </c>
    </row>
    <row r="2547" spans="1:13" ht="30" customHeight="1" x14ac:dyDescent="0.15">
      <c r="A2547" s="123">
        <v>228866</v>
      </c>
      <c r="B2547" s="50" t="s">
        <v>2368</v>
      </c>
      <c r="D2547" s="51">
        <v>25</v>
      </c>
      <c r="E2547" s="6"/>
      <c r="F2547" s="8"/>
      <c r="G2547" s="6"/>
      <c r="H2547" s="6"/>
      <c r="I2547" s="6" t="s">
        <v>11444</v>
      </c>
      <c r="J2547" s="8"/>
      <c r="K2547" s="6"/>
      <c r="L2547" s="140" t="s">
        <v>9856</v>
      </c>
      <c r="M2547" s="65" t="str">
        <f t="shared" si="39"/>
        <v>3个月以下（含）</v>
      </c>
    </row>
    <row r="2548" spans="1:13" ht="30" customHeight="1" x14ac:dyDescent="0.15">
      <c r="A2548" s="123">
        <v>1155653</v>
      </c>
      <c r="B2548" s="50" t="s">
        <v>2369</v>
      </c>
      <c r="D2548" s="51">
        <v>276.07</v>
      </c>
      <c r="E2548" s="45">
        <v>13929117999</v>
      </c>
      <c r="F2548" s="8" t="s">
        <v>9857</v>
      </c>
      <c r="G2548" s="45">
        <v>120385</v>
      </c>
      <c r="H2548" s="6" t="s">
        <v>11433</v>
      </c>
      <c r="I2548" s="65" t="s">
        <v>7333</v>
      </c>
      <c r="J2548" s="8" t="s">
        <v>9522</v>
      </c>
      <c r="K2548" s="6">
        <v>9</v>
      </c>
      <c r="L2548" s="140" t="s">
        <v>9858</v>
      </c>
      <c r="M2548" s="65" t="str">
        <f t="shared" si="39"/>
        <v>3-12个月</v>
      </c>
    </row>
    <row r="2549" spans="1:13" ht="30" customHeight="1" x14ac:dyDescent="0.15">
      <c r="A2549" s="123">
        <v>1155462</v>
      </c>
      <c r="B2549" s="50" t="s">
        <v>2369</v>
      </c>
      <c r="D2549" s="51">
        <v>278.99</v>
      </c>
      <c r="E2549" s="45">
        <v>13929117999</v>
      </c>
      <c r="F2549" s="8" t="s">
        <v>9859</v>
      </c>
      <c r="G2549" s="45">
        <v>120385</v>
      </c>
      <c r="H2549" s="6" t="s">
        <v>11433</v>
      </c>
      <c r="I2549" s="65" t="s">
        <v>7333</v>
      </c>
      <c r="J2549" s="8" t="s">
        <v>9522</v>
      </c>
      <c r="K2549" s="6">
        <v>9</v>
      </c>
      <c r="L2549" s="140" t="s">
        <v>9860</v>
      </c>
      <c r="M2549" s="65" t="str">
        <f t="shared" si="39"/>
        <v>3-12个月</v>
      </c>
    </row>
    <row r="2550" spans="1:13" ht="30" customHeight="1" x14ac:dyDescent="0.15">
      <c r="A2550" s="123">
        <v>10112311</v>
      </c>
      <c r="B2550" s="50" t="s">
        <v>554</v>
      </c>
      <c r="D2550" s="51">
        <v>160</v>
      </c>
      <c r="E2550" s="45">
        <v>13825567016</v>
      </c>
      <c r="F2550" s="8" t="s">
        <v>9861</v>
      </c>
      <c r="G2550" s="45">
        <v>90001</v>
      </c>
      <c r="H2550" s="6" t="s">
        <v>11433</v>
      </c>
      <c r="I2550" s="65" t="s">
        <v>7333</v>
      </c>
      <c r="J2550" s="8" t="s">
        <v>9745</v>
      </c>
      <c r="K2550" s="6">
        <v>6</v>
      </c>
      <c r="L2550" s="140" t="s">
        <v>9862</v>
      </c>
      <c r="M2550" s="65" t="str">
        <f t="shared" si="39"/>
        <v>3-12个月</v>
      </c>
    </row>
    <row r="2551" spans="1:13" ht="30" customHeight="1" x14ac:dyDescent="0.15">
      <c r="A2551" s="123">
        <v>10126263</v>
      </c>
      <c r="B2551" s="50" t="s">
        <v>2370</v>
      </c>
      <c r="D2551" s="51">
        <v>140</v>
      </c>
      <c r="E2551" s="45">
        <v>13925102147</v>
      </c>
      <c r="F2551" s="46">
        <v>42076</v>
      </c>
      <c r="G2551" s="45">
        <v>90002</v>
      </c>
      <c r="H2551" s="6" t="s">
        <v>9744</v>
      </c>
      <c r="I2551" s="65" t="s">
        <v>7333</v>
      </c>
      <c r="J2551" s="8" t="s">
        <v>9745</v>
      </c>
      <c r="K2551" s="6">
        <v>4</v>
      </c>
      <c r="L2551" s="140"/>
      <c r="M2551" s="65" t="str">
        <f t="shared" si="39"/>
        <v>3-12个月</v>
      </c>
    </row>
    <row r="2552" spans="1:13" ht="30" customHeight="1" x14ac:dyDescent="0.15">
      <c r="A2552" s="123">
        <v>10039538</v>
      </c>
      <c r="B2552" s="50" t="s">
        <v>2371</v>
      </c>
      <c r="D2552" s="51">
        <v>160</v>
      </c>
      <c r="E2552" s="45">
        <v>13809700844</v>
      </c>
      <c r="F2552" s="46">
        <v>41998</v>
      </c>
      <c r="G2552" s="45">
        <v>90002</v>
      </c>
      <c r="H2552" s="6" t="s">
        <v>9744</v>
      </c>
      <c r="I2552" s="65" t="s">
        <v>7333</v>
      </c>
      <c r="J2552" s="8" t="s">
        <v>9745</v>
      </c>
      <c r="K2552" s="6">
        <v>7</v>
      </c>
      <c r="L2552" s="140"/>
      <c r="M2552" s="65" t="str">
        <f t="shared" si="39"/>
        <v>3-12个月</v>
      </c>
    </row>
    <row r="2553" spans="1:13" ht="30" customHeight="1" x14ac:dyDescent="0.15">
      <c r="A2553" s="123">
        <v>10119629</v>
      </c>
      <c r="B2553" s="50" t="s">
        <v>2372</v>
      </c>
      <c r="D2553" s="51">
        <v>550</v>
      </c>
      <c r="E2553" s="45">
        <v>13802686220</v>
      </c>
      <c r="F2553" s="8"/>
      <c r="G2553" s="6"/>
      <c r="H2553" s="6"/>
      <c r="I2553" s="65" t="s">
        <v>7295</v>
      </c>
      <c r="J2553" s="8">
        <v>42195</v>
      </c>
      <c r="K2553" s="6"/>
      <c r="L2553" s="140" t="s">
        <v>9863</v>
      </c>
      <c r="M2553" s="65" t="str">
        <f t="shared" si="39"/>
        <v>3个月以下（含）</v>
      </c>
    </row>
    <row r="2554" spans="1:13" ht="30" customHeight="1" x14ac:dyDescent="0.15">
      <c r="A2554" s="123">
        <v>10142275</v>
      </c>
      <c r="B2554" s="50" t="s">
        <v>2373</v>
      </c>
      <c r="D2554" s="51">
        <v>480</v>
      </c>
      <c r="E2554" s="45">
        <v>13826133316</v>
      </c>
      <c r="F2554" s="8"/>
      <c r="G2554" s="6"/>
      <c r="H2554" s="6"/>
      <c r="I2554" s="65" t="s">
        <v>7295</v>
      </c>
      <c r="J2554" s="8">
        <v>42191</v>
      </c>
      <c r="K2554" s="6"/>
      <c r="L2554" s="140" t="s">
        <v>9747</v>
      </c>
      <c r="M2554" s="65" t="str">
        <f t="shared" si="39"/>
        <v>3个月以下（含）</v>
      </c>
    </row>
    <row r="2555" spans="1:13" ht="30" customHeight="1" x14ac:dyDescent="0.15">
      <c r="A2555" s="123">
        <v>10119791</v>
      </c>
      <c r="B2555" s="50" t="s">
        <v>2374</v>
      </c>
      <c r="D2555" s="51">
        <v>1220</v>
      </c>
      <c r="E2555" s="45">
        <v>13702986790</v>
      </c>
      <c r="F2555" s="46">
        <v>42030</v>
      </c>
      <c r="G2555" s="45">
        <v>120393</v>
      </c>
      <c r="H2555" s="6" t="s">
        <v>9744</v>
      </c>
      <c r="I2555" s="65" t="s">
        <v>7333</v>
      </c>
      <c r="J2555" s="8" t="s">
        <v>9745</v>
      </c>
      <c r="K2555" s="6">
        <v>6</v>
      </c>
      <c r="L2555" s="140"/>
      <c r="M2555" s="65" t="str">
        <f t="shared" si="39"/>
        <v>3-12个月</v>
      </c>
    </row>
    <row r="2556" spans="1:13" ht="30" customHeight="1" x14ac:dyDescent="0.15">
      <c r="A2556" s="123">
        <v>10112834</v>
      </c>
      <c r="B2556" s="50" t="s">
        <v>2375</v>
      </c>
      <c r="D2556" s="51">
        <v>14.08</v>
      </c>
      <c r="E2556" s="45">
        <v>13326777595</v>
      </c>
      <c r="F2556" s="46">
        <v>42002</v>
      </c>
      <c r="G2556" s="45">
        <v>120393</v>
      </c>
      <c r="H2556" s="6" t="s">
        <v>9744</v>
      </c>
      <c r="I2556" s="65" t="s">
        <v>7333</v>
      </c>
      <c r="J2556" s="8" t="s">
        <v>9745</v>
      </c>
      <c r="K2556" s="6">
        <v>7</v>
      </c>
      <c r="L2556" s="140"/>
      <c r="M2556" s="65" t="str">
        <f t="shared" si="39"/>
        <v>3-12个月</v>
      </c>
    </row>
    <row r="2557" spans="1:13" ht="30" customHeight="1" x14ac:dyDescent="0.15">
      <c r="A2557" s="123">
        <v>10095409</v>
      </c>
      <c r="B2557" s="50" t="s">
        <v>2376</v>
      </c>
      <c r="D2557" s="51">
        <v>1155</v>
      </c>
      <c r="E2557" s="45">
        <v>18576537003</v>
      </c>
      <c r="F2557" s="46">
        <v>41915</v>
      </c>
      <c r="G2557" s="45">
        <v>120393</v>
      </c>
      <c r="H2557" s="6" t="s">
        <v>9744</v>
      </c>
      <c r="I2557" s="65" t="s">
        <v>7333</v>
      </c>
      <c r="J2557" s="8" t="s">
        <v>9745</v>
      </c>
      <c r="K2557" s="6">
        <v>9</v>
      </c>
      <c r="L2557" s="140" t="s">
        <v>9770</v>
      </c>
      <c r="M2557" s="65" t="str">
        <f t="shared" si="39"/>
        <v>3-12个月</v>
      </c>
    </row>
    <row r="2558" spans="1:13" ht="30" customHeight="1" x14ac:dyDescent="0.15">
      <c r="A2558" s="123">
        <v>10117136</v>
      </c>
      <c r="B2558" s="50" t="s">
        <v>2377</v>
      </c>
      <c r="D2558" s="51">
        <v>804</v>
      </c>
      <c r="E2558" s="45">
        <v>13902844166</v>
      </c>
      <c r="F2558" s="46">
        <v>42122</v>
      </c>
      <c r="G2558" s="45">
        <v>90002</v>
      </c>
      <c r="H2558" s="6" t="s">
        <v>9744</v>
      </c>
      <c r="I2558" s="65" t="s">
        <v>7333</v>
      </c>
      <c r="J2558" s="8" t="s">
        <v>9745</v>
      </c>
      <c r="K2558" s="6">
        <v>3</v>
      </c>
      <c r="L2558" s="140"/>
      <c r="M2558" s="65" t="str">
        <f t="shared" si="39"/>
        <v>3个月以下（含）</v>
      </c>
    </row>
    <row r="2559" spans="1:13" ht="30" customHeight="1" x14ac:dyDescent="0.15">
      <c r="A2559" s="123">
        <v>10105278</v>
      </c>
      <c r="B2559" s="50" t="s">
        <v>2378</v>
      </c>
      <c r="D2559" s="51">
        <v>2560</v>
      </c>
      <c r="E2559" s="45">
        <v>13802536041</v>
      </c>
      <c r="F2559" s="46">
        <v>41981</v>
      </c>
      <c r="G2559" s="45">
        <v>120218</v>
      </c>
      <c r="H2559" s="6" t="s">
        <v>9744</v>
      </c>
      <c r="I2559" s="65" t="s">
        <v>7333</v>
      </c>
      <c r="J2559" s="8" t="s">
        <v>9745</v>
      </c>
      <c r="K2559" s="6">
        <v>7</v>
      </c>
      <c r="L2559" s="140"/>
      <c r="M2559" s="65" t="str">
        <f t="shared" si="39"/>
        <v>3-12个月</v>
      </c>
    </row>
    <row r="2560" spans="1:13" ht="30" customHeight="1" x14ac:dyDescent="0.15">
      <c r="A2560" s="123">
        <v>10107174</v>
      </c>
      <c r="B2560" s="50" t="s">
        <v>2379</v>
      </c>
      <c r="D2560" s="51">
        <v>740</v>
      </c>
      <c r="E2560" s="45">
        <v>18022205536</v>
      </c>
      <c r="F2560" s="46">
        <v>41981</v>
      </c>
      <c r="G2560" s="45">
        <v>120218</v>
      </c>
      <c r="H2560" s="6" t="s">
        <v>9744</v>
      </c>
      <c r="I2560" s="65" t="s">
        <v>7333</v>
      </c>
      <c r="J2560" s="8" t="s">
        <v>9745</v>
      </c>
      <c r="K2560" s="6">
        <v>7</v>
      </c>
      <c r="L2560" s="140"/>
      <c r="M2560" s="65" t="str">
        <f t="shared" si="39"/>
        <v>3-12个月</v>
      </c>
    </row>
    <row r="2561" spans="1:13" ht="30" customHeight="1" x14ac:dyDescent="0.15">
      <c r="A2561" s="123">
        <v>10047553</v>
      </c>
      <c r="B2561" s="50" t="s">
        <v>2380</v>
      </c>
      <c r="D2561" s="51">
        <v>1560</v>
      </c>
      <c r="E2561" s="45">
        <v>13809818315</v>
      </c>
      <c r="F2561" s="8" t="s">
        <v>9864</v>
      </c>
      <c r="G2561" s="6" t="s">
        <v>9865</v>
      </c>
      <c r="H2561" s="6" t="s">
        <v>9744</v>
      </c>
      <c r="I2561" s="65" t="s">
        <v>7333</v>
      </c>
      <c r="J2561" s="8" t="s">
        <v>9745</v>
      </c>
      <c r="K2561" s="6">
        <v>10</v>
      </c>
      <c r="L2561" s="140" t="s">
        <v>9866</v>
      </c>
      <c r="M2561" s="65" t="str">
        <f t="shared" si="39"/>
        <v>3-12个月</v>
      </c>
    </row>
    <row r="2562" spans="1:13" ht="30" customHeight="1" x14ac:dyDescent="0.15">
      <c r="A2562" s="123">
        <v>10111371</v>
      </c>
      <c r="B2562" s="50" t="s">
        <v>2381</v>
      </c>
      <c r="D2562" s="51">
        <v>680</v>
      </c>
      <c r="E2562" s="45">
        <v>15986057518</v>
      </c>
      <c r="F2562" s="46">
        <v>42002</v>
      </c>
      <c r="G2562" s="45">
        <v>120217</v>
      </c>
      <c r="H2562" s="6" t="s">
        <v>9744</v>
      </c>
      <c r="I2562" s="65" t="s">
        <v>7333</v>
      </c>
      <c r="J2562" s="8" t="s">
        <v>9745</v>
      </c>
      <c r="K2562" s="6">
        <v>7</v>
      </c>
      <c r="L2562" s="140"/>
      <c r="M2562" s="65" t="str">
        <f t="shared" si="39"/>
        <v>3-12个月</v>
      </c>
    </row>
    <row r="2563" spans="1:13" ht="30" customHeight="1" x14ac:dyDescent="0.15">
      <c r="A2563" s="123">
        <v>10048568</v>
      </c>
      <c r="B2563" s="50" t="s">
        <v>2382</v>
      </c>
      <c r="D2563" s="51">
        <v>1580</v>
      </c>
      <c r="E2563" s="45">
        <v>13825577934</v>
      </c>
      <c r="F2563" s="46">
        <v>41915</v>
      </c>
      <c r="G2563" s="45">
        <v>120393</v>
      </c>
      <c r="H2563" s="6" t="s">
        <v>9744</v>
      </c>
      <c r="I2563" s="65" t="s">
        <v>7333</v>
      </c>
      <c r="J2563" s="8" t="s">
        <v>9745</v>
      </c>
      <c r="K2563" s="6">
        <v>9</v>
      </c>
      <c r="L2563" s="140"/>
      <c r="M2563" s="65" t="str">
        <f t="shared" ref="M2563:M2626" si="40">IF(K2563&gt;24,"24个月以上",IF(K2563&gt;12,"超过12-24个月",IF(K2563&gt;3,"3-12个月","3个月以下（含）")))</f>
        <v>3-12个月</v>
      </c>
    </row>
    <row r="2564" spans="1:13" ht="30" customHeight="1" x14ac:dyDescent="0.15">
      <c r="A2564" s="123">
        <v>10133964</v>
      </c>
      <c r="B2564" s="50" t="s">
        <v>2383</v>
      </c>
      <c r="D2564" s="51">
        <v>405</v>
      </c>
      <c r="E2564" s="45">
        <v>13928200311</v>
      </c>
      <c r="F2564" s="46">
        <v>42121</v>
      </c>
      <c r="G2564" s="45">
        <v>90002</v>
      </c>
      <c r="H2564" s="6" t="s">
        <v>9744</v>
      </c>
      <c r="I2564" s="65" t="s">
        <v>7333</v>
      </c>
      <c r="J2564" s="8" t="s">
        <v>9745</v>
      </c>
      <c r="K2564" s="6">
        <v>3</v>
      </c>
      <c r="L2564" s="140"/>
      <c r="M2564" s="65" t="str">
        <f t="shared" si="40"/>
        <v>3个月以下（含）</v>
      </c>
    </row>
    <row r="2565" spans="1:13" ht="30" customHeight="1" x14ac:dyDescent="0.15">
      <c r="A2565" s="123">
        <v>10140512</v>
      </c>
      <c r="B2565" s="50" t="s">
        <v>2384</v>
      </c>
      <c r="D2565" s="51">
        <v>1470</v>
      </c>
      <c r="E2565" s="45">
        <v>13630043516</v>
      </c>
      <c r="F2565" s="8" t="s">
        <v>9867</v>
      </c>
      <c r="G2565" s="6" t="s">
        <v>9868</v>
      </c>
      <c r="H2565" s="6" t="s">
        <v>9744</v>
      </c>
      <c r="I2565" s="65" t="s">
        <v>7333</v>
      </c>
      <c r="J2565" s="8" t="s">
        <v>9745</v>
      </c>
      <c r="K2565" s="6">
        <v>2</v>
      </c>
      <c r="L2565" s="140" t="s">
        <v>9869</v>
      </c>
      <c r="M2565" s="65" t="str">
        <f t="shared" si="40"/>
        <v>3个月以下（含）</v>
      </c>
    </row>
    <row r="2566" spans="1:13" ht="30" customHeight="1" x14ac:dyDescent="0.15">
      <c r="A2566" s="123">
        <v>10143898</v>
      </c>
      <c r="B2566" s="50" t="s">
        <v>2385</v>
      </c>
      <c r="D2566" s="51">
        <v>30</v>
      </c>
      <c r="E2566" s="45">
        <v>13724982904</v>
      </c>
      <c r="F2566" s="46">
        <v>42174</v>
      </c>
      <c r="G2566" s="45">
        <v>120218</v>
      </c>
      <c r="H2566" s="6" t="s">
        <v>9744</v>
      </c>
      <c r="I2566" s="65" t="s">
        <v>7333</v>
      </c>
      <c r="J2566" s="8" t="s">
        <v>9745</v>
      </c>
      <c r="K2566" s="6">
        <v>1</v>
      </c>
      <c r="L2566" s="140"/>
      <c r="M2566" s="65" t="str">
        <f t="shared" si="40"/>
        <v>3个月以下（含）</v>
      </c>
    </row>
    <row r="2567" spans="1:13" ht="30" customHeight="1" x14ac:dyDescent="0.15">
      <c r="A2567" s="123">
        <v>10120518</v>
      </c>
      <c r="B2567" s="50" t="s">
        <v>2386</v>
      </c>
      <c r="D2567" s="51">
        <v>670</v>
      </c>
      <c r="E2567" s="45">
        <v>13927725719</v>
      </c>
      <c r="F2567" s="46">
        <v>42030</v>
      </c>
      <c r="G2567" s="45">
        <v>120393</v>
      </c>
      <c r="H2567" s="6" t="s">
        <v>9744</v>
      </c>
      <c r="I2567" s="65" t="s">
        <v>7333</v>
      </c>
      <c r="J2567" s="8" t="s">
        <v>9745</v>
      </c>
      <c r="K2567" s="6">
        <v>6</v>
      </c>
      <c r="L2567" s="140"/>
      <c r="M2567" s="65" t="str">
        <f t="shared" si="40"/>
        <v>3-12个月</v>
      </c>
    </row>
    <row r="2568" spans="1:13" ht="30" customHeight="1" x14ac:dyDescent="0.15">
      <c r="A2568" s="123">
        <v>993045</v>
      </c>
      <c r="B2568" s="50" t="s">
        <v>2387</v>
      </c>
      <c r="D2568" s="51">
        <v>287.5</v>
      </c>
      <c r="E2568" s="45">
        <v>18927789049</v>
      </c>
      <c r="F2568" s="46">
        <v>41803</v>
      </c>
      <c r="G2568" s="45">
        <v>90001</v>
      </c>
      <c r="H2568" s="6" t="s">
        <v>9744</v>
      </c>
      <c r="I2568" s="65" t="s">
        <v>7333</v>
      </c>
      <c r="J2568" s="8" t="s">
        <v>9745</v>
      </c>
      <c r="K2568" s="6">
        <v>13</v>
      </c>
      <c r="L2568" s="140"/>
      <c r="M2568" s="65" t="str">
        <f t="shared" si="40"/>
        <v>超过12-24个月</v>
      </c>
    </row>
    <row r="2569" spans="1:13" ht="30" customHeight="1" x14ac:dyDescent="0.15">
      <c r="A2569" s="123">
        <v>710738</v>
      </c>
      <c r="B2569" s="50" t="s">
        <v>2388</v>
      </c>
      <c r="D2569" s="51">
        <v>13.5</v>
      </c>
      <c r="E2569" s="45">
        <v>13531350194</v>
      </c>
      <c r="F2569" s="46">
        <v>42048</v>
      </c>
      <c r="G2569" s="45">
        <v>90002</v>
      </c>
      <c r="H2569" s="6" t="s">
        <v>9744</v>
      </c>
      <c r="I2569" s="65" t="s">
        <v>7333</v>
      </c>
      <c r="J2569" s="8" t="s">
        <v>9745</v>
      </c>
      <c r="K2569" s="6">
        <v>5</v>
      </c>
      <c r="L2569" s="140"/>
      <c r="M2569" s="65" t="str">
        <f t="shared" si="40"/>
        <v>3-12个月</v>
      </c>
    </row>
    <row r="2570" spans="1:13" ht="30" customHeight="1" x14ac:dyDescent="0.15">
      <c r="A2570" s="123">
        <v>710390</v>
      </c>
      <c r="B2570" s="50" t="s">
        <v>2389</v>
      </c>
      <c r="D2570" s="51">
        <v>330</v>
      </c>
      <c r="E2570" s="45">
        <v>13695218368</v>
      </c>
      <c r="F2570" s="46">
        <v>42020</v>
      </c>
      <c r="G2570" s="45">
        <v>90001</v>
      </c>
      <c r="H2570" s="6" t="s">
        <v>9744</v>
      </c>
      <c r="I2570" s="65" t="s">
        <v>7333</v>
      </c>
      <c r="J2570" s="8" t="s">
        <v>9745</v>
      </c>
      <c r="K2570" s="6">
        <v>6</v>
      </c>
      <c r="L2570" s="140"/>
      <c r="M2570" s="65" t="str">
        <f t="shared" si="40"/>
        <v>3-12个月</v>
      </c>
    </row>
    <row r="2571" spans="1:13" ht="30" customHeight="1" x14ac:dyDescent="0.15">
      <c r="A2571" s="123">
        <v>10139368</v>
      </c>
      <c r="B2571" s="50" t="s">
        <v>2390</v>
      </c>
      <c r="D2571" s="51">
        <v>550</v>
      </c>
      <c r="E2571" s="45">
        <v>13824527253</v>
      </c>
      <c r="F2571" s="46">
        <v>42167</v>
      </c>
      <c r="G2571" s="45">
        <v>120217</v>
      </c>
      <c r="H2571" s="6" t="s">
        <v>9744</v>
      </c>
      <c r="I2571" s="65" t="s">
        <v>7333</v>
      </c>
      <c r="J2571" s="8" t="s">
        <v>9745</v>
      </c>
      <c r="K2571" s="6">
        <v>1</v>
      </c>
      <c r="L2571" s="140"/>
      <c r="M2571" s="65" t="str">
        <f t="shared" si="40"/>
        <v>3个月以下（含）</v>
      </c>
    </row>
    <row r="2572" spans="1:13" ht="30" customHeight="1" x14ac:dyDescent="0.15">
      <c r="A2572" s="123">
        <v>10060232</v>
      </c>
      <c r="B2572" s="50" t="s">
        <v>2391</v>
      </c>
      <c r="D2572" s="51">
        <v>25</v>
      </c>
      <c r="E2572" s="45">
        <v>13690585986</v>
      </c>
      <c r="F2572" s="8"/>
      <c r="G2572" s="6"/>
      <c r="H2572" s="6"/>
      <c r="I2572" s="6" t="s">
        <v>11444</v>
      </c>
      <c r="J2572" s="8"/>
      <c r="K2572" s="6"/>
      <c r="L2572" s="140" t="s">
        <v>9870</v>
      </c>
      <c r="M2572" s="65" t="str">
        <f t="shared" si="40"/>
        <v>3个月以下（含）</v>
      </c>
    </row>
    <row r="2573" spans="1:13" ht="30" customHeight="1" x14ac:dyDescent="0.15">
      <c r="A2573" s="123">
        <v>10038560</v>
      </c>
      <c r="B2573" s="50" t="s">
        <v>2392</v>
      </c>
      <c r="D2573" s="51">
        <v>45</v>
      </c>
      <c r="E2573" s="45">
        <v>15976694622</v>
      </c>
      <c r="F2573" s="46">
        <v>41988</v>
      </c>
      <c r="G2573" s="45">
        <v>90002</v>
      </c>
      <c r="H2573" s="6" t="s">
        <v>9744</v>
      </c>
      <c r="I2573" s="65" t="s">
        <v>7333</v>
      </c>
      <c r="J2573" s="8" t="s">
        <v>9745</v>
      </c>
      <c r="K2573" s="6">
        <v>7</v>
      </c>
      <c r="L2573" s="140"/>
      <c r="M2573" s="65" t="str">
        <f t="shared" si="40"/>
        <v>3-12个月</v>
      </c>
    </row>
    <row r="2574" spans="1:13" ht="30" customHeight="1" x14ac:dyDescent="0.15">
      <c r="A2574" s="123">
        <v>10121436</v>
      </c>
      <c r="B2574" s="50" t="s">
        <v>2393</v>
      </c>
      <c r="D2574" s="51">
        <v>159</v>
      </c>
      <c r="E2574" s="45">
        <v>13535826832</v>
      </c>
      <c r="F2574" s="8" t="s">
        <v>9871</v>
      </c>
      <c r="G2574" s="45">
        <v>90002</v>
      </c>
      <c r="H2574" s="6" t="s">
        <v>9744</v>
      </c>
      <c r="I2574" s="65" t="s">
        <v>7333</v>
      </c>
      <c r="J2574" s="8" t="s">
        <v>9745</v>
      </c>
      <c r="K2574" s="6">
        <v>3</v>
      </c>
      <c r="L2574" s="140" t="s">
        <v>9872</v>
      </c>
      <c r="M2574" s="65" t="str">
        <f t="shared" si="40"/>
        <v>3个月以下（含）</v>
      </c>
    </row>
    <row r="2575" spans="1:13" ht="30" customHeight="1" x14ac:dyDescent="0.15">
      <c r="A2575" s="123">
        <v>10048570</v>
      </c>
      <c r="B2575" s="50" t="s">
        <v>2394</v>
      </c>
      <c r="D2575" s="51">
        <v>494</v>
      </c>
      <c r="E2575" s="45">
        <v>13727408197</v>
      </c>
      <c r="F2575" s="8" t="s">
        <v>9873</v>
      </c>
      <c r="G2575" s="6" t="s">
        <v>9874</v>
      </c>
      <c r="H2575" s="6" t="s">
        <v>9744</v>
      </c>
      <c r="I2575" s="65" t="s">
        <v>7333</v>
      </c>
      <c r="J2575" s="8" t="s">
        <v>9745</v>
      </c>
      <c r="K2575" s="6">
        <v>10</v>
      </c>
      <c r="L2575" s="140" t="s">
        <v>9875</v>
      </c>
      <c r="M2575" s="65" t="str">
        <f t="shared" si="40"/>
        <v>3-12个月</v>
      </c>
    </row>
    <row r="2576" spans="1:13" ht="30" customHeight="1" x14ac:dyDescent="0.15">
      <c r="A2576" s="123">
        <v>10104680</v>
      </c>
      <c r="B2576" s="50" t="s">
        <v>2395</v>
      </c>
      <c r="D2576" s="51">
        <v>180</v>
      </c>
      <c r="E2576" s="45">
        <v>13902807489</v>
      </c>
      <c r="F2576" s="46">
        <v>41947</v>
      </c>
      <c r="G2576" s="45">
        <v>120393</v>
      </c>
      <c r="H2576" s="6" t="s">
        <v>9744</v>
      </c>
      <c r="I2576" s="65" t="s">
        <v>7333</v>
      </c>
      <c r="J2576" s="8" t="s">
        <v>9745</v>
      </c>
      <c r="K2576" s="6">
        <v>8</v>
      </c>
      <c r="L2576" s="140"/>
      <c r="M2576" s="65" t="str">
        <f t="shared" si="40"/>
        <v>3-12个月</v>
      </c>
    </row>
    <row r="2577" spans="1:13" ht="30" customHeight="1" x14ac:dyDescent="0.15">
      <c r="A2577" s="123">
        <v>10119510</v>
      </c>
      <c r="B2577" s="50" t="s">
        <v>2396</v>
      </c>
      <c r="D2577" s="51">
        <v>900</v>
      </c>
      <c r="E2577" s="45">
        <v>18925912526</v>
      </c>
      <c r="F2577" s="46">
        <v>42030</v>
      </c>
      <c r="G2577" s="45">
        <v>120393</v>
      </c>
      <c r="H2577" s="6" t="s">
        <v>9744</v>
      </c>
      <c r="I2577" s="65" t="s">
        <v>7333</v>
      </c>
      <c r="J2577" s="8" t="s">
        <v>9745</v>
      </c>
      <c r="K2577" s="6">
        <v>6</v>
      </c>
      <c r="L2577" s="140"/>
      <c r="M2577" s="65" t="str">
        <f t="shared" si="40"/>
        <v>3-12个月</v>
      </c>
    </row>
    <row r="2578" spans="1:13" ht="30" customHeight="1" x14ac:dyDescent="0.15">
      <c r="A2578" s="123">
        <v>10059807</v>
      </c>
      <c r="B2578" s="50" t="s">
        <v>2397</v>
      </c>
      <c r="D2578" s="51">
        <v>60</v>
      </c>
      <c r="E2578" s="45">
        <v>15015528292</v>
      </c>
      <c r="F2578" s="46">
        <v>42017</v>
      </c>
      <c r="G2578" s="45">
        <v>90002</v>
      </c>
      <c r="H2578" s="6" t="s">
        <v>9744</v>
      </c>
      <c r="I2578" s="65" t="s">
        <v>7333</v>
      </c>
      <c r="J2578" s="8" t="s">
        <v>9745</v>
      </c>
      <c r="K2578" s="6">
        <v>6</v>
      </c>
      <c r="L2578" s="140"/>
      <c r="M2578" s="65" t="str">
        <f t="shared" si="40"/>
        <v>3-12个月</v>
      </c>
    </row>
    <row r="2579" spans="1:13" ht="30" customHeight="1" x14ac:dyDescent="0.15">
      <c r="A2579" s="123">
        <v>10140309</v>
      </c>
      <c r="B2579" s="50" t="s">
        <v>2398</v>
      </c>
      <c r="D2579" s="51">
        <v>510</v>
      </c>
      <c r="E2579" s="45">
        <v>18029321118</v>
      </c>
      <c r="F2579" s="46">
        <v>42160</v>
      </c>
      <c r="G2579" s="45">
        <v>120393</v>
      </c>
      <c r="H2579" s="6" t="s">
        <v>9744</v>
      </c>
      <c r="I2579" s="65" t="s">
        <v>7333</v>
      </c>
      <c r="J2579" s="8" t="s">
        <v>9745</v>
      </c>
      <c r="K2579" s="6">
        <v>1</v>
      </c>
      <c r="L2579" s="140"/>
      <c r="M2579" s="65" t="str">
        <f t="shared" si="40"/>
        <v>3个月以下（含）</v>
      </c>
    </row>
    <row r="2580" spans="1:13" ht="30" customHeight="1" x14ac:dyDescent="0.15">
      <c r="A2580" s="123">
        <v>10041874</v>
      </c>
      <c r="B2580" s="50" t="s">
        <v>2399</v>
      </c>
      <c r="D2580" s="51">
        <v>45</v>
      </c>
      <c r="E2580" s="45">
        <v>13727396302</v>
      </c>
      <c r="F2580" s="46">
        <v>42022</v>
      </c>
      <c r="G2580" s="45">
        <v>90001</v>
      </c>
      <c r="H2580" s="6" t="s">
        <v>9744</v>
      </c>
      <c r="I2580" s="65" t="s">
        <v>7333</v>
      </c>
      <c r="J2580" s="8" t="s">
        <v>9745</v>
      </c>
      <c r="K2580" s="6">
        <v>6</v>
      </c>
      <c r="L2580" s="140"/>
      <c r="M2580" s="65" t="str">
        <f t="shared" si="40"/>
        <v>3-12个月</v>
      </c>
    </row>
    <row r="2581" spans="1:13" ht="30" customHeight="1" x14ac:dyDescent="0.15">
      <c r="A2581" s="123">
        <v>1024243</v>
      </c>
      <c r="B2581" s="50" t="s">
        <v>2400</v>
      </c>
      <c r="D2581" s="51">
        <v>45</v>
      </c>
      <c r="E2581" s="45">
        <v>18928541206</v>
      </c>
      <c r="F2581" s="46">
        <v>42180</v>
      </c>
      <c r="G2581" s="45">
        <v>120434</v>
      </c>
      <c r="H2581" s="6" t="s">
        <v>9744</v>
      </c>
      <c r="I2581" s="65" t="s">
        <v>7333</v>
      </c>
      <c r="J2581" s="8" t="s">
        <v>9745</v>
      </c>
      <c r="K2581" s="6">
        <v>1</v>
      </c>
      <c r="L2581" s="140"/>
      <c r="M2581" s="65" t="str">
        <f t="shared" si="40"/>
        <v>3个月以下（含）</v>
      </c>
    </row>
    <row r="2582" spans="1:13" ht="30" customHeight="1" x14ac:dyDescent="0.15">
      <c r="A2582" s="123">
        <v>1125638</v>
      </c>
      <c r="B2582" s="50" t="s">
        <v>2401</v>
      </c>
      <c r="D2582" s="51">
        <v>140</v>
      </c>
      <c r="E2582" s="45">
        <v>15011659313</v>
      </c>
      <c r="F2582" s="46">
        <v>41830</v>
      </c>
      <c r="G2582" s="45">
        <v>120237</v>
      </c>
      <c r="H2582" s="6" t="s">
        <v>9744</v>
      </c>
      <c r="I2582" s="65" t="s">
        <v>7333</v>
      </c>
      <c r="J2582" s="8" t="s">
        <v>9745</v>
      </c>
      <c r="K2582" s="6">
        <v>12</v>
      </c>
      <c r="L2582" s="140"/>
      <c r="M2582" s="65" t="str">
        <f t="shared" si="40"/>
        <v>3-12个月</v>
      </c>
    </row>
    <row r="2583" spans="1:13" ht="30" customHeight="1" x14ac:dyDescent="0.15">
      <c r="A2583" s="123">
        <v>10044763</v>
      </c>
      <c r="B2583" s="50" t="s">
        <v>2402</v>
      </c>
      <c r="D2583" s="51">
        <v>925</v>
      </c>
      <c r="E2583" s="45">
        <v>13702612226</v>
      </c>
      <c r="F2583" s="46">
        <v>42041</v>
      </c>
      <c r="G2583" s="45">
        <v>120218</v>
      </c>
      <c r="H2583" s="6" t="s">
        <v>9744</v>
      </c>
      <c r="I2583" s="65" t="s">
        <v>7333</v>
      </c>
      <c r="J2583" s="8" t="s">
        <v>9745</v>
      </c>
      <c r="K2583" s="6">
        <v>5</v>
      </c>
      <c r="L2583" s="140"/>
      <c r="M2583" s="65" t="str">
        <f t="shared" si="40"/>
        <v>3-12个月</v>
      </c>
    </row>
    <row r="2584" spans="1:13" ht="30" customHeight="1" x14ac:dyDescent="0.15">
      <c r="A2584" s="123">
        <v>10064430</v>
      </c>
      <c r="B2584" s="50" t="s">
        <v>2403</v>
      </c>
      <c r="D2584" s="51">
        <v>710</v>
      </c>
      <c r="E2584" s="45">
        <v>13217651906</v>
      </c>
      <c r="F2584" s="46">
        <v>42002</v>
      </c>
      <c r="G2584" s="45">
        <v>120217</v>
      </c>
      <c r="H2584" s="6" t="s">
        <v>9744</v>
      </c>
      <c r="I2584" s="65" t="s">
        <v>7333</v>
      </c>
      <c r="J2584" s="8" t="s">
        <v>9745</v>
      </c>
      <c r="K2584" s="6">
        <v>7</v>
      </c>
      <c r="L2584" s="140"/>
      <c r="M2584" s="65" t="str">
        <f t="shared" si="40"/>
        <v>3-12个月</v>
      </c>
    </row>
    <row r="2585" spans="1:13" ht="30" customHeight="1" x14ac:dyDescent="0.15">
      <c r="A2585" s="123">
        <v>1053661</v>
      </c>
      <c r="B2585" s="50" t="s">
        <v>1526</v>
      </c>
      <c r="D2585" s="51">
        <v>60</v>
      </c>
      <c r="E2585" s="45">
        <v>13827760681</v>
      </c>
      <c r="F2585" s="46">
        <v>41981</v>
      </c>
      <c r="G2585" s="45">
        <v>120218</v>
      </c>
      <c r="H2585" s="6" t="s">
        <v>9744</v>
      </c>
      <c r="I2585" s="65" t="s">
        <v>7333</v>
      </c>
      <c r="J2585" s="8" t="s">
        <v>9745</v>
      </c>
      <c r="K2585" s="6">
        <v>7</v>
      </c>
      <c r="L2585" s="140"/>
      <c r="M2585" s="65" t="str">
        <f t="shared" si="40"/>
        <v>3-12个月</v>
      </c>
    </row>
    <row r="2586" spans="1:13" ht="30" customHeight="1" x14ac:dyDescent="0.15">
      <c r="A2586" s="123">
        <v>1104938</v>
      </c>
      <c r="B2586" s="50" t="s">
        <v>2404</v>
      </c>
      <c r="D2586" s="51">
        <v>60</v>
      </c>
      <c r="E2586" s="45">
        <v>15302821817</v>
      </c>
      <c r="F2586" s="46">
        <v>41830</v>
      </c>
      <c r="G2586" s="45">
        <v>120237</v>
      </c>
      <c r="H2586" s="6" t="s">
        <v>9744</v>
      </c>
      <c r="I2586" s="65" t="s">
        <v>7333</v>
      </c>
      <c r="J2586" s="8" t="s">
        <v>9745</v>
      </c>
      <c r="K2586" s="6">
        <v>12</v>
      </c>
      <c r="L2586" s="140"/>
      <c r="M2586" s="65" t="str">
        <f t="shared" si="40"/>
        <v>3-12个月</v>
      </c>
    </row>
    <row r="2587" spans="1:13" ht="30" customHeight="1" x14ac:dyDescent="0.15">
      <c r="A2587" s="123">
        <v>10111300</v>
      </c>
      <c r="B2587" s="50" t="s">
        <v>2405</v>
      </c>
      <c r="D2587" s="51">
        <v>390</v>
      </c>
      <c r="E2587" s="45">
        <v>13703022209</v>
      </c>
      <c r="F2587" s="46">
        <v>41981</v>
      </c>
      <c r="G2587" s="45">
        <v>120218</v>
      </c>
      <c r="H2587" s="6" t="s">
        <v>9744</v>
      </c>
      <c r="I2587" s="65" t="s">
        <v>7333</v>
      </c>
      <c r="J2587" s="8" t="s">
        <v>9745</v>
      </c>
      <c r="K2587" s="6">
        <v>7</v>
      </c>
      <c r="L2587" s="140"/>
      <c r="M2587" s="65" t="str">
        <f t="shared" si="40"/>
        <v>3-12个月</v>
      </c>
    </row>
    <row r="2588" spans="1:13" ht="30" customHeight="1" x14ac:dyDescent="0.15">
      <c r="A2588" s="123">
        <v>10118434</v>
      </c>
      <c r="B2588" s="50" t="s">
        <v>2406</v>
      </c>
      <c r="D2588" s="51">
        <v>780</v>
      </c>
      <c r="E2588" s="45">
        <v>13794440834</v>
      </c>
      <c r="F2588" s="46">
        <v>42203</v>
      </c>
      <c r="G2588" s="45">
        <v>120218</v>
      </c>
      <c r="H2588" s="6" t="s">
        <v>9744</v>
      </c>
      <c r="I2588" s="65" t="s">
        <v>7333</v>
      </c>
      <c r="J2588" s="8" t="s">
        <v>9745</v>
      </c>
      <c r="K2588" s="6">
        <v>0</v>
      </c>
      <c r="L2588" s="140" t="s">
        <v>9876</v>
      </c>
      <c r="M2588" s="65" t="str">
        <f t="shared" si="40"/>
        <v>3个月以下（含）</v>
      </c>
    </row>
    <row r="2589" spans="1:13" ht="30" customHeight="1" x14ac:dyDescent="0.15">
      <c r="A2589" s="123">
        <v>10117902</v>
      </c>
      <c r="B2589" s="50" t="s">
        <v>2407</v>
      </c>
      <c r="D2589" s="51">
        <v>860</v>
      </c>
      <c r="E2589" s="45">
        <v>18933006128</v>
      </c>
      <c r="F2589" s="46">
        <v>42035</v>
      </c>
      <c r="G2589" s="45">
        <v>120218</v>
      </c>
      <c r="H2589" s="6" t="s">
        <v>9744</v>
      </c>
      <c r="I2589" s="65" t="s">
        <v>7333</v>
      </c>
      <c r="J2589" s="8" t="s">
        <v>9745</v>
      </c>
      <c r="K2589" s="6">
        <v>6</v>
      </c>
      <c r="L2589" s="140"/>
      <c r="M2589" s="65" t="str">
        <f t="shared" si="40"/>
        <v>3-12个月</v>
      </c>
    </row>
    <row r="2590" spans="1:13" ht="30" customHeight="1" x14ac:dyDescent="0.15">
      <c r="A2590" s="123">
        <v>1107571</v>
      </c>
      <c r="B2590" s="50" t="s">
        <v>2408</v>
      </c>
      <c r="D2590" s="51">
        <v>310</v>
      </c>
      <c r="E2590" s="45">
        <v>18680010128</v>
      </c>
      <c r="F2590" s="46">
        <v>41807</v>
      </c>
      <c r="G2590" s="45">
        <v>120207</v>
      </c>
      <c r="H2590" s="6" t="s">
        <v>9744</v>
      </c>
      <c r="I2590" s="65" t="s">
        <v>7333</v>
      </c>
      <c r="J2590" s="8" t="s">
        <v>9745</v>
      </c>
      <c r="K2590" s="6">
        <v>13</v>
      </c>
      <c r="L2590" s="140"/>
      <c r="M2590" s="65" t="str">
        <f t="shared" si="40"/>
        <v>超过12-24个月</v>
      </c>
    </row>
    <row r="2591" spans="1:13" ht="30" customHeight="1" x14ac:dyDescent="0.15">
      <c r="A2591" s="123">
        <v>10042291</v>
      </c>
      <c r="B2591" s="50" t="s">
        <v>2409</v>
      </c>
      <c r="D2591" s="51">
        <v>72.27</v>
      </c>
      <c r="E2591" s="45">
        <v>13825557873</v>
      </c>
      <c r="F2591" s="8"/>
      <c r="G2591" s="6"/>
      <c r="H2591" s="6"/>
      <c r="I2591" s="65" t="s">
        <v>7295</v>
      </c>
      <c r="J2591" s="8">
        <v>42187</v>
      </c>
      <c r="K2591" s="6"/>
      <c r="L2591" s="140" t="s">
        <v>9747</v>
      </c>
      <c r="M2591" s="65" t="str">
        <f t="shared" si="40"/>
        <v>3个月以下（含）</v>
      </c>
    </row>
    <row r="2592" spans="1:13" ht="30" customHeight="1" x14ac:dyDescent="0.15">
      <c r="A2592" s="123">
        <v>504470</v>
      </c>
      <c r="B2592" s="50" t="s">
        <v>2410</v>
      </c>
      <c r="D2592" s="51">
        <v>163.15</v>
      </c>
      <c r="E2592" s="45">
        <v>13923115758</v>
      </c>
      <c r="F2592" s="8"/>
      <c r="G2592" s="6"/>
      <c r="H2592" s="6"/>
      <c r="I2592" s="65" t="s">
        <v>7295</v>
      </c>
      <c r="J2592" s="8">
        <v>42191</v>
      </c>
      <c r="K2592" s="6"/>
      <c r="L2592" s="140" t="s">
        <v>9747</v>
      </c>
      <c r="M2592" s="65" t="str">
        <f t="shared" si="40"/>
        <v>3个月以下（含）</v>
      </c>
    </row>
    <row r="2593" spans="1:13" ht="30" customHeight="1" x14ac:dyDescent="0.15">
      <c r="A2593" s="123">
        <v>446004</v>
      </c>
      <c r="B2593" s="50" t="s">
        <v>2411</v>
      </c>
      <c r="D2593" s="51">
        <v>250.75</v>
      </c>
      <c r="E2593" s="45">
        <v>13420841802</v>
      </c>
      <c r="F2593" s="8" t="s">
        <v>9877</v>
      </c>
      <c r="G2593" s="6"/>
      <c r="H2593" s="6" t="s">
        <v>9748</v>
      </c>
      <c r="I2593" s="65" t="s">
        <v>7333</v>
      </c>
      <c r="J2593" s="8" t="s">
        <v>9745</v>
      </c>
      <c r="K2593" s="6">
        <v>2</v>
      </c>
      <c r="L2593" s="140" t="s">
        <v>9878</v>
      </c>
      <c r="M2593" s="65" t="str">
        <f t="shared" si="40"/>
        <v>3个月以下（含）</v>
      </c>
    </row>
    <row r="2594" spans="1:13" ht="30" customHeight="1" x14ac:dyDescent="0.15">
      <c r="A2594" s="123">
        <v>449995</v>
      </c>
      <c r="B2594" s="50" t="s">
        <v>2412</v>
      </c>
      <c r="D2594" s="51">
        <v>283.60000000000002</v>
      </c>
      <c r="E2594" s="45">
        <v>15918025832</v>
      </c>
      <c r="F2594" s="8"/>
      <c r="G2594" s="6"/>
      <c r="H2594" s="6"/>
      <c r="I2594" s="65" t="s">
        <v>7295</v>
      </c>
      <c r="J2594" s="8">
        <v>42188</v>
      </c>
      <c r="K2594" s="6"/>
      <c r="L2594" s="140" t="s">
        <v>9747</v>
      </c>
      <c r="M2594" s="65" t="str">
        <f t="shared" si="40"/>
        <v>3个月以下（含）</v>
      </c>
    </row>
    <row r="2595" spans="1:13" ht="30" customHeight="1" x14ac:dyDescent="0.15">
      <c r="A2595" s="123">
        <v>10098206</v>
      </c>
      <c r="B2595" s="50" t="s">
        <v>2413</v>
      </c>
      <c r="D2595" s="51">
        <v>614</v>
      </c>
      <c r="E2595" s="45">
        <v>13929162978</v>
      </c>
      <c r="F2595" s="46">
        <v>41947</v>
      </c>
      <c r="G2595" s="45">
        <v>120217</v>
      </c>
      <c r="H2595" s="6" t="s">
        <v>9744</v>
      </c>
      <c r="I2595" s="65" t="s">
        <v>7333</v>
      </c>
      <c r="J2595" s="8" t="s">
        <v>9745</v>
      </c>
      <c r="K2595" s="6">
        <v>8</v>
      </c>
      <c r="L2595" s="140"/>
      <c r="M2595" s="65" t="str">
        <f t="shared" si="40"/>
        <v>3-12个月</v>
      </c>
    </row>
    <row r="2596" spans="1:13" ht="30" customHeight="1" x14ac:dyDescent="0.15">
      <c r="A2596" s="123">
        <v>10141421</v>
      </c>
      <c r="B2596" s="50" t="s">
        <v>2414</v>
      </c>
      <c r="D2596" s="51">
        <v>710</v>
      </c>
      <c r="E2596" s="45">
        <v>13702430473</v>
      </c>
      <c r="F2596" s="8"/>
      <c r="G2596" s="6"/>
      <c r="H2596" s="6"/>
      <c r="I2596" s="65" t="s">
        <v>7295</v>
      </c>
      <c r="J2596" s="8">
        <v>42188</v>
      </c>
      <c r="K2596" s="6"/>
      <c r="L2596" s="140" t="s">
        <v>9747</v>
      </c>
      <c r="M2596" s="65" t="str">
        <f t="shared" si="40"/>
        <v>3个月以下（含）</v>
      </c>
    </row>
    <row r="2597" spans="1:13" ht="30" customHeight="1" x14ac:dyDescent="0.15">
      <c r="A2597" s="123">
        <v>451044</v>
      </c>
      <c r="B2597" s="50" t="s">
        <v>2415</v>
      </c>
      <c r="D2597" s="51">
        <v>64.599999999999994</v>
      </c>
      <c r="E2597" s="45">
        <v>18923257050</v>
      </c>
      <c r="F2597" s="46">
        <v>42198</v>
      </c>
      <c r="G2597" s="6"/>
      <c r="H2597" s="6" t="s">
        <v>9748</v>
      </c>
      <c r="I2597" s="65" t="s">
        <v>7333</v>
      </c>
      <c r="J2597" s="8">
        <v>0</v>
      </c>
      <c r="K2597" s="6"/>
      <c r="L2597" s="140" t="s">
        <v>9879</v>
      </c>
      <c r="M2597" s="65" t="str">
        <f t="shared" si="40"/>
        <v>3个月以下（含）</v>
      </c>
    </row>
    <row r="2598" spans="1:13" ht="30" customHeight="1" x14ac:dyDescent="0.15">
      <c r="A2598" s="123">
        <v>453787</v>
      </c>
      <c r="B2598" s="50" t="s">
        <v>2416</v>
      </c>
      <c r="D2598" s="51">
        <v>323</v>
      </c>
      <c r="E2598" s="45">
        <v>13674065323</v>
      </c>
      <c r="F2598" s="8"/>
      <c r="G2598" s="6"/>
      <c r="H2598" s="6"/>
      <c r="I2598" s="65" t="s">
        <v>7295</v>
      </c>
      <c r="J2598" s="8">
        <v>42193</v>
      </c>
      <c r="K2598" s="6"/>
      <c r="L2598" s="140" t="s">
        <v>9747</v>
      </c>
      <c r="M2598" s="65" t="str">
        <f t="shared" si="40"/>
        <v>3个月以下（含）</v>
      </c>
    </row>
    <row r="2599" spans="1:13" ht="30" customHeight="1" x14ac:dyDescent="0.15">
      <c r="A2599" s="123">
        <v>10143387</v>
      </c>
      <c r="B2599" s="50" t="s">
        <v>2417</v>
      </c>
      <c r="D2599" s="51">
        <v>850</v>
      </c>
      <c r="E2599" s="45">
        <v>13928267366</v>
      </c>
      <c r="F2599" s="46">
        <v>42174</v>
      </c>
      <c r="G2599" s="45">
        <v>120218</v>
      </c>
      <c r="H2599" s="6" t="s">
        <v>9744</v>
      </c>
      <c r="I2599" s="65" t="s">
        <v>7333</v>
      </c>
      <c r="J2599" s="8" t="s">
        <v>9745</v>
      </c>
      <c r="K2599" s="6">
        <v>1</v>
      </c>
      <c r="L2599" s="140"/>
      <c r="M2599" s="65" t="str">
        <f t="shared" si="40"/>
        <v>3个月以下（含）</v>
      </c>
    </row>
    <row r="2600" spans="1:13" ht="30" customHeight="1" x14ac:dyDescent="0.15">
      <c r="A2600" s="123">
        <v>10105148</v>
      </c>
      <c r="B2600" s="50" t="s">
        <v>2418</v>
      </c>
      <c r="D2600" s="51">
        <v>660</v>
      </c>
      <c r="E2600" s="45">
        <v>13929905978</v>
      </c>
      <c r="F2600" s="46">
        <v>41981</v>
      </c>
      <c r="G2600" s="45">
        <v>120218</v>
      </c>
      <c r="H2600" s="6" t="s">
        <v>9744</v>
      </c>
      <c r="I2600" s="65" t="s">
        <v>7333</v>
      </c>
      <c r="J2600" s="8" t="s">
        <v>9745</v>
      </c>
      <c r="K2600" s="6">
        <v>7</v>
      </c>
      <c r="L2600" s="140"/>
      <c r="M2600" s="65" t="str">
        <f t="shared" si="40"/>
        <v>3-12个月</v>
      </c>
    </row>
    <row r="2601" spans="1:13" ht="30" customHeight="1" x14ac:dyDescent="0.15">
      <c r="A2601" s="123">
        <v>10108502</v>
      </c>
      <c r="B2601" s="50" t="s">
        <v>2419</v>
      </c>
      <c r="D2601" s="51">
        <v>870</v>
      </c>
      <c r="E2601" s="45">
        <v>13590604716</v>
      </c>
      <c r="F2601" s="8"/>
      <c r="G2601" s="6"/>
      <c r="H2601" s="6"/>
      <c r="I2601" s="65" t="s">
        <v>7295</v>
      </c>
      <c r="J2601" s="8">
        <v>42196</v>
      </c>
      <c r="K2601" s="6"/>
      <c r="L2601" s="140" t="s">
        <v>9747</v>
      </c>
      <c r="M2601" s="65" t="str">
        <f t="shared" si="40"/>
        <v>3个月以下（含）</v>
      </c>
    </row>
    <row r="2602" spans="1:13" ht="30" customHeight="1" x14ac:dyDescent="0.15">
      <c r="A2602" s="122">
        <v>10123135</v>
      </c>
      <c r="B2602" s="2" t="s">
        <v>2420</v>
      </c>
      <c r="D2602" s="7">
        <v>670</v>
      </c>
      <c r="E2602" s="12">
        <v>13702442618</v>
      </c>
      <c r="F2602" s="8">
        <v>42030</v>
      </c>
      <c r="G2602" s="6">
        <v>120393</v>
      </c>
      <c r="H2602" s="9" t="s">
        <v>7487</v>
      </c>
      <c r="I2602" s="65" t="s">
        <v>7333</v>
      </c>
      <c r="J2602" s="8"/>
      <c r="K2602" s="6">
        <v>6</v>
      </c>
      <c r="L2602" s="140"/>
      <c r="M2602" s="65" t="str">
        <f t="shared" si="40"/>
        <v>3-12个月</v>
      </c>
    </row>
    <row r="2603" spans="1:13" ht="30" customHeight="1" x14ac:dyDescent="0.15">
      <c r="A2603" s="122">
        <v>10129458</v>
      </c>
      <c r="B2603" s="2" t="s">
        <v>2421</v>
      </c>
      <c r="D2603" s="7">
        <v>700</v>
      </c>
      <c r="E2603" s="12">
        <v>13702833030</v>
      </c>
      <c r="F2603" s="8">
        <v>42081</v>
      </c>
      <c r="G2603" s="6">
        <v>120214</v>
      </c>
      <c r="H2603" s="9" t="s">
        <v>7487</v>
      </c>
      <c r="I2603" s="65" t="s">
        <v>7333</v>
      </c>
      <c r="J2603" s="8"/>
      <c r="K2603" s="6">
        <v>4</v>
      </c>
      <c r="L2603" s="140"/>
      <c r="M2603" s="65" t="str">
        <f t="shared" si="40"/>
        <v>3-12个月</v>
      </c>
    </row>
    <row r="2604" spans="1:13" ht="30" customHeight="1" x14ac:dyDescent="0.15">
      <c r="A2604" s="122">
        <v>10115081</v>
      </c>
      <c r="B2604" s="2" t="s">
        <v>2422</v>
      </c>
      <c r="D2604" s="7">
        <v>1180</v>
      </c>
      <c r="E2604" s="12">
        <v>15015567650</v>
      </c>
      <c r="F2604" s="8">
        <v>41984</v>
      </c>
      <c r="G2604" s="6">
        <v>120221</v>
      </c>
      <c r="H2604" s="9" t="s">
        <v>7487</v>
      </c>
      <c r="I2604" s="65" t="s">
        <v>7333</v>
      </c>
      <c r="J2604" s="8"/>
      <c r="K2604" s="6">
        <v>7</v>
      </c>
      <c r="L2604" s="140"/>
      <c r="M2604" s="65" t="str">
        <f t="shared" si="40"/>
        <v>3-12个月</v>
      </c>
    </row>
    <row r="2605" spans="1:13" ht="30" customHeight="1" x14ac:dyDescent="0.15">
      <c r="A2605" s="122">
        <v>10102764</v>
      </c>
      <c r="B2605" s="2" t="s">
        <v>2423</v>
      </c>
      <c r="D2605" s="7">
        <v>790</v>
      </c>
      <c r="E2605" s="12">
        <v>13825579893</v>
      </c>
      <c r="F2605" s="8">
        <v>41961</v>
      </c>
      <c r="G2605" s="6">
        <v>120213</v>
      </c>
      <c r="H2605" s="9" t="s">
        <v>7487</v>
      </c>
      <c r="I2605" s="65" t="s">
        <v>7333</v>
      </c>
      <c r="J2605" s="8"/>
      <c r="K2605" s="6">
        <v>8</v>
      </c>
      <c r="L2605" s="140"/>
      <c r="M2605" s="65" t="str">
        <f t="shared" si="40"/>
        <v>3-12个月</v>
      </c>
    </row>
    <row r="2606" spans="1:13" ht="30" customHeight="1" x14ac:dyDescent="0.15">
      <c r="A2606" s="122">
        <v>10111182</v>
      </c>
      <c r="B2606" s="2" t="s">
        <v>2424</v>
      </c>
      <c r="D2606" s="7">
        <v>497.5</v>
      </c>
      <c r="E2606" s="12">
        <v>13686592220</v>
      </c>
      <c r="F2606" s="8">
        <v>42017</v>
      </c>
      <c r="G2606" s="6">
        <v>90001</v>
      </c>
      <c r="H2606" s="9" t="s">
        <v>7487</v>
      </c>
      <c r="I2606" s="65" t="s">
        <v>7333</v>
      </c>
      <c r="J2606" s="8"/>
      <c r="K2606" s="6">
        <v>6</v>
      </c>
      <c r="L2606" s="140"/>
      <c r="M2606" s="65" t="str">
        <f t="shared" si="40"/>
        <v>3-12个月</v>
      </c>
    </row>
    <row r="2607" spans="1:13" ht="30" customHeight="1" x14ac:dyDescent="0.15">
      <c r="A2607" s="122">
        <v>10104507</v>
      </c>
      <c r="B2607" s="2" t="s">
        <v>2425</v>
      </c>
      <c r="D2607" s="7">
        <v>80</v>
      </c>
      <c r="E2607" s="12">
        <v>13929195176</v>
      </c>
      <c r="F2607" s="8">
        <v>42108</v>
      </c>
      <c r="G2607" s="6">
        <v>120213</v>
      </c>
      <c r="H2607" s="9" t="s">
        <v>7487</v>
      </c>
      <c r="I2607" s="65" t="s">
        <v>7333</v>
      </c>
      <c r="J2607" s="8"/>
      <c r="K2607" s="6">
        <v>3</v>
      </c>
      <c r="L2607" s="140"/>
      <c r="M2607" s="65" t="str">
        <f t="shared" si="40"/>
        <v>3个月以下（含）</v>
      </c>
    </row>
    <row r="2608" spans="1:13" ht="30" customHeight="1" x14ac:dyDescent="0.15">
      <c r="A2608" s="122">
        <v>10126534</v>
      </c>
      <c r="B2608" s="2" t="s">
        <v>2426</v>
      </c>
      <c r="D2608" s="7">
        <v>6.4</v>
      </c>
      <c r="E2608" s="12">
        <v>13928618671</v>
      </c>
      <c r="F2608" s="8">
        <v>42065</v>
      </c>
      <c r="G2608" s="6">
        <v>120215</v>
      </c>
      <c r="H2608" s="9" t="s">
        <v>7487</v>
      </c>
      <c r="I2608" s="65" t="s">
        <v>7333</v>
      </c>
      <c r="J2608" s="8"/>
      <c r="K2608" s="6">
        <v>4</v>
      </c>
      <c r="L2608" s="140"/>
      <c r="M2608" s="65" t="str">
        <f t="shared" si="40"/>
        <v>3-12个月</v>
      </c>
    </row>
    <row r="2609" spans="1:13" ht="30" customHeight="1" x14ac:dyDescent="0.15">
      <c r="A2609" s="122">
        <v>10135898</v>
      </c>
      <c r="B2609" s="2" t="s">
        <v>2427</v>
      </c>
      <c r="D2609" s="7">
        <v>830</v>
      </c>
      <c r="E2609" s="12">
        <v>15302981452</v>
      </c>
      <c r="F2609" s="8">
        <v>42152</v>
      </c>
      <c r="G2609" s="6">
        <v>120218</v>
      </c>
      <c r="H2609" s="9" t="s">
        <v>7487</v>
      </c>
      <c r="I2609" s="65" t="s">
        <v>7333</v>
      </c>
      <c r="J2609" s="8"/>
      <c r="K2609" s="6">
        <v>2</v>
      </c>
      <c r="L2609" s="140"/>
      <c r="M2609" s="65" t="str">
        <f t="shared" si="40"/>
        <v>3个月以下（含）</v>
      </c>
    </row>
    <row r="2610" spans="1:13" ht="30" customHeight="1" x14ac:dyDescent="0.15">
      <c r="A2610" s="122">
        <v>10122572</v>
      </c>
      <c r="B2610" s="2" t="s">
        <v>2428</v>
      </c>
      <c r="D2610" s="7">
        <v>1100</v>
      </c>
      <c r="E2610" s="12">
        <v>13690110543</v>
      </c>
      <c r="F2610" s="10" t="s">
        <v>7514</v>
      </c>
      <c r="G2610" s="9" t="s">
        <v>7515</v>
      </c>
      <c r="H2610" s="9" t="s">
        <v>7487</v>
      </c>
      <c r="I2610" s="65" t="s">
        <v>7333</v>
      </c>
      <c r="J2610" s="8"/>
      <c r="K2610" s="9">
        <v>3</v>
      </c>
      <c r="L2610" s="140"/>
      <c r="M2610" s="65" t="str">
        <f t="shared" si="40"/>
        <v>3个月以下（含）</v>
      </c>
    </row>
    <row r="2611" spans="1:13" ht="30" customHeight="1" x14ac:dyDescent="0.15">
      <c r="A2611" s="122">
        <v>10138301</v>
      </c>
      <c r="B2611" s="2" t="s">
        <v>2429</v>
      </c>
      <c r="D2611" s="7">
        <v>630</v>
      </c>
      <c r="E2611" s="12">
        <v>13902421083</v>
      </c>
      <c r="F2611" s="8">
        <v>42153</v>
      </c>
      <c r="G2611" s="6">
        <v>120218</v>
      </c>
      <c r="H2611" s="9" t="s">
        <v>7487</v>
      </c>
      <c r="I2611" s="65" t="s">
        <v>7333</v>
      </c>
      <c r="J2611" s="8"/>
      <c r="K2611" s="6">
        <v>2</v>
      </c>
      <c r="L2611" s="140"/>
      <c r="M2611" s="65" t="str">
        <f t="shared" si="40"/>
        <v>3个月以下（含）</v>
      </c>
    </row>
    <row r="2612" spans="1:13" ht="30" customHeight="1" x14ac:dyDescent="0.15">
      <c r="A2612" s="122">
        <v>10142086</v>
      </c>
      <c r="B2612" s="2" t="s">
        <v>2430</v>
      </c>
      <c r="D2612" s="7">
        <v>1700</v>
      </c>
      <c r="E2612" s="12">
        <v>13923142306</v>
      </c>
      <c r="F2612" s="8">
        <v>42168</v>
      </c>
      <c r="G2612" s="6">
        <v>120393</v>
      </c>
      <c r="H2612" s="9" t="s">
        <v>7487</v>
      </c>
      <c r="I2612" s="65" t="s">
        <v>7333</v>
      </c>
      <c r="J2612" s="8"/>
      <c r="K2612" s="6">
        <v>1</v>
      </c>
      <c r="L2612" s="140"/>
      <c r="M2612" s="65" t="str">
        <f t="shared" si="40"/>
        <v>3个月以下（含）</v>
      </c>
    </row>
    <row r="2613" spans="1:13" ht="30" customHeight="1" x14ac:dyDescent="0.15">
      <c r="A2613" s="122">
        <v>10140638</v>
      </c>
      <c r="B2613" s="2" t="s">
        <v>2431</v>
      </c>
      <c r="D2613" s="7">
        <v>1100</v>
      </c>
      <c r="E2613" s="12">
        <v>13760987540</v>
      </c>
      <c r="F2613" s="8">
        <v>42168</v>
      </c>
      <c r="G2613" s="6">
        <v>120393</v>
      </c>
      <c r="H2613" s="9" t="s">
        <v>7487</v>
      </c>
      <c r="I2613" s="65" t="s">
        <v>7333</v>
      </c>
      <c r="J2613" s="8"/>
      <c r="K2613" s="6">
        <v>1</v>
      </c>
      <c r="L2613" s="140"/>
      <c r="M2613" s="65" t="str">
        <f t="shared" si="40"/>
        <v>3个月以下（含）</v>
      </c>
    </row>
    <row r="2614" spans="1:13" ht="30" customHeight="1" x14ac:dyDescent="0.15">
      <c r="A2614" s="122">
        <v>10105478</v>
      </c>
      <c r="B2614" s="2" t="s">
        <v>2432</v>
      </c>
      <c r="D2614" s="7">
        <v>140</v>
      </c>
      <c r="E2614" s="12">
        <v>13702939071</v>
      </c>
      <c r="F2614" s="8">
        <v>42023</v>
      </c>
      <c r="G2614" s="6">
        <v>90001</v>
      </c>
      <c r="H2614" s="9" t="s">
        <v>7487</v>
      </c>
      <c r="I2614" s="65" t="s">
        <v>7333</v>
      </c>
      <c r="J2614" s="8"/>
      <c r="K2614" s="6">
        <v>6</v>
      </c>
      <c r="L2614" s="140"/>
      <c r="M2614" s="65" t="str">
        <f t="shared" si="40"/>
        <v>3-12个月</v>
      </c>
    </row>
    <row r="2615" spans="1:13" ht="30" customHeight="1" x14ac:dyDescent="0.15">
      <c r="A2615" s="122">
        <v>10114245</v>
      </c>
      <c r="B2615" s="2" t="s">
        <v>2433</v>
      </c>
      <c r="D2615" s="7">
        <v>160</v>
      </c>
      <c r="E2615" s="12">
        <v>13929163967</v>
      </c>
      <c r="F2615" s="8"/>
      <c r="G2615" s="6"/>
      <c r="H2615" s="9"/>
      <c r="I2615" s="65" t="s">
        <v>7295</v>
      </c>
      <c r="J2615" s="10" t="s">
        <v>7516</v>
      </c>
      <c r="K2615" s="6"/>
      <c r="L2615" s="144" t="s">
        <v>7498</v>
      </c>
      <c r="M2615" s="65" t="str">
        <f t="shared" si="40"/>
        <v>3个月以下（含）</v>
      </c>
    </row>
    <row r="2616" spans="1:13" ht="30" customHeight="1" x14ac:dyDescent="0.15">
      <c r="A2616" s="122">
        <v>10101082</v>
      </c>
      <c r="B2616" s="2" t="s">
        <v>2434</v>
      </c>
      <c r="D2616" s="7">
        <v>160</v>
      </c>
      <c r="E2616" s="47">
        <v>18138382777</v>
      </c>
      <c r="F2616" s="8">
        <v>41977</v>
      </c>
      <c r="G2616" s="6">
        <v>90002</v>
      </c>
      <c r="H2616" s="9" t="s">
        <v>7487</v>
      </c>
      <c r="I2616" s="65" t="s">
        <v>7333</v>
      </c>
      <c r="J2616" s="8"/>
      <c r="K2616" s="6">
        <v>7</v>
      </c>
      <c r="L2616" s="140"/>
      <c r="M2616" s="65" t="str">
        <f t="shared" si="40"/>
        <v>3-12个月</v>
      </c>
    </row>
    <row r="2617" spans="1:13" ht="30" customHeight="1" x14ac:dyDescent="0.15">
      <c r="A2617" s="122">
        <v>10101085</v>
      </c>
      <c r="B2617" s="2" t="s">
        <v>2435</v>
      </c>
      <c r="D2617" s="7">
        <v>160</v>
      </c>
      <c r="E2617" s="12">
        <v>18138382777</v>
      </c>
      <c r="F2617" s="8">
        <v>41977</v>
      </c>
      <c r="G2617" s="6">
        <v>90002</v>
      </c>
      <c r="H2617" s="9" t="s">
        <v>7487</v>
      </c>
      <c r="I2617" s="65" t="s">
        <v>7333</v>
      </c>
      <c r="J2617" s="8"/>
      <c r="K2617" s="6">
        <v>7</v>
      </c>
      <c r="L2617" s="140"/>
      <c r="M2617" s="65" t="str">
        <f t="shared" si="40"/>
        <v>3-12个月</v>
      </c>
    </row>
    <row r="2618" spans="1:13" ht="30" customHeight="1" x14ac:dyDescent="0.15">
      <c r="A2618" s="122">
        <v>10101043</v>
      </c>
      <c r="B2618" s="2" t="s">
        <v>2436</v>
      </c>
      <c r="D2618" s="7">
        <v>203.8</v>
      </c>
      <c r="E2618" s="12">
        <v>13798620247</v>
      </c>
      <c r="F2618" s="10" t="s">
        <v>7517</v>
      </c>
      <c r="G2618" s="6">
        <v>90002</v>
      </c>
      <c r="H2618" s="9" t="s">
        <v>11433</v>
      </c>
      <c r="I2618" s="65" t="s">
        <v>7333</v>
      </c>
      <c r="J2618" s="8"/>
      <c r="K2618" s="9">
        <v>7</v>
      </c>
      <c r="L2618" s="140"/>
      <c r="M2618" s="65" t="str">
        <f t="shared" si="40"/>
        <v>3-12个月</v>
      </c>
    </row>
    <row r="2619" spans="1:13" ht="30" customHeight="1" x14ac:dyDescent="0.15">
      <c r="A2619" s="122">
        <v>10101076</v>
      </c>
      <c r="B2619" s="2" t="s">
        <v>643</v>
      </c>
      <c r="D2619" s="7">
        <v>160</v>
      </c>
      <c r="E2619" s="12">
        <v>18138382777</v>
      </c>
      <c r="F2619" s="8">
        <v>41977</v>
      </c>
      <c r="G2619" s="6">
        <v>90002</v>
      </c>
      <c r="H2619" s="9" t="s">
        <v>7487</v>
      </c>
      <c r="I2619" s="65" t="s">
        <v>7333</v>
      </c>
      <c r="J2619" s="8"/>
      <c r="K2619" s="6">
        <v>7</v>
      </c>
      <c r="L2619" s="140"/>
      <c r="M2619" s="65" t="str">
        <f t="shared" si="40"/>
        <v>3-12个月</v>
      </c>
    </row>
    <row r="2620" spans="1:13" ht="30" customHeight="1" x14ac:dyDescent="0.15">
      <c r="A2620" s="122">
        <v>10101054</v>
      </c>
      <c r="B2620" s="2" t="s">
        <v>2437</v>
      </c>
      <c r="D2620" s="7">
        <v>160</v>
      </c>
      <c r="E2620" s="12">
        <v>18138382777</v>
      </c>
      <c r="F2620" s="8">
        <v>41976</v>
      </c>
      <c r="G2620" s="6">
        <v>90002</v>
      </c>
      <c r="H2620" s="9" t="s">
        <v>7487</v>
      </c>
      <c r="I2620" s="65" t="s">
        <v>7333</v>
      </c>
      <c r="J2620" s="8"/>
      <c r="K2620" s="6">
        <v>7</v>
      </c>
      <c r="L2620" s="140"/>
      <c r="M2620" s="65" t="str">
        <f t="shared" si="40"/>
        <v>3-12个月</v>
      </c>
    </row>
    <row r="2621" spans="1:13" ht="30" customHeight="1" x14ac:dyDescent="0.15">
      <c r="A2621" s="122">
        <v>10058858</v>
      </c>
      <c r="B2621" s="2" t="s">
        <v>2438</v>
      </c>
      <c r="D2621" s="7">
        <v>160</v>
      </c>
      <c r="E2621" s="12">
        <v>18138382777</v>
      </c>
      <c r="F2621" s="8">
        <v>41976</v>
      </c>
      <c r="G2621" s="6">
        <v>90002</v>
      </c>
      <c r="H2621" s="9" t="s">
        <v>7487</v>
      </c>
      <c r="I2621" s="65" t="s">
        <v>7333</v>
      </c>
      <c r="J2621" s="8"/>
      <c r="K2621" s="6">
        <v>7</v>
      </c>
      <c r="L2621" s="140"/>
      <c r="M2621" s="65" t="str">
        <f t="shared" si="40"/>
        <v>3-12个月</v>
      </c>
    </row>
    <row r="2622" spans="1:13" ht="30" customHeight="1" x14ac:dyDescent="0.15">
      <c r="A2622" s="122">
        <v>10132123</v>
      </c>
      <c r="B2622" s="2" t="s">
        <v>2439</v>
      </c>
      <c r="D2622" s="7">
        <v>160</v>
      </c>
      <c r="E2622" s="12">
        <v>13706050939</v>
      </c>
      <c r="F2622" s="8">
        <v>42114</v>
      </c>
      <c r="G2622" s="6">
        <v>120255</v>
      </c>
      <c r="H2622" s="9" t="s">
        <v>7487</v>
      </c>
      <c r="I2622" s="65" t="s">
        <v>7333</v>
      </c>
      <c r="J2622" s="8"/>
      <c r="K2622" s="6">
        <v>3</v>
      </c>
      <c r="L2622" s="140"/>
      <c r="M2622" s="65" t="str">
        <f t="shared" si="40"/>
        <v>3个月以下（含）</v>
      </c>
    </row>
    <row r="2623" spans="1:13" ht="30" customHeight="1" x14ac:dyDescent="0.15">
      <c r="A2623" s="122">
        <v>182382</v>
      </c>
      <c r="B2623" s="2" t="s">
        <v>2440</v>
      </c>
      <c r="D2623" s="7">
        <v>4.01</v>
      </c>
      <c r="E2623" s="12">
        <v>13790068838</v>
      </c>
      <c r="F2623" s="10"/>
      <c r="G2623" s="6"/>
      <c r="H2623" s="9"/>
      <c r="I2623" s="65" t="s">
        <v>7295</v>
      </c>
      <c r="J2623" s="8">
        <v>42187</v>
      </c>
      <c r="K2623" s="6"/>
      <c r="L2623" s="144" t="s">
        <v>7498</v>
      </c>
      <c r="M2623" s="65" t="str">
        <f t="shared" si="40"/>
        <v>3个月以下（含）</v>
      </c>
    </row>
    <row r="2624" spans="1:13" ht="30" customHeight="1" x14ac:dyDescent="0.15">
      <c r="A2624" s="122">
        <v>10111138</v>
      </c>
      <c r="B2624" s="2" t="s">
        <v>2441</v>
      </c>
      <c r="D2624" s="7">
        <v>840</v>
      </c>
      <c r="E2624" s="12">
        <v>13929991108</v>
      </c>
      <c r="F2624" s="10" t="s">
        <v>7518</v>
      </c>
      <c r="G2624" s="9" t="s">
        <v>7519</v>
      </c>
      <c r="H2624" s="9" t="s">
        <v>7487</v>
      </c>
      <c r="I2624" s="65" t="s">
        <v>7333</v>
      </c>
      <c r="J2624" s="8"/>
      <c r="K2624" s="6"/>
      <c r="L2624" s="140"/>
      <c r="M2624" s="65" t="str">
        <f t="shared" si="40"/>
        <v>3个月以下（含）</v>
      </c>
    </row>
    <row r="2625" spans="1:13" ht="30" customHeight="1" x14ac:dyDescent="0.15">
      <c r="A2625" s="122">
        <v>10048416</v>
      </c>
      <c r="B2625" s="2" t="s">
        <v>2442</v>
      </c>
      <c r="D2625" s="7">
        <v>60</v>
      </c>
      <c r="E2625" s="12" t="s">
        <v>9143</v>
      </c>
      <c r="F2625" s="8">
        <v>41892</v>
      </c>
      <c r="G2625" s="6">
        <v>120215</v>
      </c>
      <c r="H2625" s="9" t="s">
        <v>7487</v>
      </c>
      <c r="I2625" s="65" t="s">
        <v>7333</v>
      </c>
      <c r="J2625" s="8"/>
      <c r="K2625" s="6">
        <v>10</v>
      </c>
      <c r="L2625" s="140"/>
      <c r="M2625" s="65" t="str">
        <f t="shared" si="40"/>
        <v>3-12个月</v>
      </c>
    </row>
    <row r="2626" spans="1:13" ht="30" customHeight="1" x14ac:dyDescent="0.15">
      <c r="A2626" s="122">
        <v>10061011</v>
      </c>
      <c r="B2626" s="2" t="s">
        <v>2443</v>
      </c>
      <c r="D2626" s="7">
        <v>30</v>
      </c>
      <c r="E2626" s="12">
        <v>13500256526</v>
      </c>
      <c r="F2626" s="8">
        <v>42004</v>
      </c>
      <c r="G2626" s="6">
        <v>90001</v>
      </c>
      <c r="H2626" s="9" t="s">
        <v>7487</v>
      </c>
      <c r="I2626" s="65" t="s">
        <v>7333</v>
      </c>
      <c r="J2626" s="8"/>
      <c r="K2626" s="6">
        <v>7</v>
      </c>
      <c r="L2626" s="140"/>
      <c r="M2626" s="65" t="str">
        <f t="shared" si="40"/>
        <v>3-12个月</v>
      </c>
    </row>
    <row r="2627" spans="1:13" ht="30" customHeight="1" x14ac:dyDescent="0.15">
      <c r="A2627" s="122">
        <v>10142384</v>
      </c>
      <c r="B2627" s="2" t="s">
        <v>2444</v>
      </c>
      <c r="D2627" s="7">
        <v>630</v>
      </c>
      <c r="E2627" s="12">
        <v>18923278895</v>
      </c>
      <c r="F2627" s="8">
        <v>42178</v>
      </c>
      <c r="G2627" s="6">
        <v>120421</v>
      </c>
      <c r="H2627" s="9" t="s">
        <v>7487</v>
      </c>
      <c r="I2627" s="65" t="s">
        <v>7333</v>
      </c>
      <c r="J2627" s="8"/>
      <c r="K2627" s="6">
        <v>1</v>
      </c>
      <c r="L2627" s="140"/>
      <c r="M2627" s="65" t="str">
        <f t="shared" ref="M2627:M2690" si="41">IF(K2627&gt;24,"24个月以上",IF(K2627&gt;12,"超过12-24个月",IF(K2627&gt;3,"3-12个月","3个月以下（含）")))</f>
        <v>3个月以下（含）</v>
      </c>
    </row>
    <row r="2628" spans="1:13" ht="30" customHeight="1" x14ac:dyDescent="0.15">
      <c r="A2628" s="122">
        <v>10115089</v>
      </c>
      <c r="B2628" s="2" t="s">
        <v>2445</v>
      </c>
      <c r="D2628" s="7">
        <v>430</v>
      </c>
      <c r="E2628" s="12">
        <v>13928630905</v>
      </c>
      <c r="F2628" s="8">
        <v>42004</v>
      </c>
      <c r="G2628" s="6">
        <v>90002</v>
      </c>
      <c r="H2628" s="9" t="s">
        <v>7487</v>
      </c>
      <c r="I2628" s="65" t="s">
        <v>7333</v>
      </c>
      <c r="J2628" s="8"/>
      <c r="K2628" s="6">
        <v>7</v>
      </c>
      <c r="L2628" s="140"/>
      <c r="M2628" s="65" t="str">
        <f t="shared" si="41"/>
        <v>3-12个月</v>
      </c>
    </row>
    <row r="2629" spans="1:13" ht="30" customHeight="1" x14ac:dyDescent="0.15">
      <c r="A2629" s="122">
        <v>10043702</v>
      </c>
      <c r="B2629" s="2" t="s">
        <v>2446</v>
      </c>
      <c r="D2629" s="7">
        <v>35.4</v>
      </c>
      <c r="E2629" s="12">
        <v>18922248515</v>
      </c>
      <c r="F2629" s="8">
        <v>42183</v>
      </c>
      <c r="G2629" s="6"/>
      <c r="H2629" s="9" t="s">
        <v>7520</v>
      </c>
      <c r="I2629" s="65" t="s">
        <v>7333</v>
      </c>
      <c r="J2629" s="8"/>
      <c r="K2629" s="6">
        <v>1</v>
      </c>
      <c r="L2629" s="140"/>
      <c r="M2629" s="65" t="str">
        <f t="shared" si="41"/>
        <v>3个月以下（含）</v>
      </c>
    </row>
    <row r="2630" spans="1:13" ht="30" customHeight="1" x14ac:dyDescent="0.15">
      <c r="A2630" s="122">
        <v>554880</v>
      </c>
      <c r="B2630" s="2" t="s">
        <v>2447</v>
      </c>
      <c r="D2630" s="7">
        <v>202.94</v>
      </c>
      <c r="E2630" s="12">
        <v>13902899842</v>
      </c>
      <c r="F2630" s="8"/>
      <c r="G2630" s="6"/>
      <c r="H2630" s="9"/>
      <c r="I2630" s="65" t="s">
        <v>7295</v>
      </c>
      <c r="J2630" s="8">
        <v>42199</v>
      </c>
      <c r="K2630" s="6"/>
      <c r="L2630" s="140" t="s">
        <v>7521</v>
      </c>
      <c r="M2630" s="65" t="str">
        <f t="shared" si="41"/>
        <v>3个月以下（含）</v>
      </c>
    </row>
    <row r="2631" spans="1:13" ht="30" customHeight="1" x14ac:dyDescent="0.15">
      <c r="A2631" s="122">
        <v>792626</v>
      </c>
      <c r="B2631" s="2" t="s">
        <v>2448</v>
      </c>
      <c r="D2631" s="7">
        <v>177.75</v>
      </c>
      <c r="E2631" s="12">
        <v>13413244033</v>
      </c>
      <c r="F2631" s="8">
        <v>42183</v>
      </c>
      <c r="G2631" s="6"/>
      <c r="H2631" s="9" t="s">
        <v>7520</v>
      </c>
      <c r="I2631" s="65" t="s">
        <v>7333</v>
      </c>
      <c r="J2631" s="8"/>
      <c r="K2631" s="6">
        <v>1</v>
      </c>
      <c r="L2631" s="140"/>
      <c r="M2631" s="65" t="str">
        <f t="shared" si="41"/>
        <v>3个月以下（含）</v>
      </c>
    </row>
    <row r="2632" spans="1:13" ht="30" customHeight="1" x14ac:dyDescent="0.15">
      <c r="A2632" s="122">
        <v>701435</v>
      </c>
      <c r="B2632" s="2" t="s">
        <v>2449</v>
      </c>
      <c r="D2632" s="7">
        <v>386.16</v>
      </c>
      <c r="E2632" s="12">
        <v>13724685322</v>
      </c>
      <c r="F2632" s="8" t="s">
        <v>7522</v>
      </c>
      <c r="G2632" s="6"/>
      <c r="H2632" s="9" t="s">
        <v>7520</v>
      </c>
      <c r="I2632" s="65" t="s">
        <v>7333</v>
      </c>
      <c r="J2632" s="8"/>
      <c r="K2632" s="6">
        <v>5</v>
      </c>
      <c r="L2632" s="140"/>
      <c r="M2632" s="65" t="str">
        <f t="shared" si="41"/>
        <v>3-12个月</v>
      </c>
    </row>
    <row r="2633" spans="1:13" ht="30" customHeight="1" x14ac:dyDescent="0.15">
      <c r="A2633" s="122">
        <v>718253</v>
      </c>
      <c r="B2633" s="2" t="s">
        <v>2450</v>
      </c>
      <c r="D2633" s="7">
        <v>199.29</v>
      </c>
      <c r="E2633" s="12">
        <v>13702481381</v>
      </c>
      <c r="F2633" s="8">
        <v>42183</v>
      </c>
      <c r="G2633" s="6"/>
      <c r="H2633" s="9" t="s">
        <v>7520</v>
      </c>
      <c r="I2633" s="65" t="s">
        <v>7333</v>
      </c>
      <c r="J2633" s="8"/>
      <c r="K2633" s="6">
        <v>1</v>
      </c>
      <c r="L2633" s="140"/>
      <c r="M2633" s="65" t="str">
        <f t="shared" si="41"/>
        <v>3个月以下（含）</v>
      </c>
    </row>
    <row r="2634" spans="1:13" ht="30" customHeight="1" x14ac:dyDescent="0.15">
      <c r="A2634" s="122">
        <v>758561</v>
      </c>
      <c r="B2634" s="2" t="s">
        <v>2451</v>
      </c>
      <c r="D2634" s="7">
        <v>63.14</v>
      </c>
      <c r="E2634" s="12">
        <v>13415582272</v>
      </c>
      <c r="F2634" s="8">
        <v>42183</v>
      </c>
      <c r="G2634" s="6"/>
      <c r="H2634" s="9" t="s">
        <v>7487</v>
      </c>
      <c r="I2634" s="65" t="s">
        <v>7333</v>
      </c>
      <c r="J2634" s="8"/>
      <c r="K2634" s="6">
        <v>1</v>
      </c>
      <c r="L2634" s="140"/>
      <c r="M2634" s="65" t="str">
        <f t="shared" si="41"/>
        <v>3个月以下（含）</v>
      </c>
    </row>
    <row r="2635" spans="1:13" ht="30" customHeight="1" x14ac:dyDescent="0.15">
      <c r="A2635" s="122">
        <v>714653</v>
      </c>
      <c r="B2635" s="2" t="s">
        <v>2452</v>
      </c>
      <c r="D2635" s="7">
        <v>94.9</v>
      </c>
      <c r="E2635" s="12">
        <v>13928289120</v>
      </c>
      <c r="F2635" s="8">
        <v>42183</v>
      </c>
      <c r="G2635" s="6"/>
      <c r="H2635" s="9" t="s">
        <v>7520</v>
      </c>
      <c r="I2635" s="65" t="s">
        <v>7333</v>
      </c>
      <c r="J2635" s="8"/>
      <c r="K2635" s="6">
        <v>1</v>
      </c>
      <c r="L2635" s="140"/>
      <c r="M2635" s="65" t="str">
        <f t="shared" si="41"/>
        <v>3个月以下（含）</v>
      </c>
    </row>
    <row r="2636" spans="1:13" ht="30" customHeight="1" x14ac:dyDescent="0.15">
      <c r="A2636" s="122">
        <v>641270</v>
      </c>
      <c r="B2636" s="2" t="s">
        <v>2453</v>
      </c>
      <c r="D2636" s="7">
        <v>168.99</v>
      </c>
      <c r="E2636" s="12">
        <v>13695240012</v>
      </c>
      <c r="F2636" s="8"/>
      <c r="G2636" s="6"/>
      <c r="H2636" s="9"/>
      <c r="I2636" s="65" t="s">
        <v>7333</v>
      </c>
      <c r="J2636" s="8">
        <v>42194</v>
      </c>
      <c r="K2636" s="6"/>
      <c r="L2636" s="140" t="s">
        <v>7521</v>
      </c>
      <c r="M2636" s="65" t="str">
        <f t="shared" si="41"/>
        <v>3个月以下（含）</v>
      </c>
    </row>
    <row r="2637" spans="1:13" ht="30" customHeight="1" x14ac:dyDescent="0.15">
      <c r="A2637" s="122">
        <v>10106110</v>
      </c>
      <c r="B2637" s="2" t="s">
        <v>2454</v>
      </c>
      <c r="D2637" s="7">
        <v>438</v>
      </c>
      <c r="E2637" s="12" t="s">
        <v>9486</v>
      </c>
      <c r="F2637" s="8"/>
      <c r="G2637" s="6">
        <v>120215</v>
      </c>
      <c r="H2637" s="9" t="s">
        <v>7487</v>
      </c>
      <c r="I2637" s="65" t="s">
        <v>7333</v>
      </c>
      <c r="J2637" s="8"/>
      <c r="K2637" s="6">
        <v>8</v>
      </c>
      <c r="L2637" s="140"/>
      <c r="M2637" s="65" t="str">
        <f t="shared" si="41"/>
        <v>3-12个月</v>
      </c>
    </row>
    <row r="2638" spans="1:13" ht="30" customHeight="1" x14ac:dyDescent="0.15">
      <c r="A2638" s="122">
        <v>1169153</v>
      </c>
      <c r="B2638" s="2" t="s">
        <v>2455</v>
      </c>
      <c r="D2638" s="7">
        <v>636</v>
      </c>
      <c r="E2638" s="12" t="s">
        <v>9487</v>
      </c>
      <c r="F2638" s="8">
        <v>41982</v>
      </c>
      <c r="G2638" s="6">
        <v>90001</v>
      </c>
      <c r="H2638" s="9" t="s">
        <v>7487</v>
      </c>
      <c r="I2638" s="65" t="s">
        <v>7333</v>
      </c>
      <c r="J2638" s="8"/>
      <c r="K2638" s="6">
        <v>7</v>
      </c>
      <c r="L2638" s="140"/>
      <c r="M2638" s="65" t="str">
        <f t="shared" si="41"/>
        <v>3-12个月</v>
      </c>
    </row>
    <row r="2639" spans="1:13" ht="30" customHeight="1" x14ac:dyDescent="0.15">
      <c r="A2639" s="122">
        <v>1170324</v>
      </c>
      <c r="B2639" s="2" t="s">
        <v>2456</v>
      </c>
      <c r="D2639" s="7">
        <v>48</v>
      </c>
      <c r="E2639" s="12">
        <v>18823496396</v>
      </c>
      <c r="F2639" s="10" t="s">
        <v>7523</v>
      </c>
      <c r="G2639" s="6">
        <v>90001</v>
      </c>
      <c r="H2639" s="9" t="s">
        <v>7487</v>
      </c>
      <c r="I2639" s="65" t="s">
        <v>7333</v>
      </c>
      <c r="J2639" s="8"/>
      <c r="K2639" s="6">
        <v>7</v>
      </c>
      <c r="L2639" s="140"/>
      <c r="M2639" s="65" t="str">
        <f t="shared" si="41"/>
        <v>3-12个月</v>
      </c>
    </row>
    <row r="2640" spans="1:13" ht="30" customHeight="1" x14ac:dyDescent="0.15">
      <c r="A2640" s="122">
        <v>1169131</v>
      </c>
      <c r="B2640" s="2" t="s">
        <v>2457</v>
      </c>
      <c r="D2640" s="7">
        <v>471.5</v>
      </c>
      <c r="E2640" s="12"/>
      <c r="F2640" s="8"/>
      <c r="G2640" s="6"/>
      <c r="H2640" s="9"/>
      <c r="I2640" s="6" t="s">
        <v>11444</v>
      </c>
      <c r="J2640" s="8"/>
      <c r="K2640" s="6"/>
      <c r="L2640" s="140" t="s">
        <v>9140</v>
      </c>
      <c r="M2640" s="65" t="str">
        <f t="shared" si="41"/>
        <v>3个月以下（含）</v>
      </c>
    </row>
    <row r="2641" spans="1:13" ht="30" customHeight="1" x14ac:dyDescent="0.15">
      <c r="A2641" s="122">
        <v>10111014</v>
      </c>
      <c r="B2641" s="2" t="s">
        <v>2459</v>
      </c>
      <c r="D2641" s="7">
        <v>550</v>
      </c>
      <c r="E2641" s="12">
        <v>18923219459</v>
      </c>
      <c r="F2641" s="8">
        <v>41978</v>
      </c>
      <c r="G2641" s="6">
        <v>120412</v>
      </c>
      <c r="H2641" s="9" t="s">
        <v>7487</v>
      </c>
      <c r="I2641" s="65" t="s">
        <v>7333</v>
      </c>
      <c r="J2641" s="8"/>
      <c r="K2641" s="6">
        <v>7</v>
      </c>
      <c r="L2641" s="140"/>
      <c r="M2641" s="65" t="str">
        <f t="shared" si="41"/>
        <v>3-12个月</v>
      </c>
    </row>
    <row r="2642" spans="1:13" ht="30" customHeight="1" x14ac:dyDescent="0.15">
      <c r="A2642" s="122">
        <v>10138982</v>
      </c>
      <c r="B2642" s="2" t="s">
        <v>2460</v>
      </c>
      <c r="D2642" s="7">
        <v>158</v>
      </c>
      <c r="E2642" s="12">
        <v>15915758977</v>
      </c>
      <c r="F2642" s="8"/>
      <c r="G2642" s="6"/>
      <c r="H2642" s="9"/>
      <c r="I2642" s="65" t="s">
        <v>7295</v>
      </c>
      <c r="J2642" s="8">
        <v>42188</v>
      </c>
      <c r="K2642" s="6"/>
      <c r="L2642" s="140" t="s">
        <v>7521</v>
      </c>
      <c r="M2642" s="65" t="str">
        <f t="shared" si="41"/>
        <v>3个月以下（含）</v>
      </c>
    </row>
    <row r="2643" spans="1:13" ht="30" customHeight="1" x14ac:dyDescent="0.15">
      <c r="A2643" s="122">
        <v>10138715</v>
      </c>
      <c r="B2643" s="2" t="s">
        <v>2461</v>
      </c>
      <c r="D2643" s="7">
        <v>318.5</v>
      </c>
      <c r="E2643" s="12">
        <v>18927709666</v>
      </c>
      <c r="F2643" s="8"/>
      <c r="G2643" s="6"/>
      <c r="H2643" s="9"/>
      <c r="I2643" s="65" t="s">
        <v>7295</v>
      </c>
      <c r="J2643" s="8">
        <v>42188</v>
      </c>
      <c r="K2643" s="6"/>
      <c r="L2643" s="140" t="s">
        <v>7521</v>
      </c>
      <c r="M2643" s="65" t="str">
        <f t="shared" si="41"/>
        <v>3个月以下（含）</v>
      </c>
    </row>
    <row r="2644" spans="1:13" ht="30" customHeight="1" x14ac:dyDescent="0.15">
      <c r="A2644" s="122">
        <v>864716</v>
      </c>
      <c r="B2644" s="2" t="s">
        <v>2462</v>
      </c>
      <c r="D2644" s="7">
        <v>21.17</v>
      </c>
      <c r="E2644" s="12">
        <v>15815924195</v>
      </c>
      <c r="F2644" s="8">
        <v>42178</v>
      </c>
      <c r="G2644" s="6"/>
      <c r="H2644" s="9" t="s">
        <v>7520</v>
      </c>
      <c r="I2644" s="65" t="s">
        <v>7333</v>
      </c>
      <c r="J2644" s="8"/>
      <c r="K2644" s="6">
        <v>1</v>
      </c>
      <c r="L2644" s="140"/>
      <c r="M2644" s="65" t="str">
        <f t="shared" si="41"/>
        <v>3个月以下（含）</v>
      </c>
    </row>
    <row r="2645" spans="1:13" ht="30" customHeight="1" x14ac:dyDescent="0.15">
      <c r="A2645" s="122">
        <v>1178995</v>
      </c>
      <c r="B2645" s="2" t="s">
        <v>2463</v>
      </c>
      <c r="D2645" s="7">
        <v>70</v>
      </c>
      <c r="E2645" s="12">
        <v>18988680632</v>
      </c>
      <c r="F2645" s="8">
        <v>42026</v>
      </c>
      <c r="G2645" s="6">
        <v>90002</v>
      </c>
      <c r="H2645" s="9" t="s">
        <v>7487</v>
      </c>
      <c r="I2645" s="65" t="s">
        <v>7333</v>
      </c>
      <c r="J2645" s="8"/>
      <c r="K2645" s="6">
        <v>6</v>
      </c>
      <c r="L2645" s="140"/>
      <c r="M2645" s="65" t="str">
        <f t="shared" si="41"/>
        <v>3-12个月</v>
      </c>
    </row>
    <row r="2646" spans="1:13" ht="30" customHeight="1" x14ac:dyDescent="0.15">
      <c r="A2646" s="122">
        <v>10062523</v>
      </c>
      <c r="B2646" s="2" t="s">
        <v>2464</v>
      </c>
      <c r="D2646" s="7">
        <v>550</v>
      </c>
      <c r="E2646" s="12">
        <v>13979143287</v>
      </c>
      <c r="F2646" s="8"/>
      <c r="G2646" s="6"/>
      <c r="H2646" s="9"/>
      <c r="I2646" s="65" t="s">
        <v>7295</v>
      </c>
      <c r="J2646" s="8">
        <v>42188</v>
      </c>
      <c r="K2646" s="6"/>
      <c r="L2646" s="140" t="s">
        <v>7521</v>
      </c>
      <c r="M2646" s="65" t="str">
        <f t="shared" si="41"/>
        <v>3个月以下（含）</v>
      </c>
    </row>
    <row r="2647" spans="1:13" ht="30" customHeight="1" x14ac:dyDescent="0.15">
      <c r="A2647" s="122">
        <v>10039378</v>
      </c>
      <c r="B2647" s="2" t="s">
        <v>2465</v>
      </c>
      <c r="D2647" s="7">
        <v>70</v>
      </c>
      <c r="E2647" s="12">
        <v>13929166651</v>
      </c>
      <c r="F2647" s="8">
        <v>41991</v>
      </c>
      <c r="G2647" s="6">
        <v>90002</v>
      </c>
      <c r="H2647" s="9" t="s">
        <v>7487</v>
      </c>
      <c r="I2647" s="65" t="s">
        <v>7333</v>
      </c>
      <c r="J2647" s="8"/>
      <c r="K2647" s="6">
        <v>7</v>
      </c>
      <c r="L2647" s="140"/>
      <c r="M2647" s="65" t="str">
        <f t="shared" si="41"/>
        <v>3-12个月</v>
      </c>
    </row>
    <row r="2648" spans="1:13" ht="30" customHeight="1" x14ac:dyDescent="0.15">
      <c r="A2648" s="122">
        <v>10138539</v>
      </c>
      <c r="B2648" s="2" t="s">
        <v>2466</v>
      </c>
      <c r="D2648" s="7">
        <v>1316</v>
      </c>
      <c r="E2648" s="12">
        <v>18819825666</v>
      </c>
      <c r="F2648" s="8">
        <v>42179</v>
      </c>
      <c r="G2648" s="6">
        <v>120418</v>
      </c>
      <c r="H2648" s="9" t="s">
        <v>7487</v>
      </c>
      <c r="I2648" s="65" t="s">
        <v>7333</v>
      </c>
      <c r="J2648" s="8"/>
      <c r="K2648" s="6">
        <v>1</v>
      </c>
      <c r="L2648" s="140"/>
      <c r="M2648" s="65" t="str">
        <f t="shared" si="41"/>
        <v>3个月以下（含）</v>
      </c>
    </row>
    <row r="2649" spans="1:13" ht="30" customHeight="1" x14ac:dyDescent="0.15">
      <c r="A2649" s="122">
        <v>422187</v>
      </c>
      <c r="B2649" s="2" t="s">
        <v>2467</v>
      </c>
      <c r="D2649" s="7">
        <v>23.36</v>
      </c>
      <c r="E2649" s="12">
        <v>15989974143</v>
      </c>
      <c r="F2649" s="8">
        <v>42164</v>
      </c>
      <c r="G2649" s="6"/>
      <c r="H2649" s="9" t="s">
        <v>7314</v>
      </c>
      <c r="I2649" s="65" t="s">
        <v>7333</v>
      </c>
      <c r="J2649" s="8"/>
      <c r="K2649" s="6">
        <v>1</v>
      </c>
      <c r="L2649" s="140"/>
      <c r="M2649" s="65" t="str">
        <f t="shared" si="41"/>
        <v>3个月以下（含）</v>
      </c>
    </row>
    <row r="2650" spans="1:13" ht="30" customHeight="1" x14ac:dyDescent="0.15">
      <c r="A2650" s="122">
        <v>443089</v>
      </c>
      <c r="B2650" s="2" t="s">
        <v>2468</v>
      </c>
      <c r="D2650" s="7">
        <v>133.59</v>
      </c>
      <c r="E2650" s="12">
        <v>18928663370</v>
      </c>
      <c r="F2650" s="8">
        <v>42164</v>
      </c>
      <c r="G2650" s="6"/>
      <c r="H2650" s="9" t="s">
        <v>7314</v>
      </c>
      <c r="I2650" s="65" t="s">
        <v>7333</v>
      </c>
      <c r="J2650" s="8"/>
      <c r="K2650" s="6">
        <v>1</v>
      </c>
      <c r="L2650" s="140"/>
      <c r="M2650" s="65" t="str">
        <f t="shared" si="41"/>
        <v>3个月以下（含）</v>
      </c>
    </row>
    <row r="2651" spans="1:13" ht="30" customHeight="1" x14ac:dyDescent="0.15">
      <c r="A2651" s="122">
        <v>10111183</v>
      </c>
      <c r="B2651" s="2" t="s">
        <v>2469</v>
      </c>
      <c r="D2651" s="7">
        <v>700.5</v>
      </c>
      <c r="E2651" s="12">
        <v>15800033378</v>
      </c>
      <c r="F2651" s="10" t="s">
        <v>7524</v>
      </c>
      <c r="G2651" s="9" t="s">
        <v>7525</v>
      </c>
      <c r="H2651" s="9" t="s">
        <v>7487</v>
      </c>
      <c r="I2651" s="65" t="s">
        <v>7333</v>
      </c>
      <c r="J2651" s="8"/>
      <c r="K2651" s="9">
        <v>7</v>
      </c>
      <c r="L2651" s="144" t="s">
        <v>7526</v>
      </c>
      <c r="M2651" s="65" t="str">
        <f t="shared" si="41"/>
        <v>3-12个月</v>
      </c>
    </row>
    <row r="2652" spans="1:13" ht="30" customHeight="1" x14ac:dyDescent="0.15">
      <c r="A2652" s="122">
        <v>10105775</v>
      </c>
      <c r="B2652" s="2" t="s">
        <v>2470</v>
      </c>
      <c r="D2652" s="7">
        <v>311</v>
      </c>
      <c r="E2652" s="12">
        <v>13828479978</v>
      </c>
      <c r="F2652" s="8">
        <v>42019</v>
      </c>
      <c r="G2652" s="6">
        <v>90002</v>
      </c>
      <c r="H2652" s="9" t="s">
        <v>7487</v>
      </c>
      <c r="I2652" s="65" t="s">
        <v>7333</v>
      </c>
      <c r="J2652" s="8"/>
      <c r="K2652" s="6">
        <v>6</v>
      </c>
      <c r="L2652" s="140"/>
      <c r="M2652" s="65" t="str">
        <f t="shared" si="41"/>
        <v>3-12个月</v>
      </c>
    </row>
    <row r="2653" spans="1:13" ht="30" customHeight="1" x14ac:dyDescent="0.15">
      <c r="A2653" s="122">
        <v>1052491</v>
      </c>
      <c r="B2653" s="2" t="s">
        <v>2471</v>
      </c>
      <c r="D2653" s="7">
        <v>590</v>
      </c>
      <c r="E2653" s="12">
        <v>18620024988</v>
      </c>
      <c r="F2653" s="8"/>
      <c r="G2653" s="6"/>
      <c r="H2653" s="9"/>
      <c r="I2653" s="65" t="s">
        <v>7295</v>
      </c>
      <c r="J2653" s="8">
        <v>42202</v>
      </c>
      <c r="K2653" s="6"/>
      <c r="L2653" s="140" t="s">
        <v>7521</v>
      </c>
      <c r="M2653" s="65" t="str">
        <f t="shared" si="41"/>
        <v>3个月以下（含）</v>
      </c>
    </row>
    <row r="2654" spans="1:13" ht="30" customHeight="1" x14ac:dyDescent="0.15">
      <c r="A2654" s="122">
        <v>1126314</v>
      </c>
      <c r="B2654" s="2" t="s">
        <v>2472</v>
      </c>
      <c r="D2654" s="7">
        <v>60</v>
      </c>
      <c r="E2654" s="12">
        <v>13825559428</v>
      </c>
      <c r="F2654" s="8">
        <v>41848</v>
      </c>
      <c r="G2654" s="6">
        <v>120347</v>
      </c>
      <c r="H2654" s="9" t="s">
        <v>7487</v>
      </c>
      <c r="I2654" s="65" t="s">
        <v>7333</v>
      </c>
      <c r="J2654" s="8"/>
      <c r="K2654" s="6">
        <v>12</v>
      </c>
      <c r="L2654" s="140"/>
      <c r="M2654" s="65" t="str">
        <f t="shared" si="41"/>
        <v>3-12个月</v>
      </c>
    </row>
    <row r="2655" spans="1:13" ht="30" customHeight="1" x14ac:dyDescent="0.15">
      <c r="A2655" s="122">
        <v>10095532</v>
      </c>
      <c r="B2655" s="2" t="s">
        <v>2473</v>
      </c>
      <c r="D2655" s="7">
        <v>60</v>
      </c>
      <c r="E2655" s="12">
        <v>18928673065</v>
      </c>
      <c r="F2655" s="8">
        <v>41940</v>
      </c>
      <c r="G2655" s="6">
        <v>120215</v>
      </c>
      <c r="H2655" s="9" t="s">
        <v>7487</v>
      </c>
      <c r="I2655" s="65" t="s">
        <v>7333</v>
      </c>
      <c r="J2655" s="8"/>
      <c r="K2655" s="6">
        <v>9</v>
      </c>
      <c r="L2655" s="140"/>
      <c r="M2655" s="65" t="str">
        <f t="shared" si="41"/>
        <v>3-12个月</v>
      </c>
    </row>
    <row r="2656" spans="1:13" ht="30" customHeight="1" x14ac:dyDescent="0.15">
      <c r="A2656" s="122">
        <v>10062249</v>
      </c>
      <c r="B2656" s="2" t="s">
        <v>2474</v>
      </c>
      <c r="D2656" s="7">
        <v>13.5</v>
      </c>
      <c r="E2656" s="12">
        <v>13570408785</v>
      </c>
      <c r="F2656" s="8">
        <v>42014</v>
      </c>
      <c r="G2656" s="6">
        <v>90001</v>
      </c>
      <c r="H2656" s="9" t="s">
        <v>7487</v>
      </c>
      <c r="I2656" s="65" t="s">
        <v>7333</v>
      </c>
      <c r="J2656" s="8"/>
      <c r="K2656" s="6">
        <v>6</v>
      </c>
      <c r="L2656" s="140"/>
      <c r="M2656" s="65" t="str">
        <f t="shared" si="41"/>
        <v>3-12个月</v>
      </c>
    </row>
    <row r="2657" spans="1:13" ht="30" customHeight="1" x14ac:dyDescent="0.15">
      <c r="A2657" s="122">
        <v>227236</v>
      </c>
      <c r="B2657" s="21" t="s">
        <v>2475</v>
      </c>
      <c r="D2657" s="7">
        <v>111.6</v>
      </c>
      <c r="E2657" s="12" t="s">
        <v>9144</v>
      </c>
      <c r="F2657" s="8"/>
      <c r="G2657" s="6"/>
      <c r="H2657" s="9"/>
      <c r="I2657" s="65" t="s">
        <v>7295</v>
      </c>
      <c r="J2657" s="8">
        <v>42199</v>
      </c>
      <c r="K2657" s="6"/>
      <c r="L2657" s="140" t="s">
        <v>9119</v>
      </c>
      <c r="M2657" s="65" t="str">
        <f t="shared" si="41"/>
        <v>3个月以下（含）</v>
      </c>
    </row>
    <row r="2658" spans="1:13" ht="30" customHeight="1" x14ac:dyDescent="0.15">
      <c r="A2658" s="122">
        <v>458984</v>
      </c>
      <c r="B2658" s="2" t="s">
        <v>2476</v>
      </c>
      <c r="D2658" s="7">
        <v>21.75</v>
      </c>
      <c r="E2658" s="12">
        <v>15728814870</v>
      </c>
      <c r="F2658" s="8">
        <v>42165</v>
      </c>
      <c r="G2658" s="6"/>
      <c r="H2658" s="9" t="s">
        <v>7487</v>
      </c>
      <c r="I2658" s="65" t="s">
        <v>7333</v>
      </c>
      <c r="J2658" s="8"/>
      <c r="K2658" s="6">
        <v>1</v>
      </c>
      <c r="L2658" s="140"/>
      <c r="M2658" s="65" t="str">
        <f t="shared" si="41"/>
        <v>3个月以下（含）</v>
      </c>
    </row>
    <row r="2659" spans="1:13" ht="30" customHeight="1" x14ac:dyDescent="0.15">
      <c r="A2659" s="122">
        <v>220127</v>
      </c>
      <c r="B2659" s="2" t="s">
        <v>2477</v>
      </c>
      <c r="D2659" s="7">
        <v>240.9</v>
      </c>
      <c r="E2659" s="12"/>
      <c r="F2659" s="8"/>
      <c r="G2659" s="6"/>
      <c r="H2659" s="9"/>
      <c r="I2659" s="65" t="s">
        <v>7295</v>
      </c>
      <c r="J2659" s="8">
        <v>42187</v>
      </c>
      <c r="K2659" s="6"/>
      <c r="L2659" s="140" t="s">
        <v>7521</v>
      </c>
      <c r="M2659" s="65" t="str">
        <f t="shared" si="41"/>
        <v>3个月以下（含）</v>
      </c>
    </row>
    <row r="2660" spans="1:13" ht="30" customHeight="1" x14ac:dyDescent="0.15">
      <c r="A2660" s="122">
        <v>10118134</v>
      </c>
      <c r="B2660" s="2" t="s">
        <v>2478</v>
      </c>
      <c r="D2660" s="7">
        <v>60</v>
      </c>
      <c r="E2660" s="12">
        <v>18927553389</v>
      </c>
      <c r="F2660" s="8">
        <v>42023</v>
      </c>
      <c r="G2660" s="6">
        <v>120216</v>
      </c>
      <c r="H2660" s="9" t="s">
        <v>7487</v>
      </c>
      <c r="I2660" s="65" t="s">
        <v>7333</v>
      </c>
      <c r="J2660" s="8"/>
      <c r="K2660" s="6">
        <v>6</v>
      </c>
      <c r="L2660" s="140"/>
      <c r="M2660" s="65" t="str">
        <f t="shared" si="41"/>
        <v>3-12个月</v>
      </c>
    </row>
    <row r="2661" spans="1:13" ht="30" customHeight="1" x14ac:dyDescent="0.15">
      <c r="A2661" s="122">
        <v>10097918</v>
      </c>
      <c r="B2661" s="2" t="s">
        <v>2479</v>
      </c>
      <c r="D2661" s="7">
        <v>6.4</v>
      </c>
      <c r="E2661" s="12">
        <v>13802946903</v>
      </c>
      <c r="F2661" s="8">
        <v>42026</v>
      </c>
      <c r="G2661" s="6">
        <v>90002</v>
      </c>
      <c r="H2661" s="9" t="s">
        <v>7487</v>
      </c>
      <c r="I2661" s="65" t="s">
        <v>7333</v>
      </c>
      <c r="J2661" s="8"/>
      <c r="K2661" s="6">
        <v>6</v>
      </c>
      <c r="L2661" s="140"/>
      <c r="M2661" s="65" t="str">
        <f t="shared" si="41"/>
        <v>3-12个月</v>
      </c>
    </row>
    <row r="2662" spans="1:13" ht="30" customHeight="1" x14ac:dyDescent="0.15">
      <c r="A2662" s="122">
        <v>10111096</v>
      </c>
      <c r="B2662" s="2" t="s">
        <v>2480</v>
      </c>
      <c r="D2662" s="7">
        <v>830</v>
      </c>
      <c r="E2662" s="12">
        <v>13703029888</v>
      </c>
      <c r="F2662" s="8"/>
      <c r="G2662" s="6"/>
      <c r="H2662" s="9"/>
      <c r="I2662" s="65" t="s">
        <v>7295</v>
      </c>
      <c r="J2662" s="8">
        <v>42201</v>
      </c>
      <c r="K2662" s="6"/>
      <c r="L2662" s="140" t="s">
        <v>7521</v>
      </c>
      <c r="M2662" s="65" t="str">
        <f t="shared" si="41"/>
        <v>3个月以下（含）</v>
      </c>
    </row>
    <row r="2663" spans="1:13" ht="30" customHeight="1" x14ac:dyDescent="0.15">
      <c r="A2663" s="122">
        <v>10140496</v>
      </c>
      <c r="B2663" s="2" t="s">
        <v>2481</v>
      </c>
      <c r="D2663" s="7">
        <v>900</v>
      </c>
      <c r="E2663" s="12">
        <v>13590661983</v>
      </c>
      <c r="F2663" s="8">
        <v>42162</v>
      </c>
      <c r="G2663" s="6">
        <v>120401</v>
      </c>
      <c r="H2663" s="9" t="s">
        <v>7487</v>
      </c>
      <c r="I2663" s="65" t="s">
        <v>7333</v>
      </c>
      <c r="J2663" s="8"/>
      <c r="K2663" s="6">
        <v>1</v>
      </c>
      <c r="L2663" s="140"/>
      <c r="M2663" s="65" t="str">
        <f t="shared" si="41"/>
        <v>3个月以下（含）</v>
      </c>
    </row>
    <row r="2664" spans="1:13" ht="30" customHeight="1" x14ac:dyDescent="0.15">
      <c r="A2664" s="122">
        <v>10134208</v>
      </c>
      <c r="B2664" s="2" t="s">
        <v>2482</v>
      </c>
      <c r="D2664" s="7">
        <v>670</v>
      </c>
      <c r="E2664" s="12">
        <v>13549989030</v>
      </c>
      <c r="F2664" s="8"/>
      <c r="G2664" s="6"/>
      <c r="H2664" s="9"/>
      <c r="I2664" s="65" t="s">
        <v>7295</v>
      </c>
      <c r="J2664" s="8">
        <v>42199</v>
      </c>
      <c r="K2664" s="6"/>
      <c r="L2664" s="140" t="s">
        <v>7521</v>
      </c>
      <c r="M2664" s="65" t="str">
        <f t="shared" si="41"/>
        <v>3个月以下（含）</v>
      </c>
    </row>
    <row r="2665" spans="1:13" ht="30" customHeight="1" x14ac:dyDescent="0.15">
      <c r="A2665" s="122">
        <v>10137471</v>
      </c>
      <c r="B2665" s="2" t="s">
        <v>2483</v>
      </c>
      <c r="D2665" s="7">
        <v>630</v>
      </c>
      <c r="E2665" s="12">
        <v>13928275699</v>
      </c>
      <c r="F2665" s="10" t="s">
        <v>7527</v>
      </c>
      <c r="G2665" s="6">
        <v>120401</v>
      </c>
      <c r="H2665" s="9" t="s">
        <v>7487</v>
      </c>
      <c r="I2665" s="65" t="s">
        <v>7333</v>
      </c>
      <c r="J2665" s="8"/>
      <c r="K2665" s="6">
        <v>2</v>
      </c>
      <c r="L2665" s="140"/>
      <c r="M2665" s="65" t="str">
        <f t="shared" si="41"/>
        <v>3个月以下（含）</v>
      </c>
    </row>
    <row r="2666" spans="1:13" ht="30" customHeight="1" x14ac:dyDescent="0.15">
      <c r="A2666" s="122">
        <v>10141890</v>
      </c>
      <c r="B2666" s="2" t="s">
        <v>2484</v>
      </c>
      <c r="D2666" s="7">
        <v>1260</v>
      </c>
      <c r="E2666" s="12">
        <v>15916062999</v>
      </c>
      <c r="F2666" s="54" t="s">
        <v>7528</v>
      </c>
      <c r="G2666" s="100">
        <v>120401</v>
      </c>
      <c r="H2666" s="9" t="s">
        <v>7487</v>
      </c>
      <c r="I2666" s="65" t="s">
        <v>7333</v>
      </c>
      <c r="J2666" s="8"/>
      <c r="K2666" s="6">
        <v>1</v>
      </c>
      <c r="L2666" s="140"/>
      <c r="M2666" s="65" t="str">
        <f t="shared" si="41"/>
        <v>3个月以下（含）</v>
      </c>
    </row>
    <row r="2667" spans="1:13" ht="30" customHeight="1" x14ac:dyDescent="0.15">
      <c r="A2667" s="122">
        <v>10123999</v>
      </c>
      <c r="B2667" s="2" t="s">
        <v>2485</v>
      </c>
      <c r="D2667" s="7">
        <v>900</v>
      </c>
      <c r="E2667" s="12">
        <v>13967897731</v>
      </c>
      <c r="F2667" s="10" t="s">
        <v>7529</v>
      </c>
      <c r="G2667" s="9" t="s">
        <v>7530</v>
      </c>
      <c r="H2667" s="9" t="s">
        <v>7487</v>
      </c>
      <c r="I2667" s="65" t="s">
        <v>7333</v>
      </c>
      <c r="J2667" s="8"/>
      <c r="K2667" s="9">
        <v>6</v>
      </c>
      <c r="L2667" s="144" t="s">
        <v>7531</v>
      </c>
      <c r="M2667" s="65" t="str">
        <f t="shared" si="41"/>
        <v>3-12个月</v>
      </c>
    </row>
    <row r="2668" spans="1:13" ht="30" customHeight="1" x14ac:dyDescent="0.15">
      <c r="A2668" s="122">
        <v>10109155</v>
      </c>
      <c r="B2668" s="2" t="s">
        <v>2486</v>
      </c>
      <c r="D2668" s="7">
        <v>1180</v>
      </c>
      <c r="E2668" s="12">
        <v>13923257561</v>
      </c>
      <c r="F2668" s="8">
        <v>41966</v>
      </c>
      <c r="G2668" s="6">
        <v>120367</v>
      </c>
      <c r="H2668" s="9" t="s">
        <v>7487</v>
      </c>
      <c r="I2668" s="65" t="s">
        <v>7333</v>
      </c>
      <c r="J2668" s="8"/>
      <c r="K2668" s="6">
        <v>8</v>
      </c>
      <c r="L2668" s="140"/>
      <c r="M2668" s="65" t="str">
        <f t="shared" si="41"/>
        <v>3-12个月</v>
      </c>
    </row>
    <row r="2669" spans="1:13" ht="30" customHeight="1" x14ac:dyDescent="0.15">
      <c r="A2669" s="122">
        <v>10110868</v>
      </c>
      <c r="B2669" s="2" t="s">
        <v>2487</v>
      </c>
      <c r="D2669" s="7">
        <v>1060</v>
      </c>
      <c r="E2669" s="12" t="s">
        <v>9145</v>
      </c>
      <c r="F2669" s="26" t="s">
        <v>9146</v>
      </c>
      <c r="G2669" s="18" t="s">
        <v>9147</v>
      </c>
      <c r="H2669" s="9" t="s">
        <v>7487</v>
      </c>
      <c r="I2669" s="65" t="s">
        <v>7333</v>
      </c>
      <c r="J2669" s="8"/>
      <c r="K2669" s="18">
        <v>7</v>
      </c>
      <c r="L2669" s="154" t="s">
        <v>9148</v>
      </c>
      <c r="M2669" s="65" t="str">
        <f t="shared" si="41"/>
        <v>3-12个月</v>
      </c>
    </row>
    <row r="2670" spans="1:13" ht="30" customHeight="1" x14ac:dyDescent="0.15">
      <c r="A2670" s="122">
        <v>10101546</v>
      </c>
      <c r="B2670" s="2" t="s">
        <v>2488</v>
      </c>
      <c r="D2670" s="7">
        <v>1166</v>
      </c>
      <c r="E2670" s="12">
        <v>13923290181</v>
      </c>
      <c r="F2670" s="8">
        <v>41924</v>
      </c>
      <c r="G2670" s="6">
        <v>120219</v>
      </c>
      <c r="H2670" s="9" t="s">
        <v>7487</v>
      </c>
      <c r="I2670" s="65" t="s">
        <v>7333</v>
      </c>
      <c r="J2670" s="8"/>
      <c r="K2670" s="6">
        <v>9</v>
      </c>
      <c r="L2670" s="140"/>
      <c r="M2670" s="65" t="str">
        <f t="shared" si="41"/>
        <v>3-12个月</v>
      </c>
    </row>
    <row r="2671" spans="1:13" ht="30" customHeight="1" x14ac:dyDescent="0.15">
      <c r="A2671" s="122">
        <v>10133217</v>
      </c>
      <c r="B2671" s="2" t="s">
        <v>2489</v>
      </c>
      <c r="D2671" s="7">
        <v>510</v>
      </c>
      <c r="E2671" s="12">
        <v>13924861881</v>
      </c>
      <c r="F2671" s="8">
        <v>42180</v>
      </c>
      <c r="G2671" s="6">
        <v>120210</v>
      </c>
      <c r="H2671" s="9" t="s">
        <v>7487</v>
      </c>
      <c r="I2671" s="65" t="s">
        <v>7333</v>
      </c>
      <c r="J2671" s="8"/>
      <c r="K2671" s="6">
        <v>1</v>
      </c>
      <c r="L2671" s="140"/>
      <c r="M2671" s="65" t="str">
        <f t="shared" si="41"/>
        <v>3个月以下（含）</v>
      </c>
    </row>
    <row r="2672" spans="1:13" ht="30" customHeight="1" x14ac:dyDescent="0.15">
      <c r="A2672" s="122">
        <v>1114186</v>
      </c>
      <c r="B2672" s="2" t="s">
        <v>2490</v>
      </c>
      <c r="D2672" s="7">
        <v>425</v>
      </c>
      <c r="E2672" s="12">
        <v>13928604925</v>
      </c>
      <c r="F2672" s="10" t="s">
        <v>7532</v>
      </c>
      <c r="G2672" s="18" t="s">
        <v>7533</v>
      </c>
      <c r="H2672" s="9" t="s">
        <v>7487</v>
      </c>
      <c r="I2672" s="65" t="s">
        <v>7333</v>
      </c>
      <c r="J2672" s="8"/>
      <c r="K2672" s="9">
        <v>13</v>
      </c>
      <c r="L2672" s="144" t="s">
        <v>7534</v>
      </c>
      <c r="M2672" s="65" t="str">
        <f t="shared" si="41"/>
        <v>超过12-24个月</v>
      </c>
    </row>
    <row r="2673" spans="1:13" ht="30" customHeight="1" x14ac:dyDescent="0.15">
      <c r="A2673" s="122">
        <v>10123949</v>
      </c>
      <c r="B2673" s="2" t="s">
        <v>2491</v>
      </c>
      <c r="D2673" s="7">
        <v>4.5</v>
      </c>
      <c r="E2673" s="12">
        <v>13674089580</v>
      </c>
      <c r="F2673" s="8">
        <v>42065</v>
      </c>
      <c r="G2673" s="6">
        <v>90002</v>
      </c>
      <c r="H2673" s="9" t="s">
        <v>7487</v>
      </c>
      <c r="I2673" s="65" t="s">
        <v>7333</v>
      </c>
      <c r="J2673" s="8"/>
      <c r="K2673" s="6">
        <v>4</v>
      </c>
      <c r="L2673" s="140"/>
      <c r="M2673" s="65" t="str">
        <f t="shared" si="41"/>
        <v>3-12个月</v>
      </c>
    </row>
    <row r="2674" spans="1:13" ht="30" customHeight="1" x14ac:dyDescent="0.15">
      <c r="A2674" s="122">
        <v>10062581</v>
      </c>
      <c r="B2674" s="2" t="s">
        <v>2492</v>
      </c>
      <c r="D2674" s="7">
        <v>80</v>
      </c>
      <c r="E2674" s="12">
        <v>13751530397</v>
      </c>
      <c r="F2674" s="8">
        <v>42004</v>
      </c>
      <c r="G2674" s="6">
        <v>90001</v>
      </c>
      <c r="H2674" s="9" t="s">
        <v>7487</v>
      </c>
      <c r="I2674" s="65" t="s">
        <v>7333</v>
      </c>
      <c r="J2674" s="8"/>
      <c r="K2674" s="6">
        <v>7</v>
      </c>
      <c r="L2674" s="140"/>
      <c r="M2674" s="65" t="str">
        <f t="shared" si="41"/>
        <v>3-12个月</v>
      </c>
    </row>
    <row r="2675" spans="1:13" ht="30" customHeight="1" x14ac:dyDescent="0.15">
      <c r="A2675" s="122">
        <v>631774</v>
      </c>
      <c r="B2675" s="2" t="s">
        <v>2493</v>
      </c>
      <c r="D2675" s="7">
        <v>60</v>
      </c>
      <c r="E2675" s="12">
        <v>13928728428</v>
      </c>
      <c r="F2675" s="8">
        <v>41806</v>
      </c>
      <c r="G2675" s="6">
        <v>120317</v>
      </c>
      <c r="H2675" s="9" t="s">
        <v>7487</v>
      </c>
      <c r="I2675" s="65" t="s">
        <v>7333</v>
      </c>
      <c r="J2675" s="8"/>
      <c r="K2675" s="6">
        <v>13</v>
      </c>
      <c r="L2675" s="140"/>
      <c r="M2675" s="65" t="str">
        <f t="shared" si="41"/>
        <v>超过12-24个月</v>
      </c>
    </row>
    <row r="2676" spans="1:13" ht="30" customHeight="1" x14ac:dyDescent="0.15">
      <c r="A2676" s="122">
        <v>10136562</v>
      </c>
      <c r="B2676" s="2" t="s">
        <v>2494</v>
      </c>
      <c r="D2676" s="7">
        <v>591.5</v>
      </c>
      <c r="E2676" s="12">
        <v>13332852554</v>
      </c>
      <c r="F2676" s="8">
        <v>42129</v>
      </c>
      <c r="G2676" s="6">
        <v>120216</v>
      </c>
      <c r="H2676" s="9" t="s">
        <v>7487</v>
      </c>
      <c r="I2676" s="65" t="s">
        <v>7333</v>
      </c>
      <c r="J2676" s="8"/>
      <c r="K2676" s="6">
        <v>2</v>
      </c>
      <c r="L2676" s="140"/>
      <c r="M2676" s="65" t="str">
        <f t="shared" si="41"/>
        <v>3个月以下（含）</v>
      </c>
    </row>
    <row r="2677" spans="1:13" ht="30" customHeight="1" x14ac:dyDescent="0.15">
      <c r="A2677" s="122">
        <v>10136583</v>
      </c>
      <c r="B2677" s="2" t="s">
        <v>2495</v>
      </c>
      <c r="D2677" s="7">
        <v>1225</v>
      </c>
      <c r="E2677" s="12">
        <v>13538866110</v>
      </c>
      <c r="F2677" s="46">
        <v>42129</v>
      </c>
      <c r="G2677" s="6">
        <v>120216</v>
      </c>
      <c r="H2677" s="9" t="s">
        <v>7487</v>
      </c>
      <c r="I2677" s="65" t="s">
        <v>7333</v>
      </c>
      <c r="J2677" s="8"/>
      <c r="K2677" s="6">
        <v>2</v>
      </c>
      <c r="L2677" s="140"/>
      <c r="M2677" s="65" t="str">
        <f t="shared" si="41"/>
        <v>3个月以下（含）</v>
      </c>
    </row>
    <row r="2678" spans="1:13" ht="30" customHeight="1" x14ac:dyDescent="0.15">
      <c r="A2678" s="122">
        <v>1179200</v>
      </c>
      <c r="B2678" s="2" t="s">
        <v>2496</v>
      </c>
      <c r="D2678" s="7">
        <v>30</v>
      </c>
      <c r="E2678" s="12">
        <v>13312871088</v>
      </c>
      <c r="F2678" s="8">
        <v>41991</v>
      </c>
      <c r="G2678" s="6">
        <v>90002</v>
      </c>
      <c r="H2678" s="9" t="s">
        <v>7487</v>
      </c>
      <c r="I2678" s="65" t="s">
        <v>7333</v>
      </c>
      <c r="J2678" s="8"/>
      <c r="K2678" s="6">
        <v>7</v>
      </c>
      <c r="L2678" s="140"/>
      <c r="M2678" s="65" t="str">
        <f t="shared" si="41"/>
        <v>3-12个月</v>
      </c>
    </row>
    <row r="2679" spans="1:13" ht="30" customHeight="1" x14ac:dyDescent="0.15">
      <c r="A2679" s="122">
        <v>10132725</v>
      </c>
      <c r="B2679" s="2" t="s">
        <v>2497</v>
      </c>
      <c r="D2679" s="7">
        <v>430</v>
      </c>
      <c r="E2679" s="12">
        <v>13702638600</v>
      </c>
      <c r="F2679" s="8">
        <v>42109</v>
      </c>
      <c r="G2679" s="6">
        <v>120221</v>
      </c>
      <c r="H2679" s="9" t="s">
        <v>7487</v>
      </c>
      <c r="I2679" s="65" t="s">
        <v>7333</v>
      </c>
      <c r="J2679" s="8"/>
      <c r="K2679" s="6">
        <v>3</v>
      </c>
      <c r="L2679" s="140"/>
      <c r="M2679" s="65" t="str">
        <f t="shared" si="41"/>
        <v>3个月以下（含）</v>
      </c>
    </row>
    <row r="2680" spans="1:13" ht="30" customHeight="1" x14ac:dyDescent="0.15">
      <c r="A2680" s="122">
        <v>10041220</v>
      </c>
      <c r="B2680" s="2" t="s">
        <v>2498</v>
      </c>
      <c r="D2680" s="7">
        <v>30</v>
      </c>
      <c r="E2680" s="12">
        <v>13620303082</v>
      </c>
      <c r="F2680" s="10" t="s">
        <v>7535</v>
      </c>
      <c r="G2680" s="6">
        <v>120359</v>
      </c>
      <c r="H2680" s="9" t="s">
        <v>7487</v>
      </c>
      <c r="I2680" s="65" t="s">
        <v>7333</v>
      </c>
      <c r="J2680" s="8"/>
      <c r="K2680" s="6">
        <v>9</v>
      </c>
      <c r="L2680" s="140"/>
      <c r="M2680" s="65" t="str">
        <f t="shared" si="41"/>
        <v>3-12个月</v>
      </c>
    </row>
    <row r="2681" spans="1:13" ht="30" customHeight="1" x14ac:dyDescent="0.15">
      <c r="A2681" s="122">
        <v>10063947</v>
      </c>
      <c r="B2681" s="2" t="s">
        <v>2499</v>
      </c>
      <c r="D2681" s="7">
        <v>1327.5</v>
      </c>
      <c r="E2681" s="12">
        <v>18666091201</v>
      </c>
      <c r="F2681" s="8"/>
      <c r="G2681" s="6"/>
      <c r="H2681" s="9"/>
      <c r="I2681" s="65" t="s">
        <v>7295</v>
      </c>
      <c r="J2681" s="8">
        <v>42195</v>
      </c>
      <c r="K2681" s="6"/>
      <c r="L2681" s="140" t="s">
        <v>7521</v>
      </c>
      <c r="M2681" s="65" t="str">
        <f t="shared" si="41"/>
        <v>3个月以下（含）</v>
      </c>
    </row>
    <row r="2682" spans="1:13" ht="30" customHeight="1" x14ac:dyDescent="0.15">
      <c r="A2682" s="122">
        <v>10064305</v>
      </c>
      <c r="B2682" s="2" t="s">
        <v>2500</v>
      </c>
      <c r="D2682" s="7">
        <v>620</v>
      </c>
      <c r="E2682" s="12">
        <v>13630055365</v>
      </c>
      <c r="F2682" s="8">
        <v>41898</v>
      </c>
      <c r="G2682" s="57">
        <v>120221</v>
      </c>
      <c r="H2682" s="9" t="s">
        <v>7487</v>
      </c>
      <c r="I2682" s="65" t="s">
        <v>7333</v>
      </c>
      <c r="J2682" s="8"/>
      <c r="K2682" s="6">
        <v>10</v>
      </c>
      <c r="L2682" s="140"/>
      <c r="M2682" s="65" t="str">
        <f t="shared" si="41"/>
        <v>3-12个月</v>
      </c>
    </row>
    <row r="2683" spans="1:13" ht="30" customHeight="1" x14ac:dyDescent="0.15">
      <c r="A2683" s="122">
        <v>8213002086</v>
      </c>
      <c r="B2683" s="2" t="s">
        <v>2501</v>
      </c>
      <c r="D2683" s="7">
        <v>60</v>
      </c>
      <c r="E2683" s="12">
        <v>13923267755</v>
      </c>
      <c r="F2683" s="8">
        <v>41900</v>
      </c>
      <c r="G2683" s="6">
        <v>120372</v>
      </c>
      <c r="H2683" s="9" t="s">
        <v>7487</v>
      </c>
      <c r="I2683" s="65" t="s">
        <v>7333</v>
      </c>
      <c r="J2683" s="8"/>
      <c r="K2683" s="6">
        <v>10</v>
      </c>
      <c r="L2683" s="140"/>
      <c r="M2683" s="65" t="str">
        <f t="shared" si="41"/>
        <v>3-12个月</v>
      </c>
    </row>
    <row r="2684" spans="1:13" ht="30" customHeight="1" x14ac:dyDescent="0.15">
      <c r="A2684" s="122">
        <v>8284000207</v>
      </c>
      <c r="B2684" s="2" t="s">
        <v>2502</v>
      </c>
      <c r="D2684" s="7">
        <v>30</v>
      </c>
      <c r="E2684" s="12">
        <v>13902565953</v>
      </c>
      <c r="F2684" s="8">
        <v>41890</v>
      </c>
      <c r="G2684" s="6">
        <v>120372</v>
      </c>
      <c r="H2684" s="9" t="s">
        <v>7487</v>
      </c>
      <c r="I2684" s="65" t="s">
        <v>7333</v>
      </c>
      <c r="J2684" s="8"/>
      <c r="K2684" s="6">
        <v>10</v>
      </c>
      <c r="L2684" s="140"/>
      <c r="M2684" s="65" t="str">
        <f t="shared" si="41"/>
        <v>3-12个月</v>
      </c>
    </row>
    <row r="2685" spans="1:13" ht="30" customHeight="1" x14ac:dyDescent="0.15">
      <c r="A2685" s="122">
        <v>1146541</v>
      </c>
      <c r="B2685" s="2" t="s">
        <v>712</v>
      </c>
      <c r="D2685" s="7">
        <v>167</v>
      </c>
      <c r="E2685" s="12"/>
      <c r="F2685" s="8">
        <v>41893</v>
      </c>
      <c r="G2685" s="6">
        <v>120347</v>
      </c>
      <c r="H2685" s="9" t="s">
        <v>7487</v>
      </c>
      <c r="I2685" s="65" t="s">
        <v>7333</v>
      </c>
      <c r="J2685" s="8"/>
      <c r="K2685" s="6">
        <v>10</v>
      </c>
      <c r="L2685" s="140"/>
      <c r="M2685" s="65" t="str">
        <f t="shared" si="41"/>
        <v>3-12个月</v>
      </c>
    </row>
    <row r="2686" spans="1:13" ht="30" customHeight="1" x14ac:dyDescent="0.15">
      <c r="A2686" s="122">
        <v>1146518</v>
      </c>
      <c r="B2686" s="2" t="s">
        <v>712</v>
      </c>
      <c r="D2686" s="7">
        <v>144.5</v>
      </c>
      <c r="E2686" s="12"/>
      <c r="F2686" s="8">
        <v>41893</v>
      </c>
      <c r="G2686" s="6">
        <v>120347</v>
      </c>
      <c r="H2686" s="9" t="s">
        <v>7487</v>
      </c>
      <c r="I2686" s="65" t="s">
        <v>7333</v>
      </c>
      <c r="J2686" s="8"/>
      <c r="K2686" s="6">
        <v>10</v>
      </c>
      <c r="L2686" s="140"/>
      <c r="M2686" s="65" t="str">
        <f t="shared" si="41"/>
        <v>3-12个月</v>
      </c>
    </row>
    <row r="2687" spans="1:13" ht="30" customHeight="1" x14ac:dyDescent="0.15">
      <c r="A2687" s="122">
        <v>1146282</v>
      </c>
      <c r="B2687" s="2" t="s">
        <v>712</v>
      </c>
      <c r="D2687" s="7">
        <v>140</v>
      </c>
      <c r="E2687" s="12"/>
      <c r="F2687" s="8">
        <v>41890</v>
      </c>
      <c r="G2687" s="6">
        <v>120347</v>
      </c>
      <c r="H2687" s="9" t="s">
        <v>7487</v>
      </c>
      <c r="I2687" s="65" t="s">
        <v>7333</v>
      </c>
      <c r="J2687" s="8"/>
      <c r="K2687" s="6">
        <v>10</v>
      </c>
      <c r="L2687" s="140"/>
      <c r="M2687" s="65" t="str">
        <f t="shared" si="41"/>
        <v>3-12个月</v>
      </c>
    </row>
    <row r="2688" spans="1:13" ht="30" customHeight="1" x14ac:dyDescent="0.15">
      <c r="A2688" s="122">
        <v>1146204</v>
      </c>
      <c r="B2688" s="2" t="s">
        <v>712</v>
      </c>
      <c r="D2688" s="7">
        <v>144.5</v>
      </c>
      <c r="E2688" s="12"/>
      <c r="F2688" s="8">
        <v>41890</v>
      </c>
      <c r="G2688" s="6">
        <v>120347</v>
      </c>
      <c r="H2688" s="9" t="s">
        <v>7487</v>
      </c>
      <c r="I2688" s="65" t="s">
        <v>7333</v>
      </c>
      <c r="J2688" s="8"/>
      <c r="K2688" s="6">
        <v>10</v>
      </c>
      <c r="L2688" s="140"/>
      <c r="M2688" s="65" t="str">
        <f t="shared" si="41"/>
        <v>3-12个月</v>
      </c>
    </row>
    <row r="2689" spans="1:13" ht="30" customHeight="1" x14ac:dyDescent="0.15">
      <c r="A2689" s="122">
        <v>1145988</v>
      </c>
      <c r="B2689" s="2" t="s">
        <v>712</v>
      </c>
      <c r="D2689" s="7">
        <v>140</v>
      </c>
      <c r="E2689" s="12"/>
      <c r="F2689" s="8">
        <v>41890</v>
      </c>
      <c r="G2689" s="6">
        <v>120347</v>
      </c>
      <c r="H2689" s="9" t="s">
        <v>7487</v>
      </c>
      <c r="I2689" s="65" t="s">
        <v>7333</v>
      </c>
      <c r="J2689" s="8"/>
      <c r="K2689" s="6">
        <v>10</v>
      </c>
      <c r="L2689" s="140"/>
      <c r="M2689" s="65" t="str">
        <f t="shared" si="41"/>
        <v>3-12个月</v>
      </c>
    </row>
    <row r="2690" spans="1:13" ht="30" customHeight="1" x14ac:dyDescent="0.15">
      <c r="A2690" s="122">
        <v>1145685</v>
      </c>
      <c r="B2690" s="2" t="s">
        <v>712</v>
      </c>
      <c r="D2690" s="7">
        <v>144.5</v>
      </c>
      <c r="E2690" s="12"/>
      <c r="F2690" s="8">
        <v>41890</v>
      </c>
      <c r="G2690" s="6">
        <v>120347</v>
      </c>
      <c r="H2690" s="9" t="s">
        <v>7487</v>
      </c>
      <c r="I2690" s="65" t="s">
        <v>7333</v>
      </c>
      <c r="J2690" s="8"/>
      <c r="K2690" s="6">
        <v>10</v>
      </c>
      <c r="L2690" s="140"/>
      <c r="M2690" s="65" t="str">
        <f t="shared" si="41"/>
        <v>3-12个月</v>
      </c>
    </row>
    <row r="2691" spans="1:13" ht="30" customHeight="1" x14ac:dyDescent="0.15">
      <c r="A2691" s="122">
        <v>1145528</v>
      </c>
      <c r="B2691" s="2" t="s">
        <v>712</v>
      </c>
      <c r="D2691" s="7">
        <v>144.5</v>
      </c>
      <c r="E2691" s="12"/>
      <c r="F2691" s="10" t="s">
        <v>7536</v>
      </c>
      <c r="G2691" s="6">
        <v>120347</v>
      </c>
      <c r="H2691" s="9" t="s">
        <v>7487</v>
      </c>
      <c r="I2691" s="65" t="s">
        <v>7333</v>
      </c>
      <c r="J2691" s="8"/>
      <c r="K2691" s="6">
        <v>10</v>
      </c>
      <c r="L2691" s="140"/>
      <c r="M2691" s="65" t="str">
        <f t="shared" ref="M2691:M2754" si="42">IF(K2691&gt;24,"24个月以上",IF(K2691&gt;12,"超过12-24个月",IF(K2691&gt;3,"3-12个月","3个月以下（含）")))</f>
        <v>3-12个月</v>
      </c>
    </row>
    <row r="2692" spans="1:13" ht="30" customHeight="1" x14ac:dyDescent="0.15">
      <c r="A2692" s="122">
        <v>1143874</v>
      </c>
      <c r="B2692" s="2" t="s">
        <v>712</v>
      </c>
      <c r="D2692" s="7">
        <v>158</v>
      </c>
      <c r="E2692" s="12"/>
      <c r="F2692" s="8">
        <v>41890</v>
      </c>
      <c r="G2692" s="6">
        <v>120347</v>
      </c>
      <c r="H2692" s="9" t="s">
        <v>7487</v>
      </c>
      <c r="I2692" s="65" t="s">
        <v>7333</v>
      </c>
      <c r="J2692" s="8"/>
      <c r="K2692" s="6">
        <v>10</v>
      </c>
      <c r="L2692" s="140"/>
      <c r="M2692" s="65" t="str">
        <f t="shared" si="42"/>
        <v>3-12个月</v>
      </c>
    </row>
    <row r="2693" spans="1:13" ht="30" customHeight="1" x14ac:dyDescent="0.15">
      <c r="A2693" s="122">
        <v>1143829</v>
      </c>
      <c r="B2693" s="2" t="s">
        <v>712</v>
      </c>
      <c r="D2693" s="7">
        <v>149</v>
      </c>
      <c r="E2693" s="12"/>
      <c r="F2693" s="8">
        <v>41888</v>
      </c>
      <c r="G2693" s="6">
        <v>120347</v>
      </c>
      <c r="H2693" s="9" t="s">
        <v>7487</v>
      </c>
      <c r="I2693" s="65" t="s">
        <v>7333</v>
      </c>
      <c r="J2693" s="8"/>
      <c r="K2693" s="6">
        <v>10</v>
      </c>
      <c r="L2693" s="140"/>
      <c r="M2693" s="65" t="str">
        <f t="shared" si="42"/>
        <v>3-12个月</v>
      </c>
    </row>
    <row r="2694" spans="1:13" ht="30" customHeight="1" x14ac:dyDescent="0.15">
      <c r="A2694" s="122">
        <v>1143784</v>
      </c>
      <c r="B2694" s="2" t="s">
        <v>712</v>
      </c>
      <c r="D2694" s="7">
        <v>149</v>
      </c>
      <c r="E2694" s="12"/>
      <c r="F2694" s="8">
        <v>41888</v>
      </c>
      <c r="G2694" s="6">
        <v>120347</v>
      </c>
      <c r="H2694" s="9" t="s">
        <v>7487</v>
      </c>
      <c r="I2694" s="65" t="s">
        <v>7333</v>
      </c>
      <c r="J2694" s="8"/>
      <c r="K2694" s="6">
        <v>10</v>
      </c>
      <c r="L2694" s="140"/>
      <c r="M2694" s="65" t="str">
        <f t="shared" si="42"/>
        <v>3-12个月</v>
      </c>
    </row>
    <row r="2695" spans="1:13" ht="30" customHeight="1" x14ac:dyDescent="0.15">
      <c r="A2695" s="122">
        <v>1143739</v>
      </c>
      <c r="B2695" s="2" t="s">
        <v>712</v>
      </c>
      <c r="D2695" s="7">
        <v>144.5</v>
      </c>
      <c r="E2695" s="12"/>
      <c r="F2695" s="8">
        <v>41888</v>
      </c>
      <c r="G2695" s="6">
        <v>120347</v>
      </c>
      <c r="H2695" s="9" t="s">
        <v>7487</v>
      </c>
      <c r="I2695" s="65" t="s">
        <v>7333</v>
      </c>
      <c r="J2695" s="8"/>
      <c r="K2695" s="6">
        <v>10</v>
      </c>
      <c r="L2695" s="140"/>
      <c r="M2695" s="65" t="str">
        <f t="shared" si="42"/>
        <v>3-12个月</v>
      </c>
    </row>
    <row r="2696" spans="1:13" ht="30" customHeight="1" x14ac:dyDescent="0.15">
      <c r="A2696" s="122">
        <v>1142547</v>
      </c>
      <c r="B2696" s="2" t="s">
        <v>712</v>
      </c>
      <c r="D2696" s="7">
        <v>140</v>
      </c>
      <c r="E2696" s="12"/>
      <c r="F2696" s="8">
        <v>41898</v>
      </c>
      <c r="G2696" s="6">
        <v>120385</v>
      </c>
      <c r="H2696" s="9" t="s">
        <v>7487</v>
      </c>
      <c r="I2696" s="65" t="s">
        <v>7333</v>
      </c>
      <c r="J2696" s="8"/>
      <c r="K2696" s="6">
        <v>10</v>
      </c>
      <c r="L2696" s="140"/>
      <c r="M2696" s="65" t="str">
        <f t="shared" si="42"/>
        <v>3-12个月</v>
      </c>
    </row>
    <row r="2697" spans="1:13" ht="30" customHeight="1" x14ac:dyDescent="0.15">
      <c r="A2697" s="122">
        <v>1142345</v>
      </c>
      <c r="B2697" s="2" t="s">
        <v>713</v>
      </c>
      <c r="D2697" s="7">
        <v>144.5</v>
      </c>
      <c r="E2697" s="12"/>
      <c r="F2697" s="8">
        <v>41894</v>
      </c>
      <c r="G2697" s="6">
        <v>120347</v>
      </c>
      <c r="H2697" s="9" t="s">
        <v>7487</v>
      </c>
      <c r="I2697" s="65" t="s">
        <v>7333</v>
      </c>
      <c r="J2697" s="8"/>
      <c r="K2697" s="6">
        <v>10</v>
      </c>
      <c r="L2697" s="140"/>
      <c r="M2697" s="65" t="str">
        <f t="shared" si="42"/>
        <v>3-12个月</v>
      </c>
    </row>
    <row r="2698" spans="1:13" ht="30" customHeight="1" x14ac:dyDescent="0.15">
      <c r="A2698" s="122">
        <v>1146866</v>
      </c>
      <c r="B2698" s="2" t="s">
        <v>712</v>
      </c>
      <c r="D2698" s="7">
        <v>140</v>
      </c>
      <c r="E2698" s="12"/>
      <c r="F2698" s="8">
        <v>41894</v>
      </c>
      <c r="G2698" s="6">
        <v>120347</v>
      </c>
      <c r="H2698" s="9" t="s">
        <v>7487</v>
      </c>
      <c r="I2698" s="65" t="s">
        <v>7333</v>
      </c>
      <c r="J2698" s="8"/>
      <c r="K2698" s="6">
        <v>10</v>
      </c>
      <c r="L2698" s="140"/>
      <c r="M2698" s="65" t="str">
        <f t="shared" si="42"/>
        <v>3-12个月</v>
      </c>
    </row>
    <row r="2699" spans="1:13" ht="30" customHeight="1" x14ac:dyDescent="0.15">
      <c r="A2699" s="122">
        <v>1146822</v>
      </c>
      <c r="B2699" s="2" t="s">
        <v>712</v>
      </c>
      <c r="D2699" s="7">
        <v>188.5</v>
      </c>
      <c r="E2699" s="12"/>
      <c r="F2699" s="8">
        <v>41898</v>
      </c>
      <c r="G2699" s="6">
        <v>120385</v>
      </c>
      <c r="H2699" s="9" t="s">
        <v>7487</v>
      </c>
      <c r="I2699" s="65" t="s">
        <v>7333</v>
      </c>
      <c r="J2699" s="8"/>
      <c r="K2699" s="6">
        <v>10</v>
      </c>
      <c r="L2699" s="140"/>
      <c r="M2699" s="65" t="str">
        <f t="shared" si="42"/>
        <v>3-12个月</v>
      </c>
    </row>
    <row r="2700" spans="1:13" ht="30" customHeight="1" x14ac:dyDescent="0.15">
      <c r="A2700" s="122">
        <v>1146732</v>
      </c>
      <c r="B2700" s="2" t="s">
        <v>712</v>
      </c>
      <c r="D2700" s="7">
        <v>140</v>
      </c>
      <c r="E2700" s="12"/>
      <c r="F2700" s="8">
        <v>41887</v>
      </c>
      <c r="G2700" s="6">
        <v>120237</v>
      </c>
      <c r="H2700" s="9" t="s">
        <v>7294</v>
      </c>
      <c r="I2700" s="65" t="s">
        <v>7333</v>
      </c>
      <c r="J2700" s="8"/>
      <c r="K2700" s="6">
        <v>10</v>
      </c>
      <c r="L2700" s="140"/>
      <c r="M2700" s="65" t="str">
        <f t="shared" si="42"/>
        <v>3-12个月</v>
      </c>
    </row>
    <row r="2701" spans="1:13" ht="30" customHeight="1" x14ac:dyDescent="0.15">
      <c r="A2701" s="122">
        <v>1144583</v>
      </c>
      <c r="B2701" s="2" t="s">
        <v>712</v>
      </c>
      <c r="D2701" s="7">
        <v>144.5</v>
      </c>
      <c r="E2701" s="12"/>
      <c r="F2701" s="8">
        <v>41899</v>
      </c>
      <c r="G2701" s="6">
        <v>120385</v>
      </c>
      <c r="H2701" s="9" t="s">
        <v>7294</v>
      </c>
      <c r="I2701" s="65" t="s">
        <v>7333</v>
      </c>
      <c r="J2701" s="8"/>
      <c r="K2701" s="6">
        <v>10</v>
      </c>
      <c r="L2701" s="140"/>
      <c r="M2701" s="65" t="str">
        <f t="shared" si="42"/>
        <v>3-12个月</v>
      </c>
    </row>
    <row r="2702" spans="1:13" s="68" customFormat="1" ht="30" customHeight="1" x14ac:dyDescent="0.15">
      <c r="A2702" s="120">
        <v>1144482</v>
      </c>
      <c r="B2702" s="2" t="s">
        <v>712</v>
      </c>
      <c r="D2702" s="7">
        <v>158</v>
      </c>
      <c r="E2702" s="65"/>
      <c r="F2702" s="46">
        <v>41898</v>
      </c>
      <c r="G2702" s="45">
        <v>120385</v>
      </c>
      <c r="H2702" s="65" t="s">
        <v>9521</v>
      </c>
      <c r="I2702" s="65" t="s">
        <v>7333</v>
      </c>
      <c r="J2702" s="67" t="s">
        <v>10430</v>
      </c>
      <c r="K2702" s="65">
        <v>10</v>
      </c>
      <c r="L2702" s="138"/>
      <c r="M2702" s="65" t="str">
        <f t="shared" si="42"/>
        <v>3-12个月</v>
      </c>
    </row>
    <row r="2703" spans="1:13" s="68" customFormat="1" ht="30" customHeight="1" x14ac:dyDescent="0.15">
      <c r="A2703" s="120">
        <v>1144291</v>
      </c>
      <c r="B2703" s="2" t="s">
        <v>712</v>
      </c>
      <c r="D2703" s="7">
        <v>144.5</v>
      </c>
      <c r="E2703" s="65"/>
      <c r="F2703" s="46">
        <v>41899</v>
      </c>
      <c r="G2703" s="45">
        <v>120385</v>
      </c>
      <c r="H2703" s="65" t="s">
        <v>9521</v>
      </c>
      <c r="I2703" s="65" t="s">
        <v>7333</v>
      </c>
      <c r="J2703" s="67" t="s">
        <v>10430</v>
      </c>
      <c r="K2703" s="65">
        <v>10</v>
      </c>
      <c r="L2703" s="138"/>
      <c r="M2703" s="65" t="str">
        <f t="shared" si="42"/>
        <v>3-12个月</v>
      </c>
    </row>
    <row r="2704" spans="1:13" s="68" customFormat="1" ht="30" customHeight="1" x14ac:dyDescent="0.15">
      <c r="A2704" s="120">
        <v>1144268</v>
      </c>
      <c r="B2704" s="2" t="s">
        <v>712</v>
      </c>
      <c r="D2704" s="7">
        <v>144.5</v>
      </c>
      <c r="E2704" s="65"/>
      <c r="F2704" s="46">
        <v>41899</v>
      </c>
      <c r="G2704" s="45">
        <v>120385</v>
      </c>
      <c r="H2704" s="65" t="s">
        <v>9521</v>
      </c>
      <c r="I2704" s="65" t="s">
        <v>7333</v>
      </c>
      <c r="J2704" s="67" t="s">
        <v>10430</v>
      </c>
      <c r="K2704" s="65">
        <v>10</v>
      </c>
      <c r="L2704" s="138"/>
      <c r="M2704" s="65" t="str">
        <f t="shared" si="42"/>
        <v>3-12个月</v>
      </c>
    </row>
    <row r="2705" spans="1:13" s="68" customFormat="1" ht="30" customHeight="1" x14ac:dyDescent="0.15">
      <c r="A2705" s="120">
        <v>1144213</v>
      </c>
      <c r="B2705" s="2" t="s">
        <v>712</v>
      </c>
      <c r="D2705" s="7">
        <v>144.5</v>
      </c>
      <c r="E2705" s="65"/>
      <c r="F2705" s="46">
        <v>41898</v>
      </c>
      <c r="G2705" s="45">
        <v>120385</v>
      </c>
      <c r="H2705" s="65" t="s">
        <v>9521</v>
      </c>
      <c r="I2705" s="65" t="s">
        <v>7333</v>
      </c>
      <c r="J2705" s="67" t="s">
        <v>10430</v>
      </c>
      <c r="K2705" s="65">
        <v>10</v>
      </c>
      <c r="L2705" s="138"/>
      <c r="M2705" s="65" t="str">
        <f t="shared" si="42"/>
        <v>3-12个月</v>
      </c>
    </row>
    <row r="2706" spans="1:13" s="68" customFormat="1" ht="30" customHeight="1" x14ac:dyDescent="0.15">
      <c r="A2706" s="120">
        <v>1144066</v>
      </c>
      <c r="B2706" s="2" t="s">
        <v>712</v>
      </c>
      <c r="D2706" s="7">
        <v>144.5</v>
      </c>
      <c r="E2706" s="65"/>
      <c r="F2706" s="46">
        <v>41899</v>
      </c>
      <c r="G2706" s="45">
        <v>120385</v>
      </c>
      <c r="H2706" s="65" t="s">
        <v>9521</v>
      </c>
      <c r="I2706" s="65" t="s">
        <v>7333</v>
      </c>
      <c r="J2706" s="67" t="s">
        <v>10430</v>
      </c>
      <c r="K2706" s="65">
        <v>10</v>
      </c>
      <c r="L2706" s="138"/>
      <c r="M2706" s="65" t="str">
        <f t="shared" si="42"/>
        <v>3-12个月</v>
      </c>
    </row>
    <row r="2707" spans="1:13" s="68" customFormat="1" ht="30" customHeight="1" x14ac:dyDescent="0.15">
      <c r="A2707" s="120">
        <v>1143403</v>
      </c>
      <c r="B2707" s="2" t="s">
        <v>712</v>
      </c>
      <c r="D2707" s="7">
        <v>144.5</v>
      </c>
      <c r="E2707" s="65"/>
      <c r="F2707" s="46">
        <v>41898</v>
      </c>
      <c r="G2707" s="45">
        <v>120385</v>
      </c>
      <c r="H2707" s="65" t="s">
        <v>9521</v>
      </c>
      <c r="I2707" s="65" t="s">
        <v>7333</v>
      </c>
      <c r="J2707" s="67" t="s">
        <v>10430</v>
      </c>
      <c r="K2707" s="65">
        <v>10</v>
      </c>
      <c r="L2707" s="138"/>
      <c r="M2707" s="65" t="str">
        <f t="shared" si="42"/>
        <v>3-12个月</v>
      </c>
    </row>
    <row r="2708" spans="1:13" s="68" customFormat="1" ht="30" customHeight="1" x14ac:dyDescent="0.15">
      <c r="A2708" s="120">
        <v>1143201</v>
      </c>
      <c r="B2708" s="2" t="s">
        <v>712</v>
      </c>
      <c r="D2708" s="7">
        <v>140</v>
      </c>
      <c r="E2708" s="65"/>
      <c r="F2708" s="46">
        <v>41898</v>
      </c>
      <c r="G2708" s="45">
        <v>120385</v>
      </c>
      <c r="H2708" s="65" t="s">
        <v>9521</v>
      </c>
      <c r="I2708" s="65" t="s">
        <v>7333</v>
      </c>
      <c r="J2708" s="67" t="s">
        <v>10430</v>
      </c>
      <c r="K2708" s="65">
        <v>10</v>
      </c>
      <c r="L2708" s="138"/>
      <c r="M2708" s="65" t="str">
        <f t="shared" si="42"/>
        <v>3-12个月</v>
      </c>
    </row>
    <row r="2709" spans="1:13" s="68" customFormat="1" ht="30" customHeight="1" x14ac:dyDescent="0.15">
      <c r="A2709" s="120">
        <v>1146305</v>
      </c>
      <c r="B2709" s="2" t="s">
        <v>712</v>
      </c>
      <c r="D2709" s="7">
        <v>140</v>
      </c>
      <c r="E2709" s="65"/>
      <c r="F2709" s="46">
        <v>41899</v>
      </c>
      <c r="G2709" s="45">
        <v>120385</v>
      </c>
      <c r="H2709" s="65" t="s">
        <v>9521</v>
      </c>
      <c r="I2709" s="65" t="s">
        <v>7333</v>
      </c>
      <c r="J2709" s="67" t="s">
        <v>10430</v>
      </c>
      <c r="K2709" s="65">
        <v>10</v>
      </c>
      <c r="L2709" s="138"/>
      <c r="M2709" s="65" t="str">
        <f t="shared" si="42"/>
        <v>3-12个月</v>
      </c>
    </row>
    <row r="2710" spans="1:13" s="68" customFormat="1" ht="30" customHeight="1" x14ac:dyDescent="0.15">
      <c r="A2710" s="120">
        <v>1150546</v>
      </c>
      <c r="B2710" s="2" t="s">
        <v>712</v>
      </c>
      <c r="D2710" s="7">
        <v>144.5</v>
      </c>
      <c r="E2710" s="65"/>
      <c r="F2710" s="46">
        <v>41900</v>
      </c>
      <c r="G2710" s="45">
        <v>120385</v>
      </c>
      <c r="H2710" s="65" t="s">
        <v>9521</v>
      </c>
      <c r="I2710" s="65" t="s">
        <v>7333</v>
      </c>
      <c r="J2710" s="67" t="s">
        <v>10430</v>
      </c>
      <c r="K2710" s="65">
        <v>10</v>
      </c>
      <c r="L2710" s="138"/>
      <c r="M2710" s="65" t="str">
        <f t="shared" si="42"/>
        <v>3-12个月</v>
      </c>
    </row>
    <row r="2711" spans="1:13" s="68" customFormat="1" ht="30" customHeight="1" x14ac:dyDescent="0.15">
      <c r="A2711" s="120">
        <v>1145922</v>
      </c>
      <c r="B2711" s="2" t="s">
        <v>712</v>
      </c>
      <c r="D2711" s="7">
        <v>149</v>
      </c>
      <c r="E2711" s="65"/>
      <c r="F2711" s="46">
        <v>41900</v>
      </c>
      <c r="G2711" s="45">
        <v>120385</v>
      </c>
      <c r="H2711" s="65" t="s">
        <v>9521</v>
      </c>
      <c r="I2711" s="65" t="s">
        <v>7333</v>
      </c>
      <c r="J2711" s="67" t="s">
        <v>10430</v>
      </c>
      <c r="K2711" s="65">
        <v>10</v>
      </c>
      <c r="L2711" s="138"/>
      <c r="M2711" s="65" t="str">
        <f t="shared" si="42"/>
        <v>3-12个月</v>
      </c>
    </row>
    <row r="2712" spans="1:13" s="68" customFormat="1" ht="30" customHeight="1" x14ac:dyDescent="0.15">
      <c r="A2712" s="120">
        <v>1145809</v>
      </c>
      <c r="B2712" s="2" t="s">
        <v>712</v>
      </c>
      <c r="D2712" s="7">
        <v>144.5</v>
      </c>
      <c r="E2712" s="65"/>
      <c r="F2712" s="46">
        <v>41904</v>
      </c>
      <c r="G2712" s="45">
        <v>120385</v>
      </c>
      <c r="H2712" s="65" t="s">
        <v>9521</v>
      </c>
      <c r="I2712" s="65" t="s">
        <v>7333</v>
      </c>
      <c r="J2712" s="67" t="s">
        <v>10430</v>
      </c>
      <c r="K2712" s="65">
        <v>10</v>
      </c>
      <c r="L2712" s="138"/>
      <c r="M2712" s="65" t="str">
        <f t="shared" si="42"/>
        <v>3-12个月</v>
      </c>
    </row>
    <row r="2713" spans="1:13" s="68" customFormat="1" ht="30" customHeight="1" x14ac:dyDescent="0.15">
      <c r="A2713" s="120">
        <v>1145483</v>
      </c>
      <c r="B2713" s="2" t="s">
        <v>712</v>
      </c>
      <c r="D2713" s="7">
        <v>144.5</v>
      </c>
      <c r="E2713" s="65"/>
      <c r="F2713" s="46">
        <v>41904</v>
      </c>
      <c r="G2713" s="45">
        <v>120385</v>
      </c>
      <c r="H2713" s="65" t="s">
        <v>9521</v>
      </c>
      <c r="I2713" s="65" t="s">
        <v>7333</v>
      </c>
      <c r="J2713" s="67" t="s">
        <v>10430</v>
      </c>
      <c r="K2713" s="65">
        <v>10</v>
      </c>
      <c r="L2713" s="138"/>
      <c r="M2713" s="65" t="str">
        <f t="shared" si="42"/>
        <v>3-12个月</v>
      </c>
    </row>
    <row r="2714" spans="1:13" s="68" customFormat="1" ht="30" customHeight="1" x14ac:dyDescent="0.15">
      <c r="A2714" s="120">
        <v>1145449</v>
      </c>
      <c r="B2714" s="2" t="s">
        <v>712</v>
      </c>
      <c r="D2714" s="7">
        <v>140</v>
      </c>
      <c r="E2714" s="65"/>
      <c r="F2714" s="46">
        <v>41900</v>
      </c>
      <c r="G2714" s="45">
        <v>120385</v>
      </c>
      <c r="H2714" s="65" t="s">
        <v>9521</v>
      </c>
      <c r="I2714" s="65" t="s">
        <v>7333</v>
      </c>
      <c r="J2714" s="67" t="s">
        <v>10430</v>
      </c>
      <c r="K2714" s="65">
        <v>10</v>
      </c>
      <c r="L2714" s="138"/>
      <c r="M2714" s="65" t="str">
        <f t="shared" si="42"/>
        <v>3-12个月</v>
      </c>
    </row>
    <row r="2715" spans="1:13" s="68" customFormat="1" ht="30" customHeight="1" x14ac:dyDescent="0.15">
      <c r="A2715" s="120">
        <v>1145438</v>
      </c>
      <c r="B2715" s="2" t="s">
        <v>712</v>
      </c>
      <c r="D2715" s="7">
        <v>140</v>
      </c>
      <c r="E2715" s="65"/>
      <c r="F2715" s="46">
        <v>41904</v>
      </c>
      <c r="G2715" s="45">
        <v>120385</v>
      </c>
      <c r="H2715" s="65" t="s">
        <v>9521</v>
      </c>
      <c r="I2715" s="65" t="s">
        <v>7333</v>
      </c>
      <c r="J2715" s="67" t="s">
        <v>10430</v>
      </c>
      <c r="K2715" s="65">
        <v>10</v>
      </c>
      <c r="L2715" s="138"/>
      <c r="M2715" s="65" t="str">
        <f t="shared" si="42"/>
        <v>3-12个月</v>
      </c>
    </row>
    <row r="2716" spans="1:13" s="68" customFormat="1" ht="30" customHeight="1" x14ac:dyDescent="0.15">
      <c r="A2716" s="120">
        <v>1149409</v>
      </c>
      <c r="B2716" s="2" t="s">
        <v>712</v>
      </c>
      <c r="D2716" s="7">
        <v>140</v>
      </c>
      <c r="E2716" s="65"/>
      <c r="F2716" s="46">
        <v>41900</v>
      </c>
      <c r="G2716" s="45">
        <v>120385</v>
      </c>
      <c r="H2716" s="65" t="s">
        <v>9521</v>
      </c>
      <c r="I2716" s="65" t="s">
        <v>7333</v>
      </c>
      <c r="J2716" s="67" t="s">
        <v>10430</v>
      </c>
      <c r="K2716" s="65">
        <v>10</v>
      </c>
      <c r="L2716" s="138"/>
      <c r="M2716" s="65" t="str">
        <f t="shared" si="42"/>
        <v>3-12个月</v>
      </c>
    </row>
    <row r="2717" spans="1:13" s="68" customFormat="1" ht="30" customHeight="1" x14ac:dyDescent="0.15">
      <c r="A2717" s="120">
        <v>1149331</v>
      </c>
      <c r="B2717" s="2" t="s">
        <v>712</v>
      </c>
      <c r="D2717" s="7">
        <v>140</v>
      </c>
      <c r="E2717" s="65"/>
      <c r="F2717" s="46">
        <v>41901</v>
      </c>
      <c r="G2717" s="45">
        <v>120385</v>
      </c>
      <c r="H2717" s="65" t="s">
        <v>9521</v>
      </c>
      <c r="I2717" s="65" t="s">
        <v>7333</v>
      </c>
      <c r="J2717" s="67" t="s">
        <v>10430</v>
      </c>
      <c r="K2717" s="65">
        <v>10</v>
      </c>
      <c r="L2717" s="138"/>
      <c r="M2717" s="65" t="str">
        <f t="shared" si="42"/>
        <v>3-12个月</v>
      </c>
    </row>
    <row r="2718" spans="1:13" s="68" customFormat="1" ht="30" customHeight="1" x14ac:dyDescent="0.15">
      <c r="A2718" s="120">
        <v>1149319</v>
      </c>
      <c r="B2718" s="2" t="s">
        <v>712</v>
      </c>
      <c r="D2718" s="7">
        <v>140</v>
      </c>
      <c r="E2718" s="65"/>
      <c r="F2718" s="46">
        <v>41904</v>
      </c>
      <c r="G2718" s="45">
        <v>120385</v>
      </c>
      <c r="H2718" s="65" t="s">
        <v>9534</v>
      </c>
      <c r="I2718" s="65" t="s">
        <v>7333</v>
      </c>
      <c r="J2718" s="67" t="s">
        <v>10437</v>
      </c>
      <c r="K2718" s="65">
        <v>10</v>
      </c>
      <c r="L2718" s="138"/>
      <c r="M2718" s="65" t="str">
        <f t="shared" si="42"/>
        <v>3-12个月</v>
      </c>
    </row>
    <row r="2719" spans="1:13" s="68" customFormat="1" ht="30" customHeight="1" x14ac:dyDescent="0.15">
      <c r="A2719" s="120">
        <v>1148846</v>
      </c>
      <c r="B2719" s="2" t="s">
        <v>712</v>
      </c>
      <c r="D2719" s="7">
        <v>144.5</v>
      </c>
      <c r="E2719" s="65"/>
      <c r="F2719" s="46">
        <v>41901</v>
      </c>
      <c r="G2719" s="45">
        <v>120385</v>
      </c>
      <c r="H2719" s="65" t="s">
        <v>9534</v>
      </c>
      <c r="I2719" s="65" t="s">
        <v>7333</v>
      </c>
      <c r="J2719" s="67" t="s">
        <v>10437</v>
      </c>
      <c r="K2719" s="65">
        <v>10</v>
      </c>
      <c r="L2719" s="138"/>
      <c r="M2719" s="65" t="str">
        <f t="shared" si="42"/>
        <v>3-12个月</v>
      </c>
    </row>
    <row r="2720" spans="1:13" s="68" customFormat="1" ht="30" customHeight="1" x14ac:dyDescent="0.15">
      <c r="A2720" s="120">
        <v>1148756</v>
      </c>
      <c r="B2720" s="2" t="s">
        <v>712</v>
      </c>
      <c r="D2720" s="7">
        <v>140</v>
      </c>
      <c r="E2720" s="65"/>
      <c r="F2720" s="46">
        <v>41900</v>
      </c>
      <c r="G2720" s="45">
        <v>120385</v>
      </c>
      <c r="H2720" s="65" t="s">
        <v>9534</v>
      </c>
      <c r="I2720" s="65" t="s">
        <v>7333</v>
      </c>
      <c r="J2720" s="67" t="s">
        <v>10437</v>
      </c>
      <c r="K2720" s="65">
        <v>10</v>
      </c>
      <c r="L2720" s="138"/>
      <c r="M2720" s="65" t="str">
        <f t="shared" si="42"/>
        <v>3-12个月</v>
      </c>
    </row>
    <row r="2721" spans="1:13" s="68" customFormat="1" ht="30" customHeight="1" x14ac:dyDescent="0.15">
      <c r="A2721" s="120">
        <v>1148464</v>
      </c>
      <c r="B2721" s="2" t="s">
        <v>712</v>
      </c>
      <c r="D2721" s="7">
        <v>140</v>
      </c>
      <c r="E2721" s="65"/>
      <c r="F2721" s="46">
        <v>41898</v>
      </c>
      <c r="G2721" s="45">
        <v>120385</v>
      </c>
      <c r="H2721" s="65" t="s">
        <v>9534</v>
      </c>
      <c r="I2721" s="65" t="s">
        <v>7333</v>
      </c>
      <c r="J2721" s="67" t="s">
        <v>10437</v>
      </c>
      <c r="K2721" s="65">
        <v>10</v>
      </c>
      <c r="L2721" s="138"/>
      <c r="M2721" s="65" t="str">
        <f t="shared" si="42"/>
        <v>3-12个月</v>
      </c>
    </row>
    <row r="2722" spans="1:13" s="68" customFormat="1" ht="30" customHeight="1" x14ac:dyDescent="0.15">
      <c r="A2722" s="120">
        <v>1148453</v>
      </c>
      <c r="B2722" s="2" t="s">
        <v>712</v>
      </c>
      <c r="D2722" s="7">
        <v>153.5</v>
      </c>
      <c r="E2722" s="65"/>
      <c r="F2722" s="46">
        <v>41898</v>
      </c>
      <c r="G2722" s="45">
        <v>120385</v>
      </c>
      <c r="H2722" s="65" t="s">
        <v>9534</v>
      </c>
      <c r="I2722" s="65" t="s">
        <v>7333</v>
      </c>
      <c r="J2722" s="67" t="s">
        <v>10437</v>
      </c>
      <c r="K2722" s="65">
        <v>10</v>
      </c>
      <c r="L2722" s="138"/>
      <c r="M2722" s="65" t="str">
        <f t="shared" si="42"/>
        <v>3-12个月</v>
      </c>
    </row>
    <row r="2723" spans="1:13" s="68" customFormat="1" ht="30" customHeight="1" x14ac:dyDescent="0.15">
      <c r="A2723" s="120">
        <v>10059844</v>
      </c>
      <c r="B2723" s="2" t="s">
        <v>712</v>
      </c>
      <c r="D2723" s="7">
        <v>140</v>
      </c>
      <c r="E2723" s="45">
        <v>15813607344</v>
      </c>
      <c r="F2723" s="46">
        <v>41998</v>
      </c>
      <c r="G2723" s="45">
        <v>90001</v>
      </c>
      <c r="H2723" s="65" t="s">
        <v>9534</v>
      </c>
      <c r="I2723" s="65" t="s">
        <v>7333</v>
      </c>
      <c r="J2723" s="67" t="s">
        <v>10437</v>
      </c>
      <c r="K2723" s="65">
        <v>10</v>
      </c>
      <c r="L2723" s="138"/>
      <c r="M2723" s="65" t="str">
        <f t="shared" si="42"/>
        <v>3-12个月</v>
      </c>
    </row>
    <row r="2724" spans="1:13" s="68" customFormat="1" ht="30" customHeight="1" x14ac:dyDescent="0.15">
      <c r="A2724" s="120">
        <v>1147216</v>
      </c>
      <c r="B2724" s="2" t="s">
        <v>712</v>
      </c>
      <c r="D2724" s="7">
        <v>140</v>
      </c>
      <c r="E2724" s="65"/>
      <c r="F2724" s="46">
        <v>41904</v>
      </c>
      <c r="G2724" s="45">
        <v>120385</v>
      </c>
      <c r="H2724" s="65" t="s">
        <v>9534</v>
      </c>
      <c r="I2724" s="65" t="s">
        <v>7333</v>
      </c>
      <c r="J2724" s="67" t="s">
        <v>10437</v>
      </c>
      <c r="K2724" s="65">
        <v>10</v>
      </c>
      <c r="L2724" s="138"/>
      <c r="M2724" s="65" t="str">
        <f t="shared" si="42"/>
        <v>3-12个月</v>
      </c>
    </row>
    <row r="2725" spans="1:13" s="68" customFormat="1" ht="30" customHeight="1" x14ac:dyDescent="0.15">
      <c r="A2725" s="120">
        <v>1146798</v>
      </c>
      <c r="B2725" s="2" t="s">
        <v>712</v>
      </c>
      <c r="D2725" s="7">
        <v>144.5</v>
      </c>
      <c r="E2725" s="65"/>
      <c r="F2725" s="46">
        <v>41982</v>
      </c>
      <c r="G2725" s="45">
        <v>90001</v>
      </c>
      <c r="H2725" s="65" t="s">
        <v>9534</v>
      </c>
      <c r="I2725" s="65" t="s">
        <v>7333</v>
      </c>
      <c r="J2725" s="67" t="s">
        <v>10437</v>
      </c>
      <c r="K2725" s="65">
        <v>7</v>
      </c>
      <c r="L2725" s="138"/>
      <c r="M2725" s="65" t="str">
        <f t="shared" si="42"/>
        <v>3-12个月</v>
      </c>
    </row>
    <row r="2726" spans="1:13" s="68" customFormat="1" ht="30" customHeight="1" x14ac:dyDescent="0.15">
      <c r="A2726" s="120">
        <v>1146787</v>
      </c>
      <c r="B2726" s="2" t="s">
        <v>712</v>
      </c>
      <c r="D2726" s="7">
        <v>375</v>
      </c>
      <c r="E2726" s="65"/>
      <c r="F2726" s="46" t="s">
        <v>10682</v>
      </c>
      <c r="G2726" s="65" t="s">
        <v>10683</v>
      </c>
      <c r="H2726" s="65" t="s">
        <v>9667</v>
      </c>
      <c r="I2726" s="65" t="s">
        <v>7333</v>
      </c>
      <c r="J2726" s="67" t="s">
        <v>10436</v>
      </c>
      <c r="K2726" s="65">
        <v>10</v>
      </c>
      <c r="L2726" s="138"/>
      <c r="M2726" s="65" t="str">
        <f t="shared" si="42"/>
        <v>3-12个月</v>
      </c>
    </row>
    <row r="2727" spans="1:13" s="68" customFormat="1" ht="30" customHeight="1" x14ac:dyDescent="0.15">
      <c r="A2727" s="120">
        <v>1150647</v>
      </c>
      <c r="B2727" s="2" t="s">
        <v>712</v>
      </c>
      <c r="D2727" s="7">
        <v>140</v>
      </c>
      <c r="E2727" s="65"/>
      <c r="F2727" s="46">
        <v>41904</v>
      </c>
      <c r="G2727" s="45">
        <v>120385</v>
      </c>
      <c r="H2727" s="65" t="s">
        <v>9667</v>
      </c>
      <c r="I2727" s="65" t="s">
        <v>7333</v>
      </c>
      <c r="J2727" s="67" t="s">
        <v>10436</v>
      </c>
      <c r="K2727" s="65">
        <v>10</v>
      </c>
      <c r="L2727" s="138"/>
      <c r="M2727" s="65" t="str">
        <f t="shared" si="42"/>
        <v>3-12个月</v>
      </c>
    </row>
    <row r="2728" spans="1:13" s="68" customFormat="1" ht="30" customHeight="1" x14ac:dyDescent="0.15">
      <c r="A2728" s="120">
        <v>1150603</v>
      </c>
      <c r="B2728" s="2" t="s">
        <v>712</v>
      </c>
      <c r="D2728" s="7">
        <v>144.5</v>
      </c>
      <c r="E2728" s="65"/>
      <c r="F2728" s="46">
        <v>41905</v>
      </c>
      <c r="G2728" s="45">
        <v>120385</v>
      </c>
      <c r="H2728" s="65" t="s">
        <v>9942</v>
      </c>
      <c r="I2728" s="65" t="s">
        <v>7333</v>
      </c>
      <c r="J2728" s="67" t="s">
        <v>10598</v>
      </c>
      <c r="K2728" s="65">
        <v>10</v>
      </c>
      <c r="L2728" s="138"/>
      <c r="M2728" s="65" t="str">
        <f t="shared" si="42"/>
        <v>3-12个月</v>
      </c>
    </row>
    <row r="2729" spans="1:13" s="68" customFormat="1" ht="30" customHeight="1" x14ac:dyDescent="0.15">
      <c r="A2729" s="120">
        <v>1150322</v>
      </c>
      <c r="B2729" s="2" t="s">
        <v>712</v>
      </c>
      <c r="D2729" s="7">
        <v>144.5</v>
      </c>
      <c r="E2729" s="65"/>
      <c r="F2729" s="46">
        <v>41905</v>
      </c>
      <c r="G2729" s="45">
        <v>120385</v>
      </c>
      <c r="H2729" s="65" t="s">
        <v>9942</v>
      </c>
      <c r="I2729" s="65" t="s">
        <v>7333</v>
      </c>
      <c r="J2729" s="67" t="s">
        <v>10598</v>
      </c>
      <c r="K2729" s="65">
        <v>10</v>
      </c>
      <c r="L2729" s="138"/>
      <c r="M2729" s="65" t="str">
        <f t="shared" si="42"/>
        <v>3-12个月</v>
      </c>
    </row>
    <row r="2730" spans="1:13" s="68" customFormat="1" ht="30" customHeight="1" x14ac:dyDescent="0.15">
      <c r="A2730" s="120">
        <v>1150243</v>
      </c>
      <c r="B2730" s="2" t="s">
        <v>712</v>
      </c>
      <c r="D2730" s="7">
        <v>144.5</v>
      </c>
      <c r="E2730" s="65"/>
      <c r="F2730" s="46">
        <v>41904</v>
      </c>
      <c r="G2730" s="45">
        <v>120385</v>
      </c>
      <c r="H2730" s="65" t="s">
        <v>10044</v>
      </c>
      <c r="I2730" s="65" t="s">
        <v>7333</v>
      </c>
      <c r="J2730" s="67" t="s">
        <v>10467</v>
      </c>
      <c r="K2730" s="65">
        <v>10</v>
      </c>
      <c r="L2730" s="138"/>
      <c r="M2730" s="65" t="str">
        <f t="shared" si="42"/>
        <v>3-12个月</v>
      </c>
    </row>
    <row r="2731" spans="1:13" s="68" customFormat="1" ht="30" customHeight="1" x14ac:dyDescent="0.15">
      <c r="A2731" s="120">
        <v>1150063</v>
      </c>
      <c r="B2731" s="2" t="s">
        <v>712</v>
      </c>
      <c r="D2731" s="7">
        <v>140</v>
      </c>
      <c r="E2731" s="65"/>
      <c r="F2731" s="46">
        <v>41904</v>
      </c>
      <c r="G2731" s="45">
        <v>120385</v>
      </c>
      <c r="H2731" s="65" t="s">
        <v>10044</v>
      </c>
      <c r="I2731" s="65" t="s">
        <v>7333</v>
      </c>
      <c r="J2731" s="67" t="s">
        <v>10467</v>
      </c>
      <c r="K2731" s="65">
        <v>10</v>
      </c>
      <c r="L2731" s="138"/>
      <c r="M2731" s="65" t="str">
        <f t="shared" si="42"/>
        <v>3-12个月</v>
      </c>
    </row>
    <row r="2732" spans="1:13" s="68" customFormat="1" ht="30" customHeight="1" x14ac:dyDescent="0.15">
      <c r="A2732" s="120">
        <v>1150052</v>
      </c>
      <c r="B2732" s="2" t="s">
        <v>712</v>
      </c>
      <c r="D2732" s="7">
        <v>140</v>
      </c>
      <c r="E2732" s="65"/>
      <c r="F2732" s="46">
        <v>41904</v>
      </c>
      <c r="G2732" s="45">
        <v>120385</v>
      </c>
      <c r="H2732" s="65" t="s">
        <v>10044</v>
      </c>
      <c r="I2732" s="65" t="s">
        <v>7333</v>
      </c>
      <c r="J2732" s="67" t="s">
        <v>10467</v>
      </c>
      <c r="K2732" s="65">
        <v>10</v>
      </c>
      <c r="L2732" s="138"/>
      <c r="M2732" s="65" t="str">
        <f t="shared" si="42"/>
        <v>3-12个月</v>
      </c>
    </row>
    <row r="2733" spans="1:13" s="68" customFormat="1" ht="30" customHeight="1" x14ac:dyDescent="0.15">
      <c r="A2733" s="120">
        <v>1149971</v>
      </c>
      <c r="B2733" s="2" t="s">
        <v>712</v>
      </c>
      <c r="D2733" s="7">
        <v>140</v>
      </c>
      <c r="E2733" s="65"/>
      <c r="F2733" s="46">
        <v>41904</v>
      </c>
      <c r="G2733" s="45">
        <v>120385</v>
      </c>
      <c r="H2733" s="65" t="s">
        <v>10044</v>
      </c>
      <c r="I2733" s="65" t="s">
        <v>7333</v>
      </c>
      <c r="J2733" s="67" t="s">
        <v>10467</v>
      </c>
      <c r="K2733" s="65">
        <v>10</v>
      </c>
      <c r="L2733" s="138"/>
      <c r="M2733" s="65" t="str">
        <f t="shared" si="42"/>
        <v>3-12个月</v>
      </c>
    </row>
    <row r="2734" spans="1:13" s="68" customFormat="1" ht="30" customHeight="1" x14ac:dyDescent="0.15">
      <c r="A2734" s="120">
        <v>1149780</v>
      </c>
      <c r="B2734" s="2" t="s">
        <v>712</v>
      </c>
      <c r="D2734" s="7">
        <v>140</v>
      </c>
      <c r="E2734" s="65"/>
      <c r="F2734" s="46">
        <v>41904</v>
      </c>
      <c r="G2734" s="45">
        <v>120385</v>
      </c>
      <c r="H2734" s="65" t="s">
        <v>10044</v>
      </c>
      <c r="I2734" s="65" t="s">
        <v>7333</v>
      </c>
      <c r="J2734" s="67" t="s">
        <v>10467</v>
      </c>
      <c r="K2734" s="65">
        <v>10</v>
      </c>
      <c r="L2734" s="138"/>
      <c r="M2734" s="65" t="str">
        <f t="shared" si="42"/>
        <v>3-12个月</v>
      </c>
    </row>
    <row r="2735" spans="1:13" s="68" customFormat="1" ht="30" customHeight="1" x14ac:dyDescent="0.15">
      <c r="A2735" s="120">
        <v>1148329</v>
      </c>
      <c r="B2735" s="2" t="s">
        <v>712</v>
      </c>
      <c r="D2735" s="7">
        <v>144.5</v>
      </c>
      <c r="E2735" s="65"/>
      <c r="F2735" s="46">
        <v>41904</v>
      </c>
      <c r="G2735" s="45">
        <v>120385</v>
      </c>
      <c r="H2735" s="65" t="s">
        <v>10044</v>
      </c>
      <c r="I2735" s="65" t="s">
        <v>7333</v>
      </c>
      <c r="J2735" s="67" t="s">
        <v>10467</v>
      </c>
      <c r="K2735" s="65">
        <v>10</v>
      </c>
      <c r="L2735" s="138"/>
      <c r="M2735" s="65" t="str">
        <f t="shared" si="42"/>
        <v>3-12个月</v>
      </c>
    </row>
    <row r="2736" spans="1:13" s="68" customFormat="1" ht="30" customHeight="1" x14ac:dyDescent="0.15">
      <c r="A2736" s="120">
        <v>1148071</v>
      </c>
      <c r="B2736" s="2" t="s">
        <v>712</v>
      </c>
      <c r="D2736" s="7">
        <v>144.5</v>
      </c>
      <c r="E2736" s="65"/>
      <c r="F2736" s="46">
        <v>41905</v>
      </c>
      <c r="G2736" s="45">
        <v>120385</v>
      </c>
      <c r="H2736" s="65" t="s">
        <v>9547</v>
      </c>
      <c r="I2736" s="65" t="s">
        <v>7333</v>
      </c>
      <c r="J2736" s="67" t="s">
        <v>10607</v>
      </c>
      <c r="K2736" s="65">
        <v>10</v>
      </c>
      <c r="L2736" s="138"/>
      <c r="M2736" s="65" t="str">
        <f t="shared" si="42"/>
        <v>3-12个月</v>
      </c>
    </row>
    <row r="2737" spans="1:13" s="68" customFormat="1" ht="30" customHeight="1" x14ac:dyDescent="0.15">
      <c r="A2737" s="120">
        <v>572059</v>
      </c>
      <c r="B2737" s="2" t="s">
        <v>2503</v>
      </c>
      <c r="D2737" s="7">
        <v>92</v>
      </c>
      <c r="E2737" s="45">
        <v>18025980388</v>
      </c>
      <c r="F2737" s="46">
        <v>41982</v>
      </c>
      <c r="G2737" s="45">
        <v>90001</v>
      </c>
      <c r="H2737" s="65" t="s">
        <v>9547</v>
      </c>
      <c r="I2737" s="65" t="s">
        <v>7333</v>
      </c>
      <c r="J2737" s="67" t="s">
        <v>10607</v>
      </c>
      <c r="K2737" s="65">
        <v>7</v>
      </c>
      <c r="L2737" s="138"/>
      <c r="M2737" s="65" t="str">
        <f t="shared" si="42"/>
        <v>3-12个月</v>
      </c>
    </row>
    <row r="2738" spans="1:13" s="68" customFormat="1" ht="30" customHeight="1" x14ac:dyDescent="0.15">
      <c r="A2738" s="120">
        <v>10099596</v>
      </c>
      <c r="B2738" s="2" t="s">
        <v>2504</v>
      </c>
      <c r="D2738" s="7">
        <v>678</v>
      </c>
      <c r="E2738" s="45">
        <v>18680039697</v>
      </c>
      <c r="F2738" s="46">
        <v>41921</v>
      </c>
      <c r="G2738" s="45">
        <v>120221</v>
      </c>
      <c r="H2738" s="65" t="s">
        <v>9547</v>
      </c>
      <c r="I2738" s="65" t="s">
        <v>7333</v>
      </c>
      <c r="J2738" s="67" t="s">
        <v>10607</v>
      </c>
      <c r="K2738" s="65">
        <v>9</v>
      </c>
      <c r="L2738" s="138"/>
      <c r="M2738" s="65" t="str">
        <f t="shared" si="42"/>
        <v>3-12个月</v>
      </c>
    </row>
    <row r="2739" spans="1:13" s="68" customFormat="1" ht="30" customHeight="1" x14ac:dyDescent="0.15">
      <c r="A2739" s="120">
        <v>10135880</v>
      </c>
      <c r="B2739" s="2" t="s">
        <v>2505</v>
      </c>
      <c r="D2739" s="7">
        <v>740</v>
      </c>
      <c r="E2739" s="45">
        <v>13929165698</v>
      </c>
      <c r="F2739" s="46">
        <v>42130</v>
      </c>
      <c r="G2739" s="45">
        <v>120210</v>
      </c>
      <c r="H2739" s="65" t="s">
        <v>9547</v>
      </c>
      <c r="I2739" s="65" t="s">
        <v>7333</v>
      </c>
      <c r="J2739" s="67" t="s">
        <v>10607</v>
      </c>
      <c r="K2739" s="65">
        <v>2</v>
      </c>
      <c r="L2739" s="138"/>
      <c r="M2739" s="65" t="str">
        <f t="shared" si="42"/>
        <v>3个月以下（含）</v>
      </c>
    </row>
    <row r="2740" spans="1:13" s="68" customFormat="1" ht="30" customHeight="1" x14ac:dyDescent="0.15">
      <c r="A2740" s="120">
        <v>10118054</v>
      </c>
      <c r="B2740" s="2" t="s">
        <v>2506</v>
      </c>
      <c r="D2740" s="7">
        <v>1450</v>
      </c>
      <c r="E2740" s="45">
        <v>18942419458</v>
      </c>
      <c r="F2740" s="46" t="s">
        <v>10684</v>
      </c>
      <c r="G2740" s="45" t="s">
        <v>10685</v>
      </c>
      <c r="H2740" s="65" t="s">
        <v>9584</v>
      </c>
      <c r="I2740" s="65" t="s">
        <v>7333</v>
      </c>
      <c r="J2740" s="67" t="s">
        <v>10439</v>
      </c>
      <c r="K2740" s="65">
        <v>6</v>
      </c>
      <c r="L2740" s="138" t="s">
        <v>10686</v>
      </c>
      <c r="M2740" s="65" t="str">
        <f t="shared" si="42"/>
        <v>3-12个月</v>
      </c>
    </row>
    <row r="2741" spans="1:13" s="68" customFormat="1" ht="30" customHeight="1" x14ac:dyDescent="0.15">
      <c r="A2741" s="120">
        <v>10112929</v>
      </c>
      <c r="B2741" s="2" t="s">
        <v>2507</v>
      </c>
      <c r="D2741" s="7">
        <v>232.5</v>
      </c>
      <c r="E2741" s="45">
        <v>13923196172</v>
      </c>
      <c r="F2741" s="46">
        <v>42180</v>
      </c>
      <c r="G2741" s="45">
        <v>120421</v>
      </c>
      <c r="H2741" s="65" t="s">
        <v>9584</v>
      </c>
      <c r="I2741" s="65" t="s">
        <v>7333</v>
      </c>
      <c r="J2741" s="67" t="s">
        <v>10439</v>
      </c>
      <c r="K2741" s="65">
        <v>1</v>
      </c>
      <c r="L2741" s="138"/>
      <c r="M2741" s="65" t="str">
        <f t="shared" si="42"/>
        <v>3个月以下（含）</v>
      </c>
    </row>
    <row r="2742" spans="1:13" s="68" customFormat="1" ht="30" customHeight="1" x14ac:dyDescent="0.15">
      <c r="A2742" s="120">
        <v>10134180</v>
      </c>
      <c r="B2742" s="2" t="s">
        <v>2508</v>
      </c>
      <c r="D2742" s="7">
        <v>430</v>
      </c>
      <c r="E2742" s="45">
        <v>13724889984</v>
      </c>
      <c r="F2742" s="46">
        <v>42121</v>
      </c>
      <c r="G2742" s="45">
        <v>120401</v>
      </c>
      <c r="H2742" s="65" t="s">
        <v>9584</v>
      </c>
      <c r="I2742" s="65" t="s">
        <v>7333</v>
      </c>
      <c r="J2742" s="67" t="s">
        <v>10439</v>
      </c>
      <c r="K2742" s="65">
        <v>3</v>
      </c>
      <c r="L2742" s="138"/>
      <c r="M2742" s="65" t="str">
        <f t="shared" si="42"/>
        <v>3个月以下（含）</v>
      </c>
    </row>
    <row r="2743" spans="1:13" s="68" customFormat="1" ht="30" customHeight="1" x14ac:dyDescent="0.15">
      <c r="A2743" s="120">
        <v>10139482</v>
      </c>
      <c r="B2743" s="2" t="s">
        <v>2509</v>
      </c>
      <c r="D2743" s="7">
        <v>670</v>
      </c>
      <c r="E2743" s="45">
        <v>13433118137</v>
      </c>
      <c r="F2743" s="46">
        <v>42156</v>
      </c>
      <c r="G2743" s="45">
        <v>120401</v>
      </c>
      <c r="H2743" s="65" t="s">
        <v>9584</v>
      </c>
      <c r="I2743" s="65" t="s">
        <v>7333</v>
      </c>
      <c r="J2743" s="67" t="s">
        <v>10439</v>
      </c>
      <c r="K2743" s="65">
        <v>1</v>
      </c>
      <c r="L2743" s="138"/>
      <c r="M2743" s="65" t="str">
        <f t="shared" si="42"/>
        <v>3个月以下（含）</v>
      </c>
    </row>
    <row r="2744" spans="1:13" s="68" customFormat="1" ht="30" customHeight="1" x14ac:dyDescent="0.15">
      <c r="A2744" s="120">
        <v>10117092</v>
      </c>
      <c r="B2744" s="2" t="s">
        <v>2510</v>
      </c>
      <c r="D2744" s="7">
        <v>790</v>
      </c>
      <c r="E2744" s="45">
        <v>18609316788</v>
      </c>
      <c r="F2744" s="46">
        <v>42029</v>
      </c>
      <c r="G2744" s="45">
        <v>120401</v>
      </c>
      <c r="H2744" s="65" t="s">
        <v>9584</v>
      </c>
      <c r="I2744" s="65" t="s">
        <v>7333</v>
      </c>
      <c r="J2744" s="67" t="s">
        <v>10439</v>
      </c>
      <c r="K2744" s="65">
        <v>6</v>
      </c>
      <c r="L2744" s="138"/>
      <c r="M2744" s="65" t="str">
        <f t="shared" si="42"/>
        <v>3-12个月</v>
      </c>
    </row>
    <row r="2745" spans="1:13" s="68" customFormat="1" ht="30" customHeight="1" x14ac:dyDescent="0.15">
      <c r="A2745" s="120">
        <v>10137513</v>
      </c>
      <c r="B2745" s="2" t="s">
        <v>2511</v>
      </c>
      <c r="D2745" s="7">
        <v>750</v>
      </c>
      <c r="E2745" s="45">
        <v>13825553459</v>
      </c>
      <c r="F2745" s="46">
        <v>42141</v>
      </c>
      <c r="G2745" s="45">
        <v>120401</v>
      </c>
      <c r="H2745" s="65" t="s">
        <v>9744</v>
      </c>
      <c r="I2745" s="65" t="s">
        <v>7333</v>
      </c>
      <c r="J2745" s="67" t="s">
        <v>10583</v>
      </c>
      <c r="K2745" s="65">
        <v>2</v>
      </c>
      <c r="L2745" s="138"/>
      <c r="M2745" s="65" t="str">
        <f t="shared" si="42"/>
        <v>3个月以下（含）</v>
      </c>
    </row>
    <row r="2746" spans="1:13" s="68" customFormat="1" ht="30" customHeight="1" x14ac:dyDescent="0.15">
      <c r="A2746" s="120">
        <v>10123897</v>
      </c>
      <c r="B2746" s="2" t="s">
        <v>2512</v>
      </c>
      <c r="D2746" s="7">
        <v>1340</v>
      </c>
      <c r="E2746" s="45">
        <v>18676535353</v>
      </c>
      <c r="F2746" s="67"/>
      <c r="G2746" s="65"/>
      <c r="H2746" s="65"/>
      <c r="I2746" s="65" t="s">
        <v>7295</v>
      </c>
      <c r="J2746" s="67" t="s">
        <v>10583</v>
      </c>
      <c r="K2746" s="65"/>
      <c r="L2746" s="138" t="s">
        <v>9747</v>
      </c>
      <c r="M2746" s="65" t="str">
        <f t="shared" si="42"/>
        <v>3个月以下（含）</v>
      </c>
    </row>
    <row r="2747" spans="1:13" s="68" customFormat="1" ht="30" customHeight="1" x14ac:dyDescent="0.15">
      <c r="A2747" s="120">
        <v>10136178</v>
      </c>
      <c r="B2747" s="2" t="s">
        <v>2513</v>
      </c>
      <c r="D2747" s="7">
        <v>1980</v>
      </c>
      <c r="E2747" s="45">
        <v>13715475393</v>
      </c>
      <c r="F2747" s="46">
        <v>42162</v>
      </c>
      <c r="G2747" s="45">
        <v>120401</v>
      </c>
      <c r="H2747" s="65" t="s">
        <v>9744</v>
      </c>
      <c r="I2747" s="65" t="s">
        <v>7333</v>
      </c>
      <c r="J2747" s="67" t="s">
        <v>10583</v>
      </c>
      <c r="K2747" s="65">
        <v>1</v>
      </c>
      <c r="L2747" s="138"/>
      <c r="M2747" s="65" t="str">
        <f t="shared" si="42"/>
        <v>3个月以下（含）</v>
      </c>
    </row>
    <row r="2748" spans="1:13" s="68" customFormat="1" ht="30" customHeight="1" x14ac:dyDescent="0.15">
      <c r="A2748" s="120">
        <v>10138233</v>
      </c>
      <c r="B2748" s="2" t="s">
        <v>2514</v>
      </c>
      <c r="D2748" s="7">
        <v>1236</v>
      </c>
      <c r="E2748" s="45">
        <v>18675755200</v>
      </c>
      <c r="F2748" s="46">
        <v>42173</v>
      </c>
      <c r="G2748" s="45">
        <v>120407</v>
      </c>
      <c r="H2748" s="65" t="s">
        <v>9744</v>
      </c>
      <c r="I2748" s="65" t="s">
        <v>7333</v>
      </c>
      <c r="J2748" s="67" t="s">
        <v>10583</v>
      </c>
      <c r="K2748" s="65">
        <v>1</v>
      </c>
      <c r="L2748" s="138"/>
      <c r="M2748" s="65" t="str">
        <f t="shared" si="42"/>
        <v>3个月以下（含）</v>
      </c>
    </row>
    <row r="2749" spans="1:13" s="68" customFormat="1" ht="30" customHeight="1" x14ac:dyDescent="0.15">
      <c r="A2749" s="120">
        <v>10141324</v>
      </c>
      <c r="B2749" s="2" t="s">
        <v>2515</v>
      </c>
      <c r="D2749" s="7">
        <v>710</v>
      </c>
      <c r="E2749" s="45">
        <v>15915214555</v>
      </c>
      <c r="F2749" s="46">
        <v>42169</v>
      </c>
      <c r="G2749" s="45">
        <v>120401</v>
      </c>
      <c r="H2749" s="65" t="s">
        <v>9744</v>
      </c>
      <c r="I2749" s="65" t="s">
        <v>7333</v>
      </c>
      <c r="J2749" s="67" t="s">
        <v>10583</v>
      </c>
      <c r="K2749" s="65">
        <v>1</v>
      </c>
      <c r="L2749" s="138"/>
      <c r="M2749" s="65" t="str">
        <f t="shared" si="42"/>
        <v>3个月以下（含）</v>
      </c>
    </row>
    <row r="2750" spans="1:13" s="68" customFormat="1" ht="30" customHeight="1" x14ac:dyDescent="0.15">
      <c r="A2750" s="120">
        <v>10118611</v>
      </c>
      <c r="B2750" s="2" t="s">
        <v>2516</v>
      </c>
      <c r="D2750" s="7">
        <v>430</v>
      </c>
      <c r="E2750" s="45">
        <v>13420741547</v>
      </c>
      <c r="F2750" s="46">
        <v>42022</v>
      </c>
      <c r="G2750" s="45">
        <v>120401</v>
      </c>
      <c r="H2750" s="65" t="s">
        <v>9744</v>
      </c>
      <c r="I2750" s="65" t="s">
        <v>7333</v>
      </c>
      <c r="J2750" s="67" t="s">
        <v>10583</v>
      </c>
      <c r="K2750" s="65">
        <v>6</v>
      </c>
      <c r="L2750" s="138"/>
      <c r="M2750" s="65" t="str">
        <f t="shared" si="42"/>
        <v>3-12个月</v>
      </c>
    </row>
    <row r="2751" spans="1:13" s="68" customFormat="1" ht="30" customHeight="1" x14ac:dyDescent="0.15">
      <c r="A2751" s="120">
        <v>10132065</v>
      </c>
      <c r="B2751" s="2" t="s">
        <v>2517</v>
      </c>
      <c r="D2751" s="7">
        <v>710</v>
      </c>
      <c r="E2751" s="45">
        <v>13380299866</v>
      </c>
      <c r="F2751" s="46">
        <v>42137</v>
      </c>
      <c r="G2751" s="45">
        <v>90001</v>
      </c>
      <c r="H2751" s="65" t="s">
        <v>9744</v>
      </c>
      <c r="I2751" s="65" t="s">
        <v>7333</v>
      </c>
      <c r="J2751" s="67" t="s">
        <v>10583</v>
      </c>
      <c r="K2751" s="65">
        <v>2</v>
      </c>
      <c r="L2751" s="138"/>
      <c r="M2751" s="65" t="str">
        <f t="shared" si="42"/>
        <v>3个月以下（含）</v>
      </c>
    </row>
    <row r="2752" spans="1:13" s="68" customFormat="1" ht="30" customHeight="1" x14ac:dyDescent="0.15">
      <c r="A2752" s="120">
        <v>10142991</v>
      </c>
      <c r="B2752" s="2" t="s">
        <v>2518</v>
      </c>
      <c r="D2752" s="7">
        <v>550</v>
      </c>
      <c r="E2752" s="45">
        <v>15099880735</v>
      </c>
      <c r="F2752" s="46">
        <v>42171</v>
      </c>
      <c r="G2752" s="45">
        <v>120401</v>
      </c>
      <c r="H2752" s="65" t="s">
        <v>9744</v>
      </c>
      <c r="I2752" s="65" t="s">
        <v>7333</v>
      </c>
      <c r="J2752" s="67" t="s">
        <v>10583</v>
      </c>
      <c r="K2752" s="65">
        <v>1</v>
      </c>
      <c r="L2752" s="138"/>
      <c r="M2752" s="65" t="str">
        <f t="shared" si="42"/>
        <v>3个月以下（含）</v>
      </c>
    </row>
    <row r="2753" spans="1:13" s="68" customFormat="1" ht="30" customHeight="1" x14ac:dyDescent="0.15">
      <c r="A2753" s="120">
        <v>10127577</v>
      </c>
      <c r="B2753" s="2" t="s">
        <v>2519</v>
      </c>
      <c r="D2753" s="7">
        <v>1340</v>
      </c>
      <c r="E2753" s="45">
        <v>13727322703</v>
      </c>
      <c r="F2753" s="46">
        <v>42089</v>
      </c>
      <c r="G2753" s="45">
        <v>120401</v>
      </c>
      <c r="H2753" s="65" t="s">
        <v>9744</v>
      </c>
      <c r="I2753" s="65" t="s">
        <v>7333</v>
      </c>
      <c r="J2753" s="67" t="s">
        <v>10583</v>
      </c>
      <c r="K2753" s="65">
        <v>4</v>
      </c>
      <c r="L2753" s="138"/>
      <c r="M2753" s="65" t="str">
        <f t="shared" si="42"/>
        <v>3-12个月</v>
      </c>
    </row>
    <row r="2754" spans="1:13" s="68" customFormat="1" ht="30" customHeight="1" x14ac:dyDescent="0.15">
      <c r="A2754" s="120">
        <v>10141785</v>
      </c>
      <c r="B2754" s="2" t="s">
        <v>2520</v>
      </c>
      <c r="D2754" s="7">
        <v>2385</v>
      </c>
      <c r="E2754" s="45">
        <v>18607122225</v>
      </c>
      <c r="F2754" s="46" t="s">
        <v>10687</v>
      </c>
      <c r="G2754" s="65" t="s">
        <v>10688</v>
      </c>
      <c r="H2754" s="65" t="s">
        <v>9584</v>
      </c>
      <c r="I2754" s="65" t="s">
        <v>7333</v>
      </c>
      <c r="J2754" s="67" t="s">
        <v>10439</v>
      </c>
      <c r="K2754" s="65">
        <v>1</v>
      </c>
      <c r="L2754" s="138" t="s">
        <v>10689</v>
      </c>
      <c r="M2754" s="65" t="str">
        <f t="shared" si="42"/>
        <v>3个月以下（含）</v>
      </c>
    </row>
    <row r="2755" spans="1:13" s="68" customFormat="1" ht="30" customHeight="1" x14ac:dyDescent="0.15">
      <c r="A2755" s="120">
        <v>1176410</v>
      </c>
      <c r="B2755" s="2" t="s">
        <v>2521</v>
      </c>
      <c r="D2755" s="7">
        <v>60</v>
      </c>
      <c r="E2755" s="45">
        <v>13326762835</v>
      </c>
      <c r="F2755" s="46">
        <v>42016</v>
      </c>
      <c r="G2755" s="45">
        <v>90001</v>
      </c>
      <c r="H2755" s="65" t="s">
        <v>9584</v>
      </c>
      <c r="I2755" s="65" t="s">
        <v>7333</v>
      </c>
      <c r="J2755" s="67" t="s">
        <v>10439</v>
      </c>
      <c r="K2755" s="65">
        <v>6</v>
      </c>
      <c r="L2755" s="138"/>
      <c r="M2755" s="65" t="str">
        <f t="shared" ref="M2755:M2818" si="43">IF(K2755&gt;24,"24个月以上",IF(K2755&gt;12,"超过12-24个月",IF(K2755&gt;3,"3-12个月","3个月以下（含）")))</f>
        <v>3-12个月</v>
      </c>
    </row>
    <row r="2756" spans="1:13" s="68" customFormat="1" ht="30" customHeight="1" x14ac:dyDescent="0.15">
      <c r="A2756" s="120">
        <v>10103429</v>
      </c>
      <c r="B2756" s="2" t="s">
        <v>2522</v>
      </c>
      <c r="D2756" s="7">
        <v>854</v>
      </c>
      <c r="E2756" s="45">
        <v>13824545987</v>
      </c>
      <c r="F2756" s="46">
        <v>42002</v>
      </c>
      <c r="G2756" s="45">
        <v>120221</v>
      </c>
      <c r="H2756" s="65" t="s">
        <v>9584</v>
      </c>
      <c r="I2756" s="65" t="s">
        <v>7333</v>
      </c>
      <c r="J2756" s="67" t="s">
        <v>10439</v>
      </c>
      <c r="K2756" s="65">
        <v>7</v>
      </c>
      <c r="L2756" s="138"/>
      <c r="M2756" s="65" t="str">
        <f t="shared" si="43"/>
        <v>3-12个月</v>
      </c>
    </row>
    <row r="2757" spans="1:13" s="68" customFormat="1" ht="30" customHeight="1" x14ac:dyDescent="0.15">
      <c r="A2757" s="120">
        <v>10114037</v>
      </c>
      <c r="B2757" s="2" t="s">
        <v>2523</v>
      </c>
      <c r="D2757" s="7">
        <v>1010</v>
      </c>
      <c r="E2757" s="45">
        <v>13674093333</v>
      </c>
      <c r="F2757" s="46" t="s">
        <v>10690</v>
      </c>
      <c r="G2757" s="45" t="s">
        <v>10691</v>
      </c>
      <c r="H2757" s="65" t="s">
        <v>9551</v>
      </c>
      <c r="I2757" s="65" t="s">
        <v>7333</v>
      </c>
      <c r="J2757" s="67" t="s">
        <v>10456</v>
      </c>
      <c r="K2757" s="65">
        <v>7</v>
      </c>
      <c r="L2757" s="138" t="s">
        <v>10692</v>
      </c>
      <c r="M2757" s="65" t="str">
        <f t="shared" si="43"/>
        <v>3-12个月</v>
      </c>
    </row>
    <row r="2758" spans="1:13" s="68" customFormat="1" ht="30" customHeight="1" x14ac:dyDescent="0.15">
      <c r="A2758" s="120">
        <v>132343</v>
      </c>
      <c r="B2758" s="2" t="s">
        <v>2524</v>
      </c>
      <c r="D2758" s="7">
        <v>346.75</v>
      </c>
      <c r="E2758" s="45">
        <v>13768518093</v>
      </c>
      <c r="F2758" s="67"/>
      <c r="G2758" s="65"/>
      <c r="H2758" s="65"/>
      <c r="I2758" s="65" t="s">
        <v>7295</v>
      </c>
      <c r="J2758" s="67" t="s">
        <v>10456</v>
      </c>
      <c r="K2758" s="65"/>
      <c r="L2758" s="138" t="s">
        <v>9559</v>
      </c>
      <c r="M2758" s="65" t="str">
        <f t="shared" si="43"/>
        <v>3个月以下（含）</v>
      </c>
    </row>
    <row r="2759" spans="1:13" s="68" customFormat="1" ht="30" customHeight="1" x14ac:dyDescent="0.15">
      <c r="A2759" s="120">
        <v>208763</v>
      </c>
      <c r="B2759" s="2" t="s">
        <v>2525</v>
      </c>
      <c r="D2759" s="7">
        <v>120</v>
      </c>
      <c r="E2759" s="45">
        <v>13702611499</v>
      </c>
      <c r="F2759" s="67"/>
      <c r="G2759" s="65"/>
      <c r="H2759" s="65"/>
      <c r="I2759" s="65" t="s">
        <v>7295</v>
      </c>
      <c r="J2759" s="67" t="s">
        <v>10456</v>
      </c>
      <c r="K2759" s="65"/>
      <c r="L2759" s="138" t="s">
        <v>9559</v>
      </c>
      <c r="M2759" s="65" t="str">
        <f t="shared" si="43"/>
        <v>3个月以下（含）</v>
      </c>
    </row>
    <row r="2760" spans="1:13" s="68" customFormat="1" ht="30" customHeight="1" x14ac:dyDescent="0.15">
      <c r="A2760" s="120">
        <v>1053379</v>
      </c>
      <c r="B2760" s="2" t="s">
        <v>2526</v>
      </c>
      <c r="D2760" s="7">
        <v>185</v>
      </c>
      <c r="E2760" s="45">
        <v>13632410445</v>
      </c>
      <c r="F2760" s="46">
        <v>42009</v>
      </c>
      <c r="G2760" s="45">
        <v>90001</v>
      </c>
      <c r="H2760" s="65" t="s">
        <v>9551</v>
      </c>
      <c r="I2760" s="65" t="s">
        <v>7333</v>
      </c>
      <c r="J2760" s="67" t="s">
        <v>10456</v>
      </c>
      <c r="K2760" s="65">
        <v>6</v>
      </c>
      <c r="L2760" s="138"/>
      <c r="M2760" s="65" t="str">
        <f t="shared" si="43"/>
        <v>3-12个月</v>
      </c>
    </row>
    <row r="2761" spans="1:13" s="68" customFormat="1" ht="30" customHeight="1" x14ac:dyDescent="0.15">
      <c r="A2761" s="120">
        <v>10064561</v>
      </c>
      <c r="B2761" s="2" t="s">
        <v>2527</v>
      </c>
      <c r="D2761" s="7">
        <v>710</v>
      </c>
      <c r="E2761" s="45">
        <v>13798669086</v>
      </c>
      <c r="F2761" s="46">
        <v>41899</v>
      </c>
      <c r="G2761" s="45">
        <v>120215</v>
      </c>
      <c r="H2761" s="65" t="s">
        <v>9551</v>
      </c>
      <c r="I2761" s="65" t="s">
        <v>7333</v>
      </c>
      <c r="J2761" s="67" t="s">
        <v>10456</v>
      </c>
      <c r="K2761" s="65">
        <v>10</v>
      </c>
      <c r="L2761" s="138"/>
      <c r="M2761" s="65" t="str">
        <f t="shared" si="43"/>
        <v>3-12个月</v>
      </c>
    </row>
    <row r="2762" spans="1:13" s="68" customFormat="1" ht="30" customHeight="1" x14ac:dyDescent="0.15">
      <c r="A2762" s="120">
        <v>10134356</v>
      </c>
      <c r="B2762" s="2" t="s">
        <v>2528</v>
      </c>
      <c r="D2762" s="7">
        <v>282</v>
      </c>
      <c r="E2762" s="45">
        <v>13189087798</v>
      </c>
      <c r="F2762" s="46">
        <v>42153</v>
      </c>
      <c r="G2762" s="45">
        <v>90001</v>
      </c>
      <c r="H2762" s="65" t="s">
        <v>9551</v>
      </c>
      <c r="I2762" s="65" t="s">
        <v>7333</v>
      </c>
      <c r="J2762" s="67" t="s">
        <v>10456</v>
      </c>
      <c r="K2762" s="65">
        <v>2</v>
      </c>
      <c r="L2762" s="138"/>
      <c r="M2762" s="65" t="str">
        <f t="shared" si="43"/>
        <v>3个月以下（含）</v>
      </c>
    </row>
    <row r="2763" spans="1:13" s="68" customFormat="1" ht="30" customHeight="1" x14ac:dyDescent="0.15">
      <c r="A2763" s="120">
        <v>10142093</v>
      </c>
      <c r="B2763" s="2" t="s">
        <v>2529</v>
      </c>
      <c r="D2763" s="7">
        <v>590</v>
      </c>
      <c r="E2763" s="45">
        <v>13660438151</v>
      </c>
      <c r="F2763" s="46">
        <v>42180</v>
      </c>
      <c r="G2763" s="45">
        <v>120216</v>
      </c>
      <c r="H2763" s="65" t="s">
        <v>9551</v>
      </c>
      <c r="I2763" s="65" t="s">
        <v>7333</v>
      </c>
      <c r="J2763" s="67" t="s">
        <v>10456</v>
      </c>
      <c r="K2763" s="65">
        <v>1</v>
      </c>
      <c r="L2763" s="138"/>
      <c r="M2763" s="65" t="str">
        <f t="shared" si="43"/>
        <v>3个月以下（含）</v>
      </c>
    </row>
    <row r="2764" spans="1:13" s="68" customFormat="1" ht="30" customHeight="1" x14ac:dyDescent="0.15">
      <c r="A2764" s="120">
        <v>107480</v>
      </c>
      <c r="B2764" s="2" t="s">
        <v>2530</v>
      </c>
      <c r="D2764" s="7">
        <v>98.18</v>
      </c>
      <c r="E2764" s="45">
        <v>13802682632</v>
      </c>
      <c r="F2764" s="46">
        <v>42163</v>
      </c>
      <c r="G2764" s="65"/>
      <c r="H2764" s="65" t="s">
        <v>9574</v>
      </c>
      <c r="I2764" s="65" t="s">
        <v>7333</v>
      </c>
      <c r="J2764" s="67" t="s">
        <v>10456</v>
      </c>
      <c r="K2764" s="65">
        <v>1</v>
      </c>
      <c r="L2764" s="138"/>
      <c r="M2764" s="65" t="str">
        <f t="shared" si="43"/>
        <v>3个月以下（含）</v>
      </c>
    </row>
    <row r="2765" spans="1:13" s="68" customFormat="1" ht="30" customHeight="1" x14ac:dyDescent="0.15">
      <c r="A2765" s="120">
        <v>63717</v>
      </c>
      <c r="B2765" s="2" t="s">
        <v>2531</v>
      </c>
      <c r="D2765" s="7">
        <v>200.75</v>
      </c>
      <c r="E2765" s="65"/>
      <c r="F2765" s="46" t="s">
        <v>10693</v>
      </c>
      <c r="G2765" s="65"/>
      <c r="H2765" s="65" t="s">
        <v>9531</v>
      </c>
      <c r="I2765" s="65" t="s">
        <v>7333</v>
      </c>
      <c r="J2765" s="67" t="s">
        <v>10437</v>
      </c>
      <c r="K2765" s="65">
        <v>3</v>
      </c>
      <c r="L2765" s="138"/>
      <c r="M2765" s="65" t="str">
        <f t="shared" si="43"/>
        <v>3个月以下（含）</v>
      </c>
    </row>
    <row r="2766" spans="1:13" s="68" customFormat="1" ht="30" customHeight="1" x14ac:dyDescent="0.15">
      <c r="A2766" s="120">
        <v>762218</v>
      </c>
      <c r="B2766" s="2" t="s">
        <v>2532</v>
      </c>
      <c r="D2766" s="7">
        <v>134</v>
      </c>
      <c r="E2766" s="45">
        <v>18666372822</v>
      </c>
      <c r="F2766" s="46">
        <v>42136</v>
      </c>
      <c r="G2766" s="45">
        <v>120221</v>
      </c>
      <c r="H2766" s="65" t="s">
        <v>9906</v>
      </c>
      <c r="I2766" s="65" t="s">
        <v>7333</v>
      </c>
      <c r="J2766" s="67" t="s">
        <v>10462</v>
      </c>
      <c r="K2766" s="65">
        <v>2</v>
      </c>
      <c r="L2766" s="138"/>
      <c r="M2766" s="65" t="str">
        <f t="shared" si="43"/>
        <v>3个月以下（含）</v>
      </c>
    </row>
    <row r="2767" spans="1:13" s="68" customFormat="1" ht="30" customHeight="1" x14ac:dyDescent="0.15">
      <c r="A2767" s="120">
        <v>10099593</v>
      </c>
      <c r="B2767" s="2" t="s">
        <v>2533</v>
      </c>
      <c r="D2767" s="7">
        <v>790</v>
      </c>
      <c r="E2767" s="45">
        <v>13702258297</v>
      </c>
      <c r="F2767" s="46">
        <v>41913</v>
      </c>
      <c r="G2767" s="45">
        <v>120216</v>
      </c>
      <c r="H2767" s="65" t="s">
        <v>9906</v>
      </c>
      <c r="I2767" s="65" t="s">
        <v>7333</v>
      </c>
      <c r="J2767" s="67" t="s">
        <v>10462</v>
      </c>
      <c r="K2767" s="65">
        <v>9</v>
      </c>
      <c r="L2767" s="138"/>
      <c r="M2767" s="65" t="str">
        <f t="shared" si="43"/>
        <v>3-12个月</v>
      </c>
    </row>
    <row r="2768" spans="1:13" s="68" customFormat="1" ht="30" customHeight="1" x14ac:dyDescent="0.15">
      <c r="A2768" s="120">
        <v>1033311</v>
      </c>
      <c r="B2768" s="2" t="s">
        <v>2534</v>
      </c>
      <c r="D2768" s="7">
        <v>85</v>
      </c>
      <c r="E2768" s="45">
        <v>13929191302</v>
      </c>
      <c r="F2768" s="46" t="s">
        <v>10694</v>
      </c>
      <c r="G2768" s="65" t="s">
        <v>10695</v>
      </c>
      <c r="H2768" s="65" t="s">
        <v>9534</v>
      </c>
      <c r="I2768" s="65" t="s">
        <v>7333</v>
      </c>
      <c r="J2768" s="67" t="s">
        <v>10437</v>
      </c>
      <c r="K2768" s="65">
        <v>10</v>
      </c>
      <c r="L2768" s="138" t="s">
        <v>10366</v>
      </c>
      <c r="M2768" s="65" t="str">
        <f t="shared" si="43"/>
        <v>3-12个月</v>
      </c>
    </row>
    <row r="2769" spans="1:13" s="68" customFormat="1" ht="30" customHeight="1" x14ac:dyDescent="0.15">
      <c r="A2769" s="120">
        <v>1169894</v>
      </c>
      <c r="B2769" s="2" t="s">
        <v>2535</v>
      </c>
      <c r="D2769" s="7">
        <v>390</v>
      </c>
      <c r="E2769" s="45">
        <v>13702267882</v>
      </c>
      <c r="F2769" s="46">
        <v>41982</v>
      </c>
      <c r="G2769" s="45">
        <v>90001</v>
      </c>
      <c r="H2769" s="65" t="s">
        <v>9534</v>
      </c>
      <c r="I2769" s="65" t="s">
        <v>7333</v>
      </c>
      <c r="J2769" s="67" t="s">
        <v>10437</v>
      </c>
      <c r="K2769" s="65">
        <v>7</v>
      </c>
      <c r="L2769" s="138"/>
      <c r="M2769" s="65" t="str">
        <f t="shared" si="43"/>
        <v>3-12个月</v>
      </c>
    </row>
    <row r="2770" spans="1:13" s="68" customFormat="1" ht="30" customHeight="1" x14ac:dyDescent="0.15">
      <c r="A2770" s="120">
        <v>1136517</v>
      </c>
      <c r="B2770" s="2" t="s">
        <v>2536</v>
      </c>
      <c r="D2770" s="7">
        <v>25</v>
      </c>
      <c r="E2770" s="45">
        <v>18520946636</v>
      </c>
      <c r="F2770" s="46">
        <v>41849</v>
      </c>
      <c r="G2770" s="65"/>
      <c r="H2770" s="65"/>
      <c r="I2770" s="65" t="s">
        <v>7333</v>
      </c>
      <c r="J2770" s="67" t="s">
        <v>10437</v>
      </c>
      <c r="K2770" s="65">
        <v>12</v>
      </c>
      <c r="L2770" s="138" t="s">
        <v>10366</v>
      </c>
      <c r="M2770" s="65" t="str">
        <f t="shared" si="43"/>
        <v>3-12个月</v>
      </c>
    </row>
    <row r="2771" spans="1:13" s="68" customFormat="1" ht="30" customHeight="1" x14ac:dyDescent="0.15">
      <c r="A2771" s="120">
        <v>10115274</v>
      </c>
      <c r="B2771" s="2" t="s">
        <v>2537</v>
      </c>
      <c r="D2771" s="7">
        <v>454</v>
      </c>
      <c r="E2771" s="45">
        <v>13923241376</v>
      </c>
      <c r="F2771" s="46">
        <v>41998</v>
      </c>
      <c r="G2771" s="45">
        <v>120215</v>
      </c>
      <c r="H2771" s="65" t="s">
        <v>9534</v>
      </c>
      <c r="I2771" s="65" t="s">
        <v>7333</v>
      </c>
      <c r="J2771" s="67" t="s">
        <v>10437</v>
      </c>
      <c r="K2771" s="65">
        <v>7</v>
      </c>
      <c r="L2771" s="138"/>
      <c r="M2771" s="65" t="str">
        <f t="shared" si="43"/>
        <v>3-12个月</v>
      </c>
    </row>
    <row r="2772" spans="1:13" s="68" customFormat="1" ht="30" customHeight="1" x14ac:dyDescent="0.15">
      <c r="A2772" s="120">
        <v>1145146</v>
      </c>
      <c r="B2772" s="2" t="s">
        <v>2538</v>
      </c>
      <c r="D2772" s="7">
        <v>9</v>
      </c>
      <c r="E2772" s="45">
        <v>13929151365</v>
      </c>
      <c r="F2772" s="46">
        <v>42014</v>
      </c>
      <c r="G2772" s="45">
        <v>90001</v>
      </c>
      <c r="H2772" s="65" t="s">
        <v>9534</v>
      </c>
      <c r="I2772" s="65" t="s">
        <v>7333</v>
      </c>
      <c r="J2772" s="67" t="s">
        <v>10437</v>
      </c>
      <c r="K2772" s="65">
        <v>6</v>
      </c>
      <c r="L2772" s="138"/>
      <c r="M2772" s="65" t="str">
        <f t="shared" si="43"/>
        <v>3-12个月</v>
      </c>
    </row>
    <row r="2773" spans="1:13" s="68" customFormat="1" ht="30" customHeight="1" x14ac:dyDescent="0.15">
      <c r="A2773" s="120">
        <v>10116777</v>
      </c>
      <c r="B2773" s="2" t="s">
        <v>2539</v>
      </c>
      <c r="D2773" s="7">
        <v>550</v>
      </c>
      <c r="E2773" s="45">
        <v>15986179399</v>
      </c>
      <c r="F2773" s="46" t="s">
        <v>10696</v>
      </c>
      <c r="G2773" s="45" t="s">
        <v>10697</v>
      </c>
      <c r="H2773" s="65" t="s">
        <v>9534</v>
      </c>
      <c r="I2773" s="65" t="s">
        <v>7333</v>
      </c>
      <c r="J2773" s="67" t="s">
        <v>10437</v>
      </c>
      <c r="K2773" s="65">
        <v>7</v>
      </c>
      <c r="L2773" s="138" t="s">
        <v>10698</v>
      </c>
      <c r="M2773" s="65" t="str">
        <f t="shared" si="43"/>
        <v>3-12个月</v>
      </c>
    </row>
    <row r="2774" spans="1:13" s="68" customFormat="1" ht="30" customHeight="1" x14ac:dyDescent="0.15">
      <c r="A2774" s="120">
        <v>10038960</v>
      </c>
      <c r="B2774" s="2" t="s">
        <v>2540</v>
      </c>
      <c r="D2774" s="7">
        <v>25</v>
      </c>
      <c r="E2774" s="45">
        <v>13825575311</v>
      </c>
      <c r="F2774" s="67"/>
      <c r="G2774" s="65"/>
      <c r="H2774" s="65"/>
      <c r="I2774" s="65" t="s">
        <v>7333</v>
      </c>
      <c r="J2774" s="67" t="s">
        <v>10437</v>
      </c>
      <c r="K2774" s="65"/>
      <c r="L2774" s="138" t="s">
        <v>10366</v>
      </c>
      <c r="M2774" s="65" t="str">
        <f t="shared" si="43"/>
        <v>3个月以下（含）</v>
      </c>
    </row>
    <row r="2775" spans="1:13" s="68" customFormat="1" ht="30" customHeight="1" x14ac:dyDescent="0.15">
      <c r="A2775" s="120">
        <v>335551</v>
      </c>
      <c r="B2775" s="2" t="s">
        <v>2541</v>
      </c>
      <c r="D2775" s="7">
        <v>19.71</v>
      </c>
      <c r="E2775" s="45">
        <v>13724651242</v>
      </c>
      <c r="F2775" s="46">
        <v>42083</v>
      </c>
      <c r="G2775" s="45">
        <v>90002</v>
      </c>
      <c r="H2775" s="65" t="s">
        <v>9534</v>
      </c>
      <c r="I2775" s="65" t="s">
        <v>7333</v>
      </c>
      <c r="J2775" s="67" t="s">
        <v>10437</v>
      </c>
      <c r="K2775" s="65">
        <v>4</v>
      </c>
      <c r="L2775" s="138"/>
      <c r="M2775" s="65" t="str">
        <f t="shared" si="43"/>
        <v>3-12个月</v>
      </c>
    </row>
    <row r="2776" spans="1:13" s="68" customFormat="1" ht="30" customHeight="1" x14ac:dyDescent="0.15">
      <c r="A2776" s="120">
        <v>10135860</v>
      </c>
      <c r="B2776" s="2" t="s">
        <v>2542</v>
      </c>
      <c r="D2776" s="7">
        <v>1885</v>
      </c>
      <c r="E2776" s="45">
        <v>15302992299</v>
      </c>
      <c r="F2776" s="46">
        <v>42170</v>
      </c>
      <c r="G2776" s="45">
        <v>90001</v>
      </c>
      <c r="H2776" s="65" t="s">
        <v>9534</v>
      </c>
      <c r="I2776" s="65" t="s">
        <v>7333</v>
      </c>
      <c r="J2776" s="67" t="s">
        <v>10437</v>
      </c>
      <c r="K2776" s="65">
        <v>1</v>
      </c>
      <c r="L2776" s="138"/>
      <c r="M2776" s="65" t="str">
        <f t="shared" si="43"/>
        <v>3个月以下（含）</v>
      </c>
    </row>
    <row r="2777" spans="1:13" s="68" customFormat="1" ht="30" customHeight="1" x14ac:dyDescent="0.15">
      <c r="A2777" s="120">
        <v>10105130</v>
      </c>
      <c r="B2777" s="2" t="s">
        <v>755</v>
      </c>
      <c r="D2777" s="7">
        <v>430</v>
      </c>
      <c r="E2777" s="45">
        <v>13703024655</v>
      </c>
      <c r="F2777" s="46">
        <v>42120</v>
      </c>
      <c r="G2777" s="45">
        <v>120215</v>
      </c>
      <c r="H2777" s="65" t="s">
        <v>9534</v>
      </c>
      <c r="I2777" s="65" t="s">
        <v>7333</v>
      </c>
      <c r="J2777" s="67" t="s">
        <v>10437</v>
      </c>
      <c r="K2777" s="65">
        <v>3</v>
      </c>
      <c r="L2777" s="138"/>
      <c r="M2777" s="65" t="str">
        <f t="shared" si="43"/>
        <v>3个月以下（含）</v>
      </c>
    </row>
    <row r="2778" spans="1:13" s="68" customFormat="1" ht="30" customHeight="1" x14ac:dyDescent="0.15">
      <c r="A2778" s="120">
        <v>10105128</v>
      </c>
      <c r="B2778" s="2" t="s">
        <v>755</v>
      </c>
      <c r="D2778" s="7">
        <v>430</v>
      </c>
      <c r="E2778" s="45">
        <v>13703024655</v>
      </c>
      <c r="F2778" s="46">
        <v>42120</v>
      </c>
      <c r="G2778" s="45">
        <v>120215</v>
      </c>
      <c r="H2778" s="65" t="s">
        <v>9534</v>
      </c>
      <c r="I2778" s="65" t="s">
        <v>7333</v>
      </c>
      <c r="J2778" s="67" t="s">
        <v>10437</v>
      </c>
      <c r="K2778" s="65">
        <v>3</v>
      </c>
      <c r="L2778" s="138"/>
      <c r="M2778" s="65" t="str">
        <f t="shared" si="43"/>
        <v>3个月以下（含）</v>
      </c>
    </row>
    <row r="2779" spans="1:13" s="68" customFormat="1" ht="30" customHeight="1" x14ac:dyDescent="0.15">
      <c r="A2779" s="120">
        <v>10110699</v>
      </c>
      <c r="B2779" s="2" t="s">
        <v>2543</v>
      </c>
      <c r="D2779" s="7">
        <v>910</v>
      </c>
      <c r="E2779" s="45">
        <v>18603082155</v>
      </c>
      <c r="F2779" s="46">
        <v>41978</v>
      </c>
      <c r="G2779" s="45">
        <v>120412</v>
      </c>
      <c r="H2779" s="65" t="s">
        <v>9534</v>
      </c>
      <c r="I2779" s="65" t="s">
        <v>7333</v>
      </c>
      <c r="J2779" s="67" t="s">
        <v>10437</v>
      </c>
      <c r="K2779" s="65">
        <v>7</v>
      </c>
      <c r="L2779" s="138"/>
      <c r="M2779" s="65" t="str">
        <f t="shared" si="43"/>
        <v>3-12个月</v>
      </c>
    </row>
    <row r="2780" spans="1:13" s="68" customFormat="1" ht="30" customHeight="1" x14ac:dyDescent="0.15">
      <c r="A2780" s="120">
        <v>10124171</v>
      </c>
      <c r="B2780" s="2" t="s">
        <v>2544</v>
      </c>
      <c r="D2780" s="7">
        <v>93.5</v>
      </c>
      <c r="E2780" s="45">
        <v>13760957636</v>
      </c>
      <c r="F2780" s="46">
        <v>42111</v>
      </c>
      <c r="G2780" s="45">
        <v>120216</v>
      </c>
      <c r="H2780" s="65" t="s">
        <v>10044</v>
      </c>
      <c r="I2780" s="65" t="s">
        <v>7333</v>
      </c>
      <c r="J2780" s="67" t="s">
        <v>10467</v>
      </c>
      <c r="K2780" s="65">
        <v>3</v>
      </c>
      <c r="L2780" s="138"/>
      <c r="M2780" s="65" t="str">
        <f t="shared" si="43"/>
        <v>3个月以下（含）</v>
      </c>
    </row>
    <row r="2781" spans="1:13" s="68" customFormat="1" ht="30" customHeight="1" x14ac:dyDescent="0.15">
      <c r="A2781" s="120">
        <v>1125065</v>
      </c>
      <c r="B2781" s="2" t="s">
        <v>2545</v>
      </c>
      <c r="D2781" s="7">
        <v>60</v>
      </c>
      <c r="E2781" s="45">
        <v>13450586771</v>
      </c>
      <c r="F2781" s="46">
        <v>41913</v>
      </c>
      <c r="G2781" s="45">
        <v>120216</v>
      </c>
      <c r="H2781" s="65" t="s">
        <v>10044</v>
      </c>
      <c r="I2781" s="65" t="s">
        <v>7333</v>
      </c>
      <c r="J2781" s="67" t="s">
        <v>10467</v>
      </c>
      <c r="K2781" s="65">
        <v>9</v>
      </c>
      <c r="L2781" s="138"/>
      <c r="M2781" s="65" t="str">
        <f t="shared" si="43"/>
        <v>3-12个月</v>
      </c>
    </row>
    <row r="2782" spans="1:13" s="68" customFormat="1" ht="30" customHeight="1" x14ac:dyDescent="0.15">
      <c r="A2782" s="120">
        <v>1150580</v>
      </c>
      <c r="B2782" s="2" t="s">
        <v>2546</v>
      </c>
      <c r="D2782" s="7">
        <v>710</v>
      </c>
      <c r="E2782" s="45">
        <v>13825182122</v>
      </c>
      <c r="F2782" s="46">
        <v>41920</v>
      </c>
      <c r="G2782" s="45">
        <v>120372</v>
      </c>
      <c r="H2782" s="65" t="s">
        <v>10044</v>
      </c>
      <c r="I2782" s="65" t="s">
        <v>7333</v>
      </c>
      <c r="J2782" s="67" t="s">
        <v>10467</v>
      </c>
      <c r="K2782" s="65">
        <v>9</v>
      </c>
      <c r="L2782" s="138"/>
      <c r="M2782" s="65" t="str">
        <f t="shared" si="43"/>
        <v>3-12个月</v>
      </c>
    </row>
    <row r="2783" spans="1:13" s="68" customFormat="1" ht="30" customHeight="1" x14ac:dyDescent="0.15">
      <c r="A2783" s="120">
        <v>878665</v>
      </c>
      <c r="B2783" s="2" t="s">
        <v>2547</v>
      </c>
      <c r="D2783" s="7">
        <v>140</v>
      </c>
      <c r="E2783" s="45">
        <v>13923226569</v>
      </c>
      <c r="F2783" s="67"/>
      <c r="G2783" s="65"/>
      <c r="H2783" s="65"/>
      <c r="I2783" s="65" t="s">
        <v>7295</v>
      </c>
      <c r="J2783" s="67" t="s">
        <v>10467</v>
      </c>
      <c r="K2783" s="65"/>
      <c r="L2783" s="138" t="s">
        <v>10175</v>
      </c>
      <c r="M2783" s="65" t="str">
        <f t="shared" si="43"/>
        <v>3个月以下（含）</v>
      </c>
    </row>
    <row r="2784" spans="1:13" s="68" customFormat="1" ht="30" customHeight="1" x14ac:dyDescent="0.15">
      <c r="A2784" s="120">
        <v>345563</v>
      </c>
      <c r="B2784" s="2" t="s">
        <v>2548</v>
      </c>
      <c r="D2784" s="7">
        <v>362.59</v>
      </c>
      <c r="E2784" s="65"/>
      <c r="F2784" s="46" t="s">
        <v>10699</v>
      </c>
      <c r="G2784" s="45">
        <v>90002</v>
      </c>
      <c r="H2784" s="65" t="s">
        <v>10700</v>
      </c>
      <c r="I2784" s="65" t="s">
        <v>7333</v>
      </c>
      <c r="J2784" s="67" t="s">
        <v>10467</v>
      </c>
      <c r="K2784" s="65">
        <v>5</v>
      </c>
      <c r="L2784" s="138" t="s">
        <v>10701</v>
      </c>
      <c r="M2784" s="65" t="str">
        <f t="shared" si="43"/>
        <v>3-12个月</v>
      </c>
    </row>
    <row r="2785" spans="1:13" s="68" customFormat="1" ht="30" customHeight="1" x14ac:dyDescent="0.15">
      <c r="A2785" s="120">
        <v>356284</v>
      </c>
      <c r="B2785" s="2" t="s">
        <v>2549</v>
      </c>
      <c r="D2785" s="7">
        <v>120.45</v>
      </c>
      <c r="E2785" s="45">
        <v>13724682258</v>
      </c>
      <c r="F2785" s="67"/>
      <c r="G2785" s="65"/>
      <c r="H2785" s="65"/>
      <c r="I2785" s="65" t="s">
        <v>7295</v>
      </c>
      <c r="J2785" s="67" t="s">
        <v>10467</v>
      </c>
      <c r="K2785" s="65"/>
      <c r="L2785" s="138" t="s">
        <v>10175</v>
      </c>
      <c r="M2785" s="65" t="str">
        <f t="shared" si="43"/>
        <v>3个月以下（含）</v>
      </c>
    </row>
    <row r="2786" spans="1:13" s="68" customFormat="1" ht="30" customHeight="1" x14ac:dyDescent="0.15">
      <c r="A2786" s="120">
        <v>575142</v>
      </c>
      <c r="B2786" s="2" t="s">
        <v>2550</v>
      </c>
      <c r="D2786" s="7">
        <v>459.53</v>
      </c>
      <c r="E2786" s="45">
        <v>13929133232</v>
      </c>
      <c r="F2786" s="46" t="s">
        <v>10702</v>
      </c>
      <c r="G2786" s="65"/>
      <c r="H2786" s="65" t="s">
        <v>9969</v>
      </c>
      <c r="I2786" s="65" t="s">
        <v>7333</v>
      </c>
      <c r="J2786" s="67" t="s">
        <v>10467</v>
      </c>
      <c r="K2786" s="65">
        <v>3</v>
      </c>
      <c r="L2786" s="138" t="s">
        <v>10703</v>
      </c>
      <c r="M2786" s="65" t="str">
        <f t="shared" si="43"/>
        <v>3个月以下（含）</v>
      </c>
    </row>
    <row r="2787" spans="1:13" s="68" customFormat="1" ht="30" customHeight="1" x14ac:dyDescent="0.15">
      <c r="A2787" s="120">
        <v>729828</v>
      </c>
      <c r="B2787" s="2" t="s">
        <v>2551</v>
      </c>
      <c r="D2787" s="7">
        <v>160</v>
      </c>
      <c r="E2787" s="45">
        <v>13825529602</v>
      </c>
      <c r="F2787" s="46">
        <v>41940</v>
      </c>
      <c r="G2787" s="45">
        <v>120215</v>
      </c>
      <c r="H2787" s="65" t="s">
        <v>9534</v>
      </c>
      <c r="I2787" s="65" t="s">
        <v>7333</v>
      </c>
      <c r="J2787" s="67" t="s">
        <v>10437</v>
      </c>
      <c r="K2787" s="65">
        <v>9</v>
      </c>
      <c r="L2787" s="138"/>
      <c r="M2787" s="65" t="str">
        <f t="shared" si="43"/>
        <v>3-12个月</v>
      </c>
    </row>
    <row r="2788" spans="1:13" s="68" customFormat="1" ht="30" customHeight="1" x14ac:dyDescent="0.15">
      <c r="A2788" s="120">
        <v>691343</v>
      </c>
      <c r="B2788" s="2" t="s">
        <v>2552</v>
      </c>
      <c r="D2788" s="7">
        <v>125.92</v>
      </c>
      <c r="E2788" s="45">
        <v>18688238188</v>
      </c>
      <c r="F2788" s="46" t="s">
        <v>10704</v>
      </c>
      <c r="G2788" s="65"/>
      <c r="H2788" s="65" t="s">
        <v>9531</v>
      </c>
      <c r="I2788" s="65" t="s">
        <v>7333</v>
      </c>
      <c r="J2788" s="67" t="s">
        <v>10437</v>
      </c>
      <c r="K2788" s="65">
        <v>4</v>
      </c>
      <c r="L2788" s="138" t="s">
        <v>10705</v>
      </c>
      <c r="M2788" s="65" t="str">
        <f t="shared" si="43"/>
        <v>3-12个月</v>
      </c>
    </row>
    <row r="2789" spans="1:13" s="68" customFormat="1" ht="30" customHeight="1" x14ac:dyDescent="0.15">
      <c r="A2789" s="120">
        <v>10110518</v>
      </c>
      <c r="B2789" s="2" t="s">
        <v>2553</v>
      </c>
      <c r="D2789" s="7">
        <v>334</v>
      </c>
      <c r="E2789" s="45">
        <v>18620236438</v>
      </c>
      <c r="F2789" s="46">
        <v>41978</v>
      </c>
      <c r="G2789" s="45">
        <v>120215</v>
      </c>
      <c r="H2789" s="65" t="s">
        <v>9534</v>
      </c>
      <c r="I2789" s="65" t="s">
        <v>7333</v>
      </c>
      <c r="J2789" s="67" t="s">
        <v>10437</v>
      </c>
      <c r="K2789" s="65">
        <v>7</v>
      </c>
      <c r="L2789" s="138"/>
      <c r="M2789" s="65" t="str">
        <f t="shared" si="43"/>
        <v>3-12个月</v>
      </c>
    </row>
    <row r="2790" spans="1:13" s="68" customFormat="1" ht="30" customHeight="1" x14ac:dyDescent="0.15">
      <c r="A2790" s="120">
        <v>10124376</v>
      </c>
      <c r="B2790" s="2" t="s">
        <v>2554</v>
      </c>
      <c r="D2790" s="7">
        <v>260</v>
      </c>
      <c r="E2790" s="45">
        <v>13392209067</v>
      </c>
      <c r="F2790" s="46">
        <v>42039</v>
      </c>
      <c r="G2790" s="45">
        <v>120216</v>
      </c>
      <c r="H2790" s="65" t="s">
        <v>9534</v>
      </c>
      <c r="I2790" s="65" t="s">
        <v>7333</v>
      </c>
      <c r="J2790" s="67" t="s">
        <v>10437</v>
      </c>
      <c r="K2790" s="65">
        <v>5</v>
      </c>
      <c r="L2790" s="138"/>
      <c r="M2790" s="65" t="str">
        <f t="shared" si="43"/>
        <v>3-12个月</v>
      </c>
    </row>
    <row r="2791" spans="1:13" s="68" customFormat="1" ht="30" customHeight="1" x14ac:dyDescent="0.15">
      <c r="A2791" s="120">
        <v>10062099</v>
      </c>
      <c r="B2791" s="2" t="s">
        <v>2555</v>
      </c>
      <c r="D2791" s="7">
        <v>532</v>
      </c>
      <c r="E2791" s="45">
        <v>13929964388</v>
      </c>
      <c r="F2791" s="46">
        <v>41885</v>
      </c>
      <c r="G2791" s="45">
        <v>120215</v>
      </c>
      <c r="H2791" s="65" t="s">
        <v>9547</v>
      </c>
      <c r="I2791" s="65" t="s">
        <v>7333</v>
      </c>
      <c r="J2791" s="67" t="s">
        <v>10607</v>
      </c>
      <c r="K2791" s="65">
        <v>10</v>
      </c>
      <c r="L2791" s="138"/>
      <c r="M2791" s="65" t="str">
        <f t="shared" si="43"/>
        <v>3-12个月</v>
      </c>
    </row>
    <row r="2792" spans="1:13" s="68" customFormat="1" ht="30" customHeight="1" x14ac:dyDescent="0.15">
      <c r="A2792" s="120">
        <v>10102200</v>
      </c>
      <c r="B2792" s="2" t="s">
        <v>2556</v>
      </c>
      <c r="D2792" s="7">
        <v>750</v>
      </c>
      <c r="E2792" s="45">
        <v>13392214889</v>
      </c>
      <c r="F2792" s="46">
        <v>41985</v>
      </c>
      <c r="G2792" s="45">
        <v>120216</v>
      </c>
      <c r="H2792" s="65" t="s">
        <v>9547</v>
      </c>
      <c r="I2792" s="65" t="s">
        <v>7333</v>
      </c>
      <c r="J2792" s="67" t="s">
        <v>10607</v>
      </c>
      <c r="K2792" s="65">
        <v>7</v>
      </c>
      <c r="L2792" s="138"/>
      <c r="M2792" s="65" t="str">
        <f t="shared" si="43"/>
        <v>3-12个月</v>
      </c>
    </row>
    <row r="2793" spans="1:13" s="68" customFormat="1" ht="30" customHeight="1" x14ac:dyDescent="0.15">
      <c r="A2793" s="120">
        <v>10123380</v>
      </c>
      <c r="B2793" s="2" t="s">
        <v>2557</v>
      </c>
      <c r="D2793" s="7">
        <v>470</v>
      </c>
      <c r="E2793" s="45">
        <v>13923187377</v>
      </c>
      <c r="F2793" s="46">
        <v>42025</v>
      </c>
      <c r="G2793" s="45">
        <v>120215</v>
      </c>
      <c r="H2793" s="65" t="s">
        <v>9547</v>
      </c>
      <c r="I2793" s="65" t="s">
        <v>7333</v>
      </c>
      <c r="J2793" s="67" t="s">
        <v>10607</v>
      </c>
      <c r="K2793" s="65">
        <v>6</v>
      </c>
      <c r="L2793" s="138"/>
      <c r="M2793" s="65" t="str">
        <f t="shared" si="43"/>
        <v>3-12个月</v>
      </c>
    </row>
    <row r="2794" spans="1:13" s="68" customFormat="1" ht="30" customHeight="1" x14ac:dyDescent="0.15">
      <c r="A2794" s="120">
        <v>10042630</v>
      </c>
      <c r="B2794" s="2" t="s">
        <v>2558</v>
      </c>
      <c r="D2794" s="7">
        <v>334</v>
      </c>
      <c r="E2794" s="45">
        <v>13794002556</v>
      </c>
      <c r="F2794" s="46">
        <v>41830</v>
      </c>
      <c r="G2794" s="45">
        <v>120317</v>
      </c>
      <c r="H2794" s="65" t="s">
        <v>9547</v>
      </c>
      <c r="I2794" s="65" t="s">
        <v>7333</v>
      </c>
      <c r="J2794" s="67" t="s">
        <v>10607</v>
      </c>
      <c r="K2794" s="65">
        <v>12</v>
      </c>
      <c r="L2794" s="138"/>
      <c r="M2794" s="65" t="str">
        <f t="shared" si="43"/>
        <v>3-12个月</v>
      </c>
    </row>
    <row r="2795" spans="1:13" s="68" customFormat="1" ht="30" customHeight="1" x14ac:dyDescent="0.15">
      <c r="A2795" s="120">
        <v>10047331</v>
      </c>
      <c r="B2795" s="2" t="s">
        <v>2559</v>
      </c>
      <c r="D2795" s="7">
        <v>649.97</v>
      </c>
      <c r="E2795" s="45">
        <v>13719399390</v>
      </c>
      <c r="F2795" s="46">
        <v>41984</v>
      </c>
      <c r="G2795" s="45">
        <v>90001</v>
      </c>
      <c r="H2795" s="65" t="s">
        <v>9547</v>
      </c>
      <c r="I2795" s="65" t="s">
        <v>7333</v>
      </c>
      <c r="J2795" s="67" t="s">
        <v>10607</v>
      </c>
      <c r="K2795" s="65">
        <v>7</v>
      </c>
      <c r="L2795" s="138"/>
      <c r="M2795" s="65" t="str">
        <f t="shared" si="43"/>
        <v>3-12个月</v>
      </c>
    </row>
    <row r="2796" spans="1:13" s="68" customFormat="1" ht="30" customHeight="1" x14ac:dyDescent="0.15">
      <c r="A2796" s="120">
        <v>668392</v>
      </c>
      <c r="B2796" s="2" t="s">
        <v>2560</v>
      </c>
      <c r="D2796" s="7">
        <v>244.18</v>
      </c>
      <c r="E2796" s="45">
        <v>13602796626</v>
      </c>
      <c r="F2796" s="67" t="s">
        <v>10706</v>
      </c>
      <c r="G2796" s="65"/>
      <c r="H2796" s="65" t="s">
        <v>10325</v>
      </c>
      <c r="I2796" s="65" t="s">
        <v>7333</v>
      </c>
      <c r="J2796" s="67" t="s">
        <v>10607</v>
      </c>
      <c r="K2796" s="65">
        <v>8</v>
      </c>
      <c r="L2796" s="138" t="s">
        <v>10707</v>
      </c>
      <c r="M2796" s="65" t="str">
        <f t="shared" si="43"/>
        <v>3-12个月</v>
      </c>
    </row>
    <row r="2797" spans="1:13" s="68" customFormat="1" ht="30" customHeight="1" x14ac:dyDescent="0.15">
      <c r="A2797" s="120">
        <v>784380</v>
      </c>
      <c r="B2797" s="2" t="s">
        <v>2561</v>
      </c>
      <c r="D2797" s="7">
        <v>37.96</v>
      </c>
      <c r="E2797" s="65"/>
      <c r="F2797" s="46" t="s">
        <v>10708</v>
      </c>
      <c r="G2797" s="65"/>
      <c r="H2797" s="65" t="s">
        <v>10325</v>
      </c>
      <c r="I2797" s="65" t="s">
        <v>7333</v>
      </c>
      <c r="J2797" s="67" t="s">
        <v>10607</v>
      </c>
      <c r="K2797" s="65">
        <v>6</v>
      </c>
      <c r="L2797" s="138" t="s">
        <v>10709</v>
      </c>
      <c r="M2797" s="65" t="str">
        <f t="shared" si="43"/>
        <v>3-12个月</v>
      </c>
    </row>
    <row r="2798" spans="1:13" s="68" customFormat="1" ht="30" customHeight="1" x14ac:dyDescent="0.15">
      <c r="A2798" s="120">
        <v>773760</v>
      </c>
      <c r="B2798" s="2" t="s">
        <v>2562</v>
      </c>
      <c r="D2798" s="7">
        <v>69.709999999999994</v>
      </c>
      <c r="E2798" s="45">
        <v>18028114095</v>
      </c>
      <c r="F2798" s="46">
        <v>41971</v>
      </c>
      <c r="G2798" s="65"/>
      <c r="H2798" s="65" t="s">
        <v>10325</v>
      </c>
      <c r="I2798" s="65" t="s">
        <v>7333</v>
      </c>
      <c r="J2798" s="67" t="s">
        <v>10607</v>
      </c>
      <c r="K2798" s="65">
        <v>8</v>
      </c>
      <c r="L2798" s="138" t="s">
        <v>10334</v>
      </c>
      <c r="M2798" s="65" t="str">
        <f t="shared" si="43"/>
        <v>3-12个月</v>
      </c>
    </row>
    <row r="2799" spans="1:13" s="68" customFormat="1" ht="30" customHeight="1" x14ac:dyDescent="0.15">
      <c r="A2799" s="120">
        <v>764131</v>
      </c>
      <c r="B2799" s="2" t="s">
        <v>2563</v>
      </c>
      <c r="D2799" s="7">
        <v>66.42</v>
      </c>
      <c r="E2799" s="45">
        <v>18929503599</v>
      </c>
      <c r="F2799" s="46" t="s">
        <v>10710</v>
      </c>
      <c r="G2799" s="65"/>
      <c r="H2799" s="65" t="s">
        <v>10325</v>
      </c>
      <c r="I2799" s="65" t="s">
        <v>7333</v>
      </c>
      <c r="J2799" s="67" t="s">
        <v>10607</v>
      </c>
      <c r="K2799" s="65">
        <v>4</v>
      </c>
      <c r="L2799" s="138" t="s">
        <v>10711</v>
      </c>
      <c r="M2799" s="65" t="str">
        <f t="shared" si="43"/>
        <v>3-12个月</v>
      </c>
    </row>
    <row r="2800" spans="1:13" s="68" customFormat="1" ht="30" customHeight="1" x14ac:dyDescent="0.15">
      <c r="A2800" s="120">
        <v>690353</v>
      </c>
      <c r="B2800" s="2" t="s">
        <v>2564</v>
      </c>
      <c r="D2800" s="7">
        <v>2.19</v>
      </c>
      <c r="E2800" s="45">
        <v>13802480802</v>
      </c>
      <c r="F2800" s="46">
        <v>42142</v>
      </c>
      <c r="G2800" s="65"/>
      <c r="H2800" s="65" t="s">
        <v>10325</v>
      </c>
      <c r="I2800" s="65" t="s">
        <v>7333</v>
      </c>
      <c r="J2800" s="67" t="s">
        <v>10607</v>
      </c>
      <c r="K2800" s="65">
        <v>2</v>
      </c>
      <c r="L2800" s="138" t="s">
        <v>10334</v>
      </c>
      <c r="M2800" s="65" t="str">
        <f t="shared" si="43"/>
        <v>3个月以下（含）</v>
      </c>
    </row>
    <row r="2801" spans="1:13" s="68" customFormat="1" ht="30" customHeight="1" x14ac:dyDescent="0.15">
      <c r="A2801" s="120">
        <v>715238</v>
      </c>
      <c r="B2801" s="2" t="s">
        <v>2565</v>
      </c>
      <c r="D2801" s="7">
        <v>65.69</v>
      </c>
      <c r="E2801" s="45">
        <v>13802682213</v>
      </c>
      <c r="F2801" s="67" t="s">
        <v>10712</v>
      </c>
      <c r="G2801" s="65"/>
      <c r="H2801" s="65" t="s">
        <v>10325</v>
      </c>
      <c r="I2801" s="65" t="s">
        <v>7333</v>
      </c>
      <c r="J2801" s="67" t="s">
        <v>10607</v>
      </c>
      <c r="K2801" s="65">
        <v>14</v>
      </c>
      <c r="L2801" s="138" t="s">
        <v>10713</v>
      </c>
      <c r="M2801" s="65" t="str">
        <f t="shared" si="43"/>
        <v>超过12-24个月</v>
      </c>
    </row>
    <row r="2802" spans="1:13" ht="30" customHeight="1" x14ac:dyDescent="0.15">
      <c r="A2802" s="123">
        <v>117357</v>
      </c>
      <c r="B2802" s="50" t="s">
        <v>2566</v>
      </c>
      <c r="D2802" s="51">
        <v>306</v>
      </c>
      <c r="E2802" s="45">
        <v>13318333298</v>
      </c>
      <c r="F2802" s="46">
        <v>42174</v>
      </c>
      <c r="G2802" s="6"/>
      <c r="H2802" s="6" t="s">
        <v>9529</v>
      </c>
      <c r="I2802" s="65" t="s">
        <v>7333</v>
      </c>
      <c r="J2802" s="8" t="s">
        <v>9522</v>
      </c>
      <c r="K2802" s="6">
        <v>1</v>
      </c>
      <c r="L2802" s="140"/>
      <c r="M2802" s="65" t="str">
        <f t="shared" si="43"/>
        <v>3个月以下（含）</v>
      </c>
    </row>
    <row r="2803" spans="1:13" ht="30" customHeight="1" x14ac:dyDescent="0.15">
      <c r="A2803" s="123">
        <v>230735</v>
      </c>
      <c r="B2803" s="50" t="s">
        <v>2567</v>
      </c>
      <c r="D2803" s="51">
        <v>83.3</v>
      </c>
      <c r="E2803" s="45">
        <v>13318332660</v>
      </c>
      <c r="F2803" s="46">
        <v>42174</v>
      </c>
      <c r="G2803" s="6"/>
      <c r="H2803" s="6" t="s">
        <v>9529</v>
      </c>
      <c r="I2803" s="65" t="s">
        <v>7333</v>
      </c>
      <c r="J2803" s="8" t="s">
        <v>9522</v>
      </c>
      <c r="K2803" s="6">
        <v>1</v>
      </c>
      <c r="L2803" s="140"/>
      <c r="M2803" s="65" t="str">
        <f t="shared" si="43"/>
        <v>3个月以下（含）</v>
      </c>
    </row>
    <row r="2804" spans="1:13" ht="30" customHeight="1" x14ac:dyDescent="0.15">
      <c r="A2804" s="123">
        <v>120003</v>
      </c>
      <c r="B2804" s="50" t="s">
        <v>2568</v>
      </c>
      <c r="D2804" s="51">
        <v>329.5</v>
      </c>
      <c r="E2804" s="45">
        <v>13823445988</v>
      </c>
      <c r="F2804" s="8" t="s">
        <v>9880</v>
      </c>
      <c r="G2804" s="6"/>
      <c r="H2804" s="6" t="s">
        <v>9529</v>
      </c>
      <c r="I2804" s="65" t="s">
        <v>7333</v>
      </c>
      <c r="J2804" s="8" t="s">
        <v>9522</v>
      </c>
      <c r="K2804" s="6">
        <v>9</v>
      </c>
      <c r="L2804" s="140"/>
      <c r="M2804" s="65" t="str">
        <f t="shared" si="43"/>
        <v>3-12个月</v>
      </c>
    </row>
    <row r="2805" spans="1:13" ht="30" customHeight="1" x14ac:dyDescent="0.15">
      <c r="A2805" s="123">
        <v>133827</v>
      </c>
      <c r="B2805" s="50" t="s">
        <v>2569</v>
      </c>
      <c r="D2805" s="51">
        <v>170</v>
      </c>
      <c r="E2805" s="45">
        <v>13450558939</v>
      </c>
      <c r="F2805" s="8"/>
      <c r="G2805" s="6"/>
      <c r="H2805" s="6"/>
      <c r="I2805" s="65" t="s">
        <v>7295</v>
      </c>
      <c r="J2805" s="8">
        <v>42197</v>
      </c>
      <c r="K2805" s="6"/>
      <c r="L2805" s="140" t="s">
        <v>9520</v>
      </c>
      <c r="M2805" s="65" t="str">
        <f t="shared" si="43"/>
        <v>3个月以下（含）</v>
      </c>
    </row>
    <row r="2806" spans="1:13" ht="30" customHeight="1" x14ac:dyDescent="0.15">
      <c r="A2806" s="123">
        <v>10138405</v>
      </c>
      <c r="B2806" s="50" t="s">
        <v>2570</v>
      </c>
      <c r="D2806" s="51">
        <v>590</v>
      </c>
      <c r="E2806" s="45">
        <v>13902803084</v>
      </c>
      <c r="F2806" s="46">
        <v>42144</v>
      </c>
      <c r="G2806" s="45">
        <v>120215</v>
      </c>
      <c r="H2806" s="6" t="s">
        <v>9521</v>
      </c>
      <c r="I2806" s="65" t="s">
        <v>7333</v>
      </c>
      <c r="J2806" s="8" t="s">
        <v>9522</v>
      </c>
      <c r="K2806" s="6">
        <v>2</v>
      </c>
      <c r="L2806" s="140"/>
      <c r="M2806" s="65" t="str">
        <f t="shared" si="43"/>
        <v>3个月以下（含）</v>
      </c>
    </row>
    <row r="2807" spans="1:13" ht="30" customHeight="1" x14ac:dyDescent="0.15">
      <c r="A2807" s="123">
        <v>988870</v>
      </c>
      <c r="B2807" s="50" t="s">
        <v>2571</v>
      </c>
      <c r="D2807" s="51">
        <v>60</v>
      </c>
      <c r="E2807" s="45">
        <v>13929915329</v>
      </c>
      <c r="F2807" s="46">
        <v>41920</v>
      </c>
      <c r="G2807" s="45">
        <v>120372</v>
      </c>
      <c r="H2807" s="6" t="s">
        <v>9521</v>
      </c>
      <c r="I2807" s="65" t="s">
        <v>7333</v>
      </c>
      <c r="J2807" s="8" t="s">
        <v>9522</v>
      </c>
      <c r="K2807" s="6">
        <v>9</v>
      </c>
      <c r="L2807" s="140"/>
      <c r="M2807" s="65" t="str">
        <f t="shared" si="43"/>
        <v>3-12个月</v>
      </c>
    </row>
    <row r="2808" spans="1:13" ht="30" customHeight="1" x14ac:dyDescent="0.15">
      <c r="A2808" s="123">
        <v>1012239</v>
      </c>
      <c r="B2808" s="50" t="s">
        <v>2572</v>
      </c>
      <c r="D2808" s="51">
        <v>60</v>
      </c>
      <c r="E2808" s="45">
        <v>13078446517</v>
      </c>
      <c r="F2808" s="46">
        <v>41941</v>
      </c>
      <c r="G2808" s="45">
        <v>120215</v>
      </c>
      <c r="H2808" s="6" t="s">
        <v>9521</v>
      </c>
      <c r="I2808" s="65" t="s">
        <v>7333</v>
      </c>
      <c r="J2808" s="8" t="s">
        <v>9522</v>
      </c>
      <c r="K2808" s="6">
        <v>9</v>
      </c>
      <c r="L2808" s="140"/>
      <c r="M2808" s="65" t="str">
        <f t="shared" si="43"/>
        <v>3-12个月</v>
      </c>
    </row>
    <row r="2809" spans="1:13" ht="30" customHeight="1" x14ac:dyDescent="0.15">
      <c r="A2809" s="123">
        <v>1111644</v>
      </c>
      <c r="B2809" s="50" t="s">
        <v>2573</v>
      </c>
      <c r="D2809" s="51">
        <v>630</v>
      </c>
      <c r="E2809" s="45">
        <v>13923116606</v>
      </c>
      <c r="F2809" s="46">
        <v>41978</v>
      </c>
      <c r="G2809" s="45">
        <v>90001</v>
      </c>
      <c r="H2809" s="6" t="s">
        <v>9521</v>
      </c>
      <c r="I2809" s="65" t="s">
        <v>7333</v>
      </c>
      <c r="J2809" s="8" t="s">
        <v>9522</v>
      </c>
      <c r="K2809" s="6">
        <v>7</v>
      </c>
      <c r="L2809" s="140"/>
      <c r="M2809" s="65" t="str">
        <f t="shared" si="43"/>
        <v>3-12个月</v>
      </c>
    </row>
    <row r="2810" spans="1:13" ht="30" customHeight="1" x14ac:dyDescent="0.15">
      <c r="A2810" s="123">
        <v>1137620</v>
      </c>
      <c r="B2810" s="50" t="s">
        <v>2574</v>
      </c>
      <c r="D2810" s="51">
        <v>324</v>
      </c>
      <c r="E2810" s="45">
        <v>13929909077</v>
      </c>
      <c r="F2810" s="46">
        <v>41804</v>
      </c>
      <c r="G2810" s="45">
        <v>90001</v>
      </c>
      <c r="H2810" s="6" t="s">
        <v>9521</v>
      </c>
      <c r="I2810" s="65" t="s">
        <v>7333</v>
      </c>
      <c r="J2810" s="8" t="s">
        <v>9522</v>
      </c>
      <c r="K2810" s="6">
        <v>13</v>
      </c>
      <c r="L2810" s="140"/>
      <c r="M2810" s="65" t="str">
        <f t="shared" si="43"/>
        <v>超过12-24个月</v>
      </c>
    </row>
    <row r="2811" spans="1:13" ht="30" customHeight="1" x14ac:dyDescent="0.15">
      <c r="A2811" s="123">
        <v>10106885</v>
      </c>
      <c r="B2811" s="50" t="s">
        <v>2575</v>
      </c>
      <c r="D2811" s="51">
        <v>30</v>
      </c>
      <c r="E2811" s="45">
        <v>13923211202</v>
      </c>
      <c r="F2811" s="46">
        <v>41984</v>
      </c>
      <c r="G2811" s="45">
        <v>90002</v>
      </c>
      <c r="H2811" s="6" t="s">
        <v>9521</v>
      </c>
      <c r="I2811" s="65" t="s">
        <v>7333</v>
      </c>
      <c r="J2811" s="8" t="s">
        <v>9522</v>
      </c>
      <c r="K2811" s="6">
        <v>7</v>
      </c>
      <c r="L2811" s="140"/>
      <c r="M2811" s="65" t="str">
        <f t="shared" si="43"/>
        <v>3-12个月</v>
      </c>
    </row>
    <row r="2812" spans="1:13" ht="30" customHeight="1" x14ac:dyDescent="0.15">
      <c r="A2812" s="123">
        <v>1159028</v>
      </c>
      <c r="B2812" s="50" t="s">
        <v>2576</v>
      </c>
      <c r="D2812" s="51">
        <v>60</v>
      </c>
      <c r="E2812" s="45">
        <v>18680018621</v>
      </c>
      <c r="F2812" s="46">
        <v>41978</v>
      </c>
      <c r="G2812" s="45">
        <v>90001</v>
      </c>
      <c r="H2812" s="6" t="s">
        <v>9521</v>
      </c>
      <c r="I2812" s="65" t="s">
        <v>7333</v>
      </c>
      <c r="J2812" s="8" t="s">
        <v>9522</v>
      </c>
      <c r="K2812" s="6">
        <v>7</v>
      </c>
      <c r="L2812" s="140"/>
      <c r="M2812" s="65" t="str">
        <f t="shared" si="43"/>
        <v>3-12个月</v>
      </c>
    </row>
    <row r="2813" spans="1:13" ht="30" customHeight="1" x14ac:dyDescent="0.15">
      <c r="A2813" s="123">
        <v>10061566</v>
      </c>
      <c r="B2813" s="50" t="s">
        <v>2577</v>
      </c>
      <c r="D2813" s="51">
        <v>667.5</v>
      </c>
      <c r="E2813" s="45">
        <v>13543668168</v>
      </c>
      <c r="F2813" s="46">
        <v>41880</v>
      </c>
      <c r="G2813" s="45">
        <v>120216</v>
      </c>
      <c r="H2813" s="6" t="s">
        <v>9521</v>
      </c>
      <c r="I2813" s="65" t="s">
        <v>7333</v>
      </c>
      <c r="J2813" s="8" t="s">
        <v>9522</v>
      </c>
      <c r="K2813" s="6">
        <v>11</v>
      </c>
      <c r="L2813" s="140"/>
      <c r="M2813" s="65" t="str">
        <f t="shared" si="43"/>
        <v>3-12个月</v>
      </c>
    </row>
    <row r="2814" spans="1:13" ht="30" customHeight="1" x14ac:dyDescent="0.15">
      <c r="A2814" s="123">
        <v>1132322</v>
      </c>
      <c r="B2814" s="50" t="s">
        <v>2578</v>
      </c>
      <c r="D2814" s="51">
        <v>60</v>
      </c>
      <c r="E2814" s="45">
        <v>13927759696</v>
      </c>
      <c r="F2814" s="46">
        <v>41928</v>
      </c>
      <c r="G2814" s="45">
        <v>120372</v>
      </c>
      <c r="H2814" s="6" t="s">
        <v>9521</v>
      </c>
      <c r="I2814" s="65" t="s">
        <v>7333</v>
      </c>
      <c r="J2814" s="8" t="s">
        <v>9522</v>
      </c>
      <c r="K2814" s="6">
        <v>9</v>
      </c>
      <c r="L2814" s="140"/>
      <c r="M2814" s="65" t="str">
        <f t="shared" si="43"/>
        <v>3-12个月</v>
      </c>
    </row>
    <row r="2815" spans="1:13" ht="30" customHeight="1" x14ac:dyDescent="0.15">
      <c r="A2815" s="123">
        <v>10058925</v>
      </c>
      <c r="B2815" s="50" t="s">
        <v>2579</v>
      </c>
      <c r="D2815" s="51">
        <v>110</v>
      </c>
      <c r="E2815" s="45">
        <v>13302803060</v>
      </c>
      <c r="F2815" s="8" t="s">
        <v>9881</v>
      </c>
      <c r="G2815" s="6" t="s">
        <v>9882</v>
      </c>
      <c r="H2815" s="6" t="s">
        <v>9521</v>
      </c>
      <c r="I2815" s="65" t="s">
        <v>7333</v>
      </c>
      <c r="J2815" s="8" t="s">
        <v>9522</v>
      </c>
      <c r="K2815" s="6">
        <v>9</v>
      </c>
      <c r="L2815" s="140" t="s">
        <v>9883</v>
      </c>
      <c r="M2815" s="65" t="str">
        <f t="shared" si="43"/>
        <v>3-12个月</v>
      </c>
    </row>
    <row r="2816" spans="1:13" ht="30" customHeight="1" x14ac:dyDescent="0.15">
      <c r="A2816" s="123">
        <v>10042360</v>
      </c>
      <c r="B2816" s="50" t="s">
        <v>2580</v>
      </c>
      <c r="D2816" s="51">
        <v>85</v>
      </c>
      <c r="E2816" s="45">
        <v>13827791322</v>
      </c>
      <c r="F2816" s="8">
        <v>41859</v>
      </c>
      <c r="G2816" s="45">
        <v>120215</v>
      </c>
      <c r="H2816" s="6" t="s">
        <v>9521</v>
      </c>
      <c r="I2816" s="65" t="s">
        <v>7333</v>
      </c>
      <c r="J2816" s="8" t="s">
        <v>9522</v>
      </c>
      <c r="K2816" s="6">
        <v>11</v>
      </c>
      <c r="L2816" s="140" t="s">
        <v>9884</v>
      </c>
      <c r="M2816" s="65" t="str">
        <f t="shared" si="43"/>
        <v>3-12个月</v>
      </c>
    </row>
    <row r="2817" spans="1:13" ht="30" customHeight="1" x14ac:dyDescent="0.15">
      <c r="A2817" s="123">
        <v>1164541</v>
      </c>
      <c r="B2817" s="50" t="s">
        <v>2581</v>
      </c>
      <c r="D2817" s="51">
        <v>60</v>
      </c>
      <c r="E2817" s="45">
        <v>13923176450</v>
      </c>
      <c r="F2817" s="46">
        <v>41981</v>
      </c>
      <c r="G2817" s="45">
        <v>90001</v>
      </c>
      <c r="H2817" s="6" t="s">
        <v>9521</v>
      </c>
      <c r="I2817" s="65" t="s">
        <v>7333</v>
      </c>
      <c r="J2817" s="8" t="s">
        <v>9522</v>
      </c>
      <c r="K2817" s="6">
        <v>7</v>
      </c>
      <c r="L2817" s="140"/>
      <c r="M2817" s="65" t="str">
        <f t="shared" si="43"/>
        <v>3-12个月</v>
      </c>
    </row>
    <row r="2818" spans="1:13" ht="30" customHeight="1" x14ac:dyDescent="0.15">
      <c r="A2818" s="123">
        <v>10047254</v>
      </c>
      <c r="B2818" s="50" t="s">
        <v>2582</v>
      </c>
      <c r="D2818" s="51">
        <v>1350</v>
      </c>
      <c r="E2818" s="45">
        <v>13827724188</v>
      </c>
      <c r="F2818" s="46">
        <v>41871</v>
      </c>
      <c r="G2818" s="45">
        <v>120215</v>
      </c>
      <c r="H2818" s="6" t="s">
        <v>9521</v>
      </c>
      <c r="I2818" s="65" t="s">
        <v>7333</v>
      </c>
      <c r="J2818" s="8" t="s">
        <v>9522</v>
      </c>
      <c r="K2818" s="6">
        <v>11</v>
      </c>
      <c r="L2818" s="140"/>
      <c r="M2818" s="65" t="str">
        <f t="shared" si="43"/>
        <v>3-12个月</v>
      </c>
    </row>
    <row r="2819" spans="1:13" ht="30" customHeight="1" x14ac:dyDescent="0.15">
      <c r="A2819" s="123">
        <v>1164215</v>
      </c>
      <c r="B2819" s="50" t="s">
        <v>2583</v>
      </c>
      <c r="D2819" s="51">
        <v>120</v>
      </c>
      <c r="E2819" s="45">
        <v>13690705848</v>
      </c>
      <c r="F2819" s="54" t="s">
        <v>9885</v>
      </c>
      <c r="G2819" s="45">
        <v>120207</v>
      </c>
      <c r="H2819" s="6" t="s">
        <v>9521</v>
      </c>
      <c r="I2819" s="65" t="s">
        <v>7333</v>
      </c>
      <c r="J2819" s="8" t="s">
        <v>9522</v>
      </c>
      <c r="K2819" s="6">
        <v>7</v>
      </c>
      <c r="L2819" s="140"/>
      <c r="M2819" s="65" t="str">
        <f t="shared" ref="M2819:M2882" si="44">IF(K2819&gt;24,"24个月以上",IF(K2819&gt;12,"超过12-24个月",IF(K2819&gt;3,"3-12个月","3个月以下（含）")))</f>
        <v>3-12个月</v>
      </c>
    </row>
    <row r="2820" spans="1:13" ht="30" customHeight="1" x14ac:dyDescent="0.15">
      <c r="A2820" s="123">
        <v>10062614</v>
      </c>
      <c r="B2820" s="50" t="s">
        <v>2584</v>
      </c>
      <c r="D2820" s="51">
        <v>428.35</v>
      </c>
      <c r="E2820" s="45">
        <v>13006797963</v>
      </c>
      <c r="F2820" s="8" t="s">
        <v>9886</v>
      </c>
      <c r="G2820" s="45">
        <v>120255</v>
      </c>
      <c r="H2820" s="6" t="s">
        <v>11433</v>
      </c>
      <c r="I2820" s="65" t="s">
        <v>7333</v>
      </c>
      <c r="J2820" s="8" t="s">
        <v>9522</v>
      </c>
      <c r="K2820" s="6">
        <v>4</v>
      </c>
      <c r="L2820" s="140" t="s">
        <v>9887</v>
      </c>
      <c r="M2820" s="65" t="str">
        <f t="shared" si="44"/>
        <v>3-12个月</v>
      </c>
    </row>
    <row r="2821" spans="1:13" ht="30" customHeight="1" x14ac:dyDescent="0.15">
      <c r="A2821" s="123">
        <v>151467</v>
      </c>
      <c r="B2821" s="50" t="s">
        <v>2585</v>
      </c>
      <c r="D2821" s="51">
        <v>110.59</v>
      </c>
      <c r="E2821" s="45">
        <v>15015592938</v>
      </c>
      <c r="F2821" s="8"/>
      <c r="G2821" s="6"/>
      <c r="H2821" s="6"/>
      <c r="I2821" s="65" t="s">
        <v>7295</v>
      </c>
      <c r="J2821" s="8">
        <v>42187</v>
      </c>
      <c r="K2821" s="6"/>
      <c r="L2821" s="140" t="s">
        <v>9520</v>
      </c>
      <c r="M2821" s="65" t="str">
        <f t="shared" si="44"/>
        <v>3个月以下（含）</v>
      </c>
    </row>
    <row r="2822" spans="1:13" ht="30" customHeight="1" x14ac:dyDescent="0.15">
      <c r="A2822" s="123">
        <v>1168545</v>
      </c>
      <c r="B2822" s="50" t="s">
        <v>2586</v>
      </c>
      <c r="D2822" s="51">
        <v>30</v>
      </c>
      <c r="E2822" s="45">
        <v>13893641469</v>
      </c>
      <c r="F2822" s="46">
        <v>41949</v>
      </c>
      <c r="G2822" s="54">
        <v>90001</v>
      </c>
      <c r="H2822" s="54"/>
      <c r="I2822" s="65" t="s">
        <v>7333</v>
      </c>
      <c r="J2822" s="8" t="s">
        <v>9522</v>
      </c>
      <c r="K2822" s="6">
        <v>8</v>
      </c>
      <c r="L2822" s="140"/>
      <c r="M2822" s="65" t="str">
        <f t="shared" si="44"/>
        <v>3-12个月</v>
      </c>
    </row>
    <row r="2823" spans="1:13" ht="30" customHeight="1" x14ac:dyDescent="0.15">
      <c r="A2823" s="123">
        <v>10134116</v>
      </c>
      <c r="B2823" s="50" t="s">
        <v>2587</v>
      </c>
      <c r="D2823" s="51">
        <v>767.5</v>
      </c>
      <c r="E2823" s="45">
        <v>13711273834</v>
      </c>
      <c r="F2823" s="46">
        <v>42151</v>
      </c>
      <c r="G2823" s="45">
        <v>120216</v>
      </c>
      <c r="H2823" s="6" t="s">
        <v>9521</v>
      </c>
      <c r="I2823" s="65" t="s">
        <v>7333</v>
      </c>
      <c r="J2823" s="8" t="s">
        <v>9522</v>
      </c>
      <c r="K2823" s="6">
        <v>2</v>
      </c>
      <c r="L2823" s="140"/>
      <c r="M2823" s="65" t="str">
        <f t="shared" si="44"/>
        <v>3个月以下（含）</v>
      </c>
    </row>
    <row r="2824" spans="1:13" ht="30" customHeight="1" x14ac:dyDescent="0.15">
      <c r="A2824" s="123">
        <v>1168602</v>
      </c>
      <c r="B2824" s="50" t="s">
        <v>2588</v>
      </c>
      <c r="D2824" s="51">
        <v>534</v>
      </c>
      <c r="E2824" s="45">
        <v>13380221270</v>
      </c>
      <c r="F2824" s="46">
        <v>41982</v>
      </c>
      <c r="G2824" s="45">
        <v>90001</v>
      </c>
      <c r="H2824" s="6" t="s">
        <v>9521</v>
      </c>
      <c r="I2824" s="65" t="s">
        <v>7333</v>
      </c>
      <c r="J2824" s="8" t="s">
        <v>9522</v>
      </c>
      <c r="K2824" s="6">
        <v>7</v>
      </c>
      <c r="L2824" s="140"/>
      <c r="M2824" s="65" t="str">
        <f t="shared" si="44"/>
        <v>3-12个月</v>
      </c>
    </row>
    <row r="2825" spans="1:13" ht="30" customHeight="1" x14ac:dyDescent="0.15">
      <c r="A2825" s="123">
        <v>10061151</v>
      </c>
      <c r="B2825" s="50" t="s">
        <v>2589</v>
      </c>
      <c r="D2825" s="51">
        <v>30</v>
      </c>
      <c r="E2825" s="45">
        <v>15989212434</v>
      </c>
      <c r="F2825" s="46">
        <v>42014</v>
      </c>
      <c r="G2825" s="45">
        <v>90001</v>
      </c>
      <c r="H2825" s="6" t="s">
        <v>9521</v>
      </c>
      <c r="I2825" s="65" t="s">
        <v>7333</v>
      </c>
      <c r="J2825" s="8" t="s">
        <v>9522</v>
      </c>
      <c r="K2825" s="6">
        <v>6</v>
      </c>
      <c r="L2825" s="140"/>
      <c r="M2825" s="65" t="str">
        <f t="shared" si="44"/>
        <v>3-12个月</v>
      </c>
    </row>
    <row r="2826" spans="1:13" ht="30" customHeight="1" x14ac:dyDescent="0.15">
      <c r="A2826" s="123">
        <v>10060805</v>
      </c>
      <c r="B2826" s="50" t="s">
        <v>2590</v>
      </c>
      <c r="D2826" s="51">
        <v>30</v>
      </c>
      <c r="E2826" s="45">
        <v>13928678997</v>
      </c>
      <c r="F2826" s="46">
        <v>41998</v>
      </c>
      <c r="G2826" s="45">
        <v>90001</v>
      </c>
      <c r="H2826" s="6" t="s">
        <v>9521</v>
      </c>
      <c r="I2826" s="65" t="s">
        <v>7333</v>
      </c>
      <c r="J2826" s="8" t="s">
        <v>9522</v>
      </c>
      <c r="K2826" s="6">
        <v>7</v>
      </c>
      <c r="L2826" s="140"/>
      <c r="M2826" s="65" t="str">
        <f t="shared" si="44"/>
        <v>3-12个月</v>
      </c>
    </row>
    <row r="2827" spans="1:13" ht="30" customHeight="1" x14ac:dyDescent="0.15">
      <c r="A2827" s="123">
        <v>10112893</v>
      </c>
      <c r="B2827" s="50" t="s">
        <v>2591</v>
      </c>
      <c r="D2827" s="51">
        <v>30</v>
      </c>
      <c r="E2827" s="45">
        <v>18038748835</v>
      </c>
      <c r="F2827" s="46">
        <v>42019</v>
      </c>
      <c r="G2827" s="45">
        <v>90002</v>
      </c>
      <c r="H2827" s="6" t="s">
        <v>9521</v>
      </c>
      <c r="I2827" s="65" t="s">
        <v>7333</v>
      </c>
      <c r="J2827" s="8" t="s">
        <v>9522</v>
      </c>
      <c r="K2827" s="6">
        <v>6</v>
      </c>
      <c r="L2827" s="140"/>
      <c r="M2827" s="65" t="str">
        <f t="shared" si="44"/>
        <v>3-12个月</v>
      </c>
    </row>
    <row r="2828" spans="1:13" ht="30" customHeight="1" x14ac:dyDescent="0.15">
      <c r="A2828" s="123">
        <v>1147126</v>
      </c>
      <c r="B2828" s="50" t="s">
        <v>2592</v>
      </c>
      <c r="D2828" s="51">
        <v>93.5</v>
      </c>
      <c r="E2828" s="45">
        <v>13702267563</v>
      </c>
      <c r="F2828" s="46">
        <v>41998</v>
      </c>
      <c r="G2828" s="45">
        <v>120215</v>
      </c>
      <c r="H2828" s="6" t="s">
        <v>9521</v>
      </c>
      <c r="I2828" s="65" t="s">
        <v>7333</v>
      </c>
      <c r="J2828" s="8" t="s">
        <v>9522</v>
      </c>
      <c r="K2828" s="6">
        <v>7</v>
      </c>
      <c r="L2828" s="140"/>
      <c r="M2828" s="65" t="str">
        <f t="shared" si="44"/>
        <v>3-12个月</v>
      </c>
    </row>
    <row r="2829" spans="1:13" ht="30" customHeight="1" x14ac:dyDescent="0.15">
      <c r="A2829" s="123">
        <v>895507</v>
      </c>
      <c r="B2829" s="50" t="s">
        <v>2593</v>
      </c>
      <c r="D2829" s="51">
        <v>25</v>
      </c>
      <c r="E2829" s="45">
        <v>13690657510</v>
      </c>
      <c r="F2829" s="8"/>
      <c r="G2829" s="6"/>
      <c r="H2829" s="6"/>
      <c r="I2829" s="6" t="s">
        <v>11444</v>
      </c>
      <c r="J2829" s="8"/>
      <c r="K2829" s="6"/>
      <c r="L2829" s="140" t="s">
        <v>9715</v>
      </c>
      <c r="M2829" s="65" t="str">
        <f t="shared" si="44"/>
        <v>3个月以下（含）</v>
      </c>
    </row>
    <row r="2830" spans="1:13" ht="30" customHeight="1" x14ac:dyDescent="0.15">
      <c r="A2830" s="123">
        <v>10045485</v>
      </c>
      <c r="B2830" s="50" t="s">
        <v>2594</v>
      </c>
      <c r="D2830" s="51">
        <v>121</v>
      </c>
      <c r="E2830" s="45">
        <v>15914348598</v>
      </c>
      <c r="F2830" s="8" t="s">
        <v>9888</v>
      </c>
      <c r="G2830" s="45">
        <v>120215</v>
      </c>
      <c r="H2830" s="6" t="s">
        <v>9521</v>
      </c>
      <c r="I2830" s="65" t="s">
        <v>7333</v>
      </c>
      <c r="J2830" s="8" t="s">
        <v>9522</v>
      </c>
      <c r="K2830" s="6">
        <v>11</v>
      </c>
      <c r="L2830" s="140" t="s">
        <v>9889</v>
      </c>
      <c r="M2830" s="65" t="str">
        <f t="shared" si="44"/>
        <v>3-12个月</v>
      </c>
    </row>
    <row r="2831" spans="1:13" ht="30" customHeight="1" x14ac:dyDescent="0.15">
      <c r="A2831" s="123">
        <v>867674</v>
      </c>
      <c r="B2831" s="50" t="s">
        <v>2595</v>
      </c>
      <c r="D2831" s="51">
        <v>60</v>
      </c>
      <c r="E2831" s="45">
        <v>13674059511</v>
      </c>
      <c r="F2831" s="46">
        <v>41850</v>
      </c>
      <c r="G2831" s="45">
        <v>120317</v>
      </c>
      <c r="H2831" s="6" t="s">
        <v>9521</v>
      </c>
      <c r="I2831" s="65" t="s">
        <v>7333</v>
      </c>
      <c r="J2831" s="8" t="s">
        <v>9522</v>
      </c>
      <c r="K2831" s="6">
        <v>12</v>
      </c>
      <c r="L2831" s="140"/>
      <c r="M2831" s="65" t="str">
        <f t="shared" si="44"/>
        <v>3-12个月</v>
      </c>
    </row>
    <row r="2832" spans="1:13" ht="30" customHeight="1" x14ac:dyDescent="0.15">
      <c r="A2832" s="123">
        <v>119102</v>
      </c>
      <c r="B2832" s="50" t="s">
        <v>2596</v>
      </c>
      <c r="D2832" s="51">
        <v>95.99</v>
      </c>
      <c r="E2832" s="45">
        <v>13715450016</v>
      </c>
      <c r="F2832" s="46"/>
      <c r="G2832" s="6"/>
      <c r="H2832" s="6"/>
      <c r="I2832" s="65" t="s">
        <v>7295</v>
      </c>
      <c r="J2832" s="46">
        <v>42187</v>
      </c>
      <c r="K2832" s="6"/>
      <c r="L2832" s="140" t="s">
        <v>9520</v>
      </c>
      <c r="M2832" s="65" t="str">
        <f t="shared" si="44"/>
        <v>3个月以下（含）</v>
      </c>
    </row>
    <row r="2833" spans="1:13" ht="30" customHeight="1" x14ac:dyDescent="0.15">
      <c r="A2833" s="123">
        <v>153504</v>
      </c>
      <c r="B2833" s="50" t="s">
        <v>2597</v>
      </c>
      <c r="D2833" s="51">
        <v>80</v>
      </c>
      <c r="E2833" s="45">
        <v>13413200083</v>
      </c>
      <c r="F2833" s="46">
        <v>41825</v>
      </c>
      <c r="G2833" s="45">
        <v>120317</v>
      </c>
      <c r="H2833" s="6" t="s">
        <v>9521</v>
      </c>
      <c r="I2833" s="65" t="s">
        <v>7333</v>
      </c>
      <c r="J2833" s="8" t="s">
        <v>9522</v>
      </c>
      <c r="K2833" s="6">
        <v>12</v>
      </c>
      <c r="L2833" s="140"/>
      <c r="M2833" s="65" t="str">
        <f t="shared" si="44"/>
        <v>3-12个月</v>
      </c>
    </row>
    <row r="2834" spans="1:13" ht="30" customHeight="1" x14ac:dyDescent="0.15">
      <c r="A2834" s="123">
        <v>864930</v>
      </c>
      <c r="B2834" s="50" t="s">
        <v>2598</v>
      </c>
      <c r="D2834" s="51">
        <v>742</v>
      </c>
      <c r="E2834" s="45">
        <v>13923132280</v>
      </c>
      <c r="F2834" s="46">
        <v>42095</v>
      </c>
      <c r="G2834" s="45">
        <v>120215</v>
      </c>
      <c r="H2834" s="6" t="s">
        <v>9521</v>
      </c>
      <c r="I2834" s="65" t="s">
        <v>7333</v>
      </c>
      <c r="J2834" s="8" t="s">
        <v>9522</v>
      </c>
      <c r="K2834" s="6">
        <v>3</v>
      </c>
      <c r="L2834" s="140"/>
      <c r="M2834" s="65" t="str">
        <f t="shared" si="44"/>
        <v>3个月以下（含）</v>
      </c>
    </row>
    <row r="2835" spans="1:13" ht="30" customHeight="1" x14ac:dyDescent="0.15">
      <c r="A2835" s="123">
        <v>852612</v>
      </c>
      <c r="B2835" s="50" t="s">
        <v>1690</v>
      </c>
      <c r="D2835" s="51">
        <v>1900</v>
      </c>
      <c r="E2835" s="45">
        <v>13802649778</v>
      </c>
      <c r="F2835" s="46">
        <v>41825</v>
      </c>
      <c r="G2835" s="54">
        <v>120317</v>
      </c>
      <c r="H2835" s="6" t="s">
        <v>9521</v>
      </c>
      <c r="I2835" s="65" t="s">
        <v>7333</v>
      </c>
      <c r="J2835" s="8" t="s">
        <v>9522</v>
      </c>
      <c r="K2835" s="6">
        <v>12</v>
      </c>
      <c r="L2835" s="140"/>
      <c r="M2835" s="65" t="str">
        <f t="shared" si="44"/>
        <v>3-12个月</v>
      </c>
    </row>
    <row r="2836" spans="1:13" ht="30" customHeight="1" x14ac:dyDescent="0.15">
      <c r="A2836" s="123">
        <v>10047757</v>
      </c>
      <c r="B2836" s="50" t="s">
        <v>2599</v>
      </c>
      <c r="D2836" s="51">
        <v>30</v>
      </c>
      <c r="E2836" s="45">
        <v>13302566177</v>
      </c>
      <c r="F2836" s="46">
        <v>42004</v>
      </c>
      <c r="G2836" s="45">
        <v>90001</v>
      </c>
      <c r="H2836" s="6" t="s">
        <v>9521</v>
      </c>
      <c r="I2836" s="65" t="s">
        <v>7333</v>
      </c>
      <c r="J2836" s="8" t="s">
        <v>9522</v>
      </c>
      <c r="K2836" s="6">
        <v>7</v>
      </c>
      <c r="L2836" s="140"/>
      <c r="M2836" s="65" t="str">
        <f t="shared" si="44"/>
        <v>3-12个月</v>
      </c>
    </row>
    <row r="2837" spans="1:13" ht="30" customHeight="1" x14ac:dyDescent="0.15">
      <c r="A2837" s="123">
        <v>10095618</v>
      </c>
      <c r="B2837" s="50" t="s">
        <v>2600</v>
      </c>
      <c r="D2837" s="51">
        <v>60</v>
      </c>
      <c r="E2837" s="45">
        <v>18902560733</v>
      </c>
      <c r="F2837" s="46">
        <v>41922</v>
      </c>
      <c r="G2837" s="45">
        <v>120216</v>
      </c>
      <c r="H2837" s="6" t="s">
        <v>9521</v>
      </c>
      <c r="I2837" s="65" t="s">
        <v>7333</v>
      </c>
      <c r="J2837" s="8" t="s">
        <v>9522</v>
      </c>
      <c r="K2837" s="6">
        <v>9</v>
      </c>
      <c r="L2837" s="140"/>
      <c r="M2837" s="65" t="str">
        <f t="shared" si="44"/>
        <v>3-12个月</v>
      </c>
    </row>
    <row r="2838" spans="1:13" ht="30" customHeight="1" x14ac:dyDescent="0.15">
      <c r="A2838" s="123">
        <v>842688</v>
      </c>
      <c r="B2838" s="50" t="s">
        <v>2601</v>
      </c>
      <c r="D2838" s="51">
        <v>90</v>
      </c>
      <c r="E2838" s="45">
        <v>13531432558</v>
      </c>
      <c r="F2838" s="46">
        <v>41805</v>
      </c>
      <c r="G2838" s="45">
        <v>90001</v>
      </c>
      <c r="H2838" s="6" t="s">
        <v>9521</v>
      </c>
      <c r="I2838" s="65" t="s">
        <v>7333</v>
      </c>
      <c r="J2838" s="8" t="s">
        <v>9522</v>
      </c>
      <c r="K2838" s="6">
        <v>13</v>
      </c>
      <c r="L2838" s="140"/>
      <c r="M2838" s="65" t="str">
        <f t="shared" si="44"/>
        <v>超过12-24个月</v>
      </c>
    </row>
    <row r="2839" spans="1:13" ht="30" customHeight="1" x14ac:dyDescent="0.15">
      <c r="A2839" s="123">
        <v>10045790</v>
      </c>
      <c r="B2839" s="50" t="s">
        <v>2602</v>
      </c>
      <c r="D2839" s="51">
        <v>90</v>
      </c>
      <c r="E2839" s="45">
        <v>13929958836</v>
      </c>
      <c r="F2839" s="46">
        <v>42104</v>
      </c>
      <c r="G2839" s="45">
        <v>120216</v>
      </c>
      <c r="H2839" s="6" t="s">
        <v>9521</v>
      </c>
      <c r="I2839" s="65" t="s">
        <v>7333</v>
      </c>
      <c r="J2839" s="8" t="s">
        <v>9522</v>
      </c>
      <c r="K2839" s="6">
        <v>3</v>
      </c>
      <c r="L2839" s="140"/>
      <c r="M2839" s="65" t="str">
        <f t="shared" si="44"/>
        <v>3个月以下（含）</v>
      </c>
    </row>
    <row r="2840" spans="1:13" ht="30" customHeight="1" x14ac:dyDescent="0.15">
      <c r="A2840" s="123">
        <v>10128724</v>
      </c>
      <c r="B2840" s="50" t="s">
        <v>2603</v>
      </c>
      <c r="D2840" s="51">
        <v>30</v>
      </c>
      <c r="E2840" s="45">
        <v>13415574319</v>
      </c>
      <c r="F2840" s="46">
        <v>42169</v>
      </c>
      <c r="G2840" s="45">
        <v>120401</v>
      </c>
      <c r="H2840" s="6" t="s">
        <v>9521</v>
      </c>
      <c r="I2840" s="65" t="s">
        <v>7333</v>
      </c>
      <c r="J2840" s="8" t="s">
        <v>9522</v>
      </c>
      <c r="K2840" s="6">
        <v>1</v>
      </c>
      <c r="L2840" s="140"/>
      <c r="M2840" s="65" t="str">
        <f t="shared" si="44"/>
        <v>3个月以下（含）</v>
      </c>
    </row>
    <row r="2841" spans="1:13" ht="30" customHeight="1" x14ac:dyDescent="0.15">
      <c r="A2841" s="123">
        <v>10063722</v>
      </c>
      <c r="B2841" s="50" t="s">
        <v>2604</v>
      </c>
      <c r="D2841" s="51">
        <v>25</v>
      </c>
      <c r="E2841" s="6">
        <v>13923231340</v>
      </c>
      <c r="F2841" s="8"/>
      <c r="G2841" s="6"/>
      <c r="H2841" s="6"/>
      <c r="I2841" s="6" t="s">
        <v>11444</v>
      </c>
      <c r="J2841" s="8"/>
      <c r="K2841" s="6"/>
      <c r="L2841" s="140" t="s">
        <v>9715</v>
      </c>
      <c r="M2841" s="65" t="str">
        <f t="shared" si="44"/>
        <v>3个月以下（含）</v>
      </c>
    </row>
    <row r="2842" spans="1:13" ht="30" customHeight="1" x14ac:dyDescent="0.15">
      <c r="A2842" s="123">
        <v>10045774</v>
      </c>
      <c r="B2842" s="50" t="s">
        <v>2605</v>
      </c>
      <c r="D2842" s="51">
        <v>60</v>
      </c>
      <c r="E2842" s="45">
        <v>13924561485</v>
      </c>
      <c r="F2842" s="46">
        <v>42046</v>
      </c>
      <c r="G2842" s="45">
        <v>90002</v>
      </c>
      <c r="H2842" s="6" t="s">
        <v>9521</v>
      </c>
      <c r="I2842" s="65" t="s">
        <v>7333</v>
      </c>
      <c r="J2842" s="8" t="s">
        <v>9522</v>
      </c>
      <c r="K2842" s="6">
        <v>5</v>
      </c>
      <c r="L2842" s="140"/>
      <c r="M2842" s="65" t="str">
        <f t="shared" si="44"/>
        <v>3-12个月</v>
      </c>
    </row>
    <row r="2843" spans="1:13" ht="30" customHeight="1" x14ac:dyDescent="0.15">
      <c r="A2843" s="123">
        <v>10117157</v>
      </c>
      <c r="B2843" s="50" t="s">
        <v>2606</v>
      </c>
      <c r="D2843" s="51">
        <v>670</v>
      </c>
      <c r="E2843" s="45">
        <v>15800050007</v>
      </c>
      <c r="F2843" s="8" t="s">
        <v>9890</v>
      </c>
      <c r="G2843" s="6" t="s">
        <v>9891</v>
      </c>
      <c r="H2843" s="6" t="s">
        <v>9521</v>
      </c>
      <c r="I2843" s="65" t="s">
        <v>7333</v>
      </c>
      <c r="J2843" s="8" t="s">
        <v>9522</v>
      </c>
      <c r="K2843" s="6">
        <v>6</v>
      </c>
      <c r="L2843" s="140" t="s">
        <v>9892</v>
      </c>
      <c r="M2843" s="65" t="str">
        <f t="shared" si="44"/>
        <v>3-12个月</v>
      </c>
    </row>
    <row r="2844" spans="1:13" ht="30" customHeight="1" x14ac:dyDescent="0.15">
      <c r="A2844" s="123">
        <v>10110412</v>
      </c>
      <c r="B2844" s="50" t="s">
        <v>2607</v>
      </c>
      <c r="D2844" s="51">
        <v>60</v>
      </c>
      <c r="E2844" s="45">
        <v>18038780241</v>
      </c>
      <c r="F2844" s="46">
        <v>41976</v>
      </c>
      <c r="G2844" s="45">
        <v>120221</v>
      </c>
      <c r="H2844" s="6" t="s">
        <v>9521</v>
      </c>
      <c r="I2844" s="65" t="s">
        <v>7333</v>
      </c>
      <c r="J2844" s="8" t="s">
        <v>9522</v>
      </c>
      <c r="K2844" s="6">
        <v>7</v>
      </c>
      <c r="L2844" s="140"/>
      <c r="M2844" s="65" t="str">
        <f t="shared" si="44"/>
        <v>3-12个月</v>
      </c>
    </row>
    <row r="2845" spans="1:13" ht="30" customHeight="1" x14ac:dyDescent="0.15">
      <c r="A2845" s="123">
        <v>1148790</v>
      </c>
      <c r="B2845" s="50" t="s">
        <v>2608</v>
      </c>
      <c r="D2845" s="51">
        <v>678</v>
      </c>
      <c r="E2845" s="45">
        <v>18029328822</v>
      </c>
      <c r="F2845" s="46">
        <v>41893</v>
      </c>
      <c r="G2845" s="45">
        <v>120347</v>
      </c>
      <c r="H2845" s="6" t="s">
        <v>9521</v>
      </c>
      <c r="I2845" s="65" t="s">
        <v>7333</v>
      </c>
      <c r="J2845" s="8" t="s">
        <v>9522</v>
      </c>
      <c r="K2845" s="6">
        <v>10</v>
      </c>
      <c r="L2845" s="140"/>
      <c r="M2845" s="65" t="str">
        <f t="shared" si="44"/>
        <v>3-12个月</v>
      </c>
    </row>
    <row r="2846" spans="1:13" ht="30" customHeight="1" x14ac:dyDescent="0.15">
      <c r="A2846" s="123">
        <v>10120646</v>
      </c>
      <c r="B2846" s="50" t="s">
        <v>2609</v>
      </c>
      <c r="D2846" s="51">
        <v>1330</v>
      </c>
      <c r="E2846" s="45">
        <v>13715509732</v>
      </c>
      <c r="F2846" s="46">
        <v>42023</v>
      </c>
      <c r="G2846" s="45">
        <v>120216</v>
      </c>
      <c r="H2846" s="6" t="s">
        <v>9521</v>
      </c>
      <c r="I2846" s="65" t="s">
        <v>7333</v>
      </c>
      <c r="J2846" s="8" t="s">
        <v>9522</v>
      </c>
      <c r="K2846" s="6">
        <v>6</v>
      </c>
      <c r="L2846" s="140"/>
      <c r="M2846" s="65" t="str">
        <f t="shared" si="44"/>
        <v>3-12个月</v>
      </c>
    </row>
    <row r="2847" spans="1:13" ht="30" customHeight="1" x14ac:dyDescent="0.15">
      <c r="A2847" s="123">
        <v>10142307</v>
      </c>
      <c r="B2847" s="50" t="s">
        <v>2610</v>
      </c>
      <c r="D2847" s="51">
        <v>223.5</v>
      </c>
      <c r="E2847" s="45">
        <v>13631431462</v>
      </c>
      <c r="F2847" s="46">
        <v>42178</v>
      </c>
      <c r="G2847" s="45">
        <v>120421</v>
      </c>
      <c r="H2847" s="6" t="s">
        <v>9521</v>
      </c>
      <c r="I2847" s="65" t="s">
        <v>7333</v>
      </c>
      <c r="J2847" s="8" t="s">
        <v>9522</v>
      </c>
      <c r="K2847" s="6">
        <v>1</v>
      </c>
      <c r="L2847" s="140"/>
      <c r="M2847" s="65" t="str">
        <f t="shared" si="44"/>
        <v>3个月以下（含）</v>
      </c>
    </row>
    <row r="2848" spans="1:13" ht="30" customHeight="1" x14ac:dyDescent="0.15">
      <c r="A2848" s="123">
        <v>10142217</v>
      </c>
      <c r="B2848" s="50" t="s">
        <v>2611</v>
      </c>
      <c r="D2848" s="51">
        <v>510</v>
      </c>
      <c r="E2848" s="45">
        <v>13924242678</v>
      </c>
      <c r="F2848" s="46">
        <v>42170</v>
      </c>
      <c r="G2848" s="45">
        <v>120220</v>
      </c>
      <c r="H2848" s="6" t="s">
        <v>9521</v>
      </c>
      <c r="I2848" s="65" t="s">
        <v>7333</v>
      </c>
      <c r="J2848" s="8" t="s">
        <v>9522</v>
      </c>
      <c r="K2848" s="6">
        <v>1</v>
      </c>
      <c r="L2848" s="140"/>
      <c r="M2848" s="65" t="str">
        <f t="shared" si="44"/>
        <v>3个月以下（含）</v>
      </c>
    </row>
    <row r="2849" spans="1:13" ht="30" customHeight="1" x14ac:dyDescent="0.15">
      <c r="A2849" s="123">
        <v>10134967</v>
      </c>
      <c r="B2849" s="50" t="s">
        <v>2612</v>
      </c>
      <c r="D2849" s="51">
        <v>1420</v>
      </c>
      <c r="E2849" s="45">
        <v>18923106361</v>
      </c>
      <c r="F2849" s="46">
        <v>42131</v>
      </c>
      <c r="G2849" s="45">
        <v>120259</v>
      </c>
      <c r="H2849" s="6" t="s">
        <v>9521</v>
      </c>
      <c r="I2849" s="65" t="s">
        <v>7333</v>
      </c>
      <c r="J2849" s="8" t="s">
        <v>9522</v>
      </c>
      <c r="K2849" s="6">
        <v>2</v>
      </c>
      <c r="L2849" s="140"/>
      <c r="M2849" s="65" t="str">
        <f t="shared" si="44"/>
        <v>3个月以下（含）</v>
      </c>
    </row>
    <row r="2850" spans="1:13" ht="30" customHeight="1" x14ac:dyDescent="0.15">
      <c r="A2850" s="123">
        <v>10113964</v>
      </c>
      <c r="B2850" s="50" t="s">
        <v>2613</v>
      </c>
      <c r="D2850" s="51">
        <v>60</v>
      </c>
      <c r="E2850" s="45">
        <v>13380836359</v>
      </c>
      <c r="F2850" s="46">
        <v>42002</v>
      </c>
      <c r="G2850" s="45">
        <v>120221</v>
      </c>
      <c r="H2850" s="6" t="s">
        <v>9521</v>
      </c>
      <c r="I2850" s="65" t="s">
        <v>7333</v>
      </c>
      <c r="J2850" s="8" t="s">
        <v>9522</v>
      </c>
      <c r="K2850" s="6">
        <v>7</v>
      </c>
      <c r="L2850" s="140"/>
      <c r="M2850" s="65" t="str">
        <f t="shared" si="44"/>
        <v>3-12个月</v>
      </c>
    </row>
    <row r="2851" spans="1:13" ht="30" customHeight="1" x14ac:dyDescent="0.15">
      <c r="A2851" s="123">
        <v>10138387</v>
      </c>
      <c r="B2851" s="50" t="s">
        <v>2614</v>
      </c>
      <c r="D2851" s="51">
        <v>382</v>
      </c>
      <c r="E2851" s="45">
        <v>18029345665</v>
      </c>
      <c r="F2851" s="46">
        <v>42144</v>
      </c>
      <c r="G2851" s="45">
        <v>120360</v>
      </c>
      <c r="H2851" s="6" t="s">
        <v>9521</v>
      </c>
      <c r="I2851" s="65" t="s">
        <v>7333</v>
      </c>
      <c r="J2851" s="8" t="s">
        <v>9522</v>
      </c>
      <c r="K2851" s="6">
        <v>2</v>
      </c>
      <c r="L2851" s="140"/>
      <c r="M2851" s="65" t="str">
        <f t="shared" si="44"/>
        <v>3个月以下（含）</v>
      </c>
    </row>
    <row r="2852" spans="1:13" ht="30" customHeight="1" x14ac:dyDescent="0.15">
      <c r="A2852" s="123">
        <v>10064425</v>
      </c>
      <c r="B2852" s="50" t="s">
        <v>2615</v>
      </c>
      <c r="D2852" s="51">
        <v>60</v>
      </c>
      <c r="E2852" s="45">
        <v>15015693806</v>
      </c>
      <c r="F2852" s="46">
        <v>42051</v>
      </c>
      <c r="G2852" s="45">
        <v>90002</v>
      </c>
      <c r="H2852" s="6" t="s">
        <v>9521</v>
      </c>
      <c r="I2852" s="65" t="s">
        <v>7333</v>
      </c>
      <c r="J2852" s="8" t="s">
        <v>9522</v>
      </c>
      <c r="K2852" s="6">
        <v>5</v>
      </c>
      <c r="L2852" s="140"/>
      <c r="M2852" s="65" t="str">
        <f t="shared" si="44"/>
        <v>3-12个月</v>
      </c>
    </row>
    <row r="2853" spans="1:13" ht="30" customHeight="1" x14ac:dyDescent="0.15">
      <c r="A2853" s="123">
        <v>10116664</v>
      </c>
      <c r="B2853" s="50" t="s">
        <v>2616</v>
      </c>
      <c r="D2853" s="51">
        <v>480</v>
      </c>
      <c r="E2853" s="45">
        <v>13928685541</v>
      </c>
      <c r="F2853" s="8" t="s">
        <v>9893</v>
      </c>
      <c r="G2853" s="6" t="s">
        <v>9894</v>
      </c>
      <c r="H2853" s="6" t="s">
        <v>9521</v>
      </c>
      <c r="I2853" s="65" t="s">
        <v>7333</v>
      </c>
      <c r="J2853" s="8" t="s">
        <v>9522</v>
      </c>
      <c r="K2853" s="6">
        <v>7</v>
      </c>
      <c r="L2853" s="140" t="s">
        <v>9895</v>
      </c>
      <c r="M2853" s="65" t="str">
        <f t="shared" si="44"/>
        <v>3-12个月</v>
      </c>
    </row>
    <row r="2854" spans="1:13" ht="30" customHeight="1" x14ac:dyDescent="0.15">
      <c r="A2854" s="123">
        <v>10099632</v>
      </c>
      <c r="B2854" s="50" t="s">
        <v>2617</v>
      </c>
      <c r="D2854" s="51">
        <v>790</v>
      </c>
      <c r="E2854" s="45">
        <v>13118896988</v>
      </c>
      <c r="F2854" s="8" t="s">
        <v>9896</v>
      </c>
      <c r="G2854" s="6" t="s">
        <v>9897</v>
      </c>
      <c r="H2854" s="6" t="s">
        <v>9521</v>
      </c>
      <c r="I2854" s="65" t="s">
        <v>7333</v>
      </c>
      <c r="J2854" s="8" t="s">
        <v>9522</v>
      </c>
      <c r="K2854" s="6">
        <v>9</v>
      </c>
      <c r="L2854" s="140" t="s">
        <v>9898</v>
      </c>
      <c r="M2854" s="65" t="str">
        <f t="shared" si="44"/>
        <v>3-12个月</v>
      </c>
    </row>
    <row r="2855" spans="1:13" ht="30" customHeight="1" x14ac:dyDescent="0.15">
      <c r="A2855" s="123">
        <v>10095217</v>
      </c>
      <c r="B2855" s="50" t="s">
        <v>2618</v>
      </c>
      <c r="D2855" s="51">
        <v>140</v>
      </c>
      <c r="E2855" s="45">
        <v>13702359325</v>
      </c>
      <c r="F2855" s="8" t="s">
        <v>9899</v>
      </c>
      <c r="G2855" s="6" t="s">
        <v>9805</v>
      </c>
      <c r="H2855" s="6" t="s">
        <v>9521</v>
      </c>
      <c r="I2855" s="65" t="s">
        <v>7333</v>
      </c>
      <c r="J2855" s="8" t="s">
        <v>9522</v>
      </c>
      <c r="K2855" s="6">
        <v>6</v>
      </c>
      <c r="L2855" s="140" t="s">
        <v>9900</v>
      </c>
      <c r="M2855" s="65" t="str">
        <f t="shared" si="44"/>
        <v>3-12个月</v>
      </c>
    </row>
    <row r="2856" spans="1:13" ht="30" customHeight="1" x14ac:dyDescent="0.15">
      <c r="A2856" s="123">
        <v>10062508</v>
      </c>
      <c r="B2856" s="50" t="s">
        <v>2619</v>
      </c>
      <c r="D2856" s="51">
        <v>334.7</v>
      </c>
      <c r="E2856" s="45">
        <v>13509951286</v>
      </c>
      <c r="F2856" s="8" t="s">
        <v>9901</v>
      </c>
      <c r="G2856" s="6"/>
      <c r="H2856" s="6" t="s">
        <v>9529</v>
      </c>
      <c r="I2856" s="65" t="s">
        <v>7333</v>
      </c>
      <c r="J2856" s="8" t="s">
        <v>9522</v>
      </c>
      <c r="K2856" s="6">
        <v>4</v>
      </c>
      <c r="L2856" s="140" t="s">
        <v>9902</v>
      </c>
      <c r="M2856" s="65" t="str">
        <f t="shared" si="44"/>
        <v>3-12个月</v>
      </c>
    </row>
    <row r="2857" spans="1:13" ht="30" customHeight="1" x14ac:dyDescent="0.15">
      <c r="A2857" s="123">
        <v>10138968</v>
      </c>
      <c r="B2857" s="50" t="s">
        <v>2620</v>
      </c>
      <c r="D2857" s="51">
        <v>1180</v>
      </c>
      <c r="E2857" s="45">
        <v>13925949459</v>
      </c>
      <c r="F2857" s="46">
        <v>42170</v>
      </c>
      <c r="G2857" s="45">
        <v>120220</v>
      </c>
      <c r="H2857" s="6" t="s">
        <v>9521</v>
      </c>
      <c r="I2857" s="65" t="s">
        <v>7333</v>
      </c>
      <c r="J2857" s="8" t="s">
        <v>9522</v>
      </c>
      <c r="K2857" s="6">
        <v>1</v>
      </c>
      <c r="L2857" s="140"/>
      <c r="M2857" s="65" t="str">
        <f t="shared" si="44"/>
        <v>3个月以下（含）</v>
      </c>
    </row>
    <row r="2858" spans="1:13" ht="30" customHeight="1" x14ac:dyDescent="0.15">
      <c r="A2858" s="123">
        <v>10121815</v>
      </c>
      <c r="B2858" s="50" t="s">
        <v>2621</v>
      </c>
      <c r="D2858" s="51">
        <v>590</v>
      </c>
      <c r="E2858" s="45">
        <v>13923231210</v>
      </c>
      <c r="F2858" s="46">
        <v>42022</v>
      </c>
      <c r="G2858" s="45">
        <v>120259</v>
      </c>
      <c r="H2858" s="6" t="s">
        <v>9521</v>
      </c>
      <c r="I2858" s="65" t="s">
        <v>7333</v>
      </c>
      <c r="J2858" s="8" t="s">
        <v>9522</v>
      </c>
      <c r="K2858" s="6">
        <v>6</v>
      </c>
      <c r="L2858" s="140"/>
      <c r="M2858" s="65" t="str">
        <f t="shared" si="44"/>
        <v>3-12个月</v>
      </c>
    </row>
    <row r="2859" spans="1:13" ht="30" customHeight="1" x14ac:dyDescent="0.15">
      <c r="A2859" s="123">
        <v>10118495</v>
      </c>
      <c r="B2859" s="50" t="s">
        <v>2622</v>
      </c>
      <c r="D2859" s="51">
        <v>730</v>
      </c>
      <c r="E2859" s="45">
        <v>13825582711</v>
      </c>
      <c r="F2859" s="8" t="s">
        <v>9903</v>
      </c>
      <c r="G2859" s="6" t="s">
        <v>9904</v>
      </c>
      <c r="H2859" s="6" t="s">
        <v>9521</v>
      </c>
      <c r="I2859" s="65" t="s">
        <v>7333</v>
      </c>
      <c r="J2859" s="8" t="s">
        <v>9522</v>
      </c>
      <c r="K2859" s="6">
        <v>6</v>
      </c>
      <c r="L2859" s="140" t="s">
        <v>9905</v>
      </c>
      <c r="M2859" s="65" t="str">
        <f t="shared" si="44"/>
        <v>3-12个月</v>
      </c>
    </row>
    <row r="2860" spans="1:13" ht="30" customHeight="1" x14ac:dyDescent="0.15">
      <c r="A2860" s="123">
        <v>10114327</v>
      </c>
      <c r="B2860" s="50" t="s">
        <v>2623</v>
      </c>
      <c r="D2860" s="51">
        <v>820</v>
      </c>
      <c r="E2860" s="45">
        <v>15915721343</v>
      </c>
      <c r="F2860" s="46">
        <v>41996</v>
      </c>
      <c r="G2860" s="45">
        <v>120221</v>
      </c>
      <c r="H2860" s="6" t="s">
        <v>9906</v>
      </c>
      <c r="I2860" s="65" t="s">
        <v>7333</v>
      </c>
      <c r="J2860" s="8" t="s">
        <v>9907</v>
      </c>
      <c r="K2860" s="6">
        <v>7</v>
      </c>
      <c r="L2860" s="140"/>
      <c r="M2860" s="65" t="str">
        <f t="shared" si="44"/>
        <v>3-12个月</v>
      </c>
    </row>
    <row r="2861" spans="1:13" ht="30" customHeight="1" x14ac:dyDescent="0.15">
      <c r="A2861" s="123">
        <v>10143677</v>
      </c>
      <c r="B2861" s="50" t="s">
        <v>2624</v>
      </c>
      <c r="D2861" s="51">
        <v>558</v>
      </c>
      <c r="E2861" s="45">
        <v>13612585621</v>
      </c>
      <c r="F2861" s="46">
        <v>42181</v>
      </c>
      <c r="G2861" s="45">
        <v>120434</v>
      </c>
      <c r="H2861" s="6" t="s">
        <v>9906</v>
      </c>
      <c r="I2861" s="65" t="s">
        <v>7333</v>
      </c>
      <c r="J2861" s="8" t="s">
        <v>9907</v>
      </c>
      <c r="K2861" s="6">
        <v>1</v>
      </c>
      <c r="L2861" s="140"/>
      <c r="M2861" s="65" t="str">
        <f t="shared" si="44"/>
        <v>3个月以下（含）</v>
      </c>
    </row>
    <row r="2862" spans="1:13" ht="30" customHeight="1" x14ac:dyDescent="0.15">
      <c r="A2862" s="123">
        <v>10135854</v>
      </c>
      <c r="B2862" s="50" t="s">
        <v>2625</v>
      </c>
      <c r="D2862" s="51">
        <v>80</v>
      </c>
      <c r="E2862" s="45">
        <v>13923273818</v>
      </c>
      <c r="F2862" s="46">
        <v>42174</v>
      </c>
      <c r="G2862" s="45">
        <v>120431</v>
      </c>
      <c r="H2862" s="6" t="s">
        <v>9906</v>
      </c>
      <c r="I2862" s="65" t="s">
        <v>7333</v>
      </c>
      <c r="J2862" s="8" t="s">
        <v>9907</v>
      </c>
      <c r="K2862" s="6">
        <v>1</v>
      </c>
      <c r="L2862" s="140"/>
      <c r="M2862" s="65" t="str">
        <f t="shared" si="44"/>
        <v>3个月以下（含）</v>
      </c>
    </row>
    <row r="2863" spans="1:13" ht="30" customHeight="1" x14ac:dyDescent="0.15">
      <c r="A2863" s="123">
        <v>10139692</v>
      </c>
      <c r="B2863" s="50" t="s">
        <v>2626</v>
      </c>
      <c r="D2863" s="51">
        <v>180</v>
      </c>
      <c r="E2863" s="45">
        <v>13702831371</v>
      </c>
      <c r="F2863" s="46">
        <v>42164</v>
      </c>
      <c r="G2863" s="45">
        <v>90001</v>
      </c>
      <c r="H2863" s="6" t="s">
        <v>9906</v>
      </c>
      <c r="I2863" s="65" t="s">
        <v>7333</v>
      </c>
      <c r="J2863" s="8" t="s">
        <v>9907</v>
      </c>
      <c r="K2863" s="6">
        <v>1</v>
      </c>
      <c r="L2863" s="140"/>
      <c r="M2863" s="65" t="str">
        <f t="shared" si="44"/>
        <v>3个月以下（含）</v>
      </c>
    </row>
    <row r="2864" spans="1:13" ht="30" customHeight="1" x14ac:dyDescent="0.15">
      <c r="A2864" s="123">
        <v>10137965</v>
      </c>
      <c r="B2864" s="50" t="s">
        <v>2627</v>
      </c>
      <c r="D2864" s="51">
        <v>870</v>
      </c>
      <c r="E2864" s="45">
        <v>13435433997</v>
      </c>
      <c r="F2864" s="46">
        <v>42148</v>
      </c>
      <c r="G2864" s="45">
        <v>120220</v>
      </c>
      <c r="H2864" s="6" t="s">
        <v>9906</v>
      </c>
      <c r="I2864" s="65" t="s">
        <v>7333</v>
      </c>
      <c r="J2864" s="8" t="s">
        <v>9907</v>
      </c>
      <c r="K2864" s="6">
        <v>2</v>
      </c>
      <c r="L2864" s="140"/>
      <c r="M2864" s="65" t="str">
        <f t="shared" si="44"/>
        <v>3个月以下（含）</v>
      </c>
    </row>
    <row r="2865" spans="1:13" ht="30" customHeight="1" x14ac:dyDescent="0.15">
      <c r="A2865" s="123">
        <v>10144035</v>
      </c>
      <c r="B2865" s="50" t="s">
        <v>2628</v>
      </c>
      <c r="D2865" s="51">
        <v>790</v>
      </c>
      <c r="E2865" s="45">
        <v>18033221163</v>
      </c>
      <c r="F2865" s="46">
        <v>42178</v>
      </c>
      <c r="G2865" s="45">
        <v>120422</v>
      </c>
      <c r="H2865" s="6" t="s">
        <v>9906</v>
      </c>
      <c r="I2865" s="65" t="s">
        <v>7333</v>
      </c>
      <c r="J2865" s="8" t="s">
        <v>9907</v>
      </c>
      <c r="K2865" s="6">
        <v>1</v>
      </c>
      <c r="L2865" s="140"/>
      <c r="M2865" s="65" t="str">
        <f t="shared" si="44"/>
        <v>3个月以下（含）</v>
      </c>
    </row>
    <row r="2866" spans="1:13" ht="30" customHeight="1" x14ac:dyDescent="0.15">
      <c r="A2866" s="123">
        <v>10120579</v>
      </c>
      <c r="B2866" s="50" t="s">
        <v>2629</v>
      </c>
      <c r="D2866" s="51">
        <v>345</v>
      </c>
      <c r="E2866" s="45">
        <v>13549980838</v>
      </c>
      <c r="F2866" s="46">
        <v>42158</v>
      </c>
      <c r="G2866" s="45">
        <v>120215</v>
      </c>
      <c r="H2866" s="6" t="s">
        <v>9906</v>
      </c>
      <c r="I2866" s="65" t="s">
        <v>7333</v>
      </c>
      <c r="J2866" s="8" t="s">
        <v>9907</v>
      </c>
      <c r="K2866" s="6">
        <v>1</v>
      </c>
      <c r="L2866" s="140"/>
      <c r="M2866" s="65" t="str">
        <f t="shared" si="44"/>
        <v>3个月以下（含）</v>
      </c>
    </row>
    <row r="2867" spans="1:13" ht="30" customHeight="1" x14ac:dyDescent="0.15">
      <c r="A2867" s="123">
        <v>10116993</v>
      </c>
      <c r="B2867" s="50" t="s">
        <v>2630</v>
      </c>
      <c r="D2867" s="51">
        <v>30</v>
      </c>
      <c r="E2867" s="45">
        <v>13794025979</v>
      </c>
      <c r="F2867" s="46">
        <v>42026</v>
      </c>
      <c r="G2867" s="45">
        <v>120216</v>
      </c>
      <c r="H2867" s="6" t="s">
        <v>9906</v>
      </c>
      <c r="I2867" s="65" t="s">
        <v>7333</v>
      </c>
      <c r="J2867" s="8" t="s">
        <v>9907</v>
      </c>
      <c r="K2867" s="6">
        <v>6</v>
      </c>
      <c r="L2867" s="140"/>
      <c r="M2867" s="65" t="str">
        <f t="shared" si="44"/>
        <v>3-12个月</v>
      </c>
    </row>
    <row r="2868" spans="1:13" ht="30" customHeight="1" x14ac:dyDescent="0.15">
      <c r="A2868" s="123">
        <v>10105412</v>
      </c>
      <c r="B2868" s="50" t="s">
        <v>2631</v>
      </c>
      <c r="D2868" s="51">
        <v>1036</v>
      </c>
      <c r="E2868" s="45">
        <v>13825508855</v>
      </c>
      <c r="F2868" s="46">
        <v>41943</v>
      </c>
      <c r="G2868" s="45">
        <v>120215</v>
      </c>
      <c r="H2868" s="6" t="s">
        <v>9906</v>
      </c>
      <c r="I2868" s="65" t="s">
        <v>7333</v>
      </c>
      <c r="J2868" s="8" t="s">
        <v>9907</v>
      </c>
      <c r="K2868" s="6">
        <v>9</v>
      </c>
      <c r="L2868" s="140"/>
      <c r="M2868" s="65" t="str">
        <f t="shared" si="44"/>
        <v>3-12个月</v>
      </c>
    </row>
    <row r="2869" spans="1:13" ht="30" customHeight="1" x14ac:dyDescent="0.15">
      <c r="A2869" s="123">
        <v>10114454</v>
      </c>
      <c r="B2869" s="50" t="s">
        <v>2632</v>
      </c>
      <c r="D2869" s="51">
        <v>1980</v>
      </c>
      <c r="E2869" s="45">
        <v>13702608265</v>
      </c>
      <c r="F2869" s="8"/>
      <c r="G2869" s="6"/>
      <c r="H2869" s="6"/>
      <c r="I2869" s="65" t="s">
        <v>7295</v>
      </c>
      <c r="J2869" s="8">
        <v>42203</v>
      </c>
      <c r="K2869" s="6"/>
      <c r="L2869" s="140" t="s">
        <v>9908</v>
      </c>
      <c r="M2869" s="65" t="str">
        <f t="shared" si="44"/>
        <v>3个月以下（含）</v>
      </c>
    </row>
    <row r="2870" spans="1:13" ht="30" customHeight="1" x14ac:dyDescent="0.15">
      <c r="A2870" s="123">
        <v>10117824</v>
      </c>
      <c r="B2870" s="50" t="s">
        <v>2633</v>
      </c>
      <c r="D2870" s="51">
        <v>747.5</v>
      </c>
      <c r="E2870" s="45">
        <v>13825512933</v>
      </c>
      <c r="F2870" s="8" t="s">
        <v>9909</v>
      </c>
      <c r="G2870" s="6" t="s">
        <v>9910</v>
      </c>
      <c r="H2870" s="6" t="s">
        <v>9551</v>
      </c>
      <c r="I2870" s="65" t="s">
        <v>7333</v>
      </c>
      <c r="J2870" s="8" t="s">
        <v>9552</v>
      </c>
      <c r="K2870" s="6">
        <v>6</v>
      </c>
      <c r="L2870" s="140" t="s">
        <v>9911</v>
      </c>
      <c r="M2870" s="65" t="str">
        <f t="shared" si="44"/>
        <v>3-12个月</v>
      </c>
    </row>
    <row r="2871" spans="1:13" ht="30" customHeight="1" x14ac:dyDescent="0.15">
      <c r="A2871" s="123">
        <v>10129406</v>
      </c>
      <c r="B2871" s="50" t="s">
        <v>2634</v>
      </c>
      <c r="D2871" s="51">
        <v>493</v>
      </c>
      <c r="E2871" s="45">
        <v>18928629168</v>
      </c>
      <c r="F2871" s="46">
        <v>42095</v>
      </c>
      <c r="G2871" s="45">
        <v>120215</v>
      </c>
      <c r="H2871" s="6" t="s">
        <v>9551</v>
      </c>
      <c r="I2871" s="65" t="s">
        <v>7333</v>
      </c>
      <c r="J2871" s="8" t="s">
        <v>9552</v>
      </c>
      <c r="K2871" s="6">
        <v>3</v>
      </c>
      <c r="L2871" s="140"/>
      <c r="M2871" s="65" t="str">
        <f t="shared" si="44"/>
        <v>3个月以下（含）</v>
      </c>
    </row>
    <row r="2872" spans="1:13" ht="30" customHeight="1" x14ac:dyDescent="0.15">
      <c r="A2872" s="123">
        <v>10142302</v>
      </c>
      <c r="B2872" s="50" t="s">
        <v>2635</v>
      </c>
      <c r="D2872" s="51">
        <v>470</v>
      </c>
      <c r="E2872" s="45">
        <v>13432662282</v>
      </c>
      <c r="F2872" s="46">
        <v>42170</v>
      </c>
      <c r="G2872" s="45">
        <v>120220</v>
      </c>
      <c r="H2872" s="6" t="s">
        <v>9551</v>
      </c>
      <c r="I2872" s="65" t="s">
        <v>7333</v>
      </c>
      <c r="J2872" s="8" t="s">
        <v>9552</v>
      </c>
      <c r="K2872" s="6">
        <v>1</v>
      </c>
      <c r="L2872" s="140"/>
      <c r="M2872" s="65" t="str">
        <f t="shared" si="44"/>
        <v>3个月以下（含）</v>
      </c>
    </row>
    <row r="2873" spans="1:13" ht="30" customHeight="1" x14ac:dyDescent="0.15">
      <c r="A2873" s="123">
        <v>10143485</v>
      </c>
      <c r="B2873" s="50" t="s">
        <v>2636</v>
      </c>
      <c r="D2873" s="51">
        <v>550</v>
      </c>
      <c r="E2873" s="45">
        <v>15899846541</v>
      </c>
      <c r="F2873" s="46">
        <v>42178</v>
      </c>
      <c r="G2873" s="45">
        <v>120422</v>
      </c>
      <c r="H2873" s="6" t="s">
        <v>9551</v>
      </c>
      <c r="I2873" s="65" t="s">
        <v>7333</v>
      </c>
      <c r="J2873" s="8" t="s">
        <v>9552</v>
      </c>
      <c r="K2873" s="6">
        <v>1</v>
      </c>
      <c r="L2873" s="140"/>
      <c r="M2873" s="65" t="str">
        <f t="shared" si="44"/>
        <v>3个月以下（含）</v>
      </c>
    </row>
    <row r="2874" spans="1:13" ht="30" customHeight="1" x14ac:dyDescent="0.15">
      <c r="A2874" s="123">
        <v>10144498</v>
      </c>
      <c r="B2874" s="50" t="s">
        <v>2637</v>
      </c>
      <c r="D2874" s="51">
        <v>438</v>
      </c>
      <c r="E2874" s="45">
        <v>15892107245</v>
      </c>
      <c r="F2874" s="46">
        <v>42181</v>
      </c>
      <c r="G2874" s="45">
        <v>120220</v>
      </c>
      <c r="H2874" s="6" t="s">
        <v>9551</v>
      </c>
      <c r="I2874" s="65" t="s">
        <v>7333</v>
      </c>
      <c r="J2874" s="8" t="s">
        <v>9552</v>
      </c>
      <c r="K2874" s="6">
        <v>1</v>
      </c>
      <c r="L2874" s="140"/>
      <c r="M2874" s="65" t="str">
        <f t="shared" si="44"/>
        <v>3个月以下（含）</v>
      </c>
    </row>
    <row r="2875" spans="1:13" ht="30" customHeight="1" x14ac:dyDescent="0.15">
      <c r="A2875" s="123">
        <v>10138802</v>
      </c>
      <c r="B2875" s="50" t="s">
        <v>2638</v>
      </c>
      <c r="D2875" s="51">
        <v>590</v>
      </c>
      <c r="E2875" s="45">
        <v>13516572917</v>
      </c>
      <c r="F2875" s="46">
        <v>42158</v>
      </c>
      <c r="G2875" s="45">
        <v>120215</v>
      </c>
      <c r="H2875" s="6" t="s">
        <v>9551</v>
      </c>
      <c r="I2875" s="65" t="s">
        <v>7333</v>
      </c>
      <c r="J2875" s="8" t="s">
        <v>9552</v>
      </c>
      <c r="K2875" s="6">
        <v>1</v>
      </c>
      <c r="L2875" s="140"/>
      <c r="M2875" s="65" t="str">
        <f t="shared" si="44"/>
        <v>3个月以下（含）</v>
      </c>
    </row>
    <row r="2876" spans="1:13" ht="30" customHeight="1" x14ac:dyDescent="0.15">
      <c r="A2876" s="123">
        <v>10139719</v>
      </c>
      <c r="B2876" s="50" t="s">
        <v>2639</v>
      </c>
      <c r="D2876" s="51">
        <v>582</v>
      </c>
      <c r="E2876" s="45">
        <v>13711791005</v>
      </c>
      <c r="F2876" s="46">
        <v>42158</v>
      </c>
      <c r="G2876" s="45">
        <v>120418</v>
      </c>
      <c r="H2876" s="6" t="s">
        <v>9551</v>
      </c>
      <c r="I2876" s="65" t="s">
        <v>7333</v>
      </c>
      <c r="J2876" s="8" t="s">
        <v>9552</v>
      </c>
      <c r="K2876" s="6">
        <v>1</v>
      </c>
      <c r="L2876" s="140"/>
      <c r="M2876" s="65" t="str">
        <f t="shared" si="44"/>
        <v>3个月以下（含）</v>
      </c>
    </row>
    <row r="2877" spans="1:13" ht="30" customHeight="1" x14ac:dyDescent="0.15">
      <c r="A2877" s="123">
        <v>10132756</v>
      </c>
      <c r="B2877" s="50" t="s">
        <v>2640</v>
      </c>
      <c r="D2877" s="51">
        <v>1500</v>
      </c>
      <c r="E2877" s="45">
        <v>13360300265</v>
      </c>
      <c r="F2877" s="46">
        <v>42100</v>
      </c>
      <c r="G2877" s="45">
        <v>120360</v>
      </c>
      <c r="H2877" s="6" t="s">
        <v>9551</v>
      </c>
      <c r="I2877" s="65" t="s">
        <v>7333</v>
      </c>
      <c r="J2877" s="8" t="s">
        <v>9552</v>
      </c>
      <c r="K2877" s="6">
        <v>3</v>
      </c>
      <c r="L2877" s="140"/>
      <c r="M2877" s="65" t="str">
        <f t="shared" si="44"/>
        <v>3个月以下（含）</v>
      </c>
    </row>
    <row r="2878" spans="1:13" ht="30" customHeight="1" x14ac:dyDescent="0.15">
      <c r="A2878" s="123">
        <v>10142073</v>
      </c>
      <c r="B2878" s="50" t="s">
        <v>2641</v>
      </c>
      <c r="D2878" s="51">
        <v>2220</v>
      </c>
      <c r="E2878" s="45">
        <v>15302814546</v>
      </c>
      <c r="F2878" s="46">
        <v>42178</v>
      </c>
      <c r="G2878" s="45">
        <v>120422</v>
      </c>
      <c r="H2878" s="6" t="s">
        <v>9551</v>
      </c>
      <c r="I2878" s="65" t="s">
        <v>7333</v>
      </c>
      <c r="J2878" s="8" t="s">
        <v>9552</v>
      </c>
      <c r="K2878" s="6">
        <v>1</v>
      </c>
      <c r="L2878" s="140"/>
      <c r="M2878" s="65" t="str">
        <f t="shared" si="44"/>
        <v>3个月以下（含）</v>
      </c>
    </row>
    <row r="2879" spans="1:13" ht="30" customHeight="1" x14ac:dyDescent="0.15">
      <c r="A2879" s="123">
        <v>10144124</v>
      </c>
      <c r="B2879" s="50" t="s">
        <v>2642</v>
      </c>
      <c r="D2879" s="51">
        <v>1020</v>
      </c>
      <c r="E2879" s="45">
        <v>18988509658</v>
      </c>
      <c r="F2879" s="46">
        <v>42181</v>
      </c>
      <c r="G2879" s="45">
        <v>120220</v>
      </c>
      <c r="H2879" s="6" t="s">
        <v>9551</v>
      </c>
      <c r="I2879" s="65" t="s">
        <v>7333</v>
      </c>
      <c r="J2879" s="8" t="s">
        <v>9552</v>
      </c>
      <c r="K2879" s="6">
        <v>1</v>
      </c>
      <c r="L2879" s="140"/>
      <c r="M2879" s="65" t="str">
        <f t="shared" si="44"/>
        <v>3个月以下（含）</v>
      </c>
    </row>
    <row r="2880" spans="1:13" ht="30" customHeight="1" x14ac:dyDescent="0.15">
      <c r="A2880" s="123">
        <v>10140163</v>
      </c>
      <c r="B2880" s="50" t="s">
        <v>2643</v>
      </c>
      <c r="D2880" s="51">
        <v>1615</v>
      </c>
      <c r="E2880" s="45">
        <v>13823404206</v>
      </c>
      <c r="F2880" s="46">
        <v>42163</v>
      </c>
      <c r="G2880" s="45">
        <v>120214</v>
      </c>
      <c r="H2880" s="6" t="s">
        <v>9551</v>
      </c>
      <c r="I2880" s="65" t="s">
        <v>7333</v>
      </c>
      <c r="J2880" s="8" t="s">
        <v>9552</v>
      </c>
      <c r="K2880" s="6">
        <v>1</v>
      </c>
      <c r="L2880" s="140"/>
      <c r="M2880" s="65" t="str">
        <f t="shared" si="44"/>
        <v>3个月以下（含）</v>
      </c>
    </row>
    <row r="2881" spans="1:13" ht="30" customHeight="1" x14ac:dyDescent="0.15">
      <c r="A2881" s="123">
        <v>10142047</v>
      </c>
      <c r="B2881" s="50" t="s">
        <v>2644</v>
      </c>
      <c r="D2881" s="51">
        <v>503</v>
      </c>
      <c r="E2881" s="45">
        <v>13702821800</v>
      </c>
      <c r="F2881" s="46">
        <v>42166</v>
      </c>
      <c r="G2881" s="45">
        <v>120210</v>
      </c>
      <c r="H2881" s="6" t="s">
        <v>9551</v>
      </c>
      <c r="I2881" s="65" t="s">
        <v>7333</v>
      </c>
      <c r="J2881" s="8" t="s">
        <v>9552</v>
      </c>
      <c r="K2881" s="6">
        <v>1</v>
      </c>
      <c r="L2881" s="140"/>
      <c r="M2881" s="65" t="str">
        <f t="shared" si="44"/>
        <v>3个月以下（含）</v>
      </c>
    </row>
    <row r="2882" spans="1:13" ht="30" customHeight="1" x14ac:dyDescent="0.15">
      <c r="A2882" s="123">
        <v>10137566</v>
      </c>
      <c r="B2882" s="50" t="s">
        <v>2645</v>
      </c>
      <c r="D2882" s="51">
        <v>1445</v>
      </c>
      <c r="E2882" s="45">
        <v>13702631921</v>
      </c>
      <c r="F2882" s="46">
        <v>42131</v>
      </c>
      <c r="G2882" s="45">
        <v>90001</v>
      </c>
      <c r="H2882" s="6" t="s">
        <v>9551</v>
      </c>
      <c r="I2882" s="65" t="s">
        <v>7333</v>
      </c>
      <c r="J2882" s="8" t="s">
        <v>9552</v>
      </c>
      <c r="K2882" s="6">
        <v>2</v>
      </c>
      <c r="L2882" s="140"/>
      <c r="M2882" s="65" t="str">
        <f t="shared" si="44"/>
        <v>3个月以下（含）</v>
      </c>
    </row>
    <row r="2883" spans="1:13" ht="30" customHeight="1" x14ac:dyDescent="0.15">
      <c r="A2883" s="123">
        <v>10126441</v>
      </c>
      <c r="B2883" s="50" t="s">
        <v>2646</v>
      </c>
      <c r="D2883" s="51">
        <v>60</v>
      </c>
      <c r="E2883" s="45">
        <v>15118647555</v>
      </c>
      <c r="F2883" s="46">
        <v>42093</v>
      </c>
      <c r="G2883" s="45">
        <v>120255</v>
      </c>
      <c r="H2883" s="6" t="s">
        <v>9551</v>
      </c>
      <c r="I2883" s="65" t="s">
        <v>7333</v>
      </c>
      <c r="J2883" s="8" t="s">
        <v>9552</v>
      </c>
      <c r="K2883" s="6">
        <v>4</v>
      </c>
      <c r="L2883" s="140"/>
      <c r="M2883" s="65" t="str">
        <f t="shared" ref="M2883:M2946" si="45">IF(K2883&gt;24,"24个月以上",IF(K2883&gt;12,"超过12-24个月",IF(K2883&gt;3,"3-12个月","3个月以下（含）")))</f>
        <v>3-12个月</v>
      </c>
    </row>
    <row r="2884" spans="1:13" ht="30" customHeight="1" x14ac:dyDescent="0.15">
      <c r="A2884" s="123">
        <v>10124809</v>
      </c>
      <c r="B2884" s="50" t="s">
        <v>2647</v>
      </c>
      <c r="D2884" s="51">
        <v>80</v>
      </c>
      <c r="E2884" s="45">
        <v>13827221499</v>
      </c>
      <c r="F2884" s="46">
        <v>42039</v>
      </c>
      <c r="G2884" s="45">
        <v>120359</v>
      </c>
      <c r="H2884" s="6" t="s">
        <v>9551</v>
      </c>
      <c r="I2884" s="65" t="s">
        <v>7333</v>
      </c>
      <c r="J2884" s="8" t="s">
        <v>9552</v>
      </c>
      <c r="K2884" s="6">
        <v>5</v>
      </c>
      <c r="L2884" s="140"/>
      <c r="M2884" s="65" t="str">
        <f t="shared" si="45"/>
        <v>3-12个月</v>
      </c>
    </row>
    <row r="2885" spans="1:13" ht="30" customHeight="1" x14ac:dyDescent="0.15">
      <c r="A2885" s="123">
        <v>10122874</v>
      </c>
      <c r="B2885" s="50" t="s">
        <v>2648</v>
      </c>
      <c r="D2885" s="51">
        <v>130</v>
      </c>
      <c r="E2885" s="45">
        <v>13534310900</v>
      </c>
      <c r="F2885" s="8" t="s">
        <v>9912</v>
      </c>
      <c r="G2885" s="6" t="s">
        <v>9913</v>
      </c>
      <c r="H2885" s="6" t="s">
        <v>9534</v>
      </c>
      <c r="I2885" s="65" t="s">
        <v>7333</v>
      </c>
      <c r="J2885" s="8" t="s">
        <v>9532</v>
      </c>
      <c r="K2885" s="6">
        <v>5</v>
      </c>
      <c r="L2885" s="140" t="s">
        <v>9914</v>
      </c>
      <c r="M2885" s="65" t="str">
        <f t="shared" si="45"/>
        <v>3-12个月</v>
      </c>
    </row>
    <row r="2886" spans="1:13" ht="30" customHeight="1" x14ac:dyDescent="0.15">
      <c r="A2886" s="123">
        <v>10139208</v>
      </c>
      <c r="B2886" s="50" t="s">
        <v>2649</v>
      </c>
      <c r="D2886" s="51">
        <v>670</v>
      </c>
      <c r="E2886" s="45">
        <v>13380222441</v>
      </c>
      <c r="F2886" s="46">
        <v>42162</v>
      </c>
      <c r="G2886" s="45">
        <v>120401</v>
      </c>
      <c r="H2886" s="6" t="s">
        <v>9534</v>
      </c>
      <c r="I2886" s="65" t="s">
        <v>7333</v>
      </c>
      <c r="J2886" s="8" t="s">
        <v>9532</v>
      </c>
      <c r="K2886" s="6">
        <v>1</v>
      </c>
      <c r="L2886" s="140"/>
      <c r="M2886" s="65" t="str">
        <f t="shared" si="45"/>
        <v>3个月以下（含）</v>
      </c>
    </row>
    <row r="2887" spans="1:13" ht="30" customHeight="1" x14ac:dyDescent="0.15">
      <c r="A2887" s="123">
        <v>10137987</v>
      </c>
      <c r="B2887" s="50" t="s">
        <v>2650</v>
      </c>
      <c r="D2887" s="51">
        <v>670</v>
      </c>
      <c r="E2887" s="45">
        <v>15976642448</v>
      </c>
      <c r="F2887" s="46">
        <v>42149</v>
      </c>
      <c r="G2887" s="45">
        <v>120401</v>
      </c>
      <c r="H2887" s="6" t="s">
        <v>9534</v>
      </c>
      <c r="I2887" s="65" t="s">
        <v>7333</v>
      </c>
      <c r="J2887" s="8" t="s">
        <v>9532</v>
      </c>
      <c r="K2887" s="6">
        <v>2</v>
      </c>
      <c r="L2887" s="140"/>
      <c r="M2887" s="65" t="str">
        <f t="shared" si="45"/>
        <v>3个月以下（含）</v>
      </c>
    </row>
    <row r="2888" spans="1:13" ht="30" customHeight="1" x14ac:dyDescent="0.15">
      <c r="A2888" s="123">
        <v>10134956</v>
      </c>
      <c r="B2888" s="50" t="s">
        <v>2651</v>
      </c>
      <c r="D2888" s="51">
        <v>630</v>
      </c>
      <c r="E2888" s="45">
        <v>13726307128</v>
      </c>
      <c r="F2888" s="46">
        <v>42121</v>
      </c>
      <c r="G2888" s="45">
        <v>120401</v>
      </c>
      <c r="H2888" s="6" t="s">
        <v>9534</v>
      </c>
      <c r="I2888" s="65" t="s">
        <v>7333</v>
      </c>
      <c r="J2888" s="8" t="s">
        <v>9532</v>
      </c>
      <c r="K2888" s="6">
        <v>3</v>
      </c>
      <c r="L2888" s="140"/>
      <c r="M2888" s="65" t="str">
        <f t="shared" si="45"/>
        <v>3个月以下（含）</v>
      </c>
    </row>
    <row r="2889" spans="1:13" ht="30" customHeight="1" x14ac:dyDescent="0.15">
      <c r="A2889" s="123">
        <v>10136995</v>
      </c>
      <c r="B2889" s="50" t="s">
        <v>2652</v>
      </c>
      <c r="D2889" s="51">
        <v>670</v>
      </c>
      <c r="E2889" s="45">
        <v>13726628258</v>
      </c>
      <c r="F2889" s="46">
        <v>42131</v>
      </c>
      <c r="G2889" s="45">
        <v>120259</v>
      </c>
      <c r="H2889" s="6" t="s">
        <v>9534</v>
      </c>
      <c r="I2889" s="65" t="s">
        <v>7333</v>
      </c>
      <c r="J2889" s="8" t="s">
        <v>9532</v>
      </c>
      <c r="K2889" s="6">
        <v>2</v>
      </c>
      <c r="L2889" s="140"/>
      <c r="M2889" s="65" t="str">
        <f t="shared" si="45"/>
        <v>3个月以下（含）</v>
      </c>
    </row>
    <row r="2890" spans="1:13" ht="30" customHeight="1" x14ac:dyDescent="0.15">
      <c r="A2890" s="123">
        <v>10142308</v>
      </c>
      <c r="B2890" s="50" t="s">
        <v>2653</v>
      </c>
      <c r="D2890" s="51">
        <v>630</v>
      </c>
      <c r="E2890" s="45">
        <v>13928147379</v>
      </c>
      <c r="F2890" s="46">
        <v>42169</v>
      </c>
      <c r="G2890" s="45">
        <v>120401</v>
      </c>
      <c r="H2890" s="6" t="s">
        <v>9534</v>
      </c>
      <c r="I2890" s="65" t="s">
        <v>7333</v>
      </c>
      <c r="J2890" s="8" t="s">
        <v>9532</v>
      </c>
      <c r="K2890" s="6">
        <v>1</v>
      </c>
      <c r="L2890" s="140"/>
      <c r="M2890" s="65" t="str">
        <f t="shared" si="45"/>
        <v>3个月以下（含）</v>
      </c>
    </row>
    <row r="2891" spans="1:13" ht="30" customHeight="1" x14ac:dyDescent="0.15">
      <c r="A2891" s="123">
        <v>10132803</v>
      </c>
      <c r="B2891" s="50" t="s">
        <v>2654</v>
      </c>
      <c r="D2891" s="51">
        <v>590</v>
      </c>
      <c r="E2891" s="45">
        <v>13824502667</v>
      </c>
      <c r="F2891" s="46">
        <v>42118</v>
      </c>
      <c r="G2891" s="45">
        <v>90002</v>
      </c>
      <c r="H2891" s="6" t="s">
        <v>9534</v>
      </c>
      <c r="I2891" s="65" t="s">
        <v>7333</v>
      </c>
      <c r="J2891" s="8" t="s">
        <v>9532</v>
      </c>
      <c r="K2891" s="6">
        <v>3</v>
      </c>
      <c r="L2891" s="140"/>
      <c r="M2891" s="65" t="str">
        <f t="shared" si="45"/>
        <v>3个月以下（含）</v>
      </c>
    </row>
    <row r="2892" spans="1:13" ht="30" customHeight="1" x14ac:dyDescent="0.15">
      <c r="A2892" s="123">
        <v>10123504</v>
      </c>
      <c r="B2892" s="50" t="s">
        <v>2655</v>
      </c>
      <c r="D2892" s="51">
        <v>1180</v>
      </c>
      <c r="E2892" s="45">
        <v>13925499786</v>
      </c>
      <c r="F2892" s="46">
        <v>42105</v>
      </c>
      <c r="G2892" s="45">
        <v>120217</v>
      </c>
      <c r="H2892" s="6" t="s">
        <v>9534</v>
      </c>
      <c r="I2892" s="65" t="s">
        <v>7333</v>
      </c>
      <c r="J2892" s="8" t="s">
        <v>9532</v>
      </c>
      <c r="K2892" s="6">
        <v>3</v>
      </c>
      <c r="L2892" s="140"/>
      <c r="M2892" s="65" t="str">
        <f t="shared" si="45"/>
        <v>3个月以下（含）</v>
      </c>
    </row>
    <row r="2893" spans="1:13" ht="30" customHeight="1" x14ac:dyDescent="0.15">
      <c r="A2893" s="123">
        <v>10141850</v>
      </c>
      <c r="B2893" s="50" t="s">
        <v>2656</v>
      </c>
      <c r="D2893" s="51">
        <v>1148</v>
      </c>
      <c r="E2893" s="45">
        <v>13824525997</v>
      </c>
      <c r="F2893" s="46">
        <v>42171</v>
      </c>
      <c r="G2893" s="45">
        <v>120217</v>
      </c>
      <c r="H2893" s="6" t="s">
        <v>9534</v>
      </c>
      <c r="I2893" s="65" t="s">
        <v>7333</v>
      </c>
      <c r="J2893" s="8" t="s">
        <v>9532</v>
      </c>
      <c r="K2893" s="6">
        <v>1</v>
      </c>
      <c r="L2893" s="140"/>
      <c r="M2893" s="65" t="str">
        <f t="shared" si="45"/>
        <v>3个月以下（含）</v>
      </c>
    </row>
    <row r="2894" spans="1:13" ht="30" customHeight="1" x14ac:dyDescent="0.15">
      <c r="A2894" s="123">
        <v>10130416</v>
      </c>
      <c r="B2894" s="50" t="s">
        <v>2657</v>
      </c>
      <c r="D2894" s="51">
        <v>571.5</v>
      </c>
      <c r="E2894" s="45">
        <v>18925900288</v>
      </c>
      <c r="F2894" s="46">
        <v>42171</v>
      </c>
      <c r="G2894" s="45">
        <v>90001</v>
      </c>
      <c r="H2894" s="6" t="s">
        <v>9534</v>
      </c>
      <c r="I2894" s="65" t="s">
        <v>7333</v>
      </c>
      <c r="J2894" s="8" t="s">
        <v>9532</v>
      </c>
      <c r="K2894" s="6">
        <v>1</v>
      </c>
      <c r="L2894" s="140"/>
      <c r="M2894" s="65" t="str">
        <f t="shared" si="45"/>
        <v>3个月以下（含）</v>
      </c>
    </row>
    <row r="2895" spans="1:13" ht="30" customHeight="1" x14ac:dyDescent="0.15">
      <c r="A2895" s="123">
        <v>10134113</v>
      </c>
      <c r="B2895" s="50" t="s">
        <v>2658</v>
      </c>
      <c r="D2895" s="51">
        <v>995</v>
      </c>
      <c r="E2895" s="45">
        <v>13702822667</v>
      </c>
      <c r="F2895" s="46">
        <v>42129</v>
      </c>
      <c r="G2895" s="45">
        <v>120215</v>
      </c>
      <c r="H2895" s="6" t="s">
        <v>9534</v>
      </c>
      <c r="I2895" s="65" t="s">
        <v>7333</v>
      </c>
      <c r="J2895" s="8" t="s">
        <v>9532</v>
      </c>
      <c r="K2895" s="6">
        <v>2</v>
      </c>
      <c r="L2895" s="140"/>
      <c r="M2895" s="65" t="str">
        <f t="shared" si="45"/>
        <v>3个月以下（含）</v>
      </c>
    </row>
    <row r="2896" spans="1:13" ht="30" customHeight="1" x14ac:dyDescent="0.15">
      <c r="A2896" s="123">
        <v>10137881</v>
      </c>
      <c r="B2896" s="50" t="s">
        <v>2659</v>
      </c>
      <c r="D2896" s="51">
        <v>1148</v>
      </c>
      <c r="E2896" s="45">
        <v>18603094835</v>
      </c>
      <c r="F2896" s="46">
        <v>42152</v>
      </c>
      <c r="G2896" s="45">
        <v>120218</v>
      </c>
      <c r="H2896" s="6" t="s">
        <v>9534</v>
      </c>
      <c r="I2896" s="65" t="s">
        <v>7333</v>
      </c>
      <c r="J2896" s="8" t="s">
        <v>9532</v>
      </c>
      <c r="K2896" s="6">
        <v>2</v>
      </c>
      <c r="L2896" s="140"/>
      <c r="M2896" s="65" t="str">
        <f t="shared" si="45"/>
        <v>3个月以下（含）</v>
      </c>
    </row>
    <row r="2897" spans="1:13" ht="30" customHeight="1" x14ac:dyDescent="0.15">
      <c r="A2897" s="123">
        <v>10140174</v>
      </c>
      <c r="B2897" s="50" t="s">
        <v>2660</v>
      </c>
      <c r="D2897" s="51">
        <v>550</v>
      </c>
      <c r="E2897" s="45">
        <v>15302982426</v>
      </c>
      <c r="F2897" s="46">
        <v>42160</v>
      </c>
      <c r="G2897" s="45">
        <v>120393</v>
      </c>
      <c r="H2897" s="6" t="s">
        <v>9534</v>
      </c>
      <c r="I2897" s="65" t="s">
        <v>7333</v>
      </c>
      <c r="J2897" s="8" t="s">
        <v>9532</v>
      </c>
      <c r="K2897" s="6">
        <v>1</v>
      </c>
      <c r="L2897" s="140"/>
      <c r="M2897" s="65" t="str">
        <f t="shared" si="45"/>
        <v>3个月以下（含）</v>
      </c>
    </row>
    <row r="2898" spans="1:13" ht="30" customHeight="1" x14ac:dyDescent="0.15">
      <c r="A2898" s="123">
        <v>10132770</v>
      </c>
      <c r="B2898" s="50" t="s">
        <v>2661</v>
      </c>
      <c r="D2898" s="51">
        <v>470</v>
      </c>
      <c r="E2898" s="45">
        <v>13760910338</v>
      </c>
      <c r="F2898" s="8" t="s">
        <v>9915</v>
      </c>
      <c r="G2898" s="6" t="s">
        <v>9916</v>
      </c>
      <c r="H2898" s="6" t="s">
        <v>9534</v>
      </c>
      <c r="I2898" s="65" t="s">
        <v>7333</v>
      </c>
      <c r="J2898" s="8" t="s">
        <v>9532</v>
      </c>
      <c r="K2898" s="6">
        <v>3</v>
      </c>
      <c r="L2898" s="140" t="s">
        <v>9917</v>
      </c>
      <c r="M2898" s="65" t="str">
        <f t="shared" si="45"/>
        <v>3个月以下（含）</v>
      </c>
    </row>
    <row r="2899" spans="1:13" ht="30" customHeight="1" x14ac:dyDescent="0.15">
      <c r="A2899" s="123">
        <v>10132115</v>
      </c>
      <c r="B2899" s="50" t="s">
        <v>2662</v>
      </c>
      <c r="D2899" s="51">
        <v>510</v>
      </c>
      <c r="E2899" s="45">
        <v>13392758368</v>
      </c>
      <c r="F2899" s="8" t="s">
        <v>9918</v>
      </c>
      <c r="G2899" s="6" t="s">
        <v>9919</v>
      </c>
      <c r="H2899" s="6" t="s">
        <v>9534</v>
      </c>
      <c r="I2899" s="65" t="s">
        <v>7333</v>
      </c>
      <c r="J2899" s="8" t="s">
        <v>9532</v>
      </c>
      <c r="K2899" s="6">
        <v>2</v>
      </c>
      <c r="L2899" s="140" t="s">
        <v>9920</v>
      </c>
      <c r="M2899" s="65" t="str">
        <f t="shared" si="45"/>
        <v>3个月以下（含）</v>
      </c>
    </row>
    <row r="2900" spans="1:13" ht="30" customHeight="1" x14ac:dyDescent="0.15">
      <c r="A2900" s="123">
        <v>10139895</v>
      </c>
      <c r="B2900" s="50" t="s">
        <v>2663</v>
      </c>
      <c r="D2900" s="51">
        <v>227</v>
      </c>
      <c r="E2900" s="45">
        <v>15976626313</v>
      </c>
      <c r="F2900" s="8"/>
      <c r="G2900" s="6"/>
      <c r="H2900" s="6"/>
      <c r="I2900" s="65" t="s">
        <v>7295</v>
      </c>
      <c r="J2900" s="46">
        <v>42188</v>
      </c>
      <c r="K2900" s="6"/>
      <c r="L2900" s="140" t="s">
        <v>9536</v>
      </c>
      <c r="M2900" s="65" t="str">
        <f t="shared" si="45"/>
        <v>3个月以下（含）</v>
      </c>
    </row>
    <row r="2901" spans="1:13" ht="30" customHeight="1" x14ac:dyDescent="0.15">
      <c r="A2901" s="123">
        <v>10133336</v>
      </c>
      <c r="B2901" s="50" t="s">
        <v>2664</v>
      </c>
      <c r="D2901" s="51">
        <v>1180</v>
      </c>
      <c r="E2901" s="45">
        <v>13928274204</v>
      </c>
      <c r="F2901" s="46">
        <v>42109</v>
      </c>
      <c r="G2901" s="45">
        <v>120210</v>
      </c>
      <c r="H2901" s="6" t="s">
        <v>9534</v>
      </c>
      <c r="I2901" s="65" t="s">
        <v>7333</v>
      </c>
      <c r="J2901" s="8" t="s">
        <v>9532</v>
      </c>
      <c r="K2901" s="6">
        <v>3</v>
      </c>
      <c r="L2901" s="140"/>
      <c r="M2901" s="65" t="str">
        <f t="shared" si="45"/>
        <v>3个月以下（含）</v>
      </c>
    </row>
    <row r="2902" spans="1:13" ht="30" customHeight="1" x14ac:dyDescent="0.15">
      <c r="A2902" s="122">
        <v>10142603</v>
      </c>
      <c r="B2902" s="2" t="s">
        <v>2665</v>
      </c>
      <c r="D2902" s="7">
        <v>1140</v>
      </c>
      <c r="E2902" s="47">
        <v>13630138137</v>
      </c>
      <c r="F2902" s="8">
        <v>42184</v>
      </c>
      <c r="G2902" s="6">
        <v>120434</v>
      </c>
      <c r="H2902" s="9" t="s">
        <v>7537</v>
      </c>
      <c r="I2902" s="65" t="s">
        <v>7333</v>
      </c>
      <c r="J2902" s="8"/>
      <c r="K2902" s="6">
        <v>1</v>
      </c>
      <c r="L2902" s="140"/>
      <c r="M2902" s="65" t="str">
        <f t="shared" si="45"/>
        <v>3个月以下（含）</v>
      </c>
    </row>
    <row r="2903" spans="1:13" ht="30" customHeight="1" x14ac:dyDescent="0.15">
      <c r="A2903" s="122">
        <v>10141646</v>
      </c>
      <c r="B2903" s="2" t="s">
        <v>2666</v>
      </c>
      <c r="D2903" s="7">
        <v>590</v>
      </c>
      <c r="E2903" s="12">
        <v>13702346686</v>
      </c>
      <c r="F2903" s="8">
        <v>42178</v>
      </c>
      <c r="G2903" s="6">
        <v>120421</v>
      </c>
      <c r="H2903" s="9" t="s">
        <v>7537</v>
      </c>
      <c r="I2903" s="65" t="s">
        <v>7333</v>
      </c>
      <c r="J2903" s="8"/>
      <c r="K2903" s="6">
        <v>1</v>
      </c>
      <c r="L2903" s="140"/>
      <c r="M2903" s="65" t="str">
        <f t="shared" si="45"/>
        <v>3个月以下（含）</v>
      </c>
    </row>
    <row r="2904" spans="1:13" ht="30" customHeight="1" x14ac:dyDescent="0.15">
      <c r="A2904" s="122">
        <v>10132487</v>
      </c>
      <c r="B2904" s="2" t="s">
        <v>2667</v>
      </c>
      <c r="D2904" s="7">
        <v>80</v>
      </c>
      <c r="E2904" s="12" t="s">
        <v>9122</v>
      </c>
      <c r="F2904" s="8">
        <v>42158</v>
      </c>
      <c r="G2904" s="6">
        <v>120215</v>
      </c>
      <c r="H2904" s="9" t="s">
        <v>7345</v>
      </c>
      <c r="I2904" s="65" t="s">
        <v>7333</v>
      </c>
      <c r="J2904" s="8"/>
      <c r="K2904" s="6">
        <v>1</v>
      </c>
      <c r="L2904" s="140"/>
      <c r="M2904" s="65" t="str">
        <f t="shared" si="45"/>
        <v>3个月以下（含）</v>
      </c>
    </row>
    <row r="2905" spans="1:13" ht="30" customHeight="1" x14ac:dyDescent="0.15">
      <c r="A2905" s="122">
        <v>10125898</v>
      </c>
      <c r="B2905" s="2" t="s">
        <v>2668</v>
      </c>
      <c r="D2905" s="7">
        <v>390</v>
      </c>
      <c r="E2905" s="12">
        <v>15919026598</v>
      </c>
      <c r="F2905" s="46"/>
      <c r="G2905" s="6"/>
      <c r="H2905" s="9"/>
      <c r="I2905" s="65" t="s">
        <v>7295</v>
      </c>
      <c r="J2905" s="46">
        <v>42195</v>
      </c>
      <c r="K2905" s="6"/>
      <c r="L2905" s="144" t="s">
        <v>7539</v>
      </c>
      <c r="M2905" s="65" t="str">
        <f t="shared" si="45"/>
        <v>3个月以下（含）</v>
      </c>
    </row>
    <row r="2906" spans="1:13" ht="30" customHeight="1" x14ac:dyDescent="0.15">
      <c r="A2906" s="122">
        <v>10124546</v>
      </c>
      <c r="B2906" s="2" t="s">
        <v>2669</v>
      </c>
      <c r="D2906" s="7">
        <v>1100</v>
      </c>
      <c r="E2906" s="12">
        <v>13827752834</v>
      </c>
      <c r="F2906" s="10" t="s">
        <v>7540</v>
      </c>
      <c r="G2906" s="9" t="s">
        <v>7541</v>
      </c>
      <c r="H2906" s="9" t="s">
        <v>7537</v>
      </c>
      <c r="I2906" s="65" t="s">
        <v>7333</v>
      </c>
      <c r="J2906" s="8"/>
      <c r="K2906" s="9">
        <v>6</v>
      </c>
      <c r="L2906" s="144" t="s">
        <v>7546</v>
      </c>
      <c r="M2906" s="65" t="str">
        <f t="shared" si="45"/>
        <v>3-12个月</v>
      </c>
    </row>
    <row r="2907" spans="1:13" ht="30" customHeight="1" x14ac:dyDescent="0.15">
      <c r="A2907" s="122">
        <v>10129520</v>
      </c>
      <c r="B2907" s="2" t="s">
        <v>2670</v>
      </c>
      <c r="D2907" s="7">
        <v>294</v>
      </c>
      <c r="E2907" s="12">
        <v>15024208785</v>
      </c>
      <c r="F2907" s="8"/>
      <c r="G2907" s="6"/>
      <c r="H2907" s="9"/>
      <c r="I2907" s="65" t="s">
        <v>7295</v>
      </c>
      <c r="J2907" s="8">
        <v>42199</v>
      </c>
      <c r="K2907" s="6"/>
      <c r="L2907" s="144" t="s">
        <v>7539</v>
      </c>
      <c r="M2907" s="65" t="str">
        <f t="shared" si="45"/>
        <v>3个月以下（含）</v>
      </c>
    </row>
    <row r="2908" spans="1:13" ht="30" customHeight="1" x14ac:dyDescent="0.15">
      <c r="A2908" s="122">
        <v>10132884</v>
      </c>
      <c r="B2908" s="2" t="s">
        <v>2671</v>
      </c>
      <c r="D2908" s="7">
        <v>750</v>
      </c>
      <c r="E2908" s="12">
        <v>13715484998</v>
      </c>
      <c r="F2908" s="8">
        <v>42118</v>
      </c>
      <c r="G2908" s="6">
        <v>120217</v>
      </c>
      <c r="H2908" s="9" t="s">
        <v>7537</v>
      </c>
      <c r="I2908" s="65" t="s">
        <v>7333</v>
      </c>
      <c r="J2908" s="8"/>
      <c r="K2908" s="6">
        <v>3</v>
      </c>
      <c r="L2908" s="140"/>
      <c r="M2908" s="65" t="str">
        <f t="shared" si="45"/>
        <v>3个月以下（含）</v>
      </c>
    </row>
    <row r="2909" spans="1:13" ht="30" customHeight="1" x14ac:dyDescent="0.15">
      <c r="A2909" s="122">
        <v>10115569</v>
      </c>
      <c r="B2909" s="2" t="s">
        <v>2672</v>
      </c>
      <c r="D2909" s="7">
        <v>600</v>
      </c>
      <c r="E2909" s="12">
        <v>18823483788</v>
      </c>
      <c r="F2909" s="8">
        <v>41999</v>
      </c>
      <c r="G2909" s="45">
        <v>120221</v>
      </c>
      <c r="H2909" s="9" t="s">
        <v>7537</v>
      </c>
      <c r="I2909" s="65" t="s">
        <v>7333</v>
      </c>
      <c r="J2909" s="8"/>
      <c r="K2909" s="6">
        <v>7</v>
      </c>
      <c r="L2909" s="140"/>
      <c r="M2909" s="65" t="str">
        <f t="shared" si="45"/>
        <v>3-12个月</v>
      </c>
    </row>
    <row r="2910" spans="1:13" ht="30" customHeight="1" x14ac:dyDescent="0.15">
      <c r="A2910" s="122">
        <v>10136201</v>
      </c>
      <c r="B2910" s="2" t="s">
        <v>2673</v>
      </c>
      <c r="D2910" s="7">
        <v>30</v>
      </c>
      <c r="E2910" s="12">
        <v>13902838690</v>
      </c>
      <c r="F2910" s="8">
        <v>42123</v>
      </c>
      <c r="G2910" s="6">
        <v>120220</v>
      </c>
      <c r="H2910" s="9" t="s">
        <v>7537</v>
      </c>
      <c r="I2910" s="65" t="s">
        <v>7333</v>
      </c>
      <c r="J2910" s="8"/>
      <c r="K2910" s="6">
        <v>3</v>
      </c>
      <c r="L2910" s="140"/>
      <c r="M2910" s="65" t="str">
        <f t="shared" si="45"/>
        <v>3个月以下（含）</v>
      </c>
    </row>
    <row r="2911" spans="1:13" ht="30" customHeight="1" x14ac:dyDescent="0.15">
      <c r="A2911" s="122">
        <v>10142342</v>
      </c>
      <c r="B2911" s="2" t="s">
        <v>2674</v>
      </c>
      <c r="D2911" s="7">
        <v>350</v>
      </c>
      <c r="E2911" s="12">
        <v>18688385739</v>
      </c>
      <c r="F2911" s="8">
        <v>42170</v>
      </c>
      <c r="G2911" s="6">
        <v>120220</v>
      </c>
      <c r="H2911" s="9" t="s">
        <v>7537</v>
      </c>
      <c r="I2911" s="65" t="s">
        <v>7333</v>
      </c>
      <c r="J2911" s="8"/>
      <c r="K2911" s="6">
        <v>1</v>
      </c>
      <c r="L2911" s="140"/>
      <c r="M2911" s="65" t="str">
        <f t="shared" si="45"/>
        <v>3个月以下（含）</v>
      </c>
    </row>
    <row r="2912" spans="1:13" ht="30" customHeight="1" x14ac:dyDescent="0.15">
      <c r="A2912" s="122">
        <v>10141930</v>
      </c>
      <c r="B2912" s="2" t="s">
        <v>2675</v>
      </c>
      <c r="D2912" s="7">
        <v>405</v>
      </c>
      <c r="E2912" s="12">
        <v>13531373189</v>
      </c>
      <c r="F2912" s="8">
        <v>42170</v>
      </c>
      <c r="G2912" s="6">
        <v>120220</v>
      </c>
      <c r="H2912" s="9" t="s">
        <v>7537</v>
      </c>
      <c r="I2912" s="65" t="s">
        <v>7333</v>
      </c>
      <c r="J2912" s="8"/>
      <c r="K2912" s="6">
        <v>1</v>
      </c>
      <c r="L2912" s="140"/>
      <c r="M2912" s="65" t="str">
        <f t="shared" si="45"/>
        <v>3个月以下（含）</v>
      </c>
    </row>
    <row r="2913" spans="1:13" ht="30" customHeight="1" x14ac:dyDescent="0.15">
      <c r="A2913" s="122">
        <v>10140906</v>
      </c>
      <c r="B2913" s="2" t="s">
        <v>2676</v>
      </c>
      <c r="D2913" s="7">
        <v>900</v>
      </c>
      <c r="E2913" s="12">
        <v>13724681760</v>
      </c>
      <c r="F2913" s="8">
        <v>42163</v>
      </c>
      <c r="G2913" s="6">
        <v>120220</v>
      </c>
      <c r="H2913" s="9" t="s">
        <v>7537</v>
      </c>
      <c r="I2913" s="65" t="s">
        <v>7333</v>
      </c>
      <c r="J2913" s="8"/>
      <c r="K2913" s="6">
        <v>1</v>
      </c>
      <c r="L2913" s="140"/>
      <c r="M2913" s="65" t="str">
        <f t="shared" si="45"/>
        <v>3个月以下（含）</v>
      </c>
    </row>
    <row r="2914" spans="1:13" ht="30" customHeight="1" x14ac:dyDescent="0.15">
      <c r="A2914" s="122">
        <v>10136076</v>
      </c>
      <c r="B2914" s="2" t="s">
        <v>2677</v>
      </c>
      <c r="D2914" s="7">
        <v>940</v>
      </c>
      <c r="E2914" s="12">
        <v>13670633529</v>
      </c>
      <c r="F2914" s="8">
        <v>42128</v>
      </c>
      <c r="G2914" s="6">
        <v>120259</v>
      </c>
      <c r="H2914" s="9" t="s">
        <v>7537</v>
      </c>
      <c r="I2914" s="65" t="s">
        <v>7333</v>
      </c>
      <c r="J2914" s="8"/>
      <c r="K2914" s="6">
        <v>2</v>
      </c>
      <c r="L2914" s="140"/>
      <c r="M2914" s="65" t="str">
        <f t="shared" si="45"/>
        <v>3个月以下（含）</v>
      </c>
    </row>
    <row r="2915" spans="1:13" ht="30" customHeight="1" x14ac:dyDescent="0.15">
      <c r="A2915" s="122">
        <v>10120304</v>
      </c>
      <c r="B2915" s="2" t="s">
        <v>2678</v>
      </c>
      <c r="D2915" s="7">
        <v>70</v>
      </c>
      <c r="E2915" s="12">
        <v>18926101811</v>
      </c>
      <c r="F2915" s="8">
        <v>42068</v>
      </c>
      <c r="G2915" s="6">
        <v>90002</v>
      </c>
      <c r="H2915" s="9" t="s">
        <v>7537</v>
      </c>
      <c r="I2915" s="65" t="s">
        <v>7333</v>
      </c>
      <c r="J2915" s="8"/>
      <c r="K2915" s="6">
        <v>4</v>
      </c>
      <c r="L2915" s="140"/>
      <c r="M2915" s="65" t="str">
        <f t="shared" si="45"/>
        <v>3-12个月</v>
      </c>
    </row>
    <row r="2916" spans="1:13" ht="30" customHeight="1" x14ac:dyDescent="0.15">
      <c r="A2916" s="122">
        <v>10136740</v>
      </c>
      <c r="B2916" s="2" t="s">
        <v>2679</v>
      </c>
      <c r="D2916" s="7">
        <v>423</v>
      </c>
      <c r="E2916" s="12">
        <v>13378631003</v>
      </c>
      <c r="F2916" s="8">
        <v>42151</v>
      </c>
      <c r="G2916" s="6">
        <v>90001</v>
      </c>
      <c r="H2916" s="9" t="s">
        <v>7537</v>
      </c>
      <c r="I2916" s="65" t="s">
        <v>7333</v>
      </c>
      <c r="J2916" s="8"/>
      <c r="K2916" s="6">
        <v>2</v>
      </c>
      <c r="L2916" s="140"/>
      <c r="M2916" s="65" t="str">
        <f t="shared" si="45"/>
        <v>3个月以下（含）</v>
      </c>
    </row>
    <row r="2917" spans="1:13" ht="30" customHeight="1" x14ac:dyDescent="0.15">
      <c r="A2917" s="122">
        <v>10126653</v>
      </c>
      <c r="B2917" s="2" t="s">
        <v>2680</v>
      </c>
      <c r="D2917" s="7">
        <v>30</v>
      </c>
      <c r="E2917" s="12">
        <v>13413230761</v>
      </c>
      <c r="F2917" s="8">
        <v>42081</v>
      </c>
      <c r="G2917" s="6">
        <v>90002</v>
      </c>
      <c r="H2917" s="9" t="s">
        <v>7537</v>
      </c>
      <c r="I2917" s="65" t="s">
        <v>7333</v>
      </c>
      <c r="J2917" s="8"/>
      <c r="K2917" s="6">
        <v>4</v>
      </c>
      <c r="L2917" s="140"/>
      <c r="M2917" s="65" t="str">
        <f t="shared" si="45"/>
        <v>3-12个月</v>
      </c>
    </row>
    <row r="2918" spans="1:13" ht="30" customHeight="1" x14ac:dyDescent="0.15">
      <c r="A2918" s="122">
        <v>10128762</v>
      </c>
      <c r="B2918" s="2" t="s">
        <v>2681</v>
      </c>
      <c r="D2918" s="7">
        <v>80</v>
      </c>
      <c r="E2918" s="12">
        <v>13621441671</v>
      </c>
      <c r="F2918" s="8">
        <v>42109</v>
      </c>
      <c r="G2918" s="15">
        <v>120221</v>
      </c>
      <c r="H2918" s="9" t="s">
        <v>7537</v>
      </c>
      <c r="I2918" s="65" t="s">
        <v>7333</v>
      </c>
      <c r="J2918" s="8"/>
      <c r="K2918" s="6">
        <v>3</v>
      </c>
      <c r="L2918" s="140"/>
      <c r="M2918" s="65" t="str">
        <f t="shared" si="45"/>
        <v>3个月以下（含）</v>
      </c>
    </row>
    <row r="2919" spans="1:13" ht="30" customHeight="1" x14ac:dyDescent="0.15">
      <c r="A2919" s="122">
        <v>10121370</v>
      </c>
      <c r="B2919" s="2" t="s">
        <v>2682</v>
      </c>
      <c r="D2919" s="7">
        <v>30</v>
      </c>
      <c r="E2919" s="12">
        <v>13923195966</v>
      </c>
      <c r="F2919" s="8">
        <v>42069</v>
      </c>
      <c r="G2919" s="6">
        <v>90002</v>
      </c>
      <c r="H2919" s="9" t="s">
        <v>7537</v>
      </c>
      <c r="I2919" s="65" t="s">
        <v>7333</v>
      </c>
      <c r="J2919" s="8"/>
      <c r="K2919" s="6">
        <v>4</v>
      </c>
      <c r="L2919" s="140"/>
      <c r="M2919" s="65" t="str">
        <f t="shared" si="45"/>
        <v>3-12个月</v>
      </c>
    </row>
    <row r="2920" spans="1:13" ht="30" customHeight="1" x14ac:dyDescent="0.15">
      <c r="A2920" s="122">
        <v>10127222</v>
      </c>
      <c r="B2920" s="2" t="s">
        <v>2683</v>
      </c>
      <c r="D2920" s="7">
        <v>30</v>
      </c>
      <c r="E2920" s="12">
        <v>13802627049</v>
      </c>
      <c r="F2920" s="8">
        <v>42045</v>
      </c>
      <c r="G2920" s="6">
        <v>120215</v>
      </c>
      <c r="H2920" s="9" t="s">
        <v>7537</v>
      </c>
      <c r="I2920" s="65" t="s">
        <v>7333</v>
      </c>
      <c r="J2920" s="8"/>
      <c r="K2920" s="6">
        <v>5</v>
      </c>
      <c r="L2920" s="140"/>
      <c r="M2920" s="65" t="str">
        <f t="shared" si="45"/>
        <v>3-12个月</v>
      </c>
    </row>
    <row r="2921" spans="1:13" ht="30" customHeight="1" x14ac:dyDescent="0.15">
      <c r="A2921" s="122">
        <v>10136001</v>
      </c>
      <c r="B2921" s="2" t="s">
        <v>2684</v>
      </c>
      <c r="D2921" s="7">
        <v>870</v>
      </c>
      <c r="E2921" s="12">
        <v>13825515717</v>
      </c>
      <c r="F2921" s="8">
        <v>42119</v>
      </c>
      <c r="G2921" s="6">
        <v>120367</v>
      </c>
      <c r="H2921" s="9" t="s">
        <v>7537</v>
      </c>
      <c r="I2921" s="65" t="s">
        <v>7333</v>
      </c>
      <c r="J2921" s="8"/>
      <c r="K2921" s="6">
        <v>3</v>
      </c>
      <c r="L2921" s="140"/>
      <c r="M2921" s="65" t="str">
        <f t="shared" si="45"/>
        <v>3个月以下（含）</v>
      </c>
    </row>
    <row r="2922" spans="1:13" ht="30" customHeight="1" x14ac:dyDescent="0.15">
      <c r="A2922" s="122">
        <v>10116128</v>
      </c>
      <c r="B2922" s="2" t="s">
        <v>2685</v>
      </c>
      <c r="D2922" s="7">
        <v>200</v>
      </c>
      <c r="E2922" s="12">
        <v>13825557038</v>
      </c>
      <c r="F2922" s="8"/>
      <c r="G2922" s="6"/>
      <c r="H2922" s="9"/>
      <c r="I2922" s="65" t="s">
        <v>7295</v>
      </c>
      <c r="J2922" s="8">
        <v>42187</v>
      </c>
      <c r="K2922" s="6"/>
      <c r="L2922" s="144" t="s">
        <v>7539</v>
      </c>
      <c r="M2922" s="65" t="str">
        <f t="shared" si="45"/>
        <v>3个月以下（含）</v>
      </c>
    </row>
    <row r="2923" spans="1:13" ht="30" customHeight="1" x14ac:dyDescent="0.15">
      <c r="A2923" s="122">
        <v>10118156</v>
      </c>
      <c r="B2923" s="2" t="s">
        <v>2686</v>
      </c>
      <c r="D2923" s="7">
        <v>200</v>
      </c>
      <c r="E2923" s="12">
        <v>13790002373</v>
      </c>
      <c r="F2923" s="8">
        <v>42174</v>
      </c>
      <c r="G2923" s="6">
        <v>120421</v>
      </c>
      <c r="H2923" s="9" t="s">
        <v>7537</v>
      </c>
      <c r="I2923" s="65" t="s">
        <v>7333</v>
      </c>
      <c r="J2923" s="8"/>
      <c r="K2923" s="6">
        <v>1</v>
      </c>
      <c r="L2923" s="140"/>
      <c r="M2923" s="65" t="str">
        <f t="shared" si="45"/>
        <v>3个月以下（含）</v>
      </c>
    </row>
    <row r="2924" spans="1:13" ht="30" customHeight="1" x14ac:dyDescent="0.15">
      <c r="A2924" s="122">
        <v>10135262</v>
      </c>
      <c r="B2924" s="2" t="s">
        <v>2687</v>
      </c>
      <c r="D2924" s="7">
        <v>1180</v>
      </c>
      <c r="E2924" s="12">
        <v>13703012341</v>
      </c>
      <c r="F2924" s="8">
        <v>42123</v>
      </c>
      <c r="G2924" s="8">
        <v>42123</v>
      </c>
      <c r="H2924" s="9" t="s">
        <v>7537</v>
      </c>
      <c r="I2924" s="65" t="s">
        <v>7333</v>
      </c>
      <c r="J2924" s="8"/>
      <c r="K2924" s="6">
        <v>3</v>
      </c>
      <c r="L2924" s="140"/>
      <c r="M2924" s="65" t="str">
        <f t="shared" si="45"/>
        <v>3个月以下（含）</v>
      </c>
    </row>
    <row r="2925" spans="1:13" ht="30" customHeight="1" x14ac:dyDescent="0.15">
      <c r="A2925" s="122">
        <v>10131492</v>
      </c>
      <c r="B2925" s="2" t="s">
        <v>2688</v>
      </c>
      <c r="D2925" s="7">
        <v>2356</v>
      </c>
      <c r="E2925" s="12">
        <v>13570713648</v>
      </c>
      <c r="F2925" s="8">
        <v>42095</v>
      </c>
      <c r="G2925" s="6">
        <v>120215</v>
      </c>
      <c r="H2925" s="9" t="s">
        <v>7537</v>
      </c>
      <c r="I2925" s="65" t="s">
        <v>7333</v>
      </c>
      <c r="J2925" s="8"/>
      <c r="K2925" s="6">
        <v>3</v>
      </c>
      <c r="L2925" s="140"/>
      <c r="M2925" s="65" t="str">
        <f t="shared" si="45"/>
        <v>3个月以下（含）</v>
      </c>
    </row>
    <row r="2926" spans="1:13" ht="30" customHeight="1" x14ac:dyDescent="0.15">
      <c r="A2926" s="122">
        <v>10130595</v>
      </c>
      <c r="B2926" s="2" t="s">
        <v>2689</v>
      </c>
      <c r="D2926" s="7">
        <v>326</v>
      </c>
      <c r="E2926" s="12">
        <v>18925945170</v>
      </c>
      <c r="F2926" s="8">
        <v>42095</v>
      </c>
      <c r="G2926" s="6">
        <v>120215</v>
      </c>
      <c r="H2926" s="9" t="s">
        <v>7537</v>
      </c>
      <c r="I2926" s="65" t="s">
        <v>7333</v>
      </c>
      <c r="J2926" s="8"/>
      <c r="K2926" s="6">
        <v>3</v>
      </c>
      <c r="L2926" s="140"/>
      <c r="M2926" s="65" t="str">
        <f t="shared" si="45"/>
        <v>3个月以下（含）</v>
      </c>
    </row>
    <row r="2927" spans="1:13" ht="30" customHeight="1" x14ac:dyDescent="0.15">
      <c r="A2927" s="122">
        <v>10134024</v>
      </c>
      <c r="B2927" s="2" t="s">
        <v>2690</v>
      </c>
      <c r="D2927" s="7">
        <v>160</v>
      </c>
      <c r="E2927" s="12">
        <v>13302236129</v>
      </c>
      <c r="F2927" s="8">
        <v>42121</v>
      </c>
      <c r="G2927" s="6">
        <v>90002</v>
      </c>
      <c r="H2927" s="9" t="s">
        <v>7537</v>
      </c>
      <c r="I2927" s="65" t="s">
        <v>7333</v>
      </c>
      <c r="J2927" s="8"/>
      <c r="K2927" s="6">
        <v>3</v>
      </c>
      <c r="L2927" s="140"/>
      <c r="M2927" s="65" t="str">
        <f t="shared" si="45"/>
        <v>3个月以下（含）</v>
      </c>
    </row>
    <row r="2928" spans="1:13" ht="30" customHeight="1" x14ac:dyDescent="0.15">
      <c r="A2928" s="122">
        <v>10134023</v>
      </c>
      <c r="B2928" s="2" t="s">
        <v>2691</v>
      </c>
      <c r="D2928" s="7">
        <v>483.4</v>
      </c>
      <c r="E2928" s="12">
        <v>13302236129</v>
      </c>
      <c r="F2928" s="10" t="s">
        <v>7542</v>
      </c>
      <c r="G2928" s="6">
        <v>90002</v>
      </c>
      <c r="H2928" s="9" t="s">
        <v>11433</v>
      </c>
      <c r="I2928" s="65" t="s">
        <v>7333</v>
      </c>
      <c r="J2928" s="8"/>
      <c r="K2928" s="9">
        <v>3</v>
      </c>
      <c r="L2928" s="144" t="s">
        <v>7543</v>
      </c>
      <c r="M2928" s="65" t="str">
        <f t="shared" si="45"/>
        <v>3个月以下（含）</v>
      </c>
    </row>
    <row r="2929" spans="1:13" ht="30" customHeight="1" x14ac:dyDescent="0.15">
      <c r="A2929" s="122">
        <v>10133652</v>
      </c>
      <c r="B2929" s="2" t="s">
        <v>2692</v>
      </c>
      <c r="D2929" s="7">
        <v>160</v>
      </c>
      <c r="E2929" s="12">
        <v>13923226804</v>
      </c>
      <c r="F2929" s="8">
        <v>42115</v>
      </c>
      <c r="G2929" s="6">
        <v>120255</v>
      </c>
      <c r="H2929" s="9" t="s">
        <v>7537</v>
      </c>
      <c r="I2929" s="65" t="s">
        <v>7333</v>
      </c>
      <c r="J2929" s="8"/>
      <c r="K2929" s="6">
        <v>3</v>
      </c>
      <c r="L2929" s="140"/>
      <c r="M2929" s="65" t="str">
        <f t="shared" si="45"/>
        <v>3个月以下（含）</v>
      </c>
    </row>
    <row r="2930" spans="1:13" ht="30" customHeight="1" x14ac:dyDescent="0.15">
      <c r="A2930" s="122">
        <v>10129608</v>
      </c>
      <c r="B2930" s="2" t="s">
        <v>2693</v>
      </c>
      <c r="D2930" s="7">
        <v>252.71</v>
      </c>
      <c r="E2930" s="12">
        <v>18029350888</v>
      </c>
      <c r="F2930" s="46" t="s">
        <v>7544</v>
      </c>
      <c r="G2930" s="6">
        <v>120255</v>
      </c>
      <c r="H2930" s="9" t="s">
        <v>7537</v>
      </c>
      <c r="I2930" s="65" t="s">
        <v>7333</v>
      </c>
      <c r="J2930" s="8"/>
      <c r="K2930" s="9">
        <v>3</v>
      </c>
      <c r="L2930" s="144" t="s">
        <v>7545</v>
      </c>
      <c r="M2930" s="65" t="str">
        <f t="shared" si="45"/>
        <v>3个月以下（含）</v>
      </c>
    </row>
    <row r="2931" spans="1:13" ht="30" customHeight="1" x14ac:dyDescent="0.15">
      <c r="A2931" s="122">
        <v>10129160</v>
      </c>
      <c r="B2931" s="2" t="s">
        <v>1776</v>
      </c>
      <c r="D2931" s="7">
        <v>160</v>
      </c>
      <c r="E2931" s="12">
        <v>13380281075</v>
      </c>
      <c r="F2931" s="8"/>
      <c r="G2931" s="6"/>
      <c r="H2931" s="9"/>
      <c r="I2931" s="65" t="s">
        <v>7295</v>
      </c>
      <c r="J2931" s="8">
        <v>42186</v>
      </c>
      <c r="K2931" s="6"/>
      <c r="L2931" s="144" t="s">
        <v>7539</v>
      </c>
      <c r="M2931" s="65" t="str">
        <f t="shared" si="45"/>
        <v>3个月以下（含）</v>
      </c>
    </row>
    <row r="2932" spans="1:13" ht="30" customHeight="1" x14ac:dyDescent="0.15">
      <c r="A2932" s="122">
        <v>10099648</v>
      </c>
      <c r="B2932" s="2" t="s">
        <v>2694</v>
      </c>
      <c r="D2932" s="7">
        <v>246.14</v>
      </c>
      <c r="E2932" s="12">
        <v>18948987534</v>
      </c>
      <c r="F2932" s="10" t="s">
        <v>7547</v>
      </c>
      <c r="G2932" s="6">
        <v>90001</v>
      </c>
      <c r="H2932" s="9" t="s">
        <v>11433</v>
      </c>
      <c r="I2932" s="65" t="s">
        <v>7333</v>
      </c>
      <c r="J2932" s="8"/>
      <c r="K2932" s="9">
        <v>6</v>
      </c>
      <c r="L2932" s="144" t="s">
        <v>7548</v>
      </c>
      <c r="M2932" s="65" t="str">
        <f t="shared" si="45"/>
        <v>3-12个月</v>
      </c>
    </row>
    <row r="2933" spans="1:13" ht="30" customHeight="1" x14ac:dyDescent="0.15">
      <c r="A2933" s="122">
        <v>10141556</v>
      </c>
      <c r="B2933" s="2" t="s">
        <v>2695</v>
      </c>
      <c r="D2933" s="7">
        <v>160</v>
      </c>
      <c r="E2933" s="12">
        <v>18924542877</v>
      </c>
      <c r="F2933" s="8">
        <v>42179</v>
      </c>
      <c r="G2933" s="6">
        <v>120434</v>
      </c>
      <c r="H2933" s="9" t="s">
        <v>7537</v>
      </c>
      <c r="I2933" s="65" t="s">
        <v>7333</v>
      </c>
      <c r="J2933" s="8"/>
      <c r="K2933" s="6">
        <v>1</v>
      </c>
      <c r="L2933" s="140"/>
      <c r="M2933" s="65" t="str">
        <f t="shared" si="45"/>
        <v>3个月以下（含）</v>
      </c>
    </row>
    <row r="2934" spans="1:13" ht="30" customHeight="1" x14ac:dyDescent="0.15">
      <c r="A2934" s="122">
        <v>10143953</v>
      </c>
      <c r="B2934" s="2" t="s">
        <v>2696</v>
      </c>
      <c r="D2934" s="7">
        <v>940</v>
      </c>
      <c r="E2934" s="12">
        <v>13621486889</v>
      </c>
      <c r="F2934" s="8">
        <v>42181</v>
      </c>
      <c r="G2934" s="6">
        <v>120220</v>
      </c>
      <c r="H2934" s="9" t="s">
        <v>7537</v>
      </c>
      <c r="I2934" s="65" t="s">
        <v>7333</v>
      </c>
      <c r="J2934" s="8"/>
      <c r="K2934" s="6">
        <v>1</v>
      </c>
      <c r="L2934" s="140"/>
      <c r="M2934" s="65" t="str">
        <f t="shared" si="45"/>
        <v>3个月以下（含）</v>
      </c>
    </row>
    <row r="2935" spans="1:13" ht="30" customHeight="1" x14ac:dyDescent="0.15">
      <c r="A2935" s="122">
        <v>10128666</v>
      </c>
      <c r="B2935" s="2" t="s">
        <v>2697</v>
      </c>
      <c r="D2935" s="7">
        <v>510</v>
      </c>
      <c r="E2935" s="12">
        <v>13590666990</v>
      </c>
      <c r="F2935" s="10" t="s">
        <v>7549</v>
      </c>
      <c r="G2935" s="6">
        <v>120421</v>
      </c>
      <c r="H2935" s="9" t="s">
        <v>7537</v>
      </c>
      <c r="I2935" s="65" t="s">
        <v>7333</v>
      </c>
      <c r="J2935" s="8"/>
      <c r="K2935" s="6">
        <v>1</v>
      </c>
      <c r="L2935" s="140"/>
      <c r="M2935" s="65" t="str">
        <f t="shared" si="45"/>
        <v>3个月以下（含）</v>
      </c>
    </row>
    <row r="2936" spans="1:13" ht="30" customHeight="1" x14ac:dyDescent="0.15">
      <c r="A2936" s="122">
        <v>10142432</v>
      </c>
      <c r="B2936" s="2" t="s">
        <v>2698</v>
      </c>
      <c r="D2936" s="7">
        <v>575</v>
      </c>
      <c r="E2936" s="12">
        <v>13570505484</v>
      </c>
      <c r="F2936" s="8">
        <v>42180</v>
      </c>
      <c r="G2936" s="6">
        <v>120216</v>
      </c>
      <c r="H2936" s="9" t="s">
        <v>7537</v>
      </c>
      <c r="I2936" s="65" t="s">
        <v>7333</v>
      </c>
      <c r="J2936" s="8"/>
      <c r="K2936" s="6">
        <v>1</v>
      </c>
      <c r="L2936" s="140"/>
      <c r="M2936" s="65" t="str">
        <f t="shared" si="45"/>
        <v>3个月以下（含）</v>
      </c>
    </row>
    <row r="2937" spans="1:13" ht="30" customHeight="1" x14ac:dyDescent="0.15">
      <c r="A2937" s="122">
        <v>10142722</v>
      </c>
      <c r="B2937" s="2" t="s">
        <v>2699</v>
      </c>
      <c r="D2937" s="7">
        <v>180</v>
      </c>
      <c r="E2937" s="12">
        <v>13326719222</v>
      </c>
      <c r="F2937" s="8"/>
      <c r="G2937" s="6"/>
      <c r="H2937" s="9"/>
      <c r="I2937" s="65" t="s">
        <v>7295</v>
      </c>
      <c r="J2937" s="8">
        <v>42191</v>
      </c>
      <c r="K2937" s="6"/>
      <c r="L2937" s="144" t="s">
        <v>7539</v>
      </c>
      <c r="M2937" s="65" t="str">
        <f t="shared" si="45"/>
        <v>3个月以下（含）</v>
      </c>
    </row>
    <row r="2938" spans="1:13" ht="30" customHeight="1" x14ac:dyDescent="0.15">
      <c r="A2938" s="122">
        <v>10141471</v>
      </c>
      <c r="B2938" s="2" t="s">
        <v>2700</v>
      </c>
      <c r="D2938" s="7">
        <v>358</v>
      </c>
      <c r="E2938" s="12">
        <v>13246323587</v>
      </c>
      <c r="F2938" s="8">
        <v>42166</v>
      </c>
      <c r="G2938" s="6">
        <v>120359</v>
      </c>
      <c r="H2938" s="9" t="s">
        <v>7537</v>
      </c>
      <c r="I2938" s="65" t="s">
        <v>7333</v>
      </c>
      <c r="J2938" s="8"/>
      <c r="K2938" s="6">
        <v>1</v>
      </c>
      <c r="L2938" s="140"/>
      <c r="M2938" s="65" t="str">
        <f t="shared" si="45"/>
        <v>3个月以下（含）</v>
      </c>
    </row>
    <row r="2939" spans="1:13" ht="30" customHeight="1" x14ac:dyDescent="0.15">
      <c r="A2939" s="122">
        <v>10125443</v>
      </c>
      <c r="B2939" s="2" t="s">
        <v>2701</v>
      </c>
      <c r="D2939" s="7">
        <v>375</v>
      </c>
      <c r="E2939" s="12">
        <v>13532623332</v>
      </c>
      <c r="F2939" s="8">
        <v>42043</v>
      </c>
      <c r="G2939" s="6">
        <v>120367</v>
      </c>
      <c r="H2939" s="9" t="s">
        <v>7537</v>
      </c>
      <c r="I2939" s="65" t="s">
        <v>7333</v>
      </c>
      <c r="J2939" s="8"/>
      <c r="K2939" s="6">
        <v>5</v>
      </c>
      <c r="L2939" s="140"/>
      <c r="M2939" s="65" t="str">
        <f t="shared" si="45"/>
        <v>3-12个月</v>
      </c>
    </row>
    <row r="2940" spans="1:13" ht="30" customHeight="1" x14ac:dyDescent="0.15">
      <c r="A2940" s="122">
        <v>10140439</v>
      </c>
      <c r="B2940" s="2" t="s">
        <v>2702</v>
      </c>
      <c r="D2940" s="7">
        <v>940</v>
      </c>
      <c r="E2940" s="12">
        <v>13926043672</v>
      </c>
      <c r="F2940" s="8">
        <v>42180</v>
      </c>
      <c r="G2940" s="6">
        <v>120216</v>
      </c>
      <c r="H2940" s="9" t="s">
        <v>7537</v>
      </c>
      <c r="I2940" s="65" t="s">
        <v>7333</v>
      </c>
      <c r="J2940" s="8"/>
      <c r="K2940" s="6">
        <v>1</v>
      </c>
      <c r="L2940" s="140"/>
      <c r="M2940" s="65" t="str">
        <f t="shared" si="45"/>
        <v>3个月以下（含）</v>
      </c>
    </row>
    <row r="2941" spans="1:13" ht="30" customHeight="1" x14ac:dyDescent="0.15">
      <c r="A2941" s="122">
        <v>10132881</v>
      </c>
      <c r="B2941" s="2" t="s">
        <v>2703</v>
      </c>
      <c r="D2941" s="7">
        <v>652</v>
      </c>
      <c r="E2941" s="12">
        <v>13824512867</v>
      </c>
      <c r="F2941" s="8"/>
      <c r="G2941" s="6"/>
      <c r="H2941" s="9"/>
      <c r="I2941" s="65" t="s">
        <v>7295</v>
      </c>
      <c r="J2941" s="8">
        <v>42192</v>
      </c>
      <c r="K2941" s="6"/>
      <c r="L2941" s="144" t="s">
        <v>7539</v>
      </c>
      <c r="M2941" s="65" t="str">
        <f t="shared" si="45"/>
        <v>3个月以下（含）</v>
      </c>
    </row>
    <row r="2942" spans="1:13" ht="30" customHeight="1" x14ac:dyDescent="0.15">
      <c r="A2942" s="122">
        <v>10137929</v>
      </c>
      <c r="B2942" s="2" t="s">
        <v>2704</v>
      </c>
      <c r="D2942" s="7">
        <v>265</v>
      </c>
      <c r="E2942" s="12">
        <v>13922723973</v>
      </c>
      <c r="F2942" s="10" t="s">
        <v>7550</v>
      </c>
      <c r="G2942" s="9" t="s">
        <v>7551</v>
      </c>
      <c r="H2942" s="9" t="s">
        <v>7537</v>
      </c>
      <c r="I2942" s="65" t="s">
        <v>7333</v>
      </c>
      <c r="J2942" s="8"/>
      <c r="K2942" s="9">
        <v>2</v>
      </c>
      <c r="L2942" s="144" t="s">
        <v>7552</v>
      </c>
      <c r="M2942" s="65" t="str">
        <f t="shared" si="45"/>
        <v>3个月以下（含）</v>
      </c>
    </row>
    <row r="2943" spans="1:13" ht="30" customHeight="1" x14ac:dyDescent="0.15">
      <c r="A2943" s="122">
        <v>10135433</v>
      </c>
      <c r="B2943" s="2" t="s">
        <v>395</v>
      </c>
      <c r="D2943" s="7">
        <v>1865</v>
      </c>
      <c r="E2943" s="12">
        <v>13809706680</v>
      </c>
      <c r="F2943" s="46" t="s">
        <v>7553</v>
      </c>
      <c r="G2943" s="9" t="s">
        <v>7554</v>
      </c>
      <c r="H2943" s="9" t="s">
        <v>7537</v>
      </c>
      <c r="I2943" s="65" t="s">
        <v>7333</v>
      </c>
      <c r="J2943" s="8"/>
      <c r="K2943" s="9">
        <v>3</v>
      </c>
      <c r="L2943" s="144" t="s">
        <v>7555</v>
      </c>
      <c r="M2943" s="65" t="str">
        <f t="shared" si="45"/>
        <v>3个月以下（含）</v>
      </c>
    </row>
    <row r="2944" spans="1:13" ht="30" customHeight="1" x14ac:dyDescent="0.15">
      <c r="A2944" s="122">
        <v>10132034</v>
      </c>
      <c r="B2944" s="2" t="s">
        <v>2705</v>
      </c>
      <c r="D2944" s="7">
        <v>1340</v>
      </c>
      <c r="E2944" s="12">
        <v>13500279692</v>
      </c>
      <c r="F2944" s="8">
        <v>42103</v>
      </c>
      <c r="G2944" s="6">
        <v>120216</v>
      </c>
      <c r="H2944" s="9" t="s">
        <v>7537</v>
      </c>
      <c r="I2944" s="65" t="s">
        <v>7333</v>
      </c>
      <c r="J2944" s="8"/>
      <c r="K2944" s="6">
        <v>3</v>
      </c>
      <c r="L2944" s="140"/>
      <c r="M2944" s="65" t="str">
        <f t="shared" si="45"/>
        <v>3个月以下（含）</v>
      </c>
    </row>
    <row r="2945" spans="1:13" ht="30" customHeight="1" x14ac:dyDescent="0.15">
      <c r="A2945" s="122">
        <v>10130136</v>
      </c>
      <c r="B2945" s="2" t="s">
        <v>2706</v>
      </c>
      <c r="D2945" s="7">
        <v>454</v>
      </c>
      <c r="E2945" s="12">
        <v>15875752696</v>
      </c>
      <c r="F2945" s="8">
        <v>42090</v>
      </c>
      <c r="G2945" s="6">
        <v>120221</v>
      </c>
      <c r="H2945" s="9" t="s">
        <v>7537</v>
      </c>
      <c r="I2945" s="65" t="s">
        <v>7333</v>
      </c>
      <c r="J2945" s="8"/>
      <c r="K2945" s="6">
        <v>4</v>
      </c>
      <c r="L2945" s="140"/>
      <c r="M2945" s="65" t="str">
        <f t="shared" si="45"/>
        <v>3-12个月</v>
      </c>
    </row>
    <row r="2946" spans="1:13" ht="30" customHeight="1" x14ac:dyDescent="0.15">
      <c r="A2946" s="122">
        <v>10139089</v>
      </c>
      <c r="B2946" s="2" t="s">
        <v>2707</v>
      </c>
      <c r="D2946" s="7">
        <v>308</v>
      </c>
      <c r="E2946" s="12">
        <v>13929108135</v>
      </c>
      <c r="F2946" s="8">
        <v>42152</v>
      </c>
      <c r="G2946" s="6">
        <v>120210</v>
      </c>
      <c r="H2946" s="9" t="s">
        <v>7537</v>
      </c>
      <c r="I2946" s="65" t="s">
        <v>7333</v>
      </c>
      <c r="J2946" s="8"/>
      <c r="K2946" s="6">
        <v>2</v>
      </c>
      <c r="L2946" s="140"/>
      <c r="M2946" s="65" t="str">
        <f t="shared" si="45"/>
        <v>3个月以下（含）</v>
      </c>
    </row>
    <row r="2947" spans="1:13" ht="30" customHeight="1" x14ac:dyDescent="0.15">
      <c r="A2947" s="122">
        <v>10138854</v>
      </c>
      <c r="B2947" s="2" t="s">
        <v>2708</v>
      </c>
      <c r="D2947" s="7">
        <v>740</v>
      </c>
      <c r="E2947" s="12">
        <v>15817209295</v>
      </c>
      <c r="F2947" s="10" t="s">
        <v>7556</v>
      </c>
      <c r="G2947" s="6">
        <v>120215</v>
      </c>
      <c r="H2947" s="9" t="s">
        <v>7537</v>
      </c>
      <c r="I2947" s="65" t="s">
        <v>7333</v>
      </c>
      <c r="J2947" s="8"/>
      <c r="K2947" s="9">
        <v>2</v>
      </c>
      <c r="L2947" s="140"/>
      <c r="M2947" s="65" t="str">
        <f t="shared" ref="M2947:M3010" si="46">IF(K2947&gt;24,"24个月以上",IF(K2947&gt;12,"超过12-24个月",IF(K2947&gt;3,"3-12个月","3个月以下（含）")))</f>
        <v>3个月以下（含）</v>
      </c>
    </row>
    <row r="2948" spans="1:13" ht="30" customHeight="1" x14ac:dyDescent="0.15">
      <c r="A2948" s="122">
        <v>10124076</v>
      </c>
      <c r="B2948" s="2" t="s">
        <v>2709</v>
      </c>
      <c r="D2948" s="7">
        <v>350</v>
      </c>
      <c r="E2948" s="12">
        <v>13602816103</v>
      </c>
      <c r="F2948" s="8"/>
      <c r="G2948" s="6"/>
      <c r="H2948" s="9"/>
      <c r="I2948" s="65" t="s">
        <v>7295</v>
      </c>
      <c r="J2948" s="8">
        <v>42204</v>
      </c>
      <c r="K2948" s="6"/>
      <c r="L2948" s="144" t="s">
        <v>7539</v>
      </c>
      <c r="M2948" s="65" t="str">
        <f t="shared" si="46"/>
        <v>3个月以下（含）</v>
      </c>
    </row>
    <row r="2949" spans="1:13" ht="30" customHeight="1" x14ac:dyDescent="0.15">
      <c r="A2949" s="122">
        <v>10133215</v>
      </c>
      <c r="B2949" s="2" t="s">
        <v>2710</v>
      </c>
      <c r="D2949" s="7">
        <v>80</v>
      </c>
      <c r="E2949" s="12">
        <v>13411451510</v>
      </c>
      <c r="F2949" s="10" t="s">
        <v>7557</v>
      </c>
      <c r="G2949" s="9" t="s">
        <v>7558</v>
      </c>
      <c r="H2949" s="9" t="s">
        <v>7537</v>
      </c>
      <c r="I2949" s="65" t="s">
        <v>7333</v>
      </c>
      <c r="J2949" s="8"/>
      <c r="K2949" s="9">
        <v>3</v>
      </c>
      <c r="L2949" s="144" t="s">
        <v>7559</v>
      </c>
      <c r="M2949" s="65" t="str">
        <f t="shared" si="46"/>
        <v>3个月以下（含）</v>
      </c>
    </row>
    <row r="2950" spans="1:13" ht="30" customHeight="1" x14ac:dyDescent="0.15">
      <c r="A2950" s="122">
        <v>1037595</v>
      </c>
      <c r="B2950" s="2" t="s">
        <v>2711</v>
      </c>
      <c r="D2950" s="7">
        <v>90</v>
      </c>
      <c r="E2950" s="12">
        <v>13695248152</v>
      </c>
      <c r="F2950" s="8">
        <v>41829</v>
      </c>
      <c r="G2950" s="6">
        <v>120359</v>
      </c>
      <c r="H2950" s="9" t="s">
        <v>7537</v>
      </c>
      <c r="I2950" s="65" t="s">
        <v>7333</v>
      </c>
      <c r="J2950" s="8"/>
      <c r="K2950" s="6">
        <v>12</v>
      </c>
      <c r="L2950" s="140"/>
      <c r="M2950" s="65" t="str">
        <f t="shared" si="46"/>
        <v>3-12个月</v>
      </c>
    </row>
    <row r="2951" spans="1:13" ht="30" customHeight="1" x14ac:dyDescent="0.15">
      <c r="A2951" s="122">
        <v>10063227</v>
      </c>
      <c r="B2951" s="2" t="s">
        <v>2712</v>
      </c>
      <c r="D2951" s="7">
        <v>1470</v>
      </c>
      <c r="E2951" s="12">
        <v>13690663886</v>
      </c>
      <c r="F2951" s="10" t="s">
        <v>7560</v>
      </c>
      <c r="G2951" s="9" t="s">
        <v>7561</v>
      </c>
      <c r="H2951" s="9" t="s">
        <v>7537</v>
      </c>
      <c r="I2951" s="65" t="s">
        <v>7333</v>
      </c>
      <c r="J2951" s="8"/>
      <c r="K2951" s="9">
        <v>9</v>
      </c>
      <c r="L2951" s="144" t="s">
        <v>7562</v>
      </c>
      <c r="M2951" s="65" t="str">
        <f t="shared" si="46"/>
        <v>3-12个月</v>
      </c>
    </row>
    <row r="2952" spans="1:13" ht="30" customHeight="1" x14ac:dyDescent="0.15">
      <c r="A2952" s="122">
        <v>10040057</v>
      </c>
      <c r="B2952" s="2" t="s">
        <v>2713</v>
      </c>
      <c r="D2952" s="7">
        <v>30</v>
      </c>
      <c r="E2952" s="12"/>
      <c r="F2952" s="46">
        <v>41961</v>
      </c>
      <c r="G2952" s="6">
        <v>90001</v>
      </c>
      <c r="H2952" s="9" t="s">
        <v>7537</v>
      </c>
      <c r="I2952" s="65" t="s">
        <v>7333</v>
      </c>
      <c r="J2952" s="8"/>
      <c r="K2952" s="6">
        <v>8</v>
      </c>
      <c r="L2952" s="140"/>
      <c r="M2952" s="65" t="str">
        <f t="shared" si="46"/>
        <v>3-12个月</v>
      </c>
    </row>
    <row r="2953" spans="1:13" ht="30" customHeight="1" x14ac:dyDescent="0.15">
      <c r="A2953" s="122">
        <v>1138160</v>
      </c>
      <c r="B2953" s="2" t="s">
        <v>2715</v>
      </c>
      <c r="D2953" s="7">
        <v>422.1</v>
      </c>
      <c r="E2953" s="12">
        <v>15919082059</v>
      </c>
      <c r="F2953" s="10" t="s">
        <v>7563</v>
      </c>
      <c r="G2953" s="9" t="s">
        <v>7564</v>
      </c>
      <c r="H2953" s="9" t="s">
        <v>7537</v>
      </c>
      <c r="I2953" s="65" t="s">
        <v>7333</v>
      </c>
      <c r="J2953" s="8"/>
      <c r="K2953" s="9">
        <v>11</v>
      </c>
      <c r="L2953" s="144" t="s">
        <v>7534</v>
      </c>
      <c r="M2953" s="65" t="str">
        <f t="shared" si="46"/>
        <v>3-12个月</v>
      </c>
    </row>
    <row r="2954" spans="1:13" ht="30" customHeight="1" x14ac:dyDescent="0.15">
      <c r="A2954" s="122">
        <v>1061750</v>
      </c>
      <c r="B2954" s="2" t="s">
        <v>2716</v>
      </c>
      <c r="D2954" s="7">
        <v>80</v>
      </c>
      <c r="E2954" s="12">
        <v>18927700616</v>
      </c>
      <c r="F2954" s="10">
        <v>42094</v>
      </c>
      <c r="G2954" s="9">
        <v>120255</v>
      </c>
      <c r="H2954" s="9" t="s">
        <v>7537</v>
      </c>
      <c r="I2954" s="65" t="s">
        <v>7333</v>
      </c>
      <c r="J2954" s="8"/>
      <c r="K2954" s="9">
        <v>4</v>
      </c>
      <c r="L2954" s="144"/>
      <c r="M2954" s="65" t="str">
        <f t="shared" si="46"/>
        <v>3-12个月</v>
      </c>
    </row>
    <row r="2955" spans="1:13" ht="30" customHeight="1" x14ac:dyDescent="0.15">
      <c r="A2955" s="122">
        <v>10114573</v>
      </c>
      <c r="B2955" s="2" t="s">
        <v>2717</v>
      </c>
      <c r="D2955" s="7">
        <v>273.5</v>
      </c>
      <c r="E2955" s="12">
        <v>13923242429</v>
      </c>
      <c r="F2955" s="8">
        <v>42026</v>
      </c>
      <c r="G2955" s="6">
        <v>90001</v>
      </c>
      <c r="H2955" s="9" t="s">
        <v>7537</v>
      </c>
      <c r="I2955" s="65" t="s">
        <v>7333</v>
      </c>
      <c r="J2955" s="8"/>
      <c r="K2955" s="6">
        <v>6</v>
      </c>
      <c r="L2955" s="140"/>
      <c r="M2955" s="65" t="str">
        <f t="shared" si="46"/>
        <v>3-12个月</v>
      </c>
    </row>
    <row r="2956" spans="1:13" ht="30" customHeight="1" x14ac:dyDescent="0.15">
      <c r="A2956" s="122">
        <v>10136984</v>
      </c>
      <c r="B2956" s="2" t="s">
        <v>2718</v>
      </c>
      <c r="D2956" s="7">
        <v>60</v>
      </c>
      <c r="E2956" s="12">
        <v>13929141690</v>
      </c>
      <c r="F2956" s="8">
        <v>42151</v>
      </c>
      <c r="G2956" s="6">
        <v>90002</v>
      </c>
      <c r="H2956" s="9" t="s">
        <v>7537</v>
      </c>
      <c r="I2956" s="65" t="s">
        <v>7333</v>
      </c>
      <c r="J2956" s="8"/>
      <c r="K2956" s="6">
        <v>2</v>
      </c>
      <c r="L2956" s="140"/>
      <c r="M2956" s="65" t="str">
        <f t="shared" si="46"/>
        <v>3个月以下（含）</v>
      </c>
    </row>
    <row r="2957" spans="1:13" ht="30" customHeight="1" x14ac:dyDescent="0.15">
      <c r="A2957" s="122">
        <v>10125907</v>
      </c>
      <c r="B2957" s="2" t="s">
        <v>9149</v>
      </c>
      <c r="D2957" s="7">
        <v>1436</v>
      </c>
      <c r="E2957" s="12">
        <v>18927784097</v>
      </c>
      <c r="F2957" s="8">
        <v>42081</v>
      </c>
      <c r="G2957" s="6">
        <v>120214</v>
      </c>
      <c r="H2957" s="9" t="s">
        <v>7537</v>
      </c>
      <c r="I2957" s="65" t="s">
        <v>7333</v>
      </c>
      <c r="J2957" s="8"/>
      <c r="K2957" s="6">
        <v>4</v>
      </c>
      <c r="L2957" s="140"/>
      <c r="M2957" s="65" t="str">
        <f t="shared" si="46"/>
        <v>3-12个月</v>
      </c>
    </row>
    <row r="2958" spans="1:13" ht="30" customHeight="1" x14ac:dyDescent="0.15">
      <c r="A2958" s="122">
        <v>1094251</v>
      </c>
      <c r="B2958" s="2" t="s">
        <v>2719</v>
      </c>
      <c r="D2958" s="7">
        <v>250</v>
      </c>
      <c r="E2958" s="12">
        <v>13420667101</v>
      </c>
      <c r="F2958" s="8">
        <v>42016</v>
      </c>
      <c r="G2958" s="6">
        <v>90001</v>
      </c>
      <c r="H2958" s="9" t="s">
        <v>7537</v>
      </c>
      <c r="I2958" s="65" t="s">
        <v>7333</v>
      </c>
      <c r="J2958" s="8"/>
      <c r="K2958" s="6">
        <v>6</v>
      </c>
      <c r="L2958" s="140"/>
      <c r="M2958" s="65" t="str">
        <f t="shared" si="46"/>
        <v>3-12个月</v>
      </c>
    </row>
    <row r="2959" spans="1:13" ht="30" customHeight="1" x14ac:dyDescent="0.15">
      <c r="A2959" s="122">
        <v>10063384</v>
      </c>
      <c r="B2959" s="2" t="s">
        <v>2720</v>
      </c>
      <c r="D2959" s="7">
        <v>800</v>
      </c>
      <c r="E2959" s="12">
        <v>13702833706</v>
      </c>
      <c r="F2959" s="10" t="s">
        <v>7565</v>
      </c>
      <c r="G2959" s="6">
        <v>90001</v>
      </c>
      <c r="H2959" s="9" t="s">
        <v>7537</v>
      </c>
      <c r="I2959" s="65" t="s">
        <v>7333</v>
      </c>
      <c r="J2959" s="8"/>
      <c r="K2959" s="6">
        <v>6</v>
      </c>
      <c r="L2959" s="140"/>
      <c r="M2959" s="65" t="str">
        <f t="shared" si="46"/>
        <v>3-12个月</v>
      </c>
    </row>
    <row r="2960" spans="1:13" ht="30" customHeight="1" x14ac:dyDescent="0.15">
      <c r="A2960" s="122">
        <v>212465</v>
      </c>
      <c r="B2960" s="2" t="s">
        <v>2721</v>
      </c>
      <c r="D2960" s="7">
        <v>60</v>
      </c>
      <c r="E2960" s="12">
        <v>13924800555</v>
      </c>
      <c r="F2960" s="8">
        <v>41955</v>
      </c>
      <c r="G2960" s="6">
        <v>90001</v>
      </c>
      <c r="H2960" s="9" t="s">
        <v>7537</v>
      </c>
      <c r="I2960" s="65" t="s">
        <v>7333</v>
      </c>
      <c r="J2960" s="8"/>
      <c r="K2960" s="6">
        <v>8</v>
      </c>
      <c r="L2960" s="140"/>
      <c r="M2960" s="65" t="str">
        <f t="shared" si="46"/>
        <v>3-12个月</v>
      </c>
    </row>
    <row r="2961" spans="1:13" ht="30" customHeight="1" x14ac:dyDescent="0.15">
      <c r="A2961" s="122">
        <v>10117782</v>
      </c>
      <c r="B2961" s="2" t="s">
        <v>2722</v>
      </c>
      <c r="D2961" s="7">
        <v>9</v>
      </c>
      <c r="E2961" s="12">
        <v>13924816852</v>
      </c>
      <c r="F2961" s="8">
        <v>42038</v>
      </c>
      <c r="G2961" s="6">
        <v>90002</v>
      </c>
      <c r="H2961" s="9" t="s">
        <v>7537</v>
      </c>
      <c r="I2961" s="65" t="s">
        <v>7333</v>
      </c>
      <c r="J2961" s="8"/>
      <c r="K2961" s="6">
        <v>5</v>
      </c>
      <c r="L2961" s="140"/>
      <c r="M2961" s="65" t="str">
        <f t="shared" si="46"/>
        <v>3-12个月</v>
      </c>
    </row>
    <row r="2962" spans="1:13" ht="30" customHeight="1" x14ac:dyDescent="0.15">
      <c r="A2962" s="122">
        <v>10138045</v>
      </c>
      <c r="B2962" s="2" t="s">
        <v>2723</v>
      </c>
      <c r="D2962" s="7">
        <v>700</v>
      </c>
      <c r="E2962" s="12">
        <v>18925953907</v>
      </c>
      <c r="F2962" s="8">
        <v>42142</v>
      </c>
      <c r="G2962" s="6">
        <v>120210</v>
      </c>
      <c r="H2962" s="9" t="s">
        <v>7537</v>
      </c>
      <c r="I2962" s="65" t="s">
        <v>7333</v>
      </c>
      <c r="J2962" s="8"/>
      <c r="K2962" s="6">
        <v>2</v>
      </c>
      <c r="L2962" s="140"/>
      <c r="M2962" s="65" t="str">
        <f t="shared" si="46"/>
        <v>3个月以下（含）</v>
      </c>
    </row>
    <row r="2963" spans="1:13" ht="30" customHeight="1" x14ac:dyDescent="0.15">
      <c r="A2963" s="122">
        <v>10107168</v>
      </c>
      <c r="B2963" s="2" t="s">
        <v>2724</v>
      </c>
      <c r="D2963" s="7">
        <v>27</v>
      </c>
      <c r="E2963" s="12">
        <v>13068667207</v>
      </c>
      <c r="F2963" s="8">
        <v>41997</v>
      </c>
      <c r="G2963" s="6">
        <v>90002</v>
      </c>
      <c r="H2963" s="9" t="s">
        <v>7537</v>
      </c>
      <c r="I2963" s="65" t="s">
        <v>7333</v>
      </c>
      <c r="J2963" s="8"/>
      <c r="K2963" s="6">
        <v>7</v>
      </c>
      <c r="L2963" s="140"/>
      <c r="M2963" s="65" t="str">
        <f t="shared" si="46"/>
        <v>3-12个月</v>
      </c>
    </row>
    <row r="2964" spans="1:13" ht="30" customHeight="1" x14ac:dyDescent="0.15">
      <c r="A2964" s="122">
        <v>10113385</v>
      </c>
      <c r="B2964" s="2" t="s">
        <v>2725</v>
      </c>
      <c r="D2964" s="7">
        <v>925.66</v>
      </c>
      <c r="E2964" s="12">
        <v>15626026948</v>
      </c>
      <c r="F2964" s="8">
        <v>42026</v>
      </c>
      <c r="G2964" s="6">
        <v>90002</v>
      </c>
      <c r="H2964" s="9" t="s">
        <v>7537</v>
      </c>
      <c r="I2964" s="65" t="s">
        <v>7333</v>
      </c>
      <c r="J2964" s="8"/>
      <c r="K2964" s="6">
        <v>6</v>
      </c>
      <c r="L2964" s="140"/>
      <c r="M2964" s="65" t="str">
        <f t="shared" si="46"/>
        <v>3-12个月</v>
      </c>
    </row>
    <row r="2965" spans="1:13" ht="30" customHeight="1" x14ac:dyDescent="0.15">
      <c r="A2965" s="122">
        <v>10142912</v>
      </c>
      <c r="B2965" s="2" t="s">
        <v>2726</v>
      </c>
      <c r="D2965" s="7">
        <v>910</v>
      </c>
      <c r="E2965" s="12">
        <v>13336406608</v>
      </c>
      <c r="F2965" s="8">
        <v>42184</v>
      </c>
      <c r="G2965" s="6">
        <v>120434</v>
      </c>
      <c r="H2965" s="9" t="s">
        <v>7537</v>
      </c>
      <c r="I2965" s="65" t="s">
        <v>7333</v>
      </c>
      <c r="J2965" s="8"/>
      <c r="K2965" s="6">
        <v>1</v>
      </c>
      <c r="L2965" s="140"/>
      <c r="M2965" s="65" t="str">
        <f t="shared" si="46"/>
        <v>3个月以下（含）</v>
      </c>
    </row>
    <row r="2966" spans="1:13" ht="30" customHeight="1" x14ac:dyDescent="0.15">
      <c r="A2966" s="122">
        <v>1141322</v>
      </c>
      <c r="B2966" s="2" t="s">
        <v>2727</v>
      </c>
      <c r="D2966" s="7">
        <v>30</v>
      </c>
      <c r="E2966" s="12">
        <v>13433151555</v>
      </c>
      <c r="F2966" s="8">
        <v>41822</v>
      </c>
      <c r="G2966" s="6">
        <v>120347</v>
      </c>
      <c r="H2966" s="9" t="s">
        <v>7537</v>
      </c>
      <c r="I2966" s="65" t="s">
        <v>7333</v>
      </c>
      <c r="J2966" s="8"/>
      <c r="K2966" s="6">
        <v>12</v>
      </c>
      <c r="L2966" s="140"/>
      <c r="M2966" s="65" t="str">
        <f t="shared" si="46"/>
        <v>3-12个月</v>
      </c>
    </row>
    <row r="2967" spans="1:13" ht="30" customHeight="1" x14ac:dyDescent="0.15">
      <c r="A2967" s="122">
        <v>10136899</v>
      </c>
      <c r="B2967" s="2" t="s">
        <v>2728</v>
      </c>
      <c r="D2967" s="7">
        <v>592.5</v>
      </c>
      <c r="E2967" s="12">
        <v>13928232280</v>
      </c>
      <c r="F2967" s="46">
        <v>42163</v>
      </c>
      <c r="G2967" s="6">
        <v>120214</v>
      </c>
      <c r="H2967" s="9" t="s">
        <v>7537</v>
      </c>
      <c r="I2967" s="65" t="s">
        <v>7333</v>
      </c>
      <c r="J2967" s="8"/>
      <c r="K2967" s="6">
        <v>1</v>
      </c>
      <c r="L2967" s="140"/>
      <c r="M2967" s="65" t="str">
        <f t="shared" si="46"/>
        <v>3个月以下（含）</v>
      </c>
    </row>
    <row r="2968" spans="1:13" ht="30" customHeight="1" x14ac:dyDescent="0.15">
      <c r="A2968" s="122">
        <v>1129104</v>
      </c>
      <c r="B2968" s="2" t="s">
        <v>2729</v>
      </c>
      <c r="D2968" s="7">
        <v>86.4</v>
      </c>
      <c r="E2968" s="12">
        <v>13928292313</v>
      </c>
      <c r="F2968" s="8">
        <v>41944</v>
      </c>
      <c r="G2968" s="6">
        <v>90001</v>
      </c>
      <c r="H2968" s="9" t="s">
        <v>7537</v>
      </c>
      <c r="I2968" s="65" t="s">
        <v>7333</v>
      </c>
      <c r="J2968" s="8"/>
      <c r="K2968" s="6">
        <v>8</v>
      </c>
      <c r="L2968" s="140"/>
      <c r="M2968" s="65" t="str">
        <f t="shared" si="46"/>
        <v>3-12个月</v>
      </c>
    </row>
    <row r="2969" spans="1:13" ht="30" customHeight="1" x14ac:dyDescent="0.15">
      <c r="A2969" s="122">
        <v>652159</v>
      </c>
      <c r="B2969" s="2" t="s">
        <v>2730</v>
      </c>
      <c r="D2969" s="7">
        <v>330</v>
      </c>
      <c r="E2969" s="12">
        <v>13715523994</v>
      </c>
      <c r="F2969" s="8">
        <v>41806</v>
      </c>
      <c r="G2969" s="6">
        <v>120207</v>
      </c>
      <c r="H2969" s="9" t="s">
        <v>7537</v>
      </c>
      <c r="I2969" s="65" t="s">
        <v>7333</v>
      </c>
      <c r="J2969" s="8"/>
      <c r="K2969" s="6">
        <v>13</v>
      </c>
      <c r="L2969" s="140"/>
      <c r="M2969" s="65" t="str">
        <f t="shared" si="46"/>
        <v>超过12-24个月</v>
      </c>
    </row>
    <row r="2970" spans="1:13" ht="30" customHeight="1" x14ac:dyDescent="0.15">
      <c r="A2970" s="122">
        <v>10122077</v>
      </c>
      <c r="B2970" s="2" t="s">
        <v>2731</v>
      </c>
      <c r="D2970" s="7">
        <v>537.5</v>
      </c>
      <c r="E2970" s="12">
        <v>13612639200</v>
      </c>
      <c r="F2970" s="8">
        <v>42019</v>
      </c>
      <c r="G2970" s="6">
        <v>120221</v>
      </c>
      <c r="H2970" s="9" t="s">
        <v>7537</v>
      </c>
      <c r="I2970" s="65" t="s">
        <v>7333</v>
      </c>
      <c r="J2970" s="8"/>
      <c r="K2970" s="6">
        <v>6</v>
      </c>
      <c r="L2970" s="140"/>
      <c r="M2970" s="65" t="str">
        <f t="shared" si="46"/>
        <v>3-12个月</v>
      </c>
    </row>
    <row r="2971" spans="1:13" ht="30" customHeight="1" x14ac:dyDescent="0.15">
      <c r="A2971" s="122">
        <v>911832</v>
      </c>
      <c r="B2971" s="2" t="s">
        <v>2732</v>
      </c>
      <c r="D2971" s="7">
        <v>115</v>
      </c>
      <c r="E2971" s="12">
        <v>18934358775</v>
      </c>
      <c r="F2971" s="8">
        <v>42027</v>
      </c>
      <c r="G2971" s="6">
        <v>90002</v>
      </c>
      <c r="H2971" s="9" t="s">
        <v>7537</v>
      </c>
      <c r="I2971" s="65" t="s">
        <v>7333</v>
      </c>
      <c r="J2971" s="8"/>
      <c r="K2971" s="6">
        <v>6</v>
      </c>
      <c r="L2971" s="140"/>
      <c r="M2971" s="65" t="str">
        <f t="shared" si="46"/>
        <v>3-12个月</v>
      </c>
    </row>
    <row r="2972" spans="1:13" ht="30" customHeight="1" x14ac:dyDescent="0.15">
      <c r="A2972" s="122">
        <v>409373</v>
      </c>
      <c r="B2972" s="2" t="s">
        <v>2733</v>
      </c>
      <c r="D2972" s="7">
        <v>80</v>
      </c>
      <c r="E2972" s="12">
        <v>13902833399</v>
      </c>
      <c r="F2972" s="8">
        <v>41997</v>
      </c>
      <c r="G2972" s="15">
        <v>90001</v>
      </c>
      <c r="H2972" s="9" t="s">
        <v>7537</v>
      </c>
      <c r="I2972" s="65" t="s">
        <v>7333</v>
      </c>
      <c r="J2972" s="8"/>
      <c r="K2972" s="6">
        <v>7</v>
      </c>
      <c r="L2972" s="140"/>
      <c r="M2972" s="65" t="str">
        <f t="shared" si="46"/>
        <v>3-12个月</v>
      </c>
    </row>
    <row r="2973" spans="1:13" ht="30" customHeight="1" x14ac:dyDescent="0.15">
      <c r="A2973" s="122">
        <v>323468</v>
      </c>
      <c r="B2973" s="2" t="s">
        <v>2734</v>
      </c>
      <c r="D2973" s="7">
        <v>78.11</v>
      </c>
      <c r="E2973" s="12"/>
      <c r="F2973" s="8">
        <v>42164</v>
      </c>
      <c r="G2973" s="6"/>
      <c r="H2973" s="9" t="s">
        <v>7566</v>
      </c>
      <c r="I2973" s="65" t="s">
        <v>7333</v>
      </c>
      <c r="J2973" s="8"/>
      <c r="K2973" s="6">
        <v>1</v>
      </c>
      <c r="L2973" s="140"/>
      <c r="M2973" s="65" t="str">
        <f t="shared" si="46"/>
        <v>3个月以下（含）</v>
      </c>
    </row>
    <row r="2974" spans="1:13" ht="30" customHeight="1" x14ac:dyDescent="0.15">
      <c r="A2974" s="122">
        <v>327451</v>
      </c>
      <c r="B2974" s="2" t="s">
        <v>2736</v>
      </c>
      <c r="D2974" s="7">
        <v>14.6</v>
      </c>
      <c r="E2974" s="12">
        <v>13702833133</v>
      </c>
      <c r="F2974" s="8"/>
      <c r="G2974" s="6"/>
      <c r="H2974" s="9"/>
      <c r="I2974" s="65" t="s">
        <v>7295</v>
      </c>
      <c r="J2974" s="8">
        <v>42187</v>
      </c>
      <c r="K2974" s="6"/>
      <c r="L2974" s="144" t="s">
        <v>7539</v>
      </c>
      <c r="M2974" s="65" t="str">
        <f t="shared" si="46"/>
        <v>3个月以下（含）</v>
      </c>
    </row>
    <row r="2975" spans="1:13" ht="30" customHeight="1" x14ac:dyDescent="0.15">
      <c r="A2975" s="122">
        <v>10106491</v>
      </c>
      <c r="B2975" s="2" t="s">
        <v>2737</v>
      </c>
      <c r="D2975" s="7">
        <v>2134</v>
      </c>
      <c r="E2975" s="12">
        <v>13432622322</v>
      </c>
      <c r="F2975" s="8">
        <v>41954</v>
      </c>
      <c r="G2975" s="6">
        <v>120221</v>
      </c>
      <c r="H2975" s="9" t="s">
        <v>7537</v>
      </c>
      <c r="I2975" s="65" t="s">
        <v>7333</v>
      </c>
      <c r="J2975" s="8"/>
      <c r="K2975" s="6">
        <v>8</v>
      </c>
      <c r="L2975" s="140"/>
      <c r="M2975" s="65" t="str">
        <f t="shared" si="46"/>
        <v>3-12个月</v>
      </c>
    </row>
    <row r="2976" spans="1:13" ht="30" customHeight="1" x14ac:dyDescent="0.15">
      <c r="A2976" s="122">
        <v>436902</v>
      </c>
      <c r="B2976" s="2" t="s">
        <v>2738</v>
      </c>
      <c r="D2976" s="7">
        <v>70.44</v>
      </c>
      <c r="E2976" s="12">
        <v>13380527902</v>
      </c>
      <c r="F2976" s="8"/>
      <c r="G2976" s="6"/>
      <c r="H2976" s="9"/>
      <c r="I2976" s="65" t="s">
        <v>7295</v>
      </c>
      <c r="J2976" s="8">
        <v>42195</v>
      </c>
      <c r="K2976" s="6"/>
      <c r="L2976" s="144" t="s">
        <v>7539</v>
      </c>
      <c r="M2976" s="65" t="str">
        <f t="shared" si="46"/>
        <v>3个月以下（含）</v>
      </c>
    </row>
    <row r="2977" spans="1:13" ht="30" customHeight="1" x14ac:dyDescent="0.15">
      <c r="A2977" s="122">
        <v>10105157</v>
      </c>
      <c r="B2977" s="2" t="s">
        <v>2739</v>
      </c>
      <c r="D2977" s="7">
        <v>60</v>
      </c>
      <c r="E2977" s="12">
        <v>18098153824</v>
      </c>
      <c r="F2977" s="8">
        <v>42021</v>
      </c>
      <c r="G2977" s="6">
        <v>90002</v>
      </c>
      <c r="H2977" s="9" t="s">
        <v>7537</v>
      </c>
      <c r="I2977" s="65" t="s">
        <v>7333</v>
      </c>
      <c r="J2977" s="8"/>
      <c r="K2977" s="6">
        <v>6</v>
      </c>
      <c r="L2977" s="140"/>
      <c r="M2977" s="65" t="str">
        <f t="shared" si="46"/>
        <v>3-12个月</v>
      </c>
    </row>
    <row r="2978" spans="1:13" ht="30" customHeight="1" x14ac:dyDescent="0.15">
      <c r="A2978" s="122">
        <v>142210</v>
      </c>
      <c r="B2978" s="2" t="s">
        <v>2740</v>
      </c>
      <c r="D2978" s="7">
        <v>127.38</v>
      </c>
      <c r="E2978" s="12">
        <v>13825528815</v>
      </c>
      <c r="F2978" s="8"/>
      <c r="G2978" s="6"/>
      <c r="H2978" s="9"/>
      <c r="I2978" s="65" t="s">
        <v>7295</v>
      </c>
      <c r="J2978" s="8">
        <v>42194</v>
      </c>
      <c r="K2978" s="6"/>
      <c r="L2978" s="144" t="s">
        <v>7539</v>
      </c>
      <c r="M2978" s="65" t="str">
        <f t="shared" si="46"/>
        <v>3个月以下（含）</v>
      </c>
    </row>
    <row r="2979" spans="1:13" ht="30" customHeight="1" x14ac:dyDescent="0.15">
      <c r="A2979" s="122">
        <v>176262</v>
      </c>
      <c r="B2979" s="2" t="s">
        <v>2741</v>
      </c>
      <c r="D2979" s="7">
        <v>59.49</v>
      </c>
      <c r="E2979" s="12">
        <v>13711472342</v>
      </c>
      <c r="F2979" s="8">
        <v>42169</v>
      </c>
      <c r="G2979" s="6"/>
      <c r="H2979" s="9" t="s">
        <v>7566</v>
      </c>
      <c r="I2979" s="65" t="s">
        <v>7333</v>
      </c>
      <c r="J2979" s="8"/>
      <c r="K2979" s="6">
        <v>1</v>
      </c>
      <c r="L2979" s="140"/>
      <c r="M2979" s="65" t="str">
        <f t="shared" si="46"/>
        <v>3个月以下（含）</v>
      </c>
    </row>
    <row r="2980" spans="1:13" ht="30" customHeight="1" x14ac:dyDescent="0.15">
      <c r="A2980" s="122">
        <v>10139832</v>
      </c>
      <c r="B2980" s="2" t="s">
        <v>2742</v>
      </c>
      <c r="D2980" s="7">
        <v>501</v>
      </c>
      <c r="E2980" s="12">
        <v>13929111187</v>
      </c>
      <c r="F2980" s="8"/>
      <c r="G2980" s="6"/>
      <c r="H2980" s="9"/>
      <c r="I2980" s="65" t="s">
        <v>7295</v>
      </c>
      <c r="J2980" s="8">
        <v>42187</v>
      </c>
      <c r="K2980" s="6"/>
      <c r="L2980" s="144" t="s">
        <v>7539</v>
      </c>
      <c r="M2980" s="65" t="str">
        <f t="shared" si="46"/>
        <v>3个月以下（含）</v>
      </c>
    </row>
    <row r="2981" spans="1:13" ht="30" customHeight="1" x14ac:dyDescent="0.15">
      <c r="A2981" s="122">
        <v>247160</v>
      </c>
      <c r="B2981" s="2" t="s">
        <v>2743</v>
      </c>
      <c r="D2981" s="7">
        <v>374.48</v>
      </c>
      <c r="E2981" s="12">
        <v>13826236898</v>
      </c>
      <c r="F2981" s="26" t="s">
        <v>9330</v>
      </c>
      <c r="G2981" s="6"/>
      <c r="H2981" s="9" t="s">
        <v>7566</v>
      </c>
      <c r="I2981" s="65" t="s">
        <v>7333</v>
      </c>
      <c r="J2981" s="8"/>
      <c r="K2981" s="9">
        <v>5</v>
      </c>
      <c r="L2981" s="144"/>
      <c r="M2981" s="65" t="str">
        <f t="shared" si="46"/>
        <v>3-12个月</v>
      </c>
    </row>
    <row r="2982" spans="1:13" ht="30" customHeight="1" x14ac:dyDescent="0.15">
      <c r="A2982" s="122">
        <v>263775</v>
      </c>
      <c r="B2982" s="2" t="s">
        <v>2744</v>
      </c>
      <c r="D2982" s="7">
        <v>198.92</v>
      </c>
      <c r="E2982" s="12">
        <v>13510106539</v>
      </c>
      <c r="F2982" s="8">
        <v>42170</v>
      </c>
      <c r="G2982" s="6"/>
      <c r="H2982" s="9" t="s">
        <v>7566</v>
      </c>
      <c r="I2982" s="65" t="s">
        <v>7333</v>
      </c>
      <c r="J2982" s="8"/>
      <c r="K2982" s="6">
        <v>1</v>
      </c>
      <c r="L2982" s="140"/>
      <c r="M2982" s="65" t="str">
        <f t="shared" si="46"/>
        <v>3个月以下（含）</v>
      </c>
    </row>
    <row r="2983" spans="1:13" ht="30" customHeight="1" x14ac:dyDescent="0.15">
      <c r="A2983" s="122">
        <v>240376</v>
      </c>
      <c r="B2983" s="2" t="s">
        <v>2745</v>
      </c>
      <c r="D2983" s="7">
        <v>79.569999999999993</v>
      </c>
      <c r="E2983" s="12">
        <v>18902567898</v>
      </c>
      <c r="F2983" s="8">
        <v>42170</v>
      </c>
      <c r="G2983" s="6"/>
      <c r="H2983" s="9" t="s">
        <v>7537</v>
      </c>
      <c r="I2983" s="65" t="s">
        <v>7333</v>
      </c>
      <c r="J2983" s="8"/>
      <c r="K2983" s="6">
        <v>1</v>
      </c>
      <c r="L2983" s="140"/>
      <c r="M2983" s="65" t="str">
        <f t="shared" si="46"/>
        <v>3个月以下（含）</v>
      </c>
    </row>
    <row r="2984" spans="1:13" ht="30" customHeight="1" x14ac:dyDescent="0.15">
      <c r="A2984" s="122">
        <v>241850</v>
      </c>
      <c r="B2984" s="2" t="s">
        <v>2746</v>
      </c>
      <c r="D2984" s="7">
        <v>123</v>
      </c>
      <c r="E2984" s="12">
        <v>13928246499</v>
      </c>
      <c r="F2984" s="8"/>
      <c r="G2984" s="6"/>
      <c r="H2984" s="9"/>
      <c r="I2984" s="65" t="s">
        <v>7295</v>
      </c>
      <c r="J2984" s="8">
        <v>42187</v>
      </c>
      <c r="K2984" s="6"/>
      <c r="L2984" s="144" t="s">
        <v>7539</v>
      </c>
      <c r="M2984" s="65" t="str">
        <f t="shared" si="46"/>
        <v>3个月以下（含）</v>
      </c>
    </row>
    <row r="2985" spans="1:13" ht="30" customHeight="1" x14ac:dyDescent="0.15">
      <c r="A2985" s="122">
        <v>146270</v>
      </c>
      <c r="B2985" s="2" t="s">
        <v>2747</v>
      </c>
      <c r="D2985" s="7">
        <v>80</v>
      </c>
      <c r="E2985" s="12">
        <v>13516518312</v>
      </c>
      <c r="F2985" s="8"/>
      <c r="G2985" s="6"/>
      <c r="H2985" s="9"/>
      <c r="I2985" s="65" t="s">
        <v>7295</v>
      </c>
      <c r="J2985" s="8">
        <v>42187</v>
      </c>
      <c r="K2985" s="6"/>
      <c r="L2985" s="144" t="s">
        <v>7539</v>
      </c>
      <c r="M2985" s="65" t="str">
        <f t="shared" si="46"/>
        <v>3个月以下（含）</v>
      </c>
    </row>
    <row r="2986" spans="1:13" ht="30" customHeight="1" x14ac:dyDescent="0.15">
      <c r="A2986" s="122">
        <v>149341</v>
      </c>
      <c r="B2986" s="2" t="s">
        <v>2748</v>
      </c>
      <c r="D2986" s="7">
        <v>209.14</v>
      </c>
      <c r="E2986" s="12">
        <v>13928288152</v>
      </c>
      <c r="F2986" s="8"/>
      <c r="G2986" s="6"/>
      <c r="H2986" s="9"/>
      <c r="I2986" s="65" t="s">
        <v>7295</v>
      </c>
      <c r="J2986" s="8">
        <v>42187</v>
      </c>
      <c r="K2986" s="6"/>
      <c r="L2986" s="144" t="s">
        <v>7539</v>
      </c>
      <c r="M2986" s="65" t="str">
        <f t="shared" si="46"/>
        <v>3个月以下（含）</v>
      </c>
    </row>
    <row r="2987" spans="1:13" s="72" customFormat="1" ht="30" customHeight="1" x14ac:dyDescent="0.15">
      <c r="A2987" s="128">
        <v>79961</v>
      </c>
      <c r="B2987" s="60" t="s">
        <v>2749</v>
      </c>
      <c r="D2987" s="71">
        <v>161.33000000000001</v>
      </c>
      <c r="E2987" s="105">
        <v>13516612926</v>
      </c>
      <c r="F2987" s="106">
        <v>42170</v>
      </c>
      <c r="G2987" s="102"/>
      <c r="H2987" s="108" t="s">
        <v>7567</v>
      </c>
      <c r="I2987" s="65" t="s">
        <v>7333</v>
      </c>
      <c r="J2987" s="106"/>
      <c r="K2987" s="102">
        <v>1</v>
      </c>
      <c r="L2987" s="149" t="s">
        <v>9271</v>
      </c>
      <c r="M2987" s="65" t="str">
        <f t="shared" si="46"/>
        <v>3个月以下（含）</v>
      </c>
    </row>
    <row r="2988" spans="1:13" ht="30" customHeight="1" x14ac:dyDescent="0.15">
      <c r="A2988" s="122">
        <v>266341</v>
      </c>
      <c r="B2988" s="2" t="s">
        <v>2750</v>
      </c>
      <c r="D2988" s="7">
        <v>68</v>
      </c>
      <c r="E2988" s="12">
        <v>13923299033</v>
      </c>
      <c r="F2988" s="8">
        <v>42149</v>
      </c>
      <c r="G2988" s="6">
        <v>120210</v>
      </c>
      <c r="H2988" s="9" t="s">
        <v>7537</v>
      </c>
      <c r="I2988" s="65" t="s">
        <v>7333</v>
      </c>
      <c r="J2988" s="8"/>
      <c r="K2988" s="6">
        <v>2</v>
      </c>
      <c r="L2988" s="140"/>
      <c r="M2988" s="65" t="str">
        <f t="shared" si="46"/>
        <v>3个月以下（含）</v>
      </c>
    </row>
    <row r="2989" spans="1:13" ht="30" customHeight="1" x14ac:dyDescent="0.15">
      <c r="A2989" s="122">
        <v>10133949</v>
      </c>
      <c r="B2989" s="2" t="s">
        <v>2751</v>
      </c>
      <c r="D2989" s="7">
        <v>470</v>
      </c>
      <c r="E2989" s="12">
        <v>13929194608</v>
      </c>
      <c r="F2989" s="8">
        <v>42131</v>
      </c>
      <c r="G2989" s="6">
        <v>120213</v>
      </c>
      <c r="H2989" s="9" t="s">
        <v>7537</v>
      </c>
      <c r="I2989" s="65" t="s">
        <v>7333</v>
      </c>
      <c r="J2989" s="8"/>
      <c r="K2989" s="6">
        <v>2</v>
      </c>
      <c r="L2989" s="140"/>
      <c r="M2989" s="65" t="str">
        <f t="shared" si="46"/>
        <v>3个月以下（含）</v>
      </c>
    </row>
    <row r="2990" spans="1:13" ht="30" customHeight="1" x14ac:dyDescent="0.15">
      <c r="A2990" s="122">
        <v>10096771</v>
      </c>
      <c r="B2990" s="2" t="s">
        <v>2752</v>
      </c>
      <c r="D2990" s="7">
        <v>425</v>
      </c>
      <c r="E2990" s="12">
        <v>13902830998</v>
      </c>
      <c r="F2990" s="10" t="s">
        <v>7568</v>
      </c>
      <c r="G2990" s="6">
        <v>120221</v>
      </c>
      <c r="H2990" s="9" t="s">
        <v>7537</v>
      </c>
      <c r="I2990" s="65" t="s">
        <v>7333</v>
      </c>
      <c r="J2990" s="8"/>
      <c r="K2990" s="9">
        <v>7</v>
      </c>
      <c r="L2990" s="144" t="s">
        <v>7569</v>
      </c>
      <c r="M2990" s="65" t="str">
        <f t="shared" si="46"/>
        <v>3-12个月</v>
      </c>
    </row>
    <row r="2991" spans="1:13" ht="30" customHeight="1" x14ac:dyDescent="0.15">
      <c r="A2991" s="122">
        <v>1176241</v>
      </c>
      <c r="B2991" s="2" t="s">
        <v>2753</v>
      </c>
      <c r="D2991" s="7">
        <v>830</v>
      </c>
      <c r="E2991" s="12">
        <v>18923330238</v>
      </c>
      <c r="F2991" s="8">
        <v>41873</v>
      </c>
      <c r="G2991" s="6">
        <v>120221</v>
      </c>
      <c r="H2991" s="9" t="s">
        <v>7537</v>
      </c>
      <c r="I2991" s="65" t="s">
        <v>7333</v>
      </c>
      <c r="J2991" s="8"/>
      <c r="K2991" s="6">
        <v>11</v>
      </c>
      <c r="L2991" s="140"/>
      <c r="M2991" s="65" t="str">
        <f t="shared" si="46"/>
        <v>3-12个月</v>
      </c>
    </row>
    <row r="2992" spans="1:13" ht="30" customHeight="1" x14ac:dyDescent="0.15">
      <c r="A2992" s="122">
        <v>1171257</v>
      </c>
      <c r="B2992" s="2" t="s">
        <v>2754</v>
      </c>
      <c r="D2992" s="7">
        <v>1580</v>
      </c>
      <c r="E2992" s="47">
        <v>18688807683</v>
      </c>
      <c r="F2992" s="8">
        <v>41990</v>
      </c>
      <c r="G2992" s="6">
        <v>90001</v>
      </c>
      <c r="H2992" s="9" t="s">
        <v>7537</v>
      </c>
      <c r="I2992" s="65" t="s">
        <v>7333</v>
      </c>
      <c r="J2992" s="8"/>
      <c r="K2992" s="6">
        <v>7</v>
      </c>
      <c r="L2992" s="140"/>
      <c r="M2992" s="65" t="str">
        <f t="shared" si="46"/>
        <v>3-12个月</v>
      </c>
    </row>
    <row r="2993" spans="1:13" ht="30" customHeight="1" x14ac:dyDescent="0.15">
      <c r="A2993" s="122">
        <v>406370</v>
      </c>
      <c r="B2993" s="2" t="s">
        <v>2755</v>
      </c>
      <c r="D2993" s="7">
        <v>80</v>
      </c>
      <c r="E2993" s="12">
        <v>18924555126</v>
      </c>
      <c r="F2993" s="8">
        <v>41795</v>
      </c>
      <c r="G2993" s="6">
        <v>120207</v>
      </c>
      <c r="H2993" s="9" t="s">
        <v>7537</v>
      </c>
      <c r="I2993" s="65" t="s">
        <v>7333</v>
      </c>
      <c r="J2993" s="8"/>
      <c r="K2993" s="6">
        <v>13</v>
      </c>
      <c r="L2993" s="140"/>
      <c r="M2993" s="65" t="str">
        <f t="shared" si="46"/>
        <v>超过12-24个月</v>
      </c>
    </row>
    <row r="2994" spans="1:13" ht="30" customHeight="1" x14ac:dyDescent="0.15">
      <c r="A2994" s="122">
        <v>10118763</v>
      </c>
      <c r="B2994" s="2" t="s">
        <v>2756</v>
      </c>
      <c r="D2994" s="7">
        <v>790</v>
      </c>
      <c r="E2994" s="12">
        <v>13902838108</v>
      </c>
      <c r="F2994" s="8">
        <v>42002</v>
      </c>
      <c r="G2994" s="6">
        <v>120213</v>
      </c>
      <c r="H2994" s="9" t="s">
        <v>7537</v>
      </c>
      <c r="I2994" s="65" t="s">
        <v>7333</v>
      </c>
      <c r="J2994" s="8"/>
      <c r="K2994" s="6">
        <v>7</v>
      </c>
      <c r="L2994" s="140"/>
      <c r="M2994" s="65" t="str">
        <f t="shared" si="46"/>
        <v>3-12个月</v>
      </c>
    </row>
    <row r="2995" spans="1:13" ht="30" customHeight="1" x14ac:dyDescent="0.15">
      <c r="A2995" s="122">
        <v>663836</v>
      </c>
      <c r="B2995" s="2" t="s">
        <v>2757</v>
      </c>
      <c r="D2995" s="7">
        <v>30</v>
      </c>
      <c r="E2995" s="12">
        <v>13702259091</v>
      </c>
      <c r="F2995" s="8">
        <v>42149</v>
      </c>
      <c r="G2995" s="6">
        <v>120210</v>
      </c>
      <c r="H2995" s="9" t="s">
        <v>7537</v>
      </c>
      <c r="I2995" s="65" t="s">
        <v>7333</v>
      </c>
      <c r="J2995" s="8"/>
      <c r="K2995" s="6">
        <v>2</v>
      </c>
      <c r="L2995" s="140"/>
      <c r="M2995" s="65" t="str">
        <f t="shared" si="46"/>
        <v>3个月以下（含）</v>
      </c>
    </row>
    <row r="2996" spans="1:13" ht="30" customHeight="1" x14ac:dyDescent="0.15">
      <c r="A2996" s="122">
        <v>10143793</v>
      </c>
      <c r="B2996" s="2" t="s">
        <v>2758</v>
      </c>
      <c r="D2996" s="7">
        <v>1340</v>
      </c>
      <c r="E2996" s="12">
        <v>13119893926</v>
      </c>
      <c r="F2996" s="8"/>
      <c r="G2996" s="6"/>
      <c r="H2996" s="9"/>
      <c r="I2996" s="65" t="s">
        <v>7295</v>
      </c>
      <c r="J2996" s="8">
        <v>42187</v>
      </c>
      <c r="K2996" s="6"/>
      <c r="L2996" s="144" t="s">
        <v>7539</v>
      </c>
      <c r="M2996" s="65" t="str">
        <f t="shared" si="46"/>
        <v>3个月以下（含）</v>
      </c>
    </row>
    <row r="2997" spans="1:13" ht="30" customHeight="1" x14ac:dyDescent="0.15">
      <c r="A2997" s="122">
        <v>45627</v>
      </c>
      <c r="B2997" s="2" t="s">
        <v>2759</v>
      </c>
      <c r="D2997" s="7">
        <v>91.25</v>
      </c>
      <c r="E2997" s="12">
        <v>13679813088</v>
      </c>
      <c r="F2997" s="8">
        <v>42183</v>
      </c>
      <c r="G2997" s="6"/>
      <c r="H2997" s="9" t="s">
        <v>7566</v>
      </c>
      <c r="I2997" s="65" t="s">
        <v>7333</v>
      </c>
      <c r="J2997" s="8"/>
      <c r="K2997" s="6">
        <v>1</v>
      </c>
      <c r="L2997" s="140"/>
      <c r="M2997" s="65" t="str">
        <f t="shared" si="46"/>
        <v>3个月以下（含）</v>
      </c>
    </row>
    <row r="2998" spans="1:13" ht="30" customHeight="1" x14ac:dyDescent="0.15">
      <c r="A2998" s="122">
        <v>43603</v>
      </c>
      <c r="B2998" s="2" t="s">
        <v>2760</v>
      </c>
      <c r="D2998" s="7">
        <v>265.35000000000002</v>
      </c>
      <c r="E2998" s="12">
        <v>13929175168</v>
      </c>
      <c r="F2998" s="10" t="s">
        <v>7570</v>
      </c>
      <c r="G2998" s="6"/>
      <c r="H2998" s="9" t="s">
        <v>7566</v>
      </c>
      <c r="I2998" s="65" t="s">
        <v>7333</v>
      </c>
      <c r="J2998" s="8"/>
      <c r="K2998" s="9">
        <v>5</v>
      </c>
      <c r="L2998" s="144"/>
      <c r="M2998" s="65" t="str">
        <f t="shared" si="46"/>
        <v>3-12个月</v>
      </c>
    </row>
    <row r="2999" spans="1:13" ht="30" customHeight="1" x14ac:dyDescent="0.15">
      <c r="A2999" s="122">
        <v>45694</v>
      </c>
      <c r="B2999" s="2" t="s">
        <v>2761</v>
      </c>
      <c r="D2999" s="7">
        <v>63.51</v>
      </c>
      <c r="E2999" s="12">
        <v>13727338113</v>
      </c>
      <c r="F2999" s="8"/>
      <c r="G2999" s="6"/>
      <c r="H2999" s="9"/>
      <c r="I2999" s="65" t="s">
        <v>7295</v>
      </c>
      <c r="J2999" s="46">
        <v>42187</v>
      </c>
      <c r="K2999" s="6"/>
      <c r="L2999" s="144" t="s">
        <v>7539</v>
      </c>
      <c r="M2999" s="65" t="str">
        <f t="shared" si="46"/>
        <v>3个月以下（含）</v>
      </c>
    </row>
    <row r="3000" spans="1:13" ht="30" customHeight="1" x14ac:dyDescent="0.15">
      <c r="A3000" s="122">
        <v>77420</v>
      </c>
      <c r="B3000" s="2" t="s">
        <v>2762</v>
      </c>
      <c r="D3000" s="7">
        <v>138.69999999999999</v>
      </c>
      <c r="E3000" s="12">
        <v>13076796216</v>
      </c>
      <c r="F3000" s="8">
        <v>42183</v>
      </c>
      <c r="G3000" s="6"/>
      <c r="H3000" s="9" t="s">
        <v>7566</v>
      </c>
      <c r="I3000" s="65" t="s">
        <v>7333</v>
      </c>
      <c r="J3000" s="8"/>
      <c r="K3000" s="6">
        <v>1</v>
      </c>
      <c r="L3000" s="140"/>
      <c r="M3000" s="65" t="str">
        <f t="shared" si="46"/>
        <v>3个月以下（含）</v>
      </c>
    </row>
    <row r="3001" spans="1:13" ht="30" customHeight="1" x14ac:dyDescent="0.15">
      <c r="A3001" s="122">
        <v>47168</v>
      </c>
      <c r="B3001" s="2" t="s">
        <v>2763</v>
      </c>
      <c r="D3001" s="7">
        <v>131.4</v>
      </c>
      <c r="E3001" s="12">
        <v>15918055636</v>
      </c>
      <c r="F3001" s="8"/>
      <c r="G3001" s="6"/>
      <c r="H3001" s="9"/>
      <c r="I3001" s="65" t="s">
        <v>7295</v>
      </c>
      <c r="J3001" s="46">
        <v>42187</v>
      </c>
      <c r="K3001" s="6"/>
      <c r="L3001" s="144" t="s">
        <v>7539</v>
      </c>
      <c r="M3001" s="65" t="str">
        <f t="shared" si="46"/>
        <v>3个月以下（含）</v>
      </c>
    </row>
    <row r="3002" spans="1:13" s="68" customFormat="1" ht="30" customHeight="1" x14ac:dyDescent="0.15">
      <c r="A3002" s="120">
        <v>77936</v>
      </c>
      <c r="B3002" s="2" t="s">
        <v>2764</v>
      </c>
      <c r="D3002" s="7">
        <v>194.91</v>
      </c>
      <c r="E3002" s="45">
        <v>13715453788</v>
      </c>
      <c r="F3002" s="46">
        <v>42183</v>
      </c>
      <c r="G3002" s="65"/>
      <c r="H3002" s="65" t="s">
        <v>9529</v>
      </c>
      <c r="I3002" s="65" t="s">
        <v>7333</v>
      </c>
      <c r="J3002" s="67" t="s">
        <v>10367</v>
      </c>
      <c r="K3002" s="65">
        <v>1</v>
      </c>
      <c r="L3002" s="138" t="s">
        <v>10714</v>
      </c>
      <c r="M3002" s="65" t="str">
        <f t="shared" si="46"/>
        <v>3个月以下（含）</v>
      </c>
    </row>
    <row r="3003" spans="1:13" s="68" customFormat="1" ht="30" customHeight="1" x14ac:dyDescent="0.15">
      <c r="A3003" s="120">
        <v>10105869</v>
      </c>
      <c r="B3003" s="2" t="s">
        <v>2765</v>
      </c>
      <c r="D3003" s="7">
        <v>45</v>
      </c>
      <c r="E3003" s="45">
        <v>13702829668</v>
      </c>
      <c r="F3003" s="46">
        <v>42027</v>
      </c>
      <c r="G3003" s="45">
        <v>90002</v>
      </c>
      <c r="H3003" s="65" t="s">
        <v>9521</v>
      </c>
      <c r="I3003" s="65" t="s">
        <v>7333</v>
      </c>
      <c r="J3003" s="67" t="s">
        <v>10367</v>
      </c>
      <c r="K3003" s="65">
        <v>6</v>
      </c>
      <c r="L3003" s="138"/>
      <c r="M3003" s="65" t="str">
        <f t="shared" si="46"/>
        <v>3-12个月</v>
      </c>
    </row>
    <row r="3004" spans="1:13" s="68" customFormat="1" ht="30" customHeight="1" x14ac:dyDescent="0.15">
      <c r="A3004" s="120">
        <v>10041039</v>
      </c>
      <c r="B3004" s="2" t="s">
        <v>2766</v>
      </c>
      <c r="D3004" s="7">
        <v>790</v>
      </c>
      <c r="E3004" s="45">
        <v>13322831006</v>
      </c>
      <c r="F3004" s="46">
        <v>41967</v>
      </c>
      <c r="G3004" s="45">
        <v>120288</v>
      </c>
      <c r="H3004" s="65" t="s">
        <v>9521</v>
      </c>
      <c r="I3004" s="65" t="s">
        <v>7333</v>
      </c>
      <c r="J3004" s="67" t="s">
        <v>10367</v>
      </c>
      <c r="K3004" s="65">
        <v>8</v>
      </c>
      <c r="L3004" s="138"/>
      <c r="M3004" s="65" t="str">
        <f t="shared" si="46"/>
        <v>3-12个月</v>
      </c>
    </row>
    <row r="3005" spans="1:13" s="68" customFormat="1" ht="30" customHeight="1" x14ac:dyDescent="0.15">
      <c r="A3005" s="120">
        <v>10043377</v>
      </c>
      <c r="B3005" s="2" t="s">
        <v>2767</v>
      </c>
      <c r="D3005" s="7">
        <v>792.8</v>
      </c>
      <c r="E3005" s="45">
        <v>13702432100</v>
      </c>
      <c r="F3005" s="46" t="s">
        <v>10715</v>
      </c>
      <c r="G3005" s="65" t="s">
        <v>10716</v>
      </c>
      <c r="H3005" s="65" t="s">
        <v>9521</v>
      </c>
      <c r="I3005" s="65" t="s">
        <v>7333</v>
      </c>
      <c r="J3005" s="67" t="s">
        <v>10367</v>
      </c>
      <c r="K3005" s="65">
        <v>12</v>
      </c>
      <c r="L3005" s="138"/>
      <c r="M3005" s="65" t="str">
        <f t="shared" si="46"/>
        <v>3-12个月</v>
      </c>
    </row>
    <row r="3006" spans="1:13" s="68" customFormat="1" ht="30" customHeight="1" x14ac:dyDescent="0.15">
      <c r="A3006" s="120">
        <v>186814</v>
      </c>
      <c r="B3006" s="2" t="s">
        <v>2768</v>
      </c>
      <c r="D3006" s="7">
        <v>556.5</v>
      </c>
      <c r="E3006" s="45">
        <v>13923221855</v>
      </c>
      <c r="F3006" s="46">
        <v>42002</v>
      </c>
      <c r="G3006" s="45">
        <v>120221</v>
      </c>
      <c r="H3006" s="65" t="s">
        <v>9521</v>
      </c>
      <c r="I3006" s="65" t="s">
        <v>7333</v>
      </c>
      <c r="J3006" s="67" t="s">
        <v>10367</v>
      </c>
      <c r="K3006" s="65">
        <v>7</v>
      </c>
      <c r="L3006" s="138"/>
      <c r="M3006" s="65" t="str">
        <f t="shared" si="46"/>
        <v>3-12个月</v>
      </c>
    </row>
    <row r="3007" spans="1:13" s="68" customFormat="1" ht="30" customHeight="1" x14ac:dyDescent="0.15">
      <c r="A3007" s="120">
        <v>186757</v>
      </c>
      <c r="B3007" s="2" t="s">
        <v>2769</v>
      </c>
      <c r="D3007" s="7">
        <v>129</v>
      </c>
      <c r="E3007" s="45">
        <v>13392205621</v>
      </c>
      <c r="F3007" s="46" t="s">
        <v>10717</v>
      </c>
      <c r="G3007" s="45" t="s">
        <v>10718</v>
      </c>
      <c r="H3007" s="65" t="s">
        <v>9521</v>
      </c>
      <c r="I3007" s="65" t="s">
        <v>7333</v>
      </c>
      <c r="J3007" s="67" t="s">
        <v>10367</v>
      </c>
      <c r="K3007" s="65">
        <v>7</v>
      </c>
      <c r="L3007" s="138"/>
      <c r="M3007" s="65" t="str">
        <f t="shared" si="46"/>
        <v>3-12个月</v>
      </c>
    </row>
    <row r="3008" spans="1:13" s="68" customFormat="1" ht="30" customHeight="1" x14ac:dyDescent="0.15">
      <c r="A3008" s="120">
        <v>186151</v>
      </c>
      <c r="B3008" s="2" t="s">
        <v>2770</v>
      </c>
      <c r="D3008" s="7">
        <v>140</v>
      </c>
      <c r="E3008" s="45">
        <v>13825584326</v>
      </c>
      <c r="F3008" s="46">
        <v>42123</v>
      </c>
      <c r="G3008" s="45">
        <v>120210</v>
      </c>
      <c r="H3008" s="65" t="s">
        <v>9521</v>
      </c>
      <c r="I3008" s="65" t="s">
        <v>7333</v>
      </c>
      <c r="J3008" s="67" t="s">
        <v>10367</v>
      </c>
      <c r="K3008" s="65">
        <v>3</v>
      </c>
      <c r="L3008" s="138"/>
      <c r="M3008" s="65" t="str">
        <f t="shared" si="46"/>
        <v>3个月以下（含）</v>
      </c>
    </row>
    <row r="3009" spans="1:13" s="68" customFormat="1" ht="30" customHeight="1" x14ac:dyDescent="0.15">
      <c r="A3009" s="120">
        <v>226594</v>
      </c>
      <c r="B3009" s="2" t="s">
        <v>2771</v>
      </c>
      <c r="D3009" s="7">
        <v>74.5</v>
      </c>
      <c r="E3009" s="45">
        <v>13929101082</v>
      </c>
      <c r="F3009" s="46">
        <v>42020</v>
      </c>
      <c r="G3009" s="45">
        <v>90002</v>
      </c>
      <c r="H3009" s="65" t="s">
        <v>9521</v>
      </c>
      <c r="I3009" s="65" t="s">
        <v>7333</v>
      </c>
      <c r="J3009" s="67" t="s">
        <v>10367</v>
      </c>
      <c r="K3009" s="65">
        <v>6</v>
      </c>
      <c r="L3009" s="138"/>
      <c r="M3009" s="65" t="str">
        <f t="shared" si="46"/>
        <v>3-12个月</v>
      </c>
    </row>
    <row r="3010" spans="1:13" s="68" customFormat="1" ht="30" customHeight="1" x14ac:dyDescent="0.15">
      <c r="A3010" s="120">
        <v>1117932</v>
      </c>
      <c r="B3010" s="2" t="s">
        <v>2772</v>
      </c>
      <c r="D3010" s="7">
        <v>25</v>
      </c>
      <c r="E3010" s="45">
        <v>13927200124</v>
      </c>
      <c r="F3010" s="46">
        <v>41808</v>
      </c>
      <c r="G3010" s="45">
        <v>90002</v>
      </c>
      <c r="H3010" s="65"/>
      <c r="I3010" s="65" t="s">
        <v>7333</v>
      </c>
      <c r="J3010" s="67" t="s">
        <v>10367</v>
      </c>
      <c r="K3010" s="65"/>
      <c r="L3010" s="138" t="s">
        <v>9836</v>
      </c>
      <c r="M3010" s="65" t="str">
        <f t="shared" si="46"/>
        <v>3个月以下（含）</v>
      </c>
    </row>
    <row r="3011" spans="1:13" s="68" customFormat="1" ht="30" customHeight="1" x14ac:dyDescent="0.15">
      <c r="A3011" s="120">
        <v>411668</v>
      </c>
      <c r="B3011" s="2" t="s">
        <v>2773</v>
      </c>
      <c r="D3011" s="7">
        <v>180.67</v>
      </c>
      <c r="E3011" s="45">
        <v>18028179921</v>
      </c>
      <c r="F3011" s="46">
        <v>42144</v>
      </c>
      <c r="G3011" s="65"/>
      <c r="H3011" s="65" t="s">
        <v>9529</v>
      </c>
      <c r="I3011" s="65" t="s">
        <v>7333</v>
      </c>
      <c r="J3011" s="67" t="s">
        <v>10367</v>
      </c>
      <c r="K3011" s="65">
        <v>2</v>
      </c>
      <c r="L3011" s="138" t="s">
        <v>10714</v>
      </c>
      <c r="M3011" s="65" t="str">
        <f t="shared" ref="M3011:M3074" si="47">IF(K3011&gt;24,"24个月以上",IF(K3011&gt;12,"超过12-24个月",IF(K3011&gt;3,"3-12个月","3个月以下（含）")))</f>
        <v>3个月以下（含）</v>
      </c>
    </row>
    <row r="3012" spans="1:13" s="68" customFormat="1" ht="30" customHeight="1" x14ac:dyDescent="0.15">
      <c r="A3012" s="120">
        <v>10138578</v>
      </c>
      <c r="B3012" s="2" t="s">
        <v>2774</v>
      </c>
      <c r="D3012" s="7">
        <v>1540</v>
      </c>
      <c r="E3012" s="45">
        <v>13828283237</v>
      </c>
      <c r="F3012" s="46">
        <v>42178</v>
      </c>
      <c r="G3012" s="45">
        <v>120421</v>
      </c>
      <c r="H3012" s="65" t="s">
        <v>9521</v>
      </c>
      <c r="I3012" s="65" t="s">
        <v>7333</v>
      </c>
      <c r="J3012" s="67" t="s">
        <v>10367</v>
      </c>
      <c r="K3012" s="65">
        <v>1</v>
      </c>
      <c r="L3012" s="138"/>
      <c r="M3012" s="65" t="str">
        <f t="shared" si="47"/>
        <v>3个月以下（含）</v>
      </c>
    </row>
    <row r="3013" spans="1:13" s="68" customFormat="1" ht="30" customHeight="1" x14ac:dyDescent="0.15">
      <c r="A3013" s="120">
        <v>818322</v>
      </c>
      <c r="B3013" s="2" t="s">
        <v>2775</v>
      </c>
      <c r="D3013" s="7">
        <v>80</v>
      </c>
      <c r="E3013" s="45">
        <v>18988518975</v>
      </c>
      <c r="F3013" s="46">
        <v>42152</v>
      </c>
      <c r="G3013" s="45">
        <v>120210</v>
      </c>
      <c r="H3013" s="65" t="s">
        <v>9521</v>
      </c>
      <c r="I3013" s="65" t="s">
        <v>7333</v>
      </c>
      <c r="J3013" s="67" t="s">
        <v>10367</v>
      </c>
      <c r="K3013" s="65">
        <v>2</v>
      </c>
      <c r="L3013" s="138"/>
      <c r="M3013" s="65" t="str">
        <f t="shared" si="47"/>
        <v>3个月以下（含）</v>
      </c>
    </row>
    <row r="3014" spans="1:13" s="68" customFormat="1" ht="30" customHeight="1" x14ac:dyDescent="0.15">
      <c r="A3014" s="120">
        <v>10103723</v>
      </c>
      <c r="B3014" s="2" t="s">
        <v>2776</v>
      </c>
      <c r="D3014" s="7">
        <v>726</v>
      </c>
      <c r="E3014" s="45">
        <v>13509950688</v>
      </c>
      <c r="F3014" s="46">
        <v>42052</v>
      </c>
      <c r="G3014" s="45">
        <v>120207</v>
      </c>
      <c r="H3014" s="65" t="s">
        <v>9521</v>
      </c>
      <c r="I3014" s="65" t="s">
        <v>7333</v>
      </c>
      <c r="J3014" s="67" t="s">
        <v>10367</v>
      </c>
      <c r="K3014" s="65">
        <v>5</v>
      </c>
      <c r="L3014" s="138"/>
      <c r="M3014" s="65" t="str">
        <f t="shared" si="47"/>
        <v>3-12个月</v>
      </c>
    </row>
    <row r="3015" spans="1:13" s="68" customFormat="1" ht="30" customHeight="1" x14ac:dyDescent="0.15">
      <c r="A3015" s="120">
        <v>10143298</v>
      </c>
      <c r="B3015" s="2" t="s">
        <v>2777</v>
      </c>
      <c r="D3015" s="7">
        <v>717.5</v>
      </c>
      <c r="E3015" s="45">
        <v>18033204819</v>
      </c>
      <c r="F3015" s="46">
        <v>42181</v>
      </c>
      <c r="G3015" s="45">
        <v>120421</v>
      </c>
      <c r="H3015" s="65" t="s">
        <v>9521</v>
      </c>
      <c r="I3015" s="65" t="s">
        <v>7333</v>
      </c>
      <c r="J3015" s="67" t="s">
        <v>10367</v>
      </c>
      <c r="K3015" s="65">
        <v>1</v>
      </c>
      <c r="L3015" s="138"/>
      <c r="M3015" s="65" t="str">
        <f t="shared" si="47"/>
        <v>3个月以下（含）</v>
      </c>
    </row>
    <row r="3016" spans="1:13" s="68" customFormat="1" ht="30" customHeight="1" x14ac:dyDescent="0.15">
      <c r="A3016" s="120">
        <v>254911</v>
      </c>
      <c r="B3016" s="2" t="s">
        <v>2778</v>
      </c>
      <c r="D3016" s="7">
        <v>80</v>
      </c>
      <c r="E3016" s="45">
        <v>13929118699</v>
      </c>
      <c r="F3016" s="46">
        <v>42073</v>
      </c>
      <c r="G3016" s="45">
        <v>120221</v>
      </c>
      <c r="H3016" s="65" t="s">
        <v>9521</v>
      </c>
      <c r="I3016" s="65" t="s">
        <v>7333</v>
      </c>
      <c r="J3016" s="67" t="s">
        <v>10367</v>
      </c>
      <c r="K3016" s="65">
        <v>4</v>
      </c>
      <c r="L3016" s="138"/>
      <c r="M3016" s="65" t="str">
        <f t="shared" si="47"/>
        <v>3-12个月</v>
      </c>
    </row>
    <row r="3017" spans="1:13" s="68" customFormat="1" ht="30" customHeight="1" x14ac:dyDescent="0.15">
      <c r="A3017" s="120">
        <v>535272</v>
      </c>
      <c r="B3017" s="2" t="s">
        <v>2779</v>
      </c>
      <c r="D3017" s="7">
        <v>30.66</v>
      </c>
      <c r="E3017" s="45">
        <v>13392790988</v>
      </c>
      <c r="F3017" s="67" t="s">
        <v>10719</v>
      </c>
      <c r="G3017" s="65"/>
      <c r="H3017" s="65" t="s">
        <v>9529</v>
      </c>
      <c r="I3017" s="65" t="s">
        <v>7333</v>
      </c>
      <c r="J3017" s="67" t="s">
        <v>10367</v>
      </c>
      <c r="K3017" s="65">
        <v>2</v>
      </c>
      <c r="L3017" s="138" t="s">
        <v>10720</v>
      </c>
      <c r="M3017" s="65" t="str">
        <f t="shared" si="47"/>
        <v>3个月以下（含）</v>
      </c>
    </row>
    <row r="3018" spans="1:13" s="68" customFormat="1" ht="30" customHeight="1" x14ac:dyDescent="0.15">
      <c r="A3018" s="120">
        <v>634575</v>
      </c>
      <c r="B3018" s="2" t="s">
        <v>2780</v>
      </c>
      <c r="D3018" s="7">
        <v>60</v>
      </c>
      <c r="E3018" s="45">
        <v>18988513152</v>
      </c>
      <c r="F3018" s="46">
        <v>42040</v>
      </c>
      <c r="G3018" s="45">
        <v>120372</v>
      </c>
      <c r="H3018" s="65" t="s">
        <v>9521</v>
      </c>
      <c r="I3018" s="65" t="s">
        <v>7333</v>
      </c>
      <c r="J3018" s="67" t="s">
        <v>10367</v>
      </c>
      <c r="K3018" s="65">
        <v>5</v>
      </c>
      <c r="L3018" s="138"/>
      <c r="M3018" s="65" t="str">
        <f t="shared" si="47"/>
        <v>3-12个月</v>
      </c>
    </row>
    <row r="3019" spans="1:13" s="68" customFormat="1" ht="30" customHeight="1" x14ac:dyDescent="0.15">
      <c r="A3019" s="120">
        <v>345147</v>
      </c>
      <c r="B3019" s="2" t="s">
        <v>2781</v>
      </c>
      <c r="D3019" s="7">
        <v>80</v>
      </c>
      <c r="E3019" s="45">
        <v>13926048852</v>
      </c>
      <c r="F3019" s="46">
        <v>42180</v>
      </c>
      <c r="G3019" s="45">
        <v>120434</v>
      </c>
      <c r="H3019" s="65" t="s">
        <v>9521</v>
      </c>
      <c r="I3019" s="65" t="s">
        <v>7333</v>
      </c>
      <c r="J3019" s="67" t="s">
        <v>10367</v>
      </c>
      <c r="K3019" s="65">
        <v>1</v>
      </c>
      <c r="L3019" s="138"/>
      <c r="M3019" s="65" t="str">
        <f t="shared" si="47"/>
        <v>3个月以下（含）</v>
      </c>
    </row>
    <row r="3020" spans="1:13" s="68" customFormat="1" ht="30" customHeight="1" x14ac:dyDescent="0.15">
      <c r="A3020" s="120">
        <v>10038706</v>
      </c>
      <c r="B3020" s="2" t="s">
        <v>2782</v>
      </c>
      <c r="D3020" s="7">
        <v>1660</v>
      </c>
      <c r="E3020" s="45">
        <v>13679866918</v>
      </c>
      <c r="F3020" s="46">
        <v>41844</v>
      </c>
      <c r="G3020" s="45">
        <v>120288</v>
      </c>
      <c r="H3020" s="65" t="s">
        <v>9521</v>
      </c>
      <c r="I3020" s="65" t="s">
        <v>7333</v>
      </c>
      <c r="J3020" s="67" t="s">
        <v>10367</v>
      </c>
      <c r="K3020" s="65">
        <v>12</v>
      </c>
      <c r="L3020" s="138"/>
      <c r="M3020" s="65" t="str">
        <f t="shared" si="47"/>
        <v>3-12个月</v>
      </c>
    </row>
    <row r="3021" spans="1:13" s="68" customFormat="1" ht="30" customHeight="1" x14ac:dyDescent="0.15">
      <c r="A3021" s="120">
        <v>69432</v>
      </c>
      <c r="B3021" s="2" t="s">
        <v>2783</v>
      </c>
      <c r="D3021" s="7">
        <v>36.86</v>
      </c>
      <c r="E3021" s="45">
        <v>13702268582</v>
      </c>
      <c r="F3021" s="46">
        <v>42165</v>
      </c>
      <c r="G3021" s="65"/>
      <c r="H3021" s="65" t="s">
        <v>9529</v>
      </c>
      <c r="I3021" s="65" t="s">
        <v>7333</v>
      </c>
      <c r="J3021" s="67" t="s">
        <v>10367</v>
      </c>
      <c r="K3021" s="65">
        <v>1</v>
      </c>
      <c r="L3021" s="138" t="s">
        <v>10714</v>
      </c>
      <c r="M3021" s="65" t="str">
        <f t="shared" si="47"/>
        <v>3个月以下（含）</v>
      </c>
    </row>
    <row r="3022" spans="1:13" s="68" customFormat="1" ht="30" customHeight="1" x14ac:dyDescent="0.15">
      <c r="A3022" s="120">
        <v>69308</v>
      </c>
      <c r="B3022" s="2" t="s">
        <v>2784</v>
      </c>
      <c r="D3022" s="7">
        <v>55.11</v>
      </c>
      <c r="E3022" s="45">
        <v>18029262808</v>
      </c>
      <c r="F3022" s="46">
        <v>42165</v>
      </c>
      <c r="G3022" s="65"/>
      <c r="H3022" s="65" t="s">
        <v>9529</v>
      </c>
      <c r="I3022" s="65" t="s">
        <v>7333</v>
      </c>
      <c r="J3022" s="67" t="s">
        <v>10367</v>
      </c>
      <c r="K3022" s="65">
        <v>1</v>
      </c>
      <c r="L3022" s="138" t="s">
        <v>10714</v>
      </c>
      <c r="M3022" s="65" t="str">
        <f t="shared" si="47"/>
        <v>3个月以下（含）</v>
      </c>
    </row>
    <row r="3023" spans="1:13" s="68" customFormat="1" ht="30" customHeight="1" x14ac:dyDescent="0.15">
      <c r="A3023" s="120">
        <v>46493</v>
      </c>
      <c r="B3023" s="2" t="s">
        <v>2785</v>
      </c>
      <c r="D3023" s="7">
        <v>3292.8</v>
      </c>
      <c r="E3023" s="65"/>
      <c r="F3023" s="46">
        <v>40925</v>
      </c>
      <c r="G3023" s="65"/>
      <c r="H3023" s="65" t="s">
        <v>9529</v>
      </c>
      <c r="I3023" s="65" t="s">
        <v>7333</v>
      </c>
      <c r="J3023" s="67" t="s">
        <v>10367</v>
      </c>
      <c r="K3023" s="65">
        <v>42</v>
      </c>
      <c r="L3023" s="138" t="s">
        <v>10714</v>
      </c>
      <c r="M3023" s="65" t="str">
        <f t="shared" si="47"/>
        <v>24个月以上</v>
      </c>
    </row>
    <row r="3024" spans="1:13" s="68" customFormat="1" ht="30" customHeight="1" x14ac:dyDescent="0.15">
      <c r="A3024" s="120">
        <v>10129371</v>
      </c>
      <c r="B3024" s="2" t="s">
        <v>2786</v>
      </c>
      <c r="D3024" s="7">
        <v>700</v>
      </c>
      <c r="E3024" s="45">
        <v>13413277239</v>
      </c>
      <c r="F3024" s="46">
        <v>42081</v>
      </c>
      <c r="G3024" s="45">
        <v>120214</v>
      </c>
      <c r="H3024" s="65" t="s">
        <v>9521</v>
      </c>
      <c r="I3024" s="65" t="s">
        <v>7333</v>
      </c>
      <c r="J3024" s="67" t="s">
        <v>10367</v>
      </c>
      <c r="K3024" s="65">
        <v>4</v>
      </c>
      <c r="L3024" s="138"/>
      <c r="M3024" s="65" t="str">
        <f t="shared" si="47"/>
        <v>3-12个月</v>
      </c>
    </row>
    <row r="3025" spans="1:13" s="68" customFormat="1" ht="30" customHeight="1" x14ac:dyDescent="0.15">
      <c r="A3025" s="120">
        <v>10129501</v>
      </c>
      <c r="B3025" s="2" t="s">
        <v>2787</v>
      </c>
      <c r="D3025" s="7">
        <v>940</v>
      </c>
      <c r="E3025" s="45">
        <v>13928268299</v>
      </c>
      <c r="F3025" s="46">
        <v>42087</v>
      </c>
      <c r="G3025" s="45">
        <v>120221</v>
      </c>
      <c r="H3025" s="65" t="s">
        <v>9521</v>
      </c>
      <c r="I3025" s="65" t="s">
        <v>7333</v>
      </c>
      <c r="J3025" s="67" t="s">
        <v>10367</v>
      </c>
      <c r="K3025" s="65">
        <v>4</v>
      </c>
      <c r="L3025" s="138"/>
      <c r="M3025" s="65" t="str">
        <f t="shared" si="47"/>
        <v>3-12个月</v>
      </c>
    </row>
    <row r="3026" spans="1:13" s="68" customFormat="1" ht="30" customHeight="1" x14ac:dyDescent="0.15">
      <c r="A3026" s="120">
        <v>10141234</v>
      </c>
      <c r="B3026" s="2" t="s">
        <v>2788</v>
      </c>
      <c r="D3026" s="7">
        <v>1020</v>
      </c>
      <c r="E3026" s="65">
        <v>13670943830</v>
      </c>
      <c r="F3026" s="46">
        <v>42163</v>
      </c>
      <c r="G3026" s="45">
        <v>120431</v>
      </c>
      <c r="H3026" s="65" t="s">
        <v>9521</v>
      </c>
      <c r="I3026" s="65" t="s">
        <v>7333</v>
      </c>
      <c r="J3026" s="67" t="s">
        <v>10367</v>
      </c>
      <c r="K3026" s="65">
        <v>1</v>
      </c>
      <c r="L3026" s="138"/>
      <c r="M3026" s="65" t="str">
        <f t="shared" si="47"/>
        <v>3个月以下（含）</v>
      </c>
    </row>
    <row r="3027" spans="1:13" s="68" customFormat="1" ht="30" customHeight="1" x14ac:dyDescent="0.15">
      <c r="A3027" s="120">
        <v>10137526</v>
      </c>
      <c r="B3027" s="2" t="s">
        <v>2789</v>
      </c>
      <c r="D3027" s="7">
        <v>620</v>
      </c>
      <c r="E3027" s="45">
        <v>13535096271</v>
      </c>
      <c r="F3027" s="67"/>
      <c r="G3027" s="65"/>
      <c r="H3027" s="65"/>
      <c r="I3027" s="65" t="s">
        <v>7295</v>
      </c>
      <c r="J3027" s="67" t="s">
        <v>10367</v>
      </c>
      <c r="K3027" s="65"/>
      <c r="L3027" s="138" t="s">
        <v>9520</v>
      </c>
      <c r="M3027" s="65" t="str">
        <f t="shared" si="47"/>
        <v>3个月以下（含）</v>
      </c>
    </row>
    <row r="3028" spans="1:13" s="68" customFormat="1" ht="30" customHeight="1" x14ac:dyDescent="0.15">
      <c r="A3028" s="120">
        <v>10106869</v>
      </c>
      <c r="B3028" s="2" t="s">
        <v>2790</v>
      </c>
      <c r="D3028" s="7">
        <v>18</v>
      </c>
      <c r="E3028" s="45">
        <v>18033244684</v>
      </c>
      <c r="F3028" s="46">
        <v>42027</v>
      </c>
      <c r="G3028" s="45">
        <v>90002</v>
      </c>
      <c r="H3028" s="65" t="s">
        <v>9521</v>
      </c>
      <c r="I3028" s="65" t="s">
        <v>7333</v>
      </c>
      <c r="J3028" s="67" t="s">
        <v>10367</v>
      </c>
      <c r="K3028" s="65">
        <v>6</v>
      </c>
      <c r="L3028" s="138"/>
      <c r="M3028" s="65" t="str">
        <f t="shared" si="47"/>
        <v>3-12个月</v>
      </c>
    </row>
    <row r="3029" spans="1:13" s="68" customFormat="1" ht="30" customHeight="1" x14ac:dyDescent="0.15">
      <c r="A3029" s="120">
        <v>449546</v>
      </c>
      <c r="B3029" s="2" t="s">
        <v>2791</v>
      </c>
      <c r="D3029" s="7">
        <v>73</v>
      </c>
      <c r="E3029" s="45">
        <v>13726389331</v>
      </c>
      <c r="F3029" s="67"/>
      <c r="G3029" s="65"/>
      <c r="H3029" s="65"/>
      <c r="I3029" s="65" t="s">
        <v>7295</v>
      </c>
      <c r="J3029" s="67" t="s">
        <v>10367</v>
      </c>
      <c r="K3029" s="65"/>
      <c r="L3029" s="138" t="s">
        <v>9520</v>
      </c>
      <c r="M3029" s="65" t="str">
        <f t="shared" si="47"/>
        <v>3个月以下（含）</v>
      </c>
    </row>
    <row r="3030" spans="1:13" s="68" customFormat="1" ht="30" customHeight="1" x14ac:dyDescent="0.15">
      <c r="A3030" s="120">
        <v>449085</v>
      </c>
      <c r="B3030" s="2" t="s">
        <v>2792</v>
      </c>
      <c r="D3030" s="7">
        <v>79.040000000000006</v>
      </c>
      <c r="E3030" s="45">
        <v>13790059001</v>
      </c>
      <c r="F3030" s="46" t="s">
        <v>10721</v>
      </c>
      <c r="G3030" s="65"/>
      <c r="H3030" s="65" t="s">
        <v>10325</v>
      </c>
      <c r="I3030" s="65" t="s">
        <v>7333</v>
      </c>
      <c r="J3030" s="67" t="s">
        <v>10390</v>
      </c>
      <c r="K3030" s="65">
        <v>2</v>
      </c>
      <c r="L3030" s="138" t="s">
        <v>10722</v>
      </c>
      <c r="M3030" s="65" t="str">
        <f t="shared" si="47"/>
        <v>3个月以下（含）</v>
      </c>
    </row>
    <row r="3031" spans="1:13" s="68" customFormat="1" ht="30" customHeight="1" x14ac:dyDescent="0.15">
      <c r="A3031" s="120">
        <v>267836</v>
      </c>
      <c r="B3031" s="2" t="s">
        <v>2793</v>
      </c>
      <c r="D3031" s="7">
        <v>80</v>
      </c>
      <c r="E3031" s="45">
        <v>13825579847</v>
      </c>
      <c r="F3031" s="46">
        <v>41934</v>
      </c>
      <c r="G3031" s="45">
        <v>120219</v>
      </c>
      <c r="H3031" s="65" t="s">
        <v>10044</v>
      </c>
      <c r="I3031" s="65" t="s">
        <v>7333</v>
      </c>
      <c r="J3031" s="67" t="s">
        <v>10499</v>
      </c>
      <c r="K3031" s="65">
        <v>9</v>
      </c>
      <c r="L3031" s="138"/>
      <c r="M3031" s="65" t="str">
        <f t="shared" si="47"/>
        <v>3-12个月</v>
      </c>
    </row>
    <row r="3032" spans="1:13" s="68" customFormat="1" ht="30" customHeight="1" x14ac:dyDescent="0.15">
      <c r="A3032" s="120">
        <v>10141024</v>
      </c>
      <c r="B3032" s="2" t="s">
        <v>2794</v>
      </c>
      <c r="D3032" s="7">
        <v>590</v>
      </c>
      <c r="E3032" s="45">
        <v>13702637826</v>
      </c>
      <c r="F3032" s="46">
        <v>42166</v>
      </c>
      <c r="G3032" s="45">
        <v>120210</v>
      </c>
      <c r="H3032" s="65" t="s">
        <v>10044</v>
      </c>
      <c r="I3032" s="65" t="s">
        <v>7333</v>
      </c>
      <c r="J3032" s="67" t="s">
        <v>10499</v>
      </c>
      <c r="K3032" s="65">
        <v>1</v>
      </c>
      <c r="L3032" s="138"/>
      <c r="M3032" s="65" t="str">
        <f t="shared" si="47"/>
        <v>3个月以下（含）</v>
      </c>
    </row>
    <row r="3033" spans="1:13" s="68" customFormat="1" ht="30" customHeight="1" x14ac:dyDescent="0.15">
      <c r="A3033" s="120">
        <v>739931</v>
      </c>
      <c r="B3033" s="2" t="s">
        <v>2795</v>
      </c>
      <c r="D3033" s="7">
        <v>445</v>
      </c>
      <c r="E3033" s="45">
        <v>13702266925</v>
      </c>
      <c r="F3033" s="46">
        <v>41814</v>
      </c>
      <c r="G3033" s="45">
        <v>90002</v>
      </c>
      <c r="H3033" s="65" t="s">
        <v>10044</v>
      </c>
      <c r="I3033" s="65" t="s">
        <v>7333</v>
      </c>
      <c r="J3033" s="67" t="s">
        <v>10499</v>
      </c>
      <c r="K3033" s="65">
        <v>13</v>
      </c>
      <c r="L3033" s="138"/>
      <c r="M3033" s="65" t="str">
        <f t="shared" si="47"/>
        <v>超过12-24个月</v>
      </c>
    </row>
    <row r="3034" spans="1:13" s="68" customFormat="1" ht="30" customHeight="1" x14ac:dyDescent="0.15">
      <c r="A3034" s="120">
        <v>1036594</v>
      </c>
      <c r="B3034" s="2" t="s">
        <v>2796</v>
      </c>
      <c r="D3034" s="7">
        <v>80</v>
      </c>
      <c r="E3034" s="45">
        <v>18024119082</v>
      </c>
      <c r="F3034" s="46">
        <v>41802</v>
      </c>
      <c r="G3034" s="45">
        <v>120207</v>
      </c>
      <c r="H3034" s="65" t="s">
        <v>10044</v>
      </c>
      <c r="I3034" s="65" t="s">
        <v>7333</v>
      </c>
      <c r="J3034" s="67" t="s">
        <v>10499</v>
      </c>
      <c r="K3034" s="65">
        <v>13</v>
      </c>
      <c r="L3034" s="138"/>
      <c r="M3034" s="65" t="str">
        <f t="shared" si="47"/>
        <v>超过12-24个月</v>
      </c>
    </row>
    <row r="3035" spans="1:13" s="68" customFormat="1" ht="30" customHeight="1" x14ac:dyDescent="0.15">
      <c r="A3035" s="120">
        <v>1120925</v>
      </c>
      <c r="B3035" s="2" t="s">
        <v>2797</v>
      </c>
      <c r="D3035" s="7">
        <v>25</v>
      </c>
      <c r="E3035" s="45">
        <v>13420689111</v>
      </c>
      <c r="F3035" s="46">
        <v>41807</v>
      </c>
      <c r="G3035" s="45">
        <v>90002</v>
      </c>
      <c r="H3035" s="65" t="s">
        <v>10044</v>
      </c>
      <c r="I3035" s="65" t="s">
        <v>7333</v>
      </c>
      <c r="J3035" s="67" t="s">
        <v>10499</v>
      </c>
      <c r="K3035" s="65">
        <v>13</v>
      </c>
      <c r="L3035" s="138" t="s">
        <v>10723</v>
      </c>
      <c r="M3035" s="65" t="str">
        <f t="shared" si="47"/>
        <v>超过12-24个月</v>
      </c>
    </row>
    <row r="3036" spans="1:13" s="68" customFormat="1" ht="30" customHeight="1" x14ac:dyDescent="0.15">
      <c r="A3036" s="120">
        <v>10062827</v>
      </c>
      <c r="B3036" s="2" t="s">
        <v>2798</v>
      </c>
      <c r="D3036" s="7">
        <v>45</v>
      </c>
      <c r="E3036" s="45">
        <v>13435446540</v>
      </c>
      <c r="F3036" s="46">
        <v>42021</v>
      </c>
      <c r="G3036" s="45">
        <v>90002</v>
      </c>
      <c r="H3036" s="65" t="s">
        <v>10044</v>
      </c>
      <c r="I3036" s="65" t="s">
        <v>7333</v>
      </c>
      <c r="J3036" s="67" t="s">
        <v>10499</v>
      </c>
      <c r="K3036" s="65">
        <v>6</v>
      </c>
      <c r="L3036" s="138"/>
      <c r="M3036" s="65" t="str">
        <f t="shared" si="47"/>
        <v>3-12个月</v>
      </c>
    </row>
    <row r="3037" spans="1:13" s="68" customFormat="1" ht="30" customHeight="1" x14ac:dyDescent="0.15">
      <c r="A3037" s="120">
        <v>4082</v>
      </c>
      <c r="B3037" s="2" t="s">
        <v>2799</v>
      </c>
      <c r="D3037" s="7">
        <v>88.33</v>
      </c>
      <c r="E3037" s="45">
        <v>15986178422</v>
      </c>
      <c r="F3037" s="46">
        <v>42178</v>
      </c>
      <c r="G3037" s="65"/>
      <c r="H3037" s="65" t="s">
        <v>9969</v>
      </c>
      <c r="I3037" s="65" t="s">
        <v>7333</v>
      </c>
      <c r="J3037" s="67" t="s">
        <v>10499</v>
      </c>
      <c r="K3037" s="65">
        <v>1</v>
      </c>
      <c r="L3037" s="138"/>
      <c r="M3037" s="65" t="str">
        <f t="shared" si="47"/>
        <v>3个月以下（含）</v>
      </c>
    </row>
    <row r="3038" spans="1:13" s="68" customFormat="1" ht="30" customHeight="1" x14ac:dyDescent="0.15">
      <c r="A3038" s="120">
        <v>536633</v>
      </c>
      <c r="B3038" s="2" t="s">
        <v>2800</v>
      </c>
      <c r="D3038" s="7">
        <v>80</v>
      </c>
      <c r="E3038" s="45">
        <v>13923232020</v>
      </c>
      <c r="F3038" s="46">
        <v>42152</v>
      </c>
      <c r="G3038" s="45">
        <v>120210</v>
      </c>
      <c r="H3038" s="65" t="s">
        <v>10044</v>
      </c>
      <c r="I3038" s="65" t="s">
        <v>7333</v>
      </c>
      <c r="J3038" s="67" t="s">
        <v>10499</v>
      </c>
      <c r="K3038" s="65">
        <v>2</v>
      </c>
      <c r="L3038" s="138"/>
      <c r="M3038" s="65" t="str">
        <f t="shared" si="47"/>
        <v>3个月以下（含）</v>
      </c>
    </row>
    <row r="3039" spans="1:13" s="68" customFormat="1" ht="30" customHeight="1" x14ac:dyDescent="0.15">
      <c r="A3039" s="120">
        <v>258375</v>
      </c>
      <c r="B3039" s="2" t="s">
        <v>2801</v>
      </c>
      <c r="D3039" s="7">
        <v>37.229999999999997</v>
      </c>
      <c r="E3039" s="45">
        <v>15989979008</v>
      </c>
      <c r="F3039" s="46">
        <v>42165</v>
      </c>
      <c r="G3039" s="65"/>
      <c r="H3039" s="65" t="s">
        <v>9969</v>
      </c>
      <c r="I3039" s="65" t="s">
        <v>7333</v>
      </c>
      <c r="J3039" s="67" t="s">
        <v>10499</v>
      </c>
      <c r="K3039" s="65">
        <v>1</v>
      </c>
      <c r="L3039" s="138"/>
      <c r="M3039" s="65" t="str">
        <f t="shared" si="47"/>
        <v>3个月以下（含）</v>
      </c>
    </row>
    <row r="3040" spans="1:13" s="68" customFormat="1" ht="30" customHeight="1" x14ac:dyDescent="0.15">
      <c r="A3040" s="120">
        <v>47764</v>
      </c>
      <c r="B3040" s="2" t="s">
        <v>2802</v>
      </c>
      <c r="D3040" s="7">
        <v>64.97</v>
      </c>
      <c r="E3040" s="45">
        <v>13902993028</v>
      </c>
      <c r="F3040" s="46"/>
      <c r="G3040" s="65"/>
      <c r="H3040" s="65"/>
      <c r="I3040" s="65" t="s">
        <v>7333</v>
      </c>
      <c r="J3040" s="67" t="s">
        <v>10499</v>
      </c>
      <c r="K3040" s="65"/>
      <c r="L3040" s="138" t="s">
        <v>10175</v>
      </c>
      <c r="M3040" s="65" t="str">
        <f t="shared" si="47"/>
        <v>3个月以下（含）</v>
      </c>
    </row>
    <row r="3041" spans="1:13" s="68" customFormat="1" ht="30" customHeight="1" x14ac:dyDescent="0.15">
      <c r="A3041" s="120">
        <v>48866</v>
      </c>
      <c r="B3041" s="2" t="s">
        <v>2803</v>
      </c>
      <c r="D3041" s="7">
        <v>98.55</v>
      </c>
      <c r="E3041" s="45">
        <v>13316323309</v>
      </c>
      <c r="F3041" s="46" t="s">
        <v>10724</v>
      </c>
      <c r="G3041" s="65"/>
      <c r="H3041" s="65" t="s">
        <v>9969</v>
      </c>
      <c r="I3041" s="65" t="s">
        <v>7333</v>
      </c>
      <c r="J3041" s="67" t="s">
        <v>10499</v>
      </c>
      <c r="K3041" s="65">
        <v>5</v>
      </c>
      <c r="L3041" s="138" t="s">
        <v>10725</v>
      </c>
      <c r="M3041" s="65" t="str">
        <f t="shared" si="47"/>
        <v>3-12个月</v>
      </c>
    </row>
    <row r="3042" spans="1:13" s="68" customFormat="1" ht="30" customHeight="1" x14ac:dyDescent="0.15">
      <c r="A3042" s="120">
        <v>49508</v>
      </c>
      <c r="B3042" s="2" t="s">
        <v>2804</v>
      </c>
      <c r="D3042" s="7">
        <v>144.16999999999999</v>
      </c>
      <c r="E3042" s="65"/>
      <c r="F3042" s="46" t="s">
        <v>10726</v>
      </c>
      <c r="G3042" s="65"/>
      <c r="H3042" s="65" t="s">
        <v>9664</v>
      </c>
      <c r="I3042" s="65" t="s">
        <v>7333</v>
      </c>
      <c r="J3042" s="67" t="s">
        <v>10377</v>
      </c>
      <c r="K3042" s="65">
        <v>5</v>
      </c>
      <c r="L3042" s="138" t="s">
        <v>10727</v>
      </c>
      <c r="M3042" s="65" t="str">
        <f t="shared" si="47"/>
        <v>3-12个月</v>
      </c>
    </row>
    <row r="3043" spans="1:13" s="68" customFormat="1" ht="30" customHeight="1" x14ac:dyDescent="0.15">
      <c r="A3043" s="120">
        <v>49700</v>
      </c>
      <c r="B3043" s="2" t="s">
        <v>2805</v>
      </c>
      <c r="D3043" s="7">
        <v>176.29</v>
      </c>
      <c r="E3043" s="45">
        <v>13702602887</v>
      </c>
      <c r="F3043" s="46" t="s">
        <v>10728</v>
      </c>
      <c r="G3043" s="65"/>
      <c r="H3043" s="65" t="s">
        <v>9664</v>
      </c>
      <c r="I3043" s="65" t="s">
        <v>7333</v>
      </c>
      <c r="J3043" s="67" t="s">
        <v>10377</v>
      </c>
      <c r="K3043" s="65">
        <v>3</v>
      </c>
      <c r="L3043" s="138" t="s">
        <v>10729</v>
      </c>
      <c r="M3043" s="65" t="str">
        <f t="shared" si="47"/>
        <v>3个月以下（含）</v>
      </c>
    </row>
    <row r="3044" spans="1:13" s="68" customFormat="1" ht="30" customHeight="1" x14ac:dyDescent="0.15">
      <c r="A3044" s="120">
        <v>183248</v>
      </c>
      <c r="B3044" s="2" t="s">
        <v>2806</v>
      </c>
      <c r="D3044" s="7">
        <v>48.18</v>
      </c>
      <c r="E3044" s="45">
        <v>13302569033</v>
      </c>
      <c r="F3044" s="46">
        <v>42171</v>
      </c>
      <c r="G3044" s="65"/>
      <c r="H3044" s="65" t="s">
        <v>9664</v>
      </c>
      <c r="I3044" s="65" t="s">
        <v>7333</v>
      </c>
      <c r="J3044" s="67" t="s">
        <v>10377</v>
      </c>
      <c r="K3044" s="65">
        <v>1</v>
      </c>
      <c r="L3044" s="138" t="s">
        <v>10525</v>
      </c>
      <c r="M3044" s="65" t="str">
        <f t="shared" si="47"/>
        <v>3个月以下（含）</v>
      </c>
    </row>
    <row r="3045" spans="1:13" s="68" customFormat="1" ht="30" customHeight="1" x14ac:dyDescent="0.15">
      <c r="A3045" s="120">
        <v>93877</v>
      </c>
      <c r="B3045" s="2" t="s">
        <v>2807</v>
      </c>
      <c r="D3045" s="7">
        <v>46.72</v>
      </c>
      <c r="E3045" s="45">
        <v>13802683193</v>
      </c>
      <c r="F3045" s="46">
        <v>42171</v>
      </c>
      <c r="G3045" s="65"/>
      <c r="H3045" s="65" t="s">
        <v>9664</v>
      </c>
      <c r="I3045" s="65" t="s">
        <v>7333</v>
      </c>
      <c r="J3045" s="67" t="s">
        <v>10377</v>
      </c>
      <c r="K3045" s="65">
        <v>1</v>
      </c>
      <c r="L3045" s="138" t="s">
        <v>10525</v>
      </c>
      <c r="M3045" s="65" t="str">
        <f t="shared" si="47"/>
        <v>3个月以下（含）</v>
      </c>
    </row>
    <row r="3046" spans="1:13" s="68" customFormat="1" ht="30" customHeight="1" x14ac:dyDescent="0.15">
      <c r="A3046" s="120">
        <v>83966</v>
      </c>
      <c r="B3046" s="2" t="s">
        <v>2808</v>
      </c>
      <c r="D3046" s="7">
        <v>21.9</v>
      </c>
      <c r="E3046" s="45">
        <v>13670904411</v>
      </c>
      <c r="F3046" s="46"/>
      <c r="G3046" s="65"/>
      <c r="H3046" s="65"/>
      <c r="I3046" s="65" t="s">
        <v>7295</v>
      </c>
      <c r="J3046" s="67" t="s">
        <v>10377</v>
      </c>
      <c r="K3046" s="65"/>
      <c r="L3046" s="138" t="s">
        <v>9672</v>
      </c>
      <c r="M3046" s="65" t="str">
        <f t="shared" si="47"/>
        <v>3个月以下（含）</v>
      </c>
    </row>
    <row r="3047" spans="1:13" s="68" customFormat="1" ht="30" customHeight="1" x14ac:dyDescent="0.15">
      <c r="A3047" s="120">
        <v>10130582</v>
      </c>
      <c r="B3047" s="2" t="s">
        <v>2809</v>
      </c>
      <c r="D3047" s="7">
        <v>610</v>
      </c>
      <c r="E3047" s="45">
        <v>13729888106</v>
      </c>
      <c r="F3047" s="67" t="s">
        <v>10730</v>
      </c>
      <c r="G3047" s="65" t="s">
        <v>10731</v>
      </c>
      <c r="H3047" s="65" t="s">
        <v>9667</v>
      </c>
      <c r="I3047" s="65" t="s">
        <v>7333</v>
      </c>
      <c r="J3047" s="67" t="s">
        <v>10377</v>
      </c>
      <c r="K3047" s="65">
        <v>4</v>
      </c>
      <c r="L3047" s="138" t="s">
        <v>10732</v>
      </c>
      <c r="M3047" s="65" t="str">
        <f t="shared" si="47"/>
        <v>3-12个月</v>
      </c>
    </row>
    <row r="3048" spans="1:13" s="68" customFormat="1" ht="30" customHeight="1" x14ac:dyDescent="0.15">
      <c r="A3048" s="120">
        <v>519117</v>
      </c>
      <c r="B3048" s="2" t="s">
        <v>2810</v>
      </c>
      <c r="D3048" s="7">
        <v>25</v>
      </c>
      <c r="E3048" s="45">
        <v>13726381332</v>
      </c>
      <c r="F3048" s="67"/>
      <c r="G3048" s="65"/>
      <c r="H3048" s="65"/>
      <c r="I3048" s="65" t="s">
        <v>7333</v>
      </c>
      <c r="J3048" s="67" t="s">
        <v>10377</v>
      </c>
      <c r="K3048" s="65"/>
      <c r="L3048" s="138" t="s">
        <v>10323</v>
      </c>
      <c r="M3048" s="65" t="str">
        <f t="shared" si="47"/>
        <v>3个月以下（含）</v>
      </c>
    </row>
    <row r="3049" spans="1:13" s="68" customFormat="1" ht="30" customHeight="1" x14ac:dyDescent="0.15">
      <c r="A3049" s="120">
        <v>10123041</v>
      </c>
      <c r="B3049" s="2" t="s">
        <v>2811</v>
      </c>
      <c r="D3049" s="7">
        <v>490</v>
      </c>
      <c r="E3049" s="45">
        <v>18022243215</v>
      </c>
      <c r="F3049" s="46">
        <v>42069</v>
      </c>
      <c r="G3049" s="45">
        <v>90002</v>
      </c>
      <c r="H3049" s="65" t="s">
        <v>9667</v>
      </c>
      <c r="I3049" s="65" t="s">
        <v>7333</v>
      </c>
      <c r="J3049" s="67" t="s">
        <v>10377</v>
      </c>
      <c r="K3049" s="65">
        <v>4</v>
      </c>
      <c r="L3049" s="138"/>
      <c r="M3049" s="65" t="str">
        <f t="shared" si="47"/>
        <v>3-12个月</v>
      </c>
    </row>
    <row r="3050" spans="1:13" s="68" customFormat="1" ht="30" customHeight="1" x14ac:dyDescent="0.15">
      <c r="A3050" s="120">
        <v>1168613</v>
      </c>
      <c r="B3050" s="2" t="s">
        <v>2812</v>
      </c>
      <c r="D3050" s="7">
        <v>30</v>
      </c>
      <c r="E3050" s="45">
        <v>13531310488</v>
      </c>
      <c r="F3050" s="46">
        <v>41944</v>
      </c>
      <c r="G3050" s="45">
        <v>90001</v>
      </c>
      <c r="H3050" s="65" t="s">
        <v>9667</v>
      </c>
      <c r="I3050" s="65" t="s">
        <v>7333</v>
      </c>
      <c r="J3050" s="67" t="s">
        <v>10377</v>
      </c>
      <c r="K3050" s="65">
        <v>8</v>
      </c>
      <c r="L3050" s="138"/>
      <c r="M3050" s="65" t="str">
        <f t="shared" si="47"/>
        <v>3-12个月</v>
      </c>
    </row>
    <row r="3051" spans="1:13" s="68" customFormat="1" ht="30" customHeight="1" x14ac:dyDescent="0.15">
      <c r="A3051" s="120">
        <v>10108113</v>
      </c>
      <c r="B3051" s="2" t="s">
        <v>2813</v>
      </c>
      <c r="D3051" s="7">
        <v>943</v>
      </c>
      <c r="E3051" s="45">
        <v>13632462791</v>
      </c>
      <c r="F3051" s="46" t="s">
        <v>10733</v>
      </c>
      <c r="G3051" s="45" t="s">
        <v>10734</v>
      </c>
      <c r="H3051" s="65" t="s">
        <v>9667</v>
      </c>
      <c r="I3051" s="65" t="s">
        <v>7333</v>
      </c>
      <c r="J3051" s="67" t="s">
        <v>10377</v>
      </c>
      <c r="K3051" s="65">
        <v>6</v>
      </c>
      <c r="L3051" s="138" t="s">
        <v>10735</v>
      </c>
      <c r="M3051" s="65" t="str">
        <f t="shared" si="47"/>
        <v>3-12个月</v>
      </c>
    </row>
    <row r="3052" spans="1:13" s="68" customFormat="1" ht="30" customHeight="1" x14ac:dyDescent="0.15">
      <c r="A3052" s="120">
        <v>10064277</v>
      </c>
      <c r="B3052" s="2" t="s">
        <v>2814</v>
      </c>
      <c r="D3052" s="7">
        <v>342.5</v>
      </c>
      <c r="E3052" s="45">
        <v>13824528546</v>
      </c>
      <c r="F3052" s="46">
        <v>42013</v>
      </c>
      <c r="G3052" s="45">
        <v>90001</v>
      </c>
      <c r="H3052" s="65" t="s">
        <v>9667</v>
      </c>
      <c r="I3052" s="65" t="s">
        <v>7333</v>
      </c>
      <c r="J3052" s="67" t="s">
        <v>10377</v>
      </c>
      <c r="K3052" s="65">
        <v>6</v>
      </c>
      <c r="L3052" s="138"/>
      <c r="M3052" s="65" t="str">
        <f t="shared" si="47"/>
        <v>3-12个月</v>
      </c>
    </row>
    <row r="3053" spans="1:13" s="68" customFormat="1" ht="30" customHeight="1" x14ac:dyDescent="0.15">
      <c r="A3053" s="120">
        <v>10142012</v>
      </c>
      <c r="B3053" s="2" t="s">
        <v>2815</v>
      </c>
      <c r="D3053" s="7">
        <v>550</v>
      </c>
      <c r="E3053" s="45">
        <v>13726367438</v>
      </c>
      <c r="F3053" s="46">
        <v>42177</v>
      </c>
      <c r="G3053" s="45">
        <v>120372</v>
      </c>
      <c r="H3053" s="65" t="s">
        <v>9667</v>
      </c>
      <c r="I3053" s="65" t="s">
        <v>7333</v>
      </c>
      <c r="J3053" s="67" t="s">
        <v>10377</v>
      </c>
      <c r="K3053" s="65">
        <v>1</v>
      </c>
      <c r="L3053" s="138"/>
      <c r="M3053" s="65" t="str">
        <f t="shared" si="47"/>
        <v>3个月以下（含）</v>
      </c>
    </row>
    <row r="3054" spans="1:13" s="68" customFormat="1" ht="30" customHeight="1" x14ac:dyDescent="0.15">
      <c r="A3054" s="120">
        <v>259792</v>
      </c>
      <c r="B3054" s="2" t="s">
        <v>2816</v>
      </c>
      <c r="D3054" s="7">
        <v>515</v>
      </c>
      <c r="E3054" s="45">
        <v>13929151695</v>
      </c>
      <c r="F3054" s="46" t="s">
        <v>10736</v>
      </c>
      <c r="G3054" s="65" t="s">
        <v>10737</v>
      </c>
      <c r="H3054" s="65" t="s">
        <v>9667</v>
      </c>
      <c r="I3054" s="65" t="s">
        <v>7333</v>
      </c>
      <c r="J3054" s="67" t="s">
        <v>10377</v>
      </c>
      <c r="K3054" s="65">
        <v>2</v>
      </c>
      <c r="L3054" s="138" t="s">
        <v>10738</v>
      </c>
      <c r="M3054" s="65" t="str">
        <f t="shared" si="47"/>
        <v>3个月以下（含）</v>
      </c>
    </row>
    <row r="3055" spans="1:13" s="68" customFormat="1" ht="30" customHeight="1" x14ac:dyDescent="0.15">
      <c r="A3055" s="120">
        <v>238575</v>
      </c>
      <c r="B3055" s="2" t="s">
        <v>2817</v>
      </c>
      <c r="D3055" s="7">
        <v>88</v>
      </c>
      <c r="E3055" s="45">
        <v>15975746583</v>
      </c>
      <c r="F3055" s="46">
        <v>42104</v>
      </c>
      <c r="G3055" s="45">
        <v>90001</v>
      </c>
      <c r="H3055" s="65" t="s">
        <v>9534</v>
      </c>
      <c r="I3055" s="65" t="s">
        <v>7333</v>
      </c>
      <c r="J3055" s="67" t="s">
        <v>10379</v>
      </c>
      <c r="K3055" s="65">
        <v>3</v>
      </c>
      <c r="L3055" s="138"/>
      <c r="M3055" s="65" t="str">
        <f t="shared" si="47"/>
        <v>3个月以下（含）</v>
      </c>
    </row>
    <row r="3056" spans="1:13" s="68" customFormat="1" ht="30" customHeight="1" x14ac:dyDescent="0.15">
      <c r="A3056" s="120">
        <v>310228</v>
      </c>
      <c r="B3056" s="2" t="s">
        <v>2818</v>
      </c>
      <c r="D3056" s="7">
        <v>45</v>
      </c>
      <c r="E3056" s="45">
        <v>13929158899</v>
      </c>
      <c r="F3056" s="46">
        <v>41901</v>
      </c>
      <c r="G3056" s="45">
        <v>120372</v>
      </c>
      <c r="H3056" s="65" t="s">
        <v>9534</v>
      </c>
      <c r="I3056" s="65" t="s">
        <v>7333</v>
      </c>
      <c r="J3056" s="67" t="s">
        <v>10379</v>
      </c>
      <c r="K3056" s="65">
        <v>10</v>
      </c>
      <c r="L3056" s="138"/>
      <c r="M3056" s="65" t="str">
        <f t="shared" si="47"/>
        <v>3-12个月</v>
      </c>
    </row>
    <row r="3057" spans="1:13" s="68" customFormat="1" ht="30" customHeight="1" x14ac:dyDescent="0.15">
      <c r="A3057" s="120">
        <v>308292</v>
      </c>
      <c r="B3057" s="2" t="s">
        <v>2819</v>
      </c>
      <c r="D3057" s="7">
        <v>80</v>
      </c>
      <c r="E3057" s="45">
        <v>13928277868</v>
      </c>
      <c r="F3057" s="46">
        <v>42117</v>
      </c>
      <c r="G3057" s="45">
        <v>120255</v>
      </c>
      <c r="H3057" s="65" t="s">
        <v>9534</v>
      </c>
      <c r="I3057" s="65" t="s">
        <v>7333</v>
      </c>
      <c r="J3057" s="67" t="s">
        <v>10379</v>
      </c>
      <c r="K3057" s="65">
        <v>3</v>
      </c>
      <c r="L3057" s="138"/>
      <c r="M3057" s="65" t="str">
        <f t="shared" si="47"/>
        <v>3个月以下（含）</v>
      </c>
    </row>
    <row r="3058" spans="1:13" s="68" customFormat="1" ht="30" customHeight="1" x14ac:dyDescent="0.15">
      <c r="A3058" s="120">
        <v>240343</v>
      </c>
      <c r="B3058" s="2" t="s">
        <v>2820</v>
      </c>
      <c r="D3058" s="7">
        <v>83.58</v>
      </c>
      <c r="E3058" s="65"/>
      <c r="F3058" s="67"/>
      <c r="G3058" s="65"/>
      <c r="H3058" s="65"/>
      <c r="I3058" s="65" t="s">
        <v>7295</v>
      </c>
      <c r="J3058" s="67" t="s">
        <v>10379</v>
      </c>
      <c r="K3058" s="65"/>
      <c r="L3058" s="138" t="s">
        <v>9536</v>
      </c>
      <c r="M3058" s="65" t="str">
        <f t="shared" si="47"/>
        <v>3个月以下（含）</v>
      </c>
    </row>
    <row r="3059" spans="1:13" s="68" customFormat="1" ht="30" customHeight="1" x14ac:dyDescent="0.15">
      <c r="A3059" s="120">
        <v>712426</v>
      </c>
      <c r="B3059" s="2" t="s">
        <v>2821</v>
      </c>
      <c r="D3059" s="7">
        <v>70</v>
      </c>
      <c r="E3059" s="45">
        <v>13426429674</v>
      </c>
      <c r="F3059" s="46">
        <v>41808</v>
      </c>
      <c r="G3059" s="45">
        <v>90002</v>
      </c>
      <c r="H3059" s="65" t="s">
        <v>9534</v>
      </c>
      <c r="I3059" s="65" t="s">
        <v>7333</v>
      </c>
      <c r="J3059" s="67" t="s">
        <v>10379</v>
      </c>
      <c r="K3059" s="65">
        <v>13</v>
      </c>
      <c r="L3059" s="138"/>
      <c r="M3059" s="65" t="str">
        <f t="shared" si="47"/>
        <v>超过12-24个月</v>
      </c>
    </row>
    <row r="3060" spans="1:13" s="68" customFormat="1" ht="30" customHeight="1" x14ac:dyDescent="0.15">
      <c r="A3060" s="120">
        <v>142546</v>
      </c>
      <c r="B3060" s="2" t="s">
        <v>2822</v>
      </c>
      <c r="D3060" s="7">
        <v>169.36</v>
      </c>
      <c r="E3060" s="45">
        <v>13929145613</v>
      </c>
      <c r="F3060" s="67"/>
      <c r="G3060" s="65"/>
      <c r="H3060" s="65"/>
      <c r="I3060" s="65" t="s">
        <v>7295</v>
      </c>
      <c r="J3060" s="67" t="s">
        <v>10379</v>
      </c>
      <c r="K3060" s="65"/>
      <c r="L3060" s="138" t="s">
        <v>9536</v>
      </c>
      <c r="M3060" s="65" t="str">
        <f t="shared" si="47"/>
        <v>3个月以下（含）</v>
      </c>
    </row>
    <row r="3061" spans="1:13" s="68" customFormat="1" ht="30" customHeight="1" x14ac:dyDescent="0.15">
      <c r="A3061" s="120">
        <v>10141709</v>
      </c>
      <c r="B3061" s="2" t="s">
        <v>2823</v>
      </c>
      <c r="D3061" s="7">
        <v>1020</v>
      </c>
      <c r="E3061" s="45">
        <v>13326786318</v>
      </c>
      <c r="F3061" s="46">
        <v>42166</v>
      </c>
      <c r="G3061" s="45">
        <v>120210</v>
      </c>
      <c r="H3061" s="65" t="s">
        <v>9534</v>
      </c>
      <c r="I3061" s="65" t="s">
        <v>7333</v>
      </c>
      <c r="J3061" s="67" t="s">
        <v>10379</v>
      </c>
      <c r="K3061" s="65">
        <v>1</v>
      </c>
      <c r="L3061" s="138"/>
      <c r="M3061" s="65" t="str">
        <f t="shared" si="47"/>
        <v>3个月以下（含）</v>
      </c>
    </row>
    <row r="3062" spans="1:13" s="68" customFormat="1" ht="30" customHeight="1" x14ac:dyDescent="0.15">
      <c r="A3062" s="120">
        <v>1119709</v>
      </c>
      <c r="B3062" s="2" t="s">
        <v>2824</v>
      </c>
      <c r="D3062" s="7">
        <v>60</v>
      </c>
      <c r="E3062" s="45">
        <v>13420687122</v>
      </c>
      <c r="F3062" s="46">
        <v>41807</v>
      </c>
      <c r="G3062" s="45">
        <v>90002</v>
      </c>
      <c r="H3062" s="65" t="s">
        <v>9667</v>
      </c>
      <c r="I3062" s="65" t="s">
        <v>7333</v>
      </c>
      <c r="J3062" s="67" t="s">
        <v>10377</v>
      </c>
      <c r="K3062" s="65">
        <v>13</v>
      </c>
      <c r="L3062" s="138"/>
      <c r="M3062" s="65" t="str">
        <f t="shared" si="47"/>
        <v>超过12-24个月</v>
      </c>
    </row>
    <row r="3063" spans="1:13" s="68" customFormat="1" ht="30" customHeight="1" x14ac:dyDescent="0.15">
      <c r="A3063" s="120">
        <v>10113128</v>
      </c>
      <c r="B3063" s="2" t="s">
        <v>2825</v>
      </c>
      <c r="D3063" s="7">
        <v>80</v>
      </c>
      <c r="E3063" s="45">
        <v>13690161499</v>
      </c>
      <c r="F3063" s="46">
        <v>42132</v>
      </c>
      <c r="G3063" s="45">
        <v>120255</v>
      </c>
      <c r="H3063" s="65" t="s">
        <v>9667</v>
      </c>
      <c r="I3063" s="65" t="s">
        <v>7333</v>
      </c>
      <c r="J3063" s="67" t="s">
        <v>10377</v>
      </c>
      <c r="K3063" s="65">
        <v>2</v>
      </c>
      <c r="L3063" s="138"/>
      <c r="M3063" s="65" t="str">
        <f t="shared" si="47"/>
        <v>3个月以下（含）</v>
      </c>
    </row>
    <row r="3064" spans="1:13" s="68" customFormat="1" ht="30" customHeight="1" x14ac:dyDescent="0.15">
      <c r="A3064" s="120">
        <v>10113351</v>
      </c>
      <c r="B3064" s="2" t="s">
        <v>2826</v>
      </c>
      <c r="D3064" s="7">
        <v>440</v>
      </c>
      <c r="E3064" s="45">
        <v>13392217942</v>
      </c>
      <c r="F3064" s="46">
        <v>42027</v>
      </c>
      <c r="G3064" s="45">
        <v>90002</v>
      </c>
      <c r="H3064" s="65" t="s">
        <v>9667</v>
      </c>
      <c r="I3064" s="65" t="s">
        <v>7333</v>
      </c>
      <c r="J3064" s="67" t="s">
        <v>10377</v>
      </c>
      <c r="K3064" s="65">
        <v>6</v>
      </c>
      <c r="L3064" s="138"/>
      <c r="M3064" s="65" t="str">
        <f t="shared" si="47"/>
        <v>3-12个月</v>
      </c>
    </row>
    <row r="3065" spans="1:13" s="68" customFormat="1" ht="30" customHeight="1" x14ac:dyDescent="0.15">
      <c r="A3065" s="120">
        <v>1175228</v>
      </c>
      <c r="B3065" s="2" t="s">
        <v>2827</v>
      </c>
      <c r="D3065" s="7">
        <v>195</v>
      </c>
      <c r="E3065" s="45">
        <v>18603089244</v>
      </c>
      <c r="F3065" s="46">
        <v>41992</v>
      </c>
      <c r="G3065" s="45">
        <v>90002</v>
      </c>
      <c r="H3065" s="65" t="s">
        <v>9667</v>
      </c>
      <c r="I3065" s="65" t="s">
        <v>7333</v>
      </c>
      <c r="J3065" s="67" t="s">
        <v>10377</v>
      </c>
      <c r="K3065" s="65">
        <v>7</v>
      </c>
      <c r="L3065" s="138"/>
      <c r="M3065" s="65" t="str">
        <f t="shared" si="47"/>
        <v>3-12个月</v>
      </c>
    </row>
    <row r="3066" spans="1:13" s="68" customFormat="1" ht="30" customHeight="1" x14ac:dyDescent="0.15">
      <c r="A3066" s="120">
        <v>1048991</v>
      </c>
      <c r="B3066" s="2" t="s">
        <v>1797</v>
      </c>
      <c r="D3066" s="7">
        <v>529</v>
      </c>
      <c r="E3066" s="45">
        <v>18038742516</v>
      </c>
      <c r="F3066" s="46">
        <v>41807</v>
      </c>
      <c r="G3066" s="45">
        <v>90002</v>
      </c>
      <c r="H3066" s="65" t="s">
        <v>9667</v>
      </c>
      <c r="I3066" s="65" t="s">
        <v>7333</v>
      </c>
      <c r="J3066" s="67" t="s">
        <v>10377</v>
      </c>
      <c r="K3066" s="65">
        <v>13</v>
      </c>
      <c r="L3066" s="138"/>
      <c r="M3066" s="65" t="str">
        <f t="shared" si="47"/>
        <v>超过12-24个月</v>
      </c>
    </row>
    <row r="3067" spans="1:13" s="68" customFormat="1" ht="30" customHeight="1" x14ac:dyDescent="0.15">
      <c r="A3067" s="120">
        <v>173977</v>
      </c>
      <c r="B3067" s="2" t="s">
        <v>2828</v>
      </c>
      <c r="D3067" s="7">
        <v>0.36</v>
      </c>
      <c r="E3067" s="45">
        <v>13549965468</v>
      </c>
      <c r="F3067" s="46">
        <v>41898</v>
      </c>
      <c r="G3067" s="65"/>
      <c r="H3067" s="65" t="s">
        <v>9664</v>
      </c>
      <c r="I3067" s="65" t="s">
        <v>7333</v>
      </c>
      <c r="J3067" s="67" t="s">
        <v>10377</v>
      </c>
      <c r="K3067" s="65">
        <v>10</v>
      </c>
      <c r="L3067" s="138" t="s">
        <v>10525</v>
      </c>
      <c r="M3067" s="65" t="str">
        <f t="shared" si="47"/>
        <v>3-12个月</v>
      </c>
    </row>
    <row r="3068" spans="1:13" s="68" customFormat="1" ht="30" customHeight="1" x14ac:dyDescent="0.15">
      <c r="A3068" s="120">
        <v>1109821</v>
      </c>
      <c r="B3068" s="2" t="s">
        <v>2829</v>
      </c>
      <c r="D3068" s="7">
        <v>424</v>
      </c>
      <c r="E3068" s="45">
        <v>13380253047</v>
      </c>
      <c r="F3068" s="46">
        <v>41803</v>
      </c>
      <c r="G3068" s="45">
        <v>90002</v>
      </c>
      <c r="H3068" s="65" t="s">
        <v>9667</v>
      </c>
      <c r="I3068" s="65" t="s">
        <v>7333</v>
      </c>
      <c r="J3068" s="67" t="s">
        <v>10377</v>
      </c>
      <c r="K3068" s="65">
        <v>13</v>
      </c>
      <c r="L3068" s="138"/>
      <c r="M3068" s="65" t="str">
        <f t="shared" si="47"/>
        <v>超过12-24个月</v>
      </c>
    </row>
    <row r="3069" spans="1:13" s="68" customFormat="1" ht="30" customHeight="1" x14ac:dyDescent="0.15">
      <c r="A3069" s="120">
        <v>10118764</v>
      </c>
      <c r="B3069" s="2" t="s">
        <v>2830</v>
      </c>
      <c r="D3069" s="7">
        <v>184.5</v>
      </c>
      <c r="E3069" s="45">
        <v>13924572908</v>
      </c>
      <c r="F3069" s="46">
        <v>42037</v>
      </c>
      <c r="G3069" s="45">
        <v>90002</v>
      </c>
      <c r="H3069" s="65" t="s">
        <v>9667</v>
      </c>
      <c r="I3069" s="65" t="s">
        <v>7333</v>
      </c>
      <c r="J3069" s="67" t="s">
        <v>10377</v>
      </c>
      <c r="K3069" s="65">
        <v>5</v>
      </c>
      <c r="L3069" s="138"/>
      <c r="M3069" s="65" t="str">
        <f t="shared" si="47"/>
        <v>3-12个月</v>
      </c>
    </row>
    <row r="3070" spans="1:13" s="68" customFormat="1" ht="30" customHeight="1" x14ac:dyDescent="0.15">
      <c r="A3070" s="120">
        <v>10112548</v>
      </c>
      <c r="B3070" s="2" t="s">
        <v>2831</v>
      </c>
      <c r="D3070" s="7">
        <v>60</v>
      </c>
      <c r="E3070" s="45">
        <v>13802688306</v>
      </c>
      <c r="F3070" s="46">
        <v>42010</v>
      </c>
      <c r="G3070" s="45">
        <v>120210</v>
      </c>
      <c r="H3070" s="65" t="s">
        <v>9667</v>
      </c>
      <c r="I3070" s="65" t="s">
        <v>7333</v>
      </c>
      <c r="J3070" s="67" t="s">
        <v>10377</v>
      </c>
      <c r="K3070" s="65">
        <v>6</v>
      </c>
      <c r="L3070" s="138"/>
      <c r="M3070" s="65" t="str">
        <f t="shared" si="47"/>
        <v>3-12个月</v>
      </c>
    </row>
    <row r="3071" spans="1:13" s="68" customFormat="1" ht="30" customHeight="1" x14ac:dyDescent="0.15">
      <c r="A3071" s="120">
        <v>1066889</v>
      </c>
      <c r="B3071" s="2" t="s">
        <v>2832</v>
      </c>
      <c r="D3071" s="7">
        <v>60</v>
      </c>
      <c r="E3071" s="45">
        <v>13119861008</v>
      </c>
      <c r="F3071" s="46">
        <v>41875</v>
      </c>
      <c r="G3071" s="45">
        <v>120372</v>
      </c>
      <c r="H3071" s="65" t="s">
        <v>9667</v>
      </c>
      <c r="I3071" s="65" t="s">
        <v>7333</v>
      </c>
      <c r="J3071" s="67" t="s">
        <v>10377</v>
      </c>
      <c r="K3071" s="65">
        <v>11</v>
      </c>
      <c r="L3071" s="138"/>
      <c r="M3071" s="65" t="str">
        <f t="shared" si="47"/>
        <v>3-12个月</v>
      </c>
    </row>
    <row r="3072" spans="1:13" s="68" customFormat="1" ht="30" customHeight="1" x14ac:dyDescent="0.15">
      <c r="A3072" s="120">
        <v>1104477</v>
      </c>
      <c r="B3072" s="2" t="s">
        <v>2833</v>
      </c>
      <c r="D3072" s="7">
        <v>80</v>
      </c>
      <c r="E3072" s="45">
        <v>13928218231</v>
      </c>
      <c r="F3072" s="46">
        <v>41992</v>
      </c>
      <c r="G3072" s="45">
        <v>90001</v>
      </c>
      <c r="H3072" s="65" t="s">
        <v>9667</v>
      </c>
      <c r="I3072" s="65" t="s">
        <v>7333</v>
      </c>
      <c r="J3072" s="67" t="s">
        <v>10377</v>
      </c>
      <c r="K3072" s="65">
        <v>7</v>
      </c>
      <c r="L3072" s="138"/>
      <c r="M3072" s="65" t="str">
        <f t="shared" si="47"/>
        <v>3-12个月</v>
      </c>
    </row>
    <row r="3073" spans="1:13" s="68" customFormat="1" ht="30" customHeight="1" x14ac:dyDescent="0.15">
      <c r="A3073" s="120">
        <v>1071368</v>
      </c>
      <c r="B3073" s="2" t="s">
        <v>2834</v>
      </c>
      <c r="D3073" s="7">
        <v>108</v>
      </c>
      <c r="E3073" s="45">
        <v>13288442866</v>
      </c>
      <c r="F3073" s="46">
        <v>41803</v>
      </c>
      <c r="G3073" s="45">
        <v>120207</v>
      </c>
      <c r="H3073" s="65" t="s">
        <v>9667</v>
      </c>
      <c r="I3073" s="65" t="s">
        <v>7333</v>
      </c>
      <c r="J3073" s="67" t="s">
        <v>10377</v>
      </c>
      <c r="K3073" s="65">
        <v>13</v>
      </c>
      <c r="L3073" s="138"/>
      <c r="M3073" s="65" t="str">
        <f t="shared" si="47"/>
        <v>超过12-24个月</v>
      </c>
    </row>
    <row r="3074" spans="1:13" s="68" customFormat="1" ht="30" customHeight="1" x14ac:dyDescent="0.15">
      <c r="A3074" s="120">
        <v>10119548</v>
      </c>
      <c r="B3074" s="2" t="s">
        <v>2835</v>
      </c>
      <c r="D3074" s="7">
        <v>260</v>
      </c>
      <c r="E3074" s="45">
        <v>13450813366</v>
      </c>
      <c r="F3074" s="46">
        <v>42072</v>
      </c>
      <c r="G3074" s="45">
        <v>90002</v>
      </c>
      <c r="H3074" s="65" t="s">
        <v>9667</v>
      </c>
      <c r="I3074" s="65" t="s">
        <v>7333</v>
      </c>
      <c r="J3074" s="67" t="s">
        <v>10377</v>
      </c>
      <c r="K3074" s="65">
        <v>4</v>
      </c>
      <c r="L3074" s="138"/>
      <c r="M3074" s="65" t="str">
        <f t="shared" si="47"/>
        <v>3-12个月</v>
      </c>
    </row>
    <row r="3075" spans="1:13" s="68" customFormat="1" ht="30" customHeight="1" x14ac:dyDescent="0.15">
      <c r="A3075" s="120">
        <v>10043320</v>
      </c>
      <c r="B3075" s="2" t="s">
        <v>2836</v>
      </c>
      <c r="D3075" s="7">
        <v>60</v>
      </c>
      <c r="E3075" s="45">
        <v>13825577768</v>
      </c>
      <c r="F3075" s="46">
        <v>42075</v>
      </c>
      <c r="G3075" s="45">
        <v>90002</v>
      </c>
      <c r="H3075" s="65" t="s">
        <v>9667</v>
      </c>
      <c r="I3075" s="65" t="s">
        <v>7333</v>
      </c>
      <c r="J3075" s="67" t="s">
        <v>10377</v>
      </c>
      <c r="K3075" s="65">
        <v>4</v>
      </c>
      <c r="L3075" s="138"/>
      <c r="M3075" s="65" t="str">
        <f t="shared" ref="M3075:M3138" si="48">IF(K3075&gt;24,"24个月以上",IF(K3075&gt;12,"超过12-24个月",IF(K3075&gt;3,"3-12个月","3个月以下（含）")))</f>
        <v>3-12个月</v>
      </c>
    </row>
    <row r="3076" spans="1:13" s="68" customFormat="1" ht="30" customHeight="1" x14ac:dyDescent="0.15">
      <c r="A3076" s="120">
        <v>620727</v>
      </c>
      <c r="B3076" s="2" t="s">
        <v>2837</v>
      </c>
      <c r="D3076" s="7">
        <v>80</v>
      </c>
      <c r="E3076" s="45">
        <v>18988695563</v>
      </c>
      <c r="F3076" s="46">
        <v>42104</v>
      </c>
      <c r="G3076" s="45">
        <v>120334</v>
      </c>
      <c r="H3076" s="65" t="s">
        <v>9667</v>
      </c>
      <c r="I3076" s="65" t="s">
        <v>7333</v>
      </c>
      <c r="J3076" s="67" t="s">
        <v>10377</v>
      </c>
      <c r="K3076" s="65">
        <v>3</v>
      </c>
      <c r="L3076" s="138"/>
      <c r="M3076" s="65" t="str">
        <f t="shared" si="48"/>
        <v>3个月以下（含）</v>
      </c>
    </row>
    <row r="3077" spans="1:13" s="68" customFormat="1" ht="30" customHeight="1" x14ac:dyDescent="0.15">
      <c r="A3077" s="120">
        <v>1040713</v>
      </c>
      <c r="B3077" s="2" t="s">
        <v>2838</v>
      </c>
      <c r="D3077" s="7">
        <v>400</v>
      </c>
      <c r="E3077" s="45">
        <v>13928260719</v>
      </c>
      <c r="F3077" s="46">
        <v>42044</v>
      </c>
      <c r="G3077" s="45">
        <v>90002</v>
      </c>
      <c r="H3077" s="65" t="s">
        <v>9667</v>
      </c>
      <c r="I3077" s="65" t="s">
        <v>7333</v>
      </c>
      <c r="J3077" s="67" t="s">
        <v>10377</v>
      </c>
      <c r="K3077" s="65">
        <v>5</v>
      </c>
      <c r="L3077" s="138"/>
      <c r="M3077" s="65" t="str">
        <f t="shared" si="48"/>
        <v>3-12个月</v>
      </c>
    </row>
    <row r="3078" spans="1:13" s="68" customFormat="1" ht="30" customHeight="1" x14ac:dyDescent="0.15">
      <c r="A3078" s="120">
        <v>10106031</v>
      </c>
      <c r="B3078" s="2" t="s">
        <v>2839</v>
      </c>
      <c r="D3078" s="7">
        <v>60</v>
      </c>
      <c r="E3078" s="45">
        <v>13709602099</v>
      </c>
      <c r="F3078" s="46">
        <v>41947</v>
      </c>
      <c r="G3078" s="45">
        <v>120221</v>
      </c>
      <c r="H3078" s="65" t="s">
        <v>9667</v>
      </c>
      <c r="I3078" s="65" t="s">
        <v>7333</v>
      </c>
      <c r="J3078" s="67" t="s">
        <v>10377</v>
      </c>
      <c r="K3078" s="65">
        <v>8</v>
      </c>
      <c r="L3078" s="138"/>
      <c r="M3078" s="65" t="str">
        <f t="shared" si="48"/>
        <v>3-12个月</v>
      </c>
    </row>
    <row r="3079" spans="1:13" s="68" customFormat="1" ht="30" customHeight="1" x14ac:dyDescent="0.15">
      <c r="A3079" s="120">
        <v>536745</v>
      </c>
      <c r="B3079" s="2" t="s">
        <v>2840</v>
      </c>
      <c r="D3079" s="7">
        <v>60</v>
      </c>
      <c r="E3079" s="45">
        <v>13450530284</v>
      </c>
      <c r="F3079" s="46">
        <v>42030</v>
      </c>
      <c r="G3079" s="45">
        <v>90002</v>
      </c>
      <c r="H3079" s="65" t="s">
        <v>9667</v>
      </c>
      <c r="I3079" s="65" t="s">
        <v>7333</v>
      </c>
      <c r="J3079" s="67" t="s">
        <v>10377</v>
      </c>
      <c r="K3079" s="65">
        <v>6</v>
      </c>
      <c r="L3079" s="138"/>
      <c r="M3079" s="65" t="str">
        <f t="shared" si="48"/>
        <v>3-12个月</v>
      </c>
    </row>
    <row r="3080" spans="1:13" s="68" customFormat="1" ht="30" customHeight="1" x14ac:dyDescent="0.15">
      <c r="A3080" s="120">
        <v>10115691</v>
      </c>
      <c r="B3080" s="2" t="s">
        <v>2841</v>
      </c>
      <c r="D3080" s="7">
        <v>152.5</v>
      </c>
      <c r="E3080" s="45">
        <v>13630054982</v>
      </c>
      <c r="F3080" s="46">
        <v>42038</v>
      </c>
      <c r="G3080" s="45">
        <v>90002</v>
      </c>
      <c r="H3080" s="65" t="s">
        <v>9667</v>
      </c>
      <c r="I3080" s="65" t="s">
        <v>7333</v>
      </c>
      <c r="J3080" s="67" t="s">
        <v>10377</v>
      </c>
      <c r="K3080" s="65">
        <v>5</v>
      </c>
      <c r="L3080" s="138"/>
      <c r="M3080" s="65" t="str">
        <f t="shared" si="48"/>
        <v>3-12个月</v>
      </c>
    </row>
    <row r="3081" spans="1:13" s="68" customFormat="1" ht="30" customHeight="1" x14ac:dyDescent="0.15">
      <c r="A3081" s="120">
        <v>692782</v>
      </c>
      <c r="B3081" s="2" t="s">
        <v>2842</v>
      </c>
      <c r="D3081" s="7">
        <v>395</v>
      </c>
      <c r="E3081" s="45">
        <v>13790039556</v>
      </c>
      <c r="F3081" s="46">
        <v>41997</v>
      </c>
      <c r="G3081" s="45">
        <v>90002</v>
      </c>
      <c r="H3081" s="65" t="s">
        <v>9667</v>
      </c>
      <c r="I3081" s="65" t="s">
        <v>7333</v>
      </c>
      <c r="J3081" s="67" t="s">
        <v>10377</v>
      </c>
      <c r="K3081" s="65">
        <v>7</v>
      </c>
      <c r="L3081" s="138"/>
      <c r="M3081" s="65" t="str">
        <f t="shared" si="48"/>
        <v>3-12个月</v>
      </c>
    </row>
    <row r="3082" spans="1:13" s="68" customFormat="1" ht="30" customHeight="1" x14ac:dyDescent="0.15">
      <c r="A3082" s="120">
        <v>1108820</v>
      </c>
      <c r="B3082" s="2" t="s">
        <v>2843</v>
      </c>
      <c r="D3082" s="7">
        <v>18</v>
      </c>
      <c r="E3082" s="45">
        <v>18028173919</v>
      </c>
      <c r="F3082" s="46">
        <v>41807</v>
      </c>
      <c r="G3082" s="45">
        <v>90002</v>
      </c>
      <c r="H3082" s="65" t="s">
        <v>9667</v>
      </c>
      <c r="I3082" s="65" t="s">
        <v>7333</v>
      </c>
      <c r="J3082" s="67" t="s">
        <v>10377</v>
      </c>
      <c r="K3082" s="65">
        <v>13</v>
      </c>
      <c r="L3082" s="138"/>
      <c r="M3082" s="65" t="str">
        <f t="shared" si="48"/>
        <v>超过12-24个月</v>
      </c>
    </row>
    <row r="3083" spans="1:13" s="68" customFormat="1" ht="30" customHeight="1" x14ac:dyDescent="0.15">
      <c r="A3083" s="120">
        <v>10130264</v>
      </c>
      <c r="B3083" s="2" t="s">
        <v>2844</v>
      </c>
      <c r="D3083" s="7">
        <v>444</v>
      </c>
      <c r="E3083" s="45">
        <v>13703018816</v>
      </c>
      <c r="F3083" s="46">
        <v>42167</v>
      </c>
      <c r="G3083" s="45">
        <v>120359</v>
      </c>
      <c r="H3083" s="65" t="s">
        <v>9667</v>
      </c>
      <c r="I3083" s="65" t="s">
        <v>7333</v>
      </c>
      <c r="J3083" s="67" t="s">
        <v>10377</v>
      </c>
      <c r="K3083" s="65">
        <v>1</v>
      </c>
      <c r="L3083" s="138"/>
      <c r="M3083" s="65" t="str">
        <f t="shared" si="48"/>
        <v>3个月以下（含）</v>
      </c>
    </row>
    <row r="3084" spans="1:13" s="68" customFormat="1" ht="30" customHeight="1" x14ac:dyDescent="0.15">
      <c r="A3084" s="120">
        <v>10099925</v>
      </c>
      <c r="B3084" s="2" t="s">
        <v>2845</v>
      </c>
      <c r="D3084" s="7">
        <v>594</v>
      </c>
      <c r="E3084" s="45">
        <v>13902836692</v>
      </c>
      <c r="F3084" s="46" t="s">
        <v>10739</v>
      </c>
      <c r="G3084" s="45" t="s">
        <v>10734</v>
      </c>
      <c r="H3084" s="65" t="s">
        <v>9667</v>
      </c>
      <c r="I3084" s="65" t="s">
        <v>7333</v>
      </c>
      <c r="J3084" s="67" t="s">
        <v>10377</v>
      </c>
      <c r="K3084" s="65">
        <v>5</v>
      </c>
      <c r="L3084" s="138" t="s">
        <v>10740</v>
      </c>
      <c r="M3084" s="65" t="str">
        <f t="shared" si="48"/>
        <v>3-12个月</v>
      </c>
    </row>
    <row r="3085" spans="1:13" s="68" customFormat="1" ht="30" customHeight="1" x14ac:dyDescent="0.15">
      <c r="A3085" s="120">
        <v>1123209</v>
      </c>
      <c r="B3085" s="2" t="s">
        <v>2846</v>
      </c>
      <c r="D3085" s="7">
        <v>80</v>
      </c>
      <c r="E3085" s="45">
        <v>13690760519</v>
      </c>
      <c r="F3085" s="46">
        <v>41877</v>
      </c>
      <c r="G3085" s="45">
        <v>120359</v>
      </c>
      <c r="H3085" s="65" t="s">
        <v>10074</v>
      </c>
      <c r="I3085" s="65" t="s">
        <v>7333</v>
      </c>
      <c r="J3085" s="67" t="s">
        <v>10741</v>
      </c>
      <c r="K3085" s="65">
        <v>11</v>
      </c>
      <c r="L3085" s="138"/>
      <c r="M3085" s="65" t="str">
        <f t="shared" si="48"/>
        <v>3-12个月</v>
      </c>
    </row>
    <row r="3086" spans="1:13" s="68" customFormat="1" ht="30" customHeight="1" x14ac:dyDescent="0.15">
      <c r="A3086" s="120">
        <v>10109765</v>
      </c>
      <c r="B3086" s="2" t="s">
        <v>2847</v>
      </c>
      <c r="D3086" s="7">
        <v>312</v>
      </c>
      <c r="E3086" s="45">
        <v>13824516883</v>
      </c>
      <c r="F3086" s="46">
        <v>41971</v>
      </c>
      <c r="G3086" s="45">
        <v>120221</v>
      </c>
      <c r="H3086" s="65" t="s">
        <v>10074</v>
      </c>
      <c r="I3086" s="65" t="s">
        <v>7333</v>
      </c>
      <c r="J3086" s="67" t="s">
        <v>10741</v>
      </c>
      <c r="K3086" s="65">
        <v>8</v>
      </c>
      <c r="L3086" s="138"/>
      <c r="M3086" s="65" t="str">
        <f t="shared" si="48"/>
        <v>3-12个月</v>
      </c>
    </row>
    <row r="3087" spans="1:13" s="68" customFormat="1" ht="30" customHeight="1" x14ac:dyDescent="0.15">
      <c r="A3087" s="120">
        <v>10134448</v>
      </c>
      <c r="B3087" s="2" t="s">
        <v>2848</v>
      </c>
      <c r="D3087" s="7">
        <v>294</v>
      </c>
      <c r="E3087" s="45">
        <v>13703019392</v>
      </c>
      <c r="F3087" s="46">
        <v>42166</v>
      </c>
      <c r="G3087" s="45">
        <v>120359</v>
      </c>
      <c r="H3087" s="65" t="s">
        <v>10074</v>
      </c>
      <c r="I3087" s="65" t="s">
        <v>7333</v>
      </c>
      <c r="J3087" s="67" t="s">
        <v>10741</v>
      </c>
      <c r="K3087" s="65">
        <v>1</v>
      </c>
      <c r="L3087" s="138"/>
      <c r="M3087" s="65" t="str">
        <f t="shared" si="48"/>
        <v>3个月以下（含）</v>
      </c>
    </row>
    <row r="3088" spans="1:13" s="68" customFormat="1" ht="30" customHeight="1" x14ac:dyDescent="0.15">
      <c r="A3088" s="120">
        <v>10112798</v>
      </c>
      <c r="B3088" s="2" t="s">
        <v>2566</v>
      </c>
      <c r="D3088" s="7">
        <v>45</v>
      </c>
      <c r="E3088" s="45">
        <v>13316329270</v>
      </c>
      <c r="F3088" s="46">
        <v>42027</v>
      </c>
      <c r="G3088" s="45">
        <v>90002</v>
      </c>
      <c r="H3088" s="65" t="s">
        <v>10074</v>
      </c>
      <c r="I3088" s="65" t="s">
        <v>7333</v>
      </c>
      <c r="J3088" s="67" t="s">
        <v>10741</v>
      </c>
      <c r="K3088" s="65">
        <v>6</v>
      </c>
      <c r="L3088" s="138"/>
      <c r="M3088" s="65" t="str">
        <f t="shared" si="48"/>
        <v>3-12个月</v>
      </c>
    </row>
    <row r="3089" spans="1:13" s="68" customFormat="1" ht="30" customHeight="1" x14ac:dyDescent="0.15">
      <c r="A3089" s="120">
        <v>10062180</v>
      </c>
      <c r="B3089" s="2" t="s">
        <v>2849</v>
      </c>
      <c r="D3089" s="7">
        <v>70</v>
      </c>
      <c r="E3089" s="45">
        <v>13690662590</v>
      </c>
      <c r="F3089" s="46">
        <v>41995</v>
      </c>
      <c r="G3089" s="45">
        <v>90001</v>
      </c>
      <c r="H3089" s="65" t="s">
        <v>10074</v>
      </c>
      <c r="I3089" s="65" t="s">
        <v>7333</v>
      </c>
      <c r="J3089" s="67" t="s">
        <v>10741</v>
      </c>
      <c r="K3089" s="65">
        <v>7</v>
      </c>
      <c r="L3089" s="138"/>
      <c r="M3089" s="65" t="str">
        <f t="shared" si="48"/>
        <v>3-12个月</v>
      </c>
    </row>
    <row r="3090" spans="1:13" s="68" customFormat="1" ht="30" customHeight="1" x14ac:dyDescent="0.15">
      <c r="A3090" s="120">
        <v>10106923</v>
      </c>
      <c r="B3090" s="2" t="s">
        <v>2850</v>
      </c>
      <c r="D3090" s="7">
        <v>1435</v>
      </c>
      <c r="E3090" s="45">
        <v>13435432220</v>
      </c>
      <c r="F3090" s="67" t="s">
        <v>10742</v>
      </c>
      <c r="G3090" s="65" t="s">
        <v>10743</v>
      </c>
      <c r="H3090" s="65" t="s">
        <v>10074</v>
      </c>
      <c r="I3090" s="65" t="s">
        <v>7333</v>
      </c>
      <c r="J3090" s="67" t="s">
        <v>10741</v>
      </c>
      <c r="K3090" s="65">
        <v>8</v>
      </c>
      <c r="L3090" s="138" t="s">
        <v>10744</v>
      </c>
      <c r="M3090" s="65" t="str">
        <f t="shared" si="48"/>
        <v>3-12个月</v>
      </c>
    </row>
    <row r="3091" spans="1:13" s="68" customFormat="1" ht="30" customHeight="1" x14ac:dyDescent="0.15">
      <c r="A3091" s="120">
        <v>1178276</v>
      </c>
      <c r="B3091" s="2" t="s">
        <v>1427</v>
      </c>
      <c r="D3091" s="7">
        <v>30</v>
      </c>
      <c r="E3091" s="45">
        <v>18929985188</v>
      </c>
      <c r="F3091" s="46">
        <v>42016</v>
      </c>
      <c r="G3091" s="65">
        <v>90001</v>
      </c>
      <c r="H3091" s="65" t="s">
        <v>7331</v>
      </c>
      <c r="I3091" s="65" t="s">
        <v>7333</v>
      </c>
      <c r="J3091" s="67" t="s">
        <v>10741</v>
      </c>
      <c r="K3091" s="65">
        <v>6</v>
      </c>
      <c r="L3091" s="138"/>
      <c r="M3091" s="65" t="str">
        <f t="shared" si="48"/>
        <v>3-12个月</v>
      </c>
    </row>
    <row r="3092" spans="1:13" s="68" customFormat="1" ht="30" customHeight="1" x14ac:dyDescent="0.15">
      <c r="A3092" s="120">
        <v>10045858</v>
      </c>
      <c r="B3092" s="2" t="s">
        <v>2851</v>
      </c>
      <c r="D3092" s="7">
        <v>158</v>
      </c>
      <c r="E3092" s="45">
        <v>13923267678</v>
      </c>
      <c r="F3092" s="46">
        <v>41990</v>
      </c>
      <c r="G3092" s="45">
        <v>90001</v>
      </c>
      <c r="H3092" s="65" t="s">
        <v>7331</v>
      </c>
      <c r="I3092" s="65" t="s">
        <v>7333</v>
      </c>
      <c r="J3092" s="67" t="s">
        <v>10741</v>
      </c>
      <c r="K3092" s="65">
        <v>7</v>
      </c>
      <c r="L3092" s="138"/>
      <c r="M3092" s="65" t="str">
        <f t="shared" si="48"/>
        <v>3-12个月</v>
      </c>
    </row>
    <row r="3093" spans="1:13" s="68" customFormat="1" ht="30" customHeight="1" x14ac:dyDescent="0.15">
      <c r="A3093" s="120">
        <v>10112856</v>
      </c>
      <c r="B3093" s="2" t="s">
        <v>2852</v>
      </c>
      <c r="D3093" s="7">
        <v>580</v>
      </c>
      <c r="E3093" s="45">
        <v>18098160711</v>
      </c>
      <c r="F3093" s="67" t="s">
        <v>10745</v>
      </c>
      <c r="G3093" s="65" t="s">
        <v>10746</v>
      </c>
      <c r="H3093" s="65" t="s">
        <v>7331</v>
      </c>
      <c r="I3093" s="65" t="s">
        <v>7333</v>
      </c>
      <c r="J3093" s="67" t="s">
        <v>10374</v>
      </c>
      <c r="K3093" s="65">
        <v>7</v>
      </c>
      <c r="L3093" s="138"/>
      <c r="M3093" s="65" t="str">
        <f t="shared" si="48"/>
        <v>3-12个月</v>
      </c>
    </row>
    <row r="3094" spans="1:13" s="68" customFormat="1" ht="30" customHeight="1" x14ac:dyDescent="0.15">
      <c r="A3094" s="120">
        <v>161154</v>
      </c>
      <c r="B3094" s="2" t="s">
        <v>2853</v>
      </c>
      <c r="D3094" s="7">
        <v>156.22</v>
      </c>
      <c r="E3094" s="45">
        <v>13825554915</v>
      </c>
      <c r="F3094" s="46" t="s">
        <v>10747</v>
      </c>
      <c r="G3094" s="65"/>
      <c r="H3094" s="65" t="s">
        <v>9574</v>
      </c>
      <c r="I3094" s="65" t="s">
        <v>7333</v>
      </c>
      <c r="J3094" s="67" t="s">
        <v>10374</v>
      </c>
      <c r="K3094" s="65">
        <v>2</v>
      </c>
      <c r="L3094" s="138" t="s">
        <v>10748</v>
      </c>
      <c r="M3094" s="65" t="str">
        <f t="shared" si="48"/>
        <v>3个月以下（含）</v>
      </c>
    </row>
    <row r="3095" spans="1:13" s="68" customFormat="1" ht="30" customHeight="1" x14ac:dyDescent="0.15">
      <c r="A3095" s="120">
        <v>10143739</v>
      </c>
      <c r="B3095" s="2" t="s">
        <v>2854</v>
      </c>
      <c r="D3095" s="7">
        <v>860</v>
      </c>
      <c r="E3095" s="45">
        <v>18923238188</v>
      </c>
      <c r="F3095" s="46">
        <v>42178</v>
      </c>
      <c r="G3095" s="45">
        <v>120422</v>
      </c>
      <c r="H3095" s="65" t="s">
        <v>9551</v>
      </c>
      <c r="I3095" s="65" t="s">
        <v>7333</v>
      </c>
      <c r="J3095" s="67" t="s">
        <v>10374</v>
      </c>
      <c r="K3095" s="65">
        <v>1</v>
      </c>
      <c r="L3095" s="138"/>
      <c r="M3095" s="65" t="str">
        <f t="shared" si="48"/>
        <v>3个月以下（含）</v>
      </c>
    </row>
    <row r="3096" spans="1:13" s="68" customFormat="1" ht="30" customHeight="1" x14ac:dyDescent="0.15">
      <c r="A3096" s="120">
        <v>1183328</v>
      </c>
      <c r="B3096" s="2" t="s">
        <v>2855</v>
      </c>
      <c r="D3096" s="7">
        <v>30</v>
      </c>
      <c r="E3096" s="45">
        <v>13509965896</v>
      </c>
      <c r="F3096" s="46">
        <v>42016</v>
      </c>
      <c r="G3096" s="45">
        <v>90002</v>
      </c>
      <c r="H3096" s="65" t="s">
        <v>9906</v>
      </c>
      <c r="I3096" s="65" t="s">
        <v>7333</v>
      </c>
      <c r="J3096" s="67" t="s">
        <v>10424</v>
      </c>
      <c r="K3096" s="65">
        <v>6</v>
      </c>
      <c r="L3096" s="138"/>
      <c r="M3096" s="65" t="str">
        <f t="shared" si="48"/>
        <v>3-12个月</v>
      </c>
    </row>
    <row r="3097" spans="1:13" s="68" customFormat="1" ht="30" customHeight="1" x14ac:dyDescent="0.15">
      <c r="A3097" s="120">
        <v>966168</v>
      </c>
      <c r="B3097" s="2" t="s">
        <v>2856</v>
      </c>
      <c r="D3097" s="7">
        <v>80</v>
      </c>
      <c r="E3097" s="45">
        <v>13715447176</v>
      </c>
      <c r="F3097" s="46">
        <v>41963</v>
      </c>
      <c r="G3097" s="45">
        <v>90002</v>
      </c>
      <c r="H3097" s="65" t="s">
        <v>9906</v>
      </c>
      <c r="I3097" s="65" t="s">
        <v>7333</v>
      </c>
      <c r="J3097" s="67" t="s">
        <v>10424</v>
      </c>
      <c r="K3097" s="65">
        <v>8</v>
      </c>
      <c r="L3097" s="138"/>
      <c r="M3097" s="65" t="str">
        <f t="shared" si="48"/>
        <v>3-12个月</v>
      </c>
    </row>
    <row r="3098" spans="1:13" s="68" customFormat="1" ht="30" customHeight="1" x14ac:dyDescent="0.15">
      <c r="A3098" s="120">
        <v>10100786</v>
      </c>
      <c r="B3098" s="2" t="s">
        <v>2857</v>
      </c>
      <c r="D3098" s="7">
        <v>60</v>
      </c>
      <c r="E3098" s="45">
        <v>13702256065</v>
      </c>
      <c r="F3098" s="46">
        <v>42063</v>
      </c>
      <c r="G3098" s="45">
        <v>90002</v>
      </c>
      <c r="H3098" s="65" t="s">
        <v>9906</v>
      </c>
      <c r="I3098" s="65" t="s">
        <v>7333</v>
      </c>
      <c r="J3098" s="67" t="s">
        <v>10424</v>
      </c>
      <c r="K3098" s="65">
        <v>5</v>
      </c>
      <c r="L3098" s="138"/>
      <c r="M3098" s="65" t="str">
        <f t="shared" si="48"/>
        <v>3-12个月</v>
      </c>
    </row>
    <row r="3099" spans="1:13" s="68" customFormat="1" ht="30" customHeight="1" x14ac:dyDescent="0.15">
      <c r="A3099" s="120">
        <v>1041051</v>
      </c>
      <c r="B3099" s="2" t="s">
        <v>2858</v>
      </c>
      <c r="D3099" s="7">
        <v>80</v>
      </c>
      <c r="E3099" s="45">
        <v>18664233284</v>
      </c>
      <c r="F3099" s="46">
        <v>41810</v>
      </c>
      <c r="G3099" s="45">
        <v>90002</v>
      </c>
      <c r="H3099" s="65" t="s">
        <v>9906</v>
      </c>
      <c r="I3099" s="65" t="s">
        <v>7333</v>
      </c>
      <c r="J3099" s="67" t="s">
        <v>10424</v>
      </c>
      <c r="K3099" s="65">
        <v>13</v>
      </c>
      <c r="L3099" s="138"/>
      <c r="M3099" s="65" t="str">
        <f t="shared" si="48"/>
        <v>超过12-24个月</v>
      </c>
    </row>
    <row r="3100" spans="1:13" s="68" customFormat="1" ht="30" customHeight="1" x14ac:dyDescent="0.15">
      <c r="A3100" s="120">
        <v>382676</v>
      </c>
      <c r="B3100" s="2" t="s">
        <v>2859</v>
      </c>
      <c r="D3100" s="7">
        <v>80</v>
      </c>
      <c r="E3100" s="45">
        <v>13822752742</v>
      </c>
      <c r="F3100" s="46">
        <v>42102</v>
      </c>
      <c r="G3100" s="45">
        <v>120255</v>
      </c>
      <c r="H3100" s="65" t="s">
        <v>9906</v>
      </c>
      <c r="I3100" s="65" t="s">
        <v>7333</v>
      </c>
      <c r="J3100" s="67" t="s">
        <v>10424</v>
      </c>
      <c r="K3100" s="65">
        <v>3</v>
      </c>
      <c r="L3100" s="138"/>
      <c r="M3100" s="65" t="str">
        <f t="shared" si="48"/>
        <v>3个月以下（含）</v>
      </c>
    </row>
    <row r="3101" spans="1:13" s="68" customFormat="1" ht="30" customHeight="1" x14ac:dyDescent="0.15">
      <c r="A3101" s="120">
        <v>97073</v>
      </c>
      <c r="B3101" s="2" t="s">
        <v>2860</v>
      </c>
      <c r="D3101" s="7">
        <v>84.31</v>
      </c>
      <c r="E3101" s="45">
        <v>13929090064</v>
      </c>
      <c r="F3101" s="67"/>
      <c r="G3101" s="65"/>
      <c r="H3101" s="65"/>
      <c r="I3101" s="65" t="s">
        <v>7295</v>
      </c>
      <c r="J3101" s="67" t="s">
        <v>10424</v>
      </c>
      <c r="K3101" s="65"/>
      <c r="L3101" s="138" t="s">
        <v>9908</v>
      </c>
      <c r="M3101" s="65" t="str">
        <f t="shared" si="48"/>
        <v>3个月以下（含）</v>
      </c>
    </row>
    <row r="3102" spans="1:13" ht="30" customHeight="1" x14ac:dyDescent="0.15">
      <c r="A3102" s="122">
        <v>110989</v>
      </c>
      <c r="B3102" s="2" t="s">
        <v>2861</v>
      </c>
      <c r="D3102" s="7">
        <v>142.35</v>
      </c>
      <c r="E3102" s="12">
        <v>13531352357</v>
      </c>
      <c r="F3102" s="8">
        <v>42166</v>
      </c>
      <c r="G3102" s="6"/>
      <c r="H3102" s="6" t="s">
        <v>7572</v>
      </c>
      <c r="I3102" s="65" t="s">
        <v>7333</v>
      </c>
      <c r="J3102" s="8"/>
      <c r="K3102" s="6">
        <v>1</v>
      </c>
      <c r="L3102" s="140"/>
      <c r="M3102" s="65" t="str">
        <f t="shared" si="48"/>
        <v>3个月以下（含）</v>
      </c>
    </row>
    <row r="3103" spans="1:13" ht="30" customHeight="1" x14ac:dyDescent="0.15">
      <c r="A3103" s="122">
        <v>256643</v>
      </c>
      <c r="B3103" s="2" t="s">
        <v>2862</v>
      </c>
      <c r="D3103" s="7">
        <v>140</v>
      </c>
      <c r="E3103" s="12">
        <v>13823421195</v>
      </c>
      <c r="F3103" s="8">
        <v>41932</v>
      </c>
      <c r="G3103" s="6">
        <v>120385</v>
      </c>
      <c r="H3103" s="6" t="s">
        <v>7573</v>
      </c>
      <c r="I3103" s="65" t="s">
        <v>7333</v>
      </c>
      <c r="J3103" s="8"/>
      <c r="K3103" s="6">
        <v>9</v>
      </c>
      <c r="L3103" s="140"/>
      <c r="M3103" s="65" t="str">
        <f t="shared" si="48"/>
        <v>3-12个月</v>
      </c>
    </row>
    <row r="3104" spans="1:13" ht="30" customHeight="1" x14ac:dyDescent="0.15">
      <c r="A3104" s="122">
        <v>263843</v>
      </c>
      <c r="B3104" s="2" t="s">
        <v>2863</v>
      </c>
      <c r="D3104" s="7">
        <v>45</v>
      </c>
      <c r="E3104" s="12">
        <v>13828802714</v>
      </c>
      <c r="F3104" s="8">
        <v>41827</v>
      </c>
      <c r="G3104" s="6">
        <v>120207</v>
      </c>
      <c r="H3104" s="6" t="s">
        <v>7573</v>
      </c>
      <c r="I3104" s="65" t="s">
        <v>7333</v>
      </c>
      <c r="J3104" s="8"/>
      <c r="K3104" s="6">
        <v>12</v>
      </c>
      <c r="L3104" s="140"/>
      <c r="M3104" s="65" t="str">
        <f t="shared" si="48"/>
        <v>3-12个月</v>
      </c>
    </row>
    <row r="3105" spans="1:13" ht="30" customHeight="1" x14ac:dyDescent="0.15">
      <c r="A3105" s="122">
        <v>325156</v>
      </c>
      <c r="B3105" s="2" t="s">
        <v>2864</v>
      </c>
      <c r="D3105" s="7">
        <v>80</v>
      </c>
      <c r="E3105" s="12">
        <v>13928225992</v>
      </c>
      <c r="F3105" s="8">
        <v>42034</v>
      </c>
      <c r="G3105" s="6">
        <v>90002</v>
      </c>
      <c r="H3105" s="6" t="s">
        <v>7573</v>
      </c>
      <c r="I3105" s="65" t="s">
        <v>7333</v>
      </c>
      <c r="J3105" s="8"/>
      <c r="K3105" s="6">
        <v>6</v>
      </c>
      <c r="L3105" s="140"/>
      <c r="M3105" s="65" t="str">
        <f t="shared" si="48"/>
        <v>3-12个月</v>
      </c>
    </row>
    <row r="3106" spans="1:13" ht="30" customHeight="1" x14ac:dyDescent="0.15">
      <c r="A3106" s="122">
        <v>10141579</v>
      </c>
      <c r="B3106" s="2" t="s">
        <v>2865</v>
      </c>
      <c r="D3106" s="7">
        <v>860</v>
      </c>
      <c r="E3106" s="12">
        <v>13927258622</v>
      </c>
      <c r="F3106" s="8">
        <v>42169</v>
      </c>
      <c r="G3106" s="6">
        <v>120401</v>
      </c>
      <c r="H3106" s="6" t="s">
        <v>7573</v>
      </c>
      <c r="I3106" s="65" t="s">
        <v>7333</v>
      </c>
      <c r="J3106" s="8"/>
      <c r="K3106" s="6">
        <v>1</v>
      </c>
      <c r="L3106" s="140"/>
      <c r="M3106" s="65" t="str">
        <f t="shared" si="48"/>
        <v>3个月以下（含）</v>
      </c>
    </row>
    <row r="3107" spans="1:13" ht="30" customHeight="1" x14ac:dyDescent="0.15">
      <c r="A3107" s="122">
        <v>10115177</v>
      </c>
      <c r="B3107" s="2" t="s">
        <v>2866</v>
      </c>
      <c r="D3107" s="7">
        <v>670</v>
      </c>
      <c r="E3107" s="12">
        <v>13560173828</v>
      </c>
      <c r="F3107" s="8">
        <v>41990</v>
      </c>
      <c r="G3107" s="6">
        <v>120401</v>
      </c>
      <c r="H3107" s="6" t="s">
        <v>7573</v>
      </c>
      <c r="I3107" s="65" t="s">
        <v>7333</v>
      </c>
      <c r="J3107" s="8"/>
      <c r="K3107" s="6">
        <v>7</v>
      </c>
      <c r="L3107" s="140"/>
      <c r="M3107" s="65" t="str">
        <f t="shared" si="48"/>
        <v>3-12个月</v>
      </c>
    </row>
    <row r="3108" spans="1:13" ht="30" customHeight="1" x14ac:dyDescent="0.15">
      <c r="A3108" s="122">
        <v>1121915</v>
      </c>
      <c r="B3108" s="2" t="s">
        <v>2867</v>
      </c>
      <c r="D3108" s="7">
        <v>22.5</v>
      </c>
      <c r="E3108" s="12">
        <v>13751520997</v>
      </c>
      <c r="F3108" s="8">
        <v>42019</v>
      </c>
      <c r="G3108" s="6">
        <v>90001</v>
      </c>
      <c r="H3108" s="6" t="s">
        <v>7573</v>
      </c>
      <c r="I3108" s="65" t="s">
        <v>7333</v>
      </c>
      <c r="J3108" s="8"/>
      <c r="K3108" s="6">
        <v>6</v>
      </c>
      <c r="L3108" s="140"/>
      <c r="M3108" s="65" t="str">
        <f t="shared" si="48"/>
        <v>3-12个月</v>
      </c>
    </row>
    <row r="3109" spans="1:13" ht="30" customHeight="1" x14ac:dyDescent="0.15">
      <c r="A3109" s="122">
        <v>10143622</v>
      </c>
      <c r="B3109" s="2" t="s">
        <v>2868</v>
      </c>
      <c r="D3109" s="7">
        <v>630</v>
      </c>
      <c r="E3109" s="12">
        <v>13923285078</v>
      </c>
      <c r="F3109" s="8">
        <v>42178</v>
      </c>
      <c r="G3109" s="6">
        <v>120401</v>
      </c>
      <c r="H3109" s="6" t="s">
        <v>7573</v>
      </c>
      <c r="I3109" s="65" t="s">
        <v>7333</v>
      </c>
      <c r="J3109" s="8"/>
      <c r="K3109" s="6">
        <v>1</v>
      </c>
      <c r="L3109" s="140"/>
      <c r="M3109" s="65" t="str">
        <f t="shared" si="48"/>
        <v>3个月以下（含）</v>
      </c>
    </row>
    <row r="3110" spans="1:13" ht="30" customHeight="1" x14ac:dyDescent="0.15">
      <c r="A3110" s="122">
        <v>10117698</v>
      </c>
      <c r="B3110" s="2" t="s">
        <v>2869</v>
      </c>
      <c r="D3110" s="7">
        <v>750</v>
      </c>
      <c r="E3110" s="12">
        <v>13726330912</v>
      </c>
      <c r="F3110" s="8">
        <v>42015</v>
      </c>
      <c r="G3110" s="6">
        <v>120258</v>
      </c>
      <c r="H3110" s="6" t="s">
        <v>7573</v>
      </c>
      <c r="I3110" s="65" t="s">
        <v>7333</v>
      </c>
      <c r="J3110" s="8"/>
      <c r="K3110" s="6">
        <v>6</v>
      </c>
      <c r="L3110" s="140"/>
      <c r="M3110" s="65" t="str">
        <f t="shared" si="48"/>
        <v>3-12个月</v>
      </c>
    </row>
    <row r="3111" spans="1:13" ht="30" customHeight="1" x14ac:dyDescent="0.15">
      <c r="A3111" s="122">
        <v>1112375</v>
      </c>
      <c r="B3111" s="2" t="s">
        <v>2870</v>
      </c>
      <c r="D3111" s="7">
        <v>60</v>
      </c>
      <c r="E3111" s="12">
        <v>18680023920</v>
      </c>
      <c r="F3111" s="8">
        <v>41801</v>
      </c>
      <c r="G3111" s="6">
        <v>120207</v>
      </c>
      <c r="H3111" s="6" t="s">
        <v>7573</v>
      </c>
      <c r="I3111" s="65" t="s">
        <v>7333</v>
      </c>
      <c r="J3111" s="8"/>
      <c r="K3111" s="6">
        <v>13</v>
      </c>
      <c r="L3111" s="140"/>
      <c r="M3111" s="65" t="str">
        <f t="shared" si="48"/>
        <v>超过12-24个月</v>
      </c>
    </row>
    <row r="3112" spans="1:13" ht="30" customHeight="1" x14ac:dyDescent="0.15">
      <c r="A3112" s="122">
        <v>10113187</v>
      </c>
      <c r="B3112" s="2" t="s">
        <v>2871</v>
      </c>
      <c r="D3112" s="7">
        <v>694</v>
      </c>
      <c r="E3112" s="12">
        <v>13798641112</v>
      </c>
      <c r="F3112" s="8">
        <v>41982</v>
      </c>
      <c r="G3112" s="6">
        <v>120258</v>
      </c>
      <c r="H3112" s="6" t="s">
        <v>7573</v>
      </c>
      <c r="I3112" s="65" t="s">
        <v>7333</v>
      </c>
      <c r="J3112" s="8"/>
      <c r="K3112" s="6">
        <v>7</v>
      </c>
      <c r="L3112" s="140"/>
      <c r="M3112" s="65" t="str">
        <f t="shared" si="48"/>
        <v>3-12个月</v>
      </c>
    </row>
    <row r="3113" spans="1:13" ht="30" customHeight="1" x14ac:dyDescent="0.15">
      <c r="A3113" s="122">
        <v>10139659</v>
      </c>
      <c r="B3113" s="2" t="s">
        <v>2872</v>
      </c>
      <c r="D3113" s="7">
        <v>758</v>
      </c>
      <c r="E3113" s="12">
        <v>13724972400</v>
      </c>
      <c r="F3113" s="8">
        <v>42162</v>
      </c>
      <c r="G3113" s="6">
        <v>120401</v>
      </c>
      <c r="H3113" s="6" t="s">
        <v>7573</v>
      </c>
      <c r="I3113" s="65" t="s">
        <v>7333</v>
      </c>
      <c r="J3113" s="8"/>
      <c r="K3113" s="6">
        <v>1</v>
      </c>
      <c r="L3113" s="140"/>
      <c r="M3113" s="65" t="str">
        <f t="shared" si="48"/>
        <v>3个月以下（含）</v>
      </c>
    </row>
    <row r="3114" spans="1:13" ht="30" customHeight="1" x14ac:dyDescent="0.15">
      <c r="A3114" s="122">
        <v>320296</v>
      </c>
      <c r="B3114" s="2" t="s">
        <v>2873</v>
      </c>
      <c r="D3114" s="7">
        <v>80</v>
      </c>
      <c r="E3114" s="12">
        <v>18676158092</v>
      </c>
      <c r="F3114" s="8">
        <v>41948</v>
      </c>
      <c r="G3114" s="6">
        <v>120219</v>
      </c>
      <c r="H3114" s="6" t="s">
        <v>7573</v>
      </c>
      <c r="I3114" s="65" t="s">
        <v>7333</v>
      </c>
      <c r="J3114" s="8"/>
      <c r="K3114" s="6">
        <v>8</v>
      </c>
      <c r="L3114" s="140"/>
      <c r="M3114" s="65" t="str">
        <f t="shared" si="48"/>
        <v>3-12个月</v>
      </c>
    </row>
    <row r="3115" spans="1:13" ht="30" customHeight="1" x14ac:dyDescent="0.15">
      <c r="A3115" s="122">
        <v>10060834</v>
      </c>
      <c r="B3115" s="2" t="s">
        <v>2874</v>
      </c>
      <c r="D3115" s="7">
        <v>30</v>
      </c>
      <c r="E3115" s="12">
        <v>18088832619</v>
      </c>
      <c r="F3115" s="8">
        <v>42008</v>
      </c>
      <c r="G3115" s="6">
        <v>90001</v>
      </c>
      <c r="H3115" s="6" t="s">
        <v>7573</v>
      </c>
      <c r="I3115" s="65" t="s">
        <v>7333</v>
      </c>
      <c r="J3115" s="8"/>
      <c r="K3115" s="6">
        <v>6</v>
      </c>
      <c r="L3115" s="140"/>
      <c r="M3115" s="65" t="str">
        <f t="shared" si="48"/>
        <v>3-12个月</v>
      </c>
    </row>
    <row r="3116" spans="1:13" ht="30" customHeight="1" x14ac:dyDescent="0.15">
      <c r="A3116" s="122">
        <v>38179</v>
      </c>
      <c r="B3116" s="2" t="s">
        <v>2875</v>
      </c>
      <c r="D3116" s="7">
        <v>143.80000000000001</v>
      </c>
      <c r="E3116" s="12">
        <v>13825519231</v>
      </c>
      <c r="F3116" s="8" t="s">
        <v>7574</v>
      </c>
      <c r="G3116" s="6"/>
      <c r="H3116" s="6" t="s">
        <v>7571</v>
      </c>
      <c r="I3116" s="65" t="s">
        <v>7333</v>
      </c>
      <c r="J3116" s="8"/>
      <c r="K3116" s="6">
        <v>4</v>
      </c>
      <c r="L3116" s="140"/>
      <c r="M3116" s="65" t="str">
        <f t="shared" si="48"/>
        <v>3-12个月</v>
      </c>
    </row>
    <row r="3117" spans="1:13" ht="30" customHeight="1" x14ac:dyDescent="0.15">
      <c r="A3117" s="122">
        <v>41050</v>
      </c>
      <c r="B3117" s="2" t="s">
        <v>2876</v>
      </c>
      <c r="D3117" s="7">
        <v>207.5</v>
      </c>
      <c r="E3117" s="47">
        <v>13077444316</v>
      </c>
      <c r="F3117" s="8"/>
      <c r="G3117" s="6"/>
      <c r="H3117" s="6"/>
      <c r="I3117" s="65" t="s">
        <v>7295</v>
      </c>
      <c r="J3117" s="8">
        <v>42187</v>
      </c>
      <c r="K3117" s="6"/>
      <c r="L3117" s="140" t="s">
        <v>7575</v>
      </c>
      <c r="M3117" s="65" t="str">
        <f t="shared" si="48"/>
        <v>3个月以下（含）</v>
      </c>
    </row>
    <row r="3118" spans="1:13" ht="30" customHeight="1" x14ac:dyDescent="0.15">
      <c r="A3118" s="122">
        <v>870780</v>
      </c>
      <c r="B3118" s="2" t="s">
        <v>2877</v>
      </c>
      <c r="D3118" s="7">
        <v>60</v>
      </c>
      <c r="E3118" s="12">
        <v>15875774325</v>
      </c>
      <c r="F3118" s="8">
        <v>42118</v>
      </c>
      <c r="G3118" s="6">
        <v>120255</v>
      </c>
      <c r="H3118" s="6" t="s">
        <v>7573</v>
      </c>
      <c r="I3118" s="65" t="s">
        <v>7333</v>
      </c>
      <c r="J3118" s="8"/>
      <c r="K3118" s="6">
        <v>3</v>
      </c>
      <c r="L3118" s="140"/>
      <c r="M3118" s="65" t="str">
        <f t="shared" si="48"/>
        <v>3个月以下（含）</v>
      </c>
    </row>
    <row r="3119" spans="1:13" ht="30" customHeight="1" x14ac:dyDescent="0.15">
      <c r="A3119" s="122">
        <v>935951</v>
      </c>
      <c r="B3119" s="2" t="s">
        <v>2878</v>
      </c>
      <c r="D3119" s="7">
        <v>140</v>
      </c>
      <c r="E3119" s="12">
        <v>18923230073</v>
      </c>
      <c r="F3119" s="8">
        <v>42079</v>
      </c>
      <c r="G3119" s="6">
        <v>120255</v>
      </c>
      <c r="H3119" s="6" t="s">
        <v>7573</v>
      </c>
      <c r="I3119" s="65" t="s">
        <v>7333</v>
      </c>
      <c r="J3119" s="8"/>
      <c r="K3119" s="6">
        <v>4</v>
      </c>
      <c r="L3119" s="140"/>
      <c r="M3119" s="65" t="str">
        <f t="shared" si="48"/>
        <v>3-12个月</v>
      </c>
    </row>
    <row r="3120" spans="1:13" ht="30" customHeight="1" x14ac:dyDescent="0.15">
      <c r="A3120" s="122">
        <v>897824</v>
      </c>
      <c r="B3120" s="2" t="s">
        <v>2879</v>
      </c>
      <c r="D3120" s="7">
        <v>80</v>
      </c>
      <c r="E3120" s="12">
        <v>13825503282</v>
      </c>
      <c r="F3120" s="8">
        <v>42004</v>
      </c>
      <c r="G3120" s="6">
        <v>90002</v>
      </c>
      <c r="H3120" s="6" t="s">
        <v>7573</v>
      </c>
      <c r="I3120" s="65" t="s">
        <v>7333</v>
      </c>
      <c r="J3120" s="8"/>
      <c r="K3120" s="6">
        <v>7</v>
      </c>
      <c r="L3120" s="140"/>
      <c r="M3120" s="65" t="str">
        <f t="shared" si="48"/>
        <v>3-12个月</v>
      </c>
    </row>
    <row r="3121" spans="1:13" ht="30" customHeight="1" x14ac:dyDescent="0.15">
      <c r="A3121" s="122">
        <v>10141713</v>
      </c>
      <c r="B3121" s="2" t="s">
        <v>2880</v>
      </c>
      <c r="D3121" s="7">
        <v>720.2</v>
      </c>
      <c r="E3121" s="12">
        <v>18924831859</v>
      </c>
      <c r="F3121" s="8" t="s">
        <v>7576</v>
      </c>
      <c r="G3121" s="6" t="s">
        <v>7577</v>
      </c>
      <c r="H3121" s="6" t="s">
        <v>7573</v>
      </c>
      <c r="I3121" s="65" t="s">
        <v>7333</v>
      </c>
      <c r="J3121" s="8"/>
      <c r="K3121" s="6">
        <v>1</v>
      </c>
      <c r="L3121" s="140" t="s">
        <v>7578</v>
      </c>
      <c r="M3121" s="65" t="str">
        <f t="shared" si="48"/>
        <v>3个月以下（含）</v>
      </c>
    </row>
    <row r="3122" spans="1:13" ht="30" customHeight="1" x14ac:dyDescent="0.15">
      <c r="A3122" s="122">
        <v>10140237</v>
      </c>
      <c r="B3122" s="2" t="s">
        <v>2881</v>
      </c>
      <c r="D3122" s="7">
        <v>292.5</v>
      </c>
      <c r="E3122" s="12">
        <v>13415730998</v>
      </c>
      <c r="F3122" s="8">
        <v>42184</v>
      </c>
      <c r="G3122" s="6">
        <v>120434</v>
      </c>
      <c r="H3122" s="6" t="s">
        <v>7573</v>
      </c>
      <c r="I3122" s="65" t="s">
        <v>7333</v>
      </c>
      <c r="J3122" s="8"/>
      <c r="K3122" s="6">
        <v>1</v>
      </c>
      <c r="L3122" s="140"/>
      <c r="M3122" s="65" t="str">
        <f t="shared" si="48"/>
        <v>3个月以下（含）</v>
      </c>
    </row>
    <row r="3123" spans="1:13" ht="30" customHeight="1" x14ac:dyDescent="0.15">
      <c r="A3123" s="122">
        <v>10122976</v>
      </c>
      <c r="B3123" s="2" t="s">
        <v>2882</v>
      </c>
      <c r="D3123" s="7">
        <v>30</v>
      </c>
      <c r="E3123" s="12">
        <v>13728555402</v>
      </c>
      <c r="F3123" s="8"/>
      <c r="G3123" s="6"/>
      <c r="H3123" s="6"/>
      <c r="I3123" s="65" t="s">
        <v>7295</v>
      </c>
      <c r="J3123" s="8">
        <v>42186</v>
      </c>
      <c r="K3123" s="6"/>
      <c r="L3123" s="140" t="s">
        <v>7575</v>
      </c>
      <c r="M3123" s="65" t="str">
        <f t="shared" si="48"/>
        <v>3个月以下（含）</v>
      </c>
    </row>
    <row r="3124" spans="1:13" ht="30" customHeight="1" x14ac:dyDescent="0.15">
      <c r="A3124" s="122">
        <v>72942</v>
      </c>
      <c r="B3124" s="2" t="s">
        <v>2883</v>
      </c>
      <c r="D3124" s="7">
        <v>9.85</v>
      </c>
      <c r="E3124" s="12">
        <v>13172306684</v>
      </c>
      <c r="F3124" s="8">
        <v>42081</v>
      </c>
      <c r="G3124" s="6"/>
      <c r="H3124" s="6" t="s">
        <v>7571</v>
      </c>
      <c r="I3124" s="65" t="s">
        <v>7333</v>
      </c>
      <c r="J3124" s="8"/>
      <c r="K3124" s="6">
        <v>4</v>
      </c>
      <c r="L3124" s="140"/>
      <c r="M3124" s="65" t="str">
        <f t="shared" si="48"/>
        <v>3-12个月</v>
      </c>
    </row>
    <row r="3125" spans="1:13" ht="30" customHeight="1" x14ac:dyDescent="0.15">
      <c r="A3125" s="122">
        <v>10117398</v>
      </c>
      <c r="B3125" s="2" t="s">
        <v>2884</v>
      </c>
      <c r="D3125" s="7">
        <v>900</v>
      </c>
      <c r="E3125" s="12">
        <v>13702435991</v>
      </c>
      <c r="F3125" s="8">
        <v>42002</v>
      </c>
      <c r="G3125" s="6">
        <v>120259</v>
      </c>
      <c r="H3125" s="6" t="s">
        <v>7573</v>
      </c>
      <c r="I3125" s="65" t="s">
        <v>7333</v>
      </c>
      <c r="J3125" s="8"/>
      <c r="K3125" s="6">
        <v>7</v>
      </c>
      <c r="L3125" s="140"/>
      <c r="M3125" s="65" t="str">
        <f t="shared" si="48"/>
        <v>3-12个月</v>
      </c>
    </row>
    <row r="3126" spans="1:13" ht="30" customHeight="1" x14ac:dyDescent="0.15">
      <c r="A3126" s="122">
        <v>1166532</v>
      </c>
      <c r="B3126" s="2" t="s">
        <v>2885</v>
      </c>
      <c r="D3126" s="7">
        <v>250</v>
      </c>
      <c r="E3126" s="12">
        <v>18928608777</v>
      </c>
      <c r="F3126" s="8">
        <v>41963</v>
      </c>
      <c r="G3126" s="6">
        <v>90002</v>
      </c>
      <c r="H3126" s="6" t="s">
        <v>7573</v>
      </c>
      <c r="I3126" s="65" t="s">
        <v>7333</v>
      </c>
      <c r="J3126" s="8"/>
      <c r="K3126" s="6">
        <v>8</v>
      </c>
      <c r="L3126" s="140"/>
      <c r="M3126" s="65" t="str">
        <f t="shared" si="48"/>
        <v>3-12个月</v>
      </c>
    </row>
    <row r="3127" spans="1:13" ht="30" customHeight="1" x14ac:dyDescent="0.15">
      <c r="A3127" s="122">
        <v>669157</v>
      </c>
      <c r="B3127" s="2" t="s">
        <v>2886</v>
      </c>
      <c r="D3127" s="7">
        <v>80</v>
      </c>
      <c r="E3127" s="12">
        <v>13794606369</v>
      </c>
      <c r="F3127" s="8">
        <v>41807</v>
      </c>
      <c r="G3127" s="6">
        <v>90001</v>
      </c>
      <c r="H3127" s="6" t="s">
        <v>7573</v>
      </c>
      <c r="I3127" s="65" t="s">
        <v>7333</v>
      </c>
      <c r="J3127" s="8"/>
      <c r="K3127" s="6">
        <v>13</v>
      </c>
      <c r="L3127" s="140"/>
      <c r="M3127" s="65" t="str">
        <f t="shared" si="48"/>
        <v>超过12-24个月</v>
      </c>
    </row>
    <row r="3128" spans="1:13" ht="30" customHeight="1" x14ac:dyDescent="0.15">
      <c r="A3128" s="122">
        <v>10136579</v>
      </c>
      <c r="B3128" s="2" t="s">
        <v>2887</v>
      </c>
      <c r="D3128" s="7">
        <v>670</v>
      </c>
      <c r="E3128" s="12">
        <v>18942450095</v>
      </c>
      <c r="F3128" s="8">
        <v>42140</v>
      </c>
      <c r="G3128" s="6">
        <v>120258</v>
      </c>
      <c r="H3128" s="6" t="s">
        <v>7573</v>
      </c>
      <c r="I3128" s="65" t="s">
        <v>7333</v>
      </c>
      <c r="J3128" s="8"/>
      <c r="K3128" s="6">
        <v>2</v>
      </c>
      <c r="L3128" s="140"/>
      <c r="M3128" s="65" t="str">
        <f t="shared" si="48"/>
        <v>3个月以下（含）</v>
      </c>
    </row>
    <row r="3129" spans="1:13" ht="30" customHeight="1" x14ac:dyDescent="0.15">
      <c r="A3129" s="122">
        <v>10144336</v>
      </c>
      <c r="B3129" s="2" t="s">
        <v>2888</v>
      </c>
      <c r="D3129" s="7">
        <v>1340</v>
      </c>
      <c r="E3129" s="12">
        <v>13534599991</v>
      </c>
      <c r="F3129" s="8">
        <v>42182</v>
      </c>
      <c r="G3129" s="6">
        <v>120258</v>
      </c>
      <c r="H3129" s="6" t="s">
        <v>7573</v>
      </c>
      <c r="I3129" s="65" t="s">
        <v>7333</v>
      </c>
      <c r="J3129" s="8"/>
      <c r="K3129" s="6">
        <v>1</v>
      </c>
      <c r="L3129" s="140"/>
      <c r="M3129" s="65" t="str">
        <f t="shared" si="48"/>
        <v>3个月以下（含）</v>
      </c>
    </row>
    <row r="3130" spans="1:13" ht="30" customHeight="1" x14ac:dyDescent="0.15">
      <c r="A3130" s="122">
        <v>10108402</v>
      </c>
      <c r="B3130" s="2" t="s">
        <v>2889</v>
      </c>
      <c r="D3130" s="7">
        <v>1112.5</v>
      </c>
      <c r="E3130" s="12">
        <v>13518357749</v>
      </c>
      <c r="F3130" s="8"/>
      <c r="G3130" s="6"/>
      <c r="H3130" s="6"/>
      <c r="I3130" s="65" t="s">
        <v>7295</v>
      </c>
      <c r="J3130" s="8">
        <v>42202</v>
      </c>
      <c r="K3130" s="6"/>
      <c r="L3130" s="140" t="s">
        <v>7575</v>
      </c>
      <c r="M3130" s="65" t="str">
        <f t="shared" si="48"/>
        <v>3个月以下（含）</v>
      </c>
    </row>
    <row r="3131" spans="1:13" ht="30" customHeight="1" x14ac:dyDescent="0.15">
      <c r="A3131" s="122">
        <v>10098030</v>
      </c>
      <c r="B3131" s="2" t="s">
        <v>2890</v>
      </c>
      <c r="D3131" s="7">
        <v>80</v>
      </c>
      <c r="E3131" s="12" t="s">
        <v>9492</v>
      </c>
      <c r="F3131" s="8">
        <v>42094</v>
      </c>
      <c r="G3131" s="6">
        <v>120255</v>
      </c>
      <c r="H3131" s="6" t="s">
        <v>7573</v>
      </c>
      <c r="I3131" s="65" t="s">
        <v>7333</v>
      </c>
      <c r="J3131" s="8"/>
      <c r="K3131" s="6">
        <v>4</v>
      </c>
      <c r="L3131" s="140"/>
      <c r="M3131" s="65" t="str">
        <f t="shared" si="48"/>
        <v>3-12个月</v>
      </c>
    </row>
    <row r="3132" spans="1:13" ht="30" customHeight="1" x14ac:dyDescent="0.15">
      <c r="A3132" s="122">
        <v>10042810</v>
      </c>
      <c r="B3132" s="2" t="s">
        <v>2891</v>
      </c>
      <c r="D3132" s="7">
        <v>80</v>
      </c>
      <c r="E3132" s="12" t="s">
        <v>9491</v>
      </c>
      <c r="F3132" s="8">
        <v>42024</v>
      </c>
      <c r="G3132" s="6">
        <v>90002</v>
      </c>
      <c r="H3132" s="6" t="s">
        <v>7573</v>
      </c>
      <c r="I3132" s="65" t="s">
        <v>7333</v>
      </c>
      <c r="J3132" s="8"/>
      <c r="K3132" s="6">
        <v>6</v>
      </c>
      <c r="L3132" s="140"/>
      <c r="M3132" s="65" t="str">
        <f t="shared" si="48"/>
        <v>3-12个月</v>
      </c>
    </row>
    <row r="3133" spans="1:13" ht="30" customHeight="1" x14ac:dyDescent="0.15">
      <c r="A3133" s="122">
        <v>10097257</v>
      </c>
      <c r="B3133" s="2" t="s">
        <v>2892</v>
      </c>
      <c r="D3133" s="7">
        <v>105</v>
      </c>
      <c r="E3133" s="12" t="s">
        <v>9490</v>
      </c>
      <c r="F3133" s="8">
        <v>42013</v>
      </c>
      <c r="G3133" s="6">
        <v>90001</v>
      </c>
      <c r="H3133" s="6" t="s">
        <v>9489</v>
      </c>
      <c r="I3133" s="65" t="s">
        <v>7333</v>
      </c>
      <c r="J3133" s="8"/>
      <c r="K3133" s="6">
        <v>6</v>
      </c>
      <c r="L3133" s="140"/>
      <c r="M3133" s="65" t="str">
        <f t="shared" si="48"/>
        <v>3-12个月</v>
      </c>
    </row>
    <row r="3134" spans="1:13" ht="30" customHeight="1" x14ac:dyDescent="0.15">
      <c r="A3134" s="122">
        <v>10101207</v>
      </c>
      <c r="B3134" s="2" t="s">
        <v>2893</v>
      </c>
      <c r="D3134" s="7">
        <v>544.9</v>
      </c>
      <c r="E3134" s="12">
        <v>13702627112</v>
      </c>
      <c r="F3134" s="8" t="s">
        <v>7579</v>
      </c>
      <c r="G3134" s="6" t="s">
        <v>7581</v>
      </c>
      <c r="H3134" s="6" t="s">
        <v>7573</v>
      </c>
      <c r="I3134" s="65" t="s">
        <v>7333</v>
      </c>
      <c r="J3134" s="8"/>
      <c r="K3134" s="6">
        <v>9</v>
      </c>
      <c r="L3134" s="140" t="s">
        <v>7582</v>
      </c>
      <c r="M3134" s="65" t="str">
        <f t="shared" si="48"/>
        <v>3-12个月</v>
      </c>
    </row>
    <row r="3135" spans="1:13" ht="30" customHeight="1" x14ac:dyDescent="0.15">
      <c r="A3135" s="122">
        <v>10125993</v>
      </c>
      <c r="B3135" s="2" t="s">
        <v>2894</v>
      </c>
      <c r="D3135" s="7">
        <v>670</v>
      </c>
      <c r="E3135" s="12">
        <v>13531384751</v>
      </c>
      <c r="F3135" s="8" t="s">
        <v>7583</v>
      </c>
      <c r="G3135" s="6" t="s">
        <v>7580</v>
      </c>
      <c r="H3135" s="6" t="s">
        <v>7573</v>
      </c>
      <c r="I3135" s="65" t="s">
        <v>7333</v>
      </c>
      <c r="J3135" s="8"/>
      <c r="K3135" s="6">
        <v>5</v>
      </c>
      <c r="L3135" s="140" t="s">
        <v>7584</v>
      </c>
      <c r="M3135" s="65" t="str">
        <f t="shared" si="48"/>
        <v>3-12个月</v>
      </c>
    </row>
    <row r="3136" spans="1:13" ht="30" customHeight="1" x14ac:dyDescent="0.15">
      <c r="A3136" s="122">
        <v>960656</v>
      </c>
      <c r="B3136" s="2" t="s">
        <v>2895</v>
      </c>
      <c r="D3136" s="7">
        <v>80</v>
      </c>
      <c r="E3136" s="12">
        <v>13702923576</v>
      </c>
      <c r="F3136" s="8">
        <v>42024</v>
      </c>
      <c r="G3136" s="6">
        <v>120221</v>
      </c>
      <c r="H3136" s="6" t="s">
        <v>7573</v>
      </c>
      <c r="I3136" s="65" t="s">
        <v>7333</v>
      </c>
      <c r="J3136" s="8"/>
      <c r="K3136" s="6">
        <v>6</v>
      </c>
      <c r="L3136" s="140"/>
      <c r="M3136" s="65" t="str">
        <f t="shared" si="48"/>
        <v>3-12个月</v>
      </c>
    </row>
    <row r="3137" spans="1:13" ht="30" customHeight="1" x14ac:dyDescent="0.15">
      <c r="A3137" s="122">
        <v>10142854</v>
      </c>
      <c r="B3137" s="2" t="s">
        <v>2896</v>
      </c>
      <c r="D3137" s="7">
        <v>582</v>
      </c>
      <c r="E3137" s="12">
        <v>13690810088</v>
      </c>
      <c r="F3137" s="8">
        <v>42184</v>
      </c>
      <c r="G3137" s="6">
        <v>120434</v>
      </c>
      <c r="H3137" s="6" t="s">
        <v>7573</v>
      </c>
      <c r="I3137" s="65" t="s">
        <v>7333</v>
      </c>
      <c r="J3137" s="8"/>
      <c r="K3137" s="6">
        <v>1</v>
      </c>
      <c r="L3137" s="140"/>
      <c r="M3137" s="65" t="str">
        <f t="shared" si="48"/>
        <v>3个月以下（含）</v>
      </c>
    </row>
    <row r="3138" spans="1:13" ht="30" customHeight="1" x14ac:dyDescent="0.15">
      <c r="A3138" s="122">
        <v>1101238</v>
      </c>
      <c r="B3138" s="2" t="s">
        <v>2897</v>
      </c>
      <c r="D3138" s="7">
        <v>80</v>
      </c>
      <c r="E3138" s="12">
        <v>15918112239</v>
      </c>
      <c r="F3138" s="46">
        <v>41829</v>
      </c>
      <c r="G3138" s="6">
        <v>120347</v>
      </c>
      <c r="H3138" s="6" t="s">
        <v>7573</v>
      </c>
      <c r="I3138" s="65" t="s">
        <v>7333</v>
      </c>
      <c r="J3138" s="8"/>
      <c r="K3138" s="6">
        <v>12</v>
      </c>
      <c r="L3138" s="140"/>
      <c r="M3138" s="65" t="str">
        <f t="shared" si="48"/>
        <v>3-12个月</v>
      </c>
    </row>
    <row r="3139" spans="1:13" ht="30" customHeight="1" x14ac:dyDescent="0.15">
      <c r="A3139" s="122">
        <v>10141856</v>
      </c>
      <c r="B3139" s="2" t="s">
        <v>2898</v>
      </c>
      <c r="D3139" s="7">
        <v>80</v>
      </c>
      <c r="E3139" s="12">
        <v>13516645168</v>
      </c>
      <c r="F3139" s="8">
        <v>42184</v>
      </c>
      <c r="G3139" s="6">
        <v>120434</v>
      </c>
      <c r="H3139" s="6" t="s">
        <v>7573</v>
      </c>
      <c r="I3139" s="65" t="s">
        <v>7333</v>
      </c>
      <c r="J3139" s="8"/>
      <c r="K3139" s="6">
        <v>1</v>
      </c>
      <c r="L3139" s="140"/>
      <c r="M3139" s="65" t="str">
        <f t="shared" ref="M3139:M3202" si="49">IF(K3139&gt;24,"24个月以上",IF(K3139&gt;12,"超过12-24个月",IF(K3139&gt;3,"3-12个月","3个月以下（含）")))</f>
        <v>3个月以下（含）</v>
      </c>
    </row>
    <row r="3140" spans="1:13" ht="30" customHeight="1" x14ac:dyDescent="0.15">
      <c r="A3140" s="122">
        <v>1172269</v>
      </c>
      <c r="B3140" s="2" t="s">
        <v>2899</v>
      </c>
      <c r="D3140" s="7">
        <v>1140</v>
      </c>
      <c r="E3140" s="12">
        <v>18316815234</v>
      </c>
      <c r="F3140" s="8"/>
      <c r="G3140" s="6"/>
      <c r="H3140" s="6"/>
      <c r="I3140" s="65" t="s">
        <v>7295</v>
      </c>
      <c r="J3140" s="8">
        <v>42201</v>
      </c>
      <c r="K3140" s="6"/>
      <c r="L3140" s="140" t="s">
        <v>7575</v>
      </c>
      <c r="M3140" s="65" t="str">
        <f t="shared" si="49"/>
        <v>3个月以下（含）</v>
      </c>
    </row>
    <row r="3141" spans="1:13" ht="30" customHeight="1" x14ac:dyDescent="0.15">
      <c r="A3141" s="122">
        <v>1107874</v>
      </c>
      <c r="B3141" s="2" t="s">
        <v>2900</v>
      </c>
      <c r="D3141" s="7">
        <v>25</v>
      </c>
      <c r="E3141" s="12"/>
      <c r="F3141" s="8"/>
      <c r="G3141" s="6"/>
      <c r="H3141" s="6"/>
      <c r="I3141" s="6" t="s">
        <v>11444</v>
      </c>
      <c r="J3141" s="8"/>
      <c r="K3141" s="6"/>
      <c r="L3141" s="140"/>
      <c r="M3141" s="65" t="str">
        <f t="shared" si="49"/>
        <v>3个月以下（含）</v>
      </c>
    </row>
    <row r="3142" spans="1:13" ht="30" customHeight="1" x14ac:dyDescent="0.15">
      <c r="A3142" s="122">
        <v>42028</v>
      </c>
      <c r="B3142" s="2" t="s">
        <v>2902</v>
      </c>
      <c r="D3142" s="7">
        <v>97.09</v>
      </c>
      <c r="E3142" s="12">
        <v>13702256396</v>
      </c>
      <c r="F3142" s="8">
        <v>42170</v>
      </c>
      <c r="G3142" s="6"/>
      <c r="H3142" s="9" t="s">
        <v>7571</v>
      </c>
      <c r="I3142" s="65" t="s">
        <v>7333</v>
      </c>
      <c r="J3142" s="8"/>
      <c r="K3142" s="6">
        <v>1</v>
      </c>
      <c r="L3142" s="140"/>
      <c r="M3142" s="65" t="str">
        <f t="shared" si="49"/>
        <v>3个月以下（含）</v>
      </c>
    </row>
    <row r="3143" spans="1:13" ht="30" customHeight="1" x14ac:dyDescent="0.15">
      <c r="A3143" s="122">
        <v>775380</v>
      </c>
      <c r="B3143" s="2" t="s">
        <v>2903</v>
      </c>
      <c r="D3143" s="7">
        <v>80</v>
      </c>
      <c r="E3143" s="12">
        <v>13702345758</v>
      </c>
      <c r="F3143" s="8">
        <v>42185</v>
      </c>
      <c r="G3143" s="6">
        <v>120421</v>
      </c>
      <c r="H3143" s="6" t="s">
        <v>7573</v>
      </c>
      <c r="I3143" s="65" t="s">
        <v>7333</v>
      </c>
      <c r="J3143" s="8"/>
      <c r="K3143" s="6">
        <v>1</v>
      </c>
      <c r="L3143" s="140"/>
      <c r="M3143" s="65" t="str">
        <f t="shared" si="49"/>
        <v>3个月以下（含）</v>
      </c>
    </row>
    <row r="3144" spans="1:13" ht="30" customHeight="1" x14ac:dyDescent="0.15">
      <c r="A3144" s="122">
        <v>10109651</v>
      </c>
      <c r="B3144" s="2" t="s">
        <v>2904</v>
      </c>
      <c r="D3144" s="7">
        <v>630</v>
      </c>
      <c r="E3144" s="12">
        <v>13902561743</v>
      </c>
      <c r="F3144" s="8">
        <v>42002</v>
      </c>
      <c r="G3144" s="6">
        <v>120259</v>
      </c>
      <c r="H3144" s="6" t="s">
        <v>7573</v>
      </c>
      <c r="I3144" s="65" t="s">
        <v>7333</v>
      </c>
      <c r="J3144" s="8"/>
      <c r="K3144" s="6">
        <v>7</v>
      </c>
      <c r="L3144" s="140"/>
      <c r="M3144" s="65" t="str">
        <f t="shared" si="49"/>
        <v>3-12个月</v>
      </c>
    </row>
    <row r="3145" spans="1:13" ht="30" customHeight="1" x14ac:dyDescent="0.15">
      <c r="A3145" s="122">
        <v>10116439</v>
      </c>
      <c r="B3145" s="2" t="s">
        <v>2905</v>
      </c>
      <c r="D3145" s="7">
        <v>1717.5</v>
      </c>
      <c r="E3145" s="12">
        <v>13715547881</v>
      </c>
      <c r="F3145" s="8">
        <v>41998</v>
      </c>
      <c r="G3145" s="6">
        <v>120220</v>
      </c>
      <c r="H3145" s="6" t="s">
        <v>7573</v>
      </c>
      <c r="I3145" s="65" t="s">
        <v>7333</v>
      </c>
      <c r="J3145" s="8"/>
      <c r="K3145" s="6">
        <v>7</v>
      </c>
      <c r="L3145" s="140"/>
      <c r="M3145" s="65" t="str">
        <f t="shared" si="49"/>
        <v>3-12个月</v>
      </c>
    </row>
    <row r="3146" spans="1:13" ht="30" customHeight="1" x14ac:dyDescent="0.15">
      <c r="A3146" s="122">
        <v>578640</v>
      </c>
      <c r="B3146" s="2" t="s">
        <v>2906</v>
      </c>
      <c r="D3146" s="7">
        <v>99.64</v>
      </c>
      <c r="E3146" s="12">
        <v>18620128886</v>
      </c>
      <c r="F3146" s="10" t="s">
        <v>7585</v>
      </c>
      <c r="G3146" s="6"/>
      <c r="H3146" s="9" t="s">
        <v>7571</v>
      </c>
      <c r="I3146" s="65" t="s">
        <v>7333</v>
      </c>
      <c r="J3146" s="8"/>
      <c r="K3146" s="9">
        <v>4</v>
      </c>
      <c r="L3146" s="144"/>
      <c r="M3146" s="65" t="str">
        <f t="shared" si="49"/>
        <v>3-12个月</v>
      </c>
    </row>
    <row r="3147" spans="1:13" ht="30" customHeight="1" x14ac:dyDescent="0.15">
      <c r="A3147" s="122">
        <v>674300</v>
      </c>
      <c r="B3147" s="2" t="s">
        <v>2907</v>
      </c>
      <c r="D3147" s="7">
        <v>47.5</v>
      </c>
      <c r="E3147" s="12">
        <v>18988540863</v>
      </c>
      <c r="F3147" s="10" t="s">
        <v>7586</v>
      </c>
      <c r="G3147" s="6"/>
      <c r="H3147" s="9" t="s">
        <v>7571</v>
      </c>
      <c r="I3147" s="65" t="s">
        <v>7333</v>
      </c>
      <c r="J3147" s="8"/>
      <c r="K3147" s="9">
        <v>9</v>
      </c>
      <c r="L3147" s="144" t="s">
        <v>7587</v>
      </c>
      <c r="M3147" s="65" t="str">
        <f t="shared" si="49"/>
        <v>3-12个月</v>
      </c>
    </row>
    <row r="3148" spans="1:13" ht="30" customHeight="1" x14ac:dyDescent="0.15">
      <c r="A3148" s="122">
        <v>10098411</v>
      </c>
      <c r="B3148" s="2" t="s">
        <v>2908</v>
      </c>
      <c r="D3148" s="7">
        <v>22.5</v>
      </c>
      <c r="E3148" s="12">
        <v>13250369063</v>
      </c>
      <c r="F3148" s="8">
        <v>42047</v>
      </c>
      <c r="G3148" s="6">
        <v>90002</v>
      </c>
      <c r="H3148" s="6" t="s">
        <v>7573</v>
      </c>
      <c r="I3148" s="65" t="s">
        <v>7333</v>
      </c>
      <c r="J3148" s="8"/>
      <c r="K3148" s="6">
        <v>5</v>
      </c>
      <c r="L3148" s="140"/>
      <c r="M3148" s="65" t="str">
        <f t="shared" si="49"/>
        <v>3-12个月</v>
      </c>
    </row>
    <row r="3149" spans="1:13" ht="30" customHeight="1" x14ac:dyDescent="0.15">
      <c r="A3149" s="122">
        <v>10039015</v>
      </c>
      <c r="B3149" s="2" t="s">
        <v>2909</v>
      </c>
      <c r="D3149" s="7">
        <v>605</v>
      </c>
      <c r="E3149" s="12">
        <v>13923274293</v>
      </c>
      <c r="F3149" s="8">
        <v>42018</v>
      </c>
      <c r="G3149" s="6">
        <v>90001</v>
      </c>
      <c r="H3149" s="6" t="s">
        <v>7573</v>
      </c>
      <c r="I3149" s="65" t="s">
        <v>7333</v>
      </c>
      <c r="J3149" s="8"/>
      <c r="K3149" s="6">
        <v>6</v>
      </c>
      <c r="L3149" s="140"/>
      <c r="M3149" s="65" t="str">
        <f t="shared" si="49"/>
        <v>3-12个月</v>
      </c>
    </row>
    <row r="3150" spans="1:13" ht="30" customHeight="1" x14ac:dyDescent="0.15">
      <c r="A3150" s="122">
        <v>539085</v>
      </c>
      <c r="B3150" s="2" t="s">
        <v>2910</v>
      </c>
      <c r="D3150" s="7">
        <v>290</v>
      </c>
      <c r="E3150" s="12"/>
      <c r="F3150" s="8"/>
      <c r="G3150" s="6"/>
      <c r="H3150" s="6"/>
      <c r="I3150" s="6" t="s">
        <v>11444</v>
      </c>
      <c r="J3150" s="8"/>
      <c r="K3150" s="6"/>
      <c r="L3150" s="140" t="s">
        <v>9140</v>
      </c>
      <c r="M3150" s="65" t="str">
        <f t="shared" si="49"/>
        <v>3个月以下（含）</v>
      </c>
    </row>
    <row r="3151" spans="1:13" ht="30" customHeight="1" x14ac:dyDescent="0.15">
      <c r="A3151" s="122">
        <v>10096538</v>
      </c>
      <c r="B3151" s="2" t="s">
        <v>2912</v>
      </c>
      <c r="D3151" s="7">
        <v>110</v>
      </c>
      <c r="E3151" s="12">
        <v>13318398333</v>
      </c>
      <c r="F3151" s="8">
        <v>42017</v>
      </c>
      <c r="G3151" s="6">
        <v>90002</v>
      </c>
      <c r="H3151" s="6" t="s">
        <v>7573</v>
      </c>
      <c r="I3151" s="65" t="s">
        <v>7333</v>
      </c>
      <c r="J3151" s="8"/>
      <c r="K3151" s="6">
        <v>6</v>
      </c>
      <c r="L3151" s="140"/>
      <c r="M3151" s="65" t="str">
        <f t="shared" si="49"/>
        <v>3-12个月</v>
      </c>
    </row>
    <row r="3152" spans="1:13" ht="30" customHeight="1" x14ac:dyDescent="0.15">
      <c r="A3152" s="122">
        <v>10111820</v>
      </c>
      <c r="B3152" s="2" t="s">
        <v>2913</v>
      </c>
      <c r="D3152" s="7">
        <v>80</v>
      </c>
      <c r="E3152" s="12" t="s">
        <v>9150</v>
      </c>
      <c r="F3152" s="8">
        <v>42181</v>
      </c>
      <c r="G3152" s="6">
        <v>120434</v>
      </c>
      <c r="H3152" s="6" t="s">
        <v>7573</v>
      </c>
      <c r="I3152" s="65" t="s">
        <v>7333</v>
      </c>
      <c r="J3152" s="8"/>
      <c r="K3152" s="6">
        <v>1</v>
      </c>
      <c r="L3152" s="140"/>
      <c r="M3152" s="65" t="str">
        <f t="shared" si="49"/>
        <v>3个月以下（含）</v>
      </c>
    </row>
    <row r="3153" spans="1:13" ht="30" customHeight="1" x14ac:dyDescent="0.15">
      <c r="A3153" s="122">
        <v>1090303</v>
      </c>
      <c r="B3153" s="2" t="s">
        <v>2914</v>
      </c>
      <c r="D3153" s="7">
        <v>160</v>
      </c>
      <c r="E3153" s="12">
        <v>13509966828</v>
      </c>
      <c r="F3153" s="8">
        <v>41928</v>
      </c>
      <c r="G3153" s="6">
        <v>120385</v>
      </c>
      <c r="H3153" s="6" t="s">
        <v>7573</v>
      </c>
      <c r="I3153" s="65" t="s">
        <v>7333</v>
      </c>
      <c r="J3153" s="8"/>
      <c r="K3153" s="6">
        <v>9</v>
      </c>
      <c r="L3153" s="140"/>
      <c r="M3153" s="65" t="str">
        <f t="shared" si="49"/>
        <v>3-12个月</v>
      </c>
    </row>
    <row r="3154" spans="1:13" ht="30" customHeight="1" x14ac:dyDescent="0.15">
      <c r="A3154" s="122">
        <v>726757</v>
      </c>
      <c r="B3154" s="2" t="s">
        <v>2915</v>
      </c>
      <c r="D3154" s="7">
        <v>285</v>
      </c>
      <c r="E3154" s="12">
        <v>13929111669</v>
      </c>
      <c r="F3154" s="10" t="s">
        <v>7588</v>
      </c>
      <c r="G3154" s="9" t="s">
        <v>7589</v>
      </c>
      <c r="H3154" s="6" t="s">
        <v>7573</v>
      </c>
      <c r="I3154" s="65" t="s">
        <v>7333</v>
      </c>
      <c r="J3154" s="8"/>
      <c r="K3154" s="9">
        <v>7</v>
      </c>
      <c r="L3154" s="144" t="s">
        <v>7590</v>
      </c>
      <c r="M3154" s="65" t="str">
        <f t="shared" si="49"/>
        <v>3-12个月</v>
      </c>
    </row>
    <row r="3155" spans="1:13" ht="30" customHeight="1" x14ac:dyDescent="0.15">
      <c r="A3155" s="122">
        <v>10040464</v>
      </c>
      <c r="B3155" s="2" t="s">
        <v>2916</v>
      </c>
      <c r="D3155" s="7">
        <v>2470</v>
      </c>
      <c r="E3155" s="12">
        <v>13924842202</v>
      </c>
      <c r="F3155" s="8">
        <v>42140</v>
      </c>
      <c r="G3155" s="6">
        <v>120367</v>
      </c>
      <c r="H3155" s="6" t="s">
        <v>7573</v>
      </c>
      <c r="I3155" s="65" t="s">
        <v>7333</v>
      </c>
      <c r="J3155" s="8"/>
      <c r="K3155" s="6">
        <v>2</v>
      </c>
      <c r="L3155" s="140"/>
      <c r="M3155" s="65" t="str">
        <f t="shared" si="49"/>
        <v>3个月以下（含）</v>
      </c>
    </row>
    <row r="3156" spans="1:13" ht="30" customHeight="1" x14ac:dyDescent="0.15">
      <c r="A3156" s="122">
        <v>322243</v>
      </c>
      <c r="B3156" s="2" t="s">
        <v>2917</v>
      </c>
      <c r="D3156" s="7">
        <v>7.17</v>
      </c>
      <c r="E3156" s="12">
        <v>13823414851</v>
      </c>
      <c r="F3156" s="8"/>
      <c r="G3156" s="6"/>
      <c r="H3156" s="6" t="s">
        <v>7573</v>
      </c>
      <c r="I3156" s="65" t="s">
        <v>7333</v>
      </c>
      <c r="J3156" s="8"/>
      <c r="K3156" s="6"/>
      <c r="L3156" s="144" t="s">
        <v>7591</v>
      </c>
      <c r="M3156" s="65" t="str">
        <f t="shared" si="49"/>
        <v>3个月以下（含）</v>
      </c>
    </row>
    <row r="3157" spans="1:13" ht="30" customHeight="1" x14ac:dyDescent="0.15">
      <c r="A3157" s="122">
        <v>59789</v>
      </c>
      <c r="B3157" s="2" t="s">
        <v>2918</v>
      </c>
      <c r="D3157" s="7">
        <v>204.75</v>
      </c>
      <c r="E3157" s="12">
        <v>13695191984</v>
      </c>
      <c r="F3157" s="8"/>
      <c r="G3157" s="6"/>
      <c r="H3157" s="6"/>
      <c r="I3157" s="65" t="s">
        <v>7295</v>
      </c>
      <c r="J3157" s="8">
        <v>42201</v>
      </c>
      <c r="K3157" s="6"/>
      <c r="L3157" s="140" t="s">
        <v>7575</v>
      </c>
      <c r="M3157" s="65" t="str">
        <f t="shared" si="49"/>
        <v>3个月以下（含）</v>
      </c>
    </row>
    <row r="3158" spans="1:13" ht="30" customHeight="1" x14ac:dyDescent="0.15">
      <c r="A3158" s="122">
        <v>1167779</v>
      </c>
      <c r="B3158" s="2" t="s">
        <v>2919</v>
      </c>
      <c r="D3158" s="7">
        <v>25</v>
      </c>
      <c r="E3158" s="12"/>
      <c r="F3158" s="8"/>
      <c r="G3158" s="6"/>
      <c r="H3158" s="6"/>
      <c r="I3158" s="6" t="s">
        <v>11444</v>
      </c>
      <c r="J3158" s="8"/>
      <c r="K3158" s="6"/>
      <c r="L3158" s="140"/>
      <c r="M3158" s="65" t="str">
        <f t="shared" si="49"/>
        <v>3个月以下（含）</v>
      </c>
    </row>
    <row r="3159" spans="1:13" ht="30" customHeight="1" x14ac:dyDescent="0.15">
      <c r="A3159" s="122">
        <v>10134892</v>
      </c>
      <c r="B3159" s="2" t="s">
        <v>2921</v>
      </c>
      <c r="D3159" s="7">
        <v>454</v>
      </c>
      <c r="E3159" s="12">
        <v>13925947562</v>
      </c>
      <c r="F3159" s="8">
        <v>42123</v>
      </c>
      <c r="G3159" s="6">
        <v>120210</v>
      </c>
      <c r="H3159" s="6" t="s">
        <v>7573</v>
      </c>
      <c r="I3159" s="65" t="s">
        <v>7333</v>
      </c>
      <c r="J3159" s="8"/>
      <c r="K3159" s="6">
        <v>3</v>
      </c>
      <c r="L3159" s="140"/>
      <c r="M3159" s="65" t="str">
        <f t="shared" si="49"/>
        <v>3个月以下（含）</v>
      </c>
    </row>
    <row r="3160" spans="1:13" ht="30" customHeight="1" x14ac:dyDescent="0.15">
      <c r="A3160" s="122">
        <v>10135164</v>
      </c>
      <c r="B3160" s="2" t="s">
        <v>2922</v>
      </c>
      <c r="D3160" s="7">
        <v>347</v>
      </c>
      <c r="E3160" s="12">
        <v>13927297888</v>
      </c>
      <c r="F3160" s="8">
        <v>42145</v>
      </c>
      <c r="G3160" s="6">
        <v>90001</v>
      </c>
      <c r="H3160" s="6" t="s">
        <v>7573</v>
      </c>
      <c r="I3160" s="65" t="s">
        <v>7333</v>
      </c>
      <c r="J3160" s="8"/>
      <c r="K3160" s="6">
        <v>2</v>
      </c>
      <c r="L3160" s="140"/>
      <c r="M3160" s="65" t="str">
        <f t="shared" si="49"/>
        <v>3个月以下（含）</v>
      </c>
    </row>
    <row r="3161" spans="1:13" ht="30" customHeight="1" x14ac:dyDescent="0.15">
      <c r="A3161" s="122">
        <v>10095529</v>
      </c>
      <c r="B3161" s="2" t="s">
        <v>2923</v>
      </c>
      <c r="D3161" s="7">
        <v>917.64</v>
      </c>
      <c r="E3161" s="12">
        <v>13690666356</v>
      </c>
      <c r="F3161" s="8">
        <v>42012</v>
      </c>
      <c r="G3161" s="6">
        <v>90001</v>
      </c>
      <c r="H3161" s="6" t="s">
        <v>7573</v>
      </c>
      <c r="I3161" s="65" t="s">
        <v>7333</v>
      </c>
      <c r="J3161" s="8"/>
      <c r="K3161" s="6">
        <v>6</v>
      </c>
      <c r="L3161" s="140"/>
      <c r="M3161" s="65" t="str">
        <f t="shared" si="49"/>
        <v>3-12个月</v>
      </c>
    </row>
    <row r="3162" spans="1:13" ht="30" customHeight="1" x14ac:dyDescent="0.15">
      <c r="A3162" s="122">
        <v>516372</v>
      </c>
      <c r="B3162" s="2" t="s">
        <v>2924</v>
      </c>
      <c r="D3162" s="7">
        <v>467.92</v>
      </c>
      <c r="E3162" s="12">
        <v>13703021217</v>
      </c>
      <c r="F3162" s="10" t="s">
        <v>7592</v>
      </c>
      <c r="G3162" s="6"/>
      <c r="H3162" s="9" t="s">
        <v>7571</v>
      </c>
      <c r="I3162" s="65" t="s">
        <v>7333</v>
      </c>
      <c r="J3162" s="8"/>
      <c r="K3162" s="9">
        <v>12</v>
      </c>
      <c r="L3162" s="144"/>
      <c r="M3162" s="65" t="str">
        <f t="shared" si="49"/>
        <v>3-12个月</v>
      </c>
    </row>
    <row r="3163" spans="1:13" ht="30" customHeight="1" x14ac:dyDescent="0.15">
      <c r="A3163" s="122">
        <v>162683</v>
      </c>
      <c r="B3163" s="2" t="s">
        <v>2925</v>
      </c>
      <c r="D3163" s="7">
        <v>2120</v>
      </c>
      <c r="E3163" s="12">
        <v>13726343691</v>
      </c>
      <c r="F3163" s="8"/>
      <c r="G3163" s="6"/>
      <c r="H3163" s="6"/>
      <c r="I3163" s="65" t="s">
        <v>7295</v>
      </c>
      <c r="J3163" s="8">
        <v>42187</v>
      </c>
      <c r="K3163" s="6"/>
      <c r="L3163" s="144" t="s">
        <v>7575</v>
      </c>
      <c r="M3163" s="65" t="str">
        <f t="shared" si="49"/>
        <v>3个月以下（含）</v>
      </c>
    </row>
    <row r="3164" spans="1:13" ht="30" customHeight="1" x14ac:dyDescent="0.15">
      <c r="A3164" s="122">
        <v>328182</v>
      </c>
      <c r="B3164" s="2" t="s">
        <v>2926</v>
      </c>
      <c r="D3164" s="7">
        <v>80</v>
      </c>
      <c r="E3164" s="12">
        <v>13790090176</v>
      </c>
      <c r="F3164" s="10" t="s">
        <v>7593</v>
      </c>
      <c r="G3164" s="6">
        <v>90002</v>
      </c>
      <c r="H3164" s="6" t="s">
        <v>7573</v>
      </c>
      <c r="I3164" s="65" t="s">
        <v>7333</v>
      </c>
      <c r="J3164" s="8"/>
      <c r="K3164" s="6">
        <v>5</v>
      </c>
      <c r="L3164" s="140"/>
      <c r="M3164" s="65" t="str">
        <f t="shared" si="49"/>
        <v>3-12个月</v>
      </c>
    </row>
    <row r="3165" spans="1:13" ht="30" customHeight="1" x14ac:dyDescent="0.15">
      <c r="A3165" s="122">
        <v>1161975</v>
      </c>
      <c r="B3165" s="2" t="s">
        <v>2927</v>
      </c>
      <c r="D3165" s="7">
        <v>30</v>
      </c>
      <c r="E3165" s="12">
        <v>13726345168</v>
      </c>
      <c r="F3165" s="8">
        <v>42003</v>
      </c>
      <c r="G3165" s="6">
        <v>90002</v>
      </c>
      <c r="H3165" s="6" t="s">
        <v>7573</v>
      </c>
      <c r="I3165" s="65" t="s">
        <v>7333</v>
      </c>
      <c r="J3165" s="8"/>
      <c r="K3165" s="6">
        <v>7</v>
      </c>
      <c r="L3165" s="140"/>
      <c r="M3165" s="65" t="str">
        <f t="shared" si="49"/>
        <v>3-12个月</v>
      </c>
    </row>
    <row r="3166" spans="1:13" ht="30" customHeight="1" x14ac:dyDescent="0.15">
      <c r="A3166" s="122">
        <v>10123221</v>
      </c>
      <c r="B3166" s="2" t="s">
        <v>2928</v>
      </c>
      <c r="D3166" s="7">
        <v>990</v>
      </c>
      <c r="E3166" s="12">
        <v>13702257345</v>
      </c>
      <c r="F3166" s="10" t="s">
        <v>7594</v>
      </c>
      <c r="G3166" s="9" t="s">
        <v>7595</v>
      </c>
      <c r="H3166" s="6" t="s">
        <v>7573</v>
      </c>
      <c r="I3166" s="65" t="s">
        <v>7333</v>
      </c>
      <c r="J3166" s="8"/>
      <c r="K3166" s="9">
        <v>6</v>
      </c>
      <c r="L3166" s="155" t="s">
        <v>7596</v>
      </c>
      <c r="M3166" s="65" t="str">
        <f t="shared" si="49"/>
        <v>3-12个月</v>
      </c>
    </row>
    <row r="3167" spans="1:13" ht="30" customHeight="1" x14ac:dyDescent="0.15">
      <c r="A3167" s="122">
        <v>1136416</v>
      </c>
      <c r="B3167" s="2" t="s">
        <v>2929</v>
      </c>
      <c r="D3167" s="7">
        <v>1014</v>
      </c>
      <c r="E3167" s="12">
        <v>13006788688</v>
      </c>
      <c r="F3167" s="8">
        <v>41962</v>
      </c>
      <c r="G3167" s="6">
        <v>120207</v>
      </c>
      <c r="H3167" s="6" t="s">
        <v>7573</v>
      </c>
      <c r="I3167" s="65" t="s">
        <v>7333</v>
      </c>
      <c r="J3167" s="8"/>
      <c r="K3167" s="6">
        <v>8</v>
      </c>
      <c r="L3167" s="140"/>
      <c r="M3167" s="65" t="str">
        <f t="shared" si="49"/>
        <v>3-12个月</v>
      </c>
    </row>
    <row r="3168" spans="1:13" ht="30" customHeight="1" x14ac:dyDescent="0.15">
      <c r="A3168" s="122">
        <v>1078860</v>
      </c>
      <c r="B3168" s="2" t="s">
        <v>2930</v>
      </c>
      <c r="D3168" s="7">
        <v>80</v>
      </c>
      <c r="E3168" s="12">
        <v>13690555212</v>
      </c>
      <c r="F3168" s="8">
        <v>41824</v>
      </c>
      <c r="G3168" s="6">
        <v>120207</v>
      </c>
      <c r="H3168" s="6" t="s">
        <v>7573</v>
      </c>
      <c r="I3168" s="65" t="s">
        <v>7333</v>
      </c>
      <c r="J3168" s="8"/>
      <c r="K3168" s="6">
        <v>12</v>
      </c>
      <c r="L3168" s="140"/>
      <c r="M3168" s="65" t="str">
        <f t="shared" si="49"/>
        <v>3-12个月</v>
      </c>
    </row>
    <row r="3169" spans="1:13" ht="30" customHeight="1" x14ac:dyDescent="0.15">
      <c r="A3169" s="122">
        <v>10038389</v>
      </c>
      <c r="B3169" s="2" t="s">
        <v>2931</v>
      </c>
      <c r="D3169" s="7">
        <v>30</v>
      </c>
      <c r="E3169" s="12">
        <v>15986078585</v>
      </c>
      <c r="F3169" s="8">
        <v>42002</v>
      </c>
      <c r="G3169" s="6">
        <v>90002</v>
      </c>
      <c r="H3169" s="6" t="s">
        <v>7573</v>
      </c>
      <c r="I3169" s="65" t="s">
        <v>7333</v>
      </c>
      <c r="J3169" s="8"/>
      <c r="K3169" s="6">
        <v>7</v>
      </c>
      <c r="L3169" s="140"/>
      <c r="M3169" s="65" t="str">
        <f t="shared" si="49"/>
        <v>3-12个月</v>
      </c>
    </row>
    <row r="3170" spans="1:13" ht="30" customHeight="1" x14ac:dyDescent="0.15">
      <c r="A3170" s="122">
        <v>915870</v>
      </c>
      <c r="B3170" s="2" t="s">
        <v>2932</v>
      </c>
      <c r="D3170" s="7">
        <v>405</v>
      </c>
      <c r="E3170" s="12">
        <v>13826062716</v>
      </c>
      <c r="F3170" s="8">
        <v>42062</v>
      </c>
      <c r="G3170" s="6">
        <v>90002</v>
      </c>
      <c r="H3170" s="6" t="s">
        <v>7573</v>
      </c>
      <c r="I3170" s="65" t="s">
        <v>7333</v>
      </c>
      <c r="J3170" s="8"/>
      <c r="K3170" s="6">
        <v>5</v>
      </c>
      <c r="L3170" s="140"/>
      <c r="M3170" s="65" t="str">
        <f t="shared" si="49"/>
        <v>3-12个月</v>
      </c>
    </row>
    <row r="3171" spans="1:13" ht="30" customHeight="1" x14ac:dyDescent="0.15">
      <c r="A3171" s="122">
        <v>10137003</v>
      </c>
      <c r="B3171" s="2" t="s">
        <v>2933</v>
      </c>
      <c r="D3171" s="7">
        <v>1055</v>
      </c>
      <c r="E3171" s="12">
        <v>13802689337</v>
      </c>
      <c r="F3171" s="8">
        <v>42149</v>
      </c>
      <c r="G3171" s="6">
        <v>120401</v>
      </c>
      <c r="H3171" s="6" t="s">
        <v>7573</v>
      </c>
      <c r="I3171" s="65" t="s">
        <v>7333</v>
      </c>
      <c r="J3171" s="8"/>
      <c r="K3171" s="6">
        <v>2</v>
      </c>
      <c r="L3171" s="140"/>
      <c r="M3171" s="65" t="str">
        <f t="shared" si="49"/>
        <v>3个月以下（含）</v>
      </c>
    </row>
    <row r="3172" spans="1:13" ht="30" customHeight="1" x14ac:dyDescent="0.15">
      <c r="A3172" s="122">
        <v>438511</v>
      </c>
      <c r="B3172" s="2" t="s">
        <v>2934</v>
      </c>
      <c r="D3172" s="7">
        <v>281.77</v>
      </c>
      <c r="E3172" s="12">
        <v>13425630947</v>
      </c>
      <c r="F3172" s="8"/>
      <c r="G3172" s="6"/>
      <c r="H3172" s="6"/>
      <c r="I3172" s="65" t="s">
        <v>7295</v>
      </c>
      <c r="J3172" s="8">
        <v>42202</v>
      </c>
      <c r="K3172" s="6"/>
      <c r="L3172" s="144" t="s">
        <v>7597</v>
      </c>
      <c r="M3172" s="65" t="str">
        <f t="shared" si="49"/>
        <v>3个月以下（含）</v>
      </c>
    </row>
    <row r="3173" spans="1:13" ht="30" customHeight="1" x14ac:dyDescent="0.15">
      <c r="A3173" s="122">
        <v>437813</v>
      </c>
      <c r="B3173" s="2" t="s">
        <v>2935</v>
      </c>
      <c r="D3173" s="7">
        <v>48.54</v>
      </c>
      <c r="E3173" s="12">
        <v>13790082377</v>
      </c>
      <c r="F3173" s="8">
        <v>42146</v>
      </c>
      <c r="G3173" s="6"/>
      <c r="H3173" s="9" t="s">
        <v>7571</v>
      </c>
      <c r="I3173" s="65" t="s">
        <v>7333</v>
      </c>
      <c r="J3173" s="8"/>
      <c r="K3173" s="6">
        <v>2</v>
      </c>
      <c r="L3173" s="140"/>
      <c r="M3173" s="65" t="str">
        <f t="shared" si="49"/>
        <v>3个月以下（含）</v>
      </c>
    </row>
    <row r="3174" spans="1:13" ht="30" customHeight="1" x14ac:dyDescent="0.15">
      <c r="A3174" s="122">
        <v>438937</v>
      </c>
      <c r="B3174" s="2" t="s">
        <v>2936</v>
      </c>
      <c r="D3174" s="7">
        <v>1782.26</v>
      </c>
      <c r="E3174" s="12">
        <v>13590640536</v>
      </c>
      <c r="F3174" s="10" t="s">
        <v>7598</v>
      </c>
      <c r="G3174" s="6"/>
      <c r="H3174" s="9" t="s">
        <v>7571</v>
      </c>
      <c r="I3174" s="65" t="s">
        <v>7333</v>
      </c>
      <c r="J3174" s="8"/>
      <c r="K3174" s="9">
        <v>10</v>
      </c>
      <c r="L3174" s="144"/>
      <c r="M3174" s="65" t="str">
        <f t="shared" si="49"/>
        <v>3-12个月</v>
      </c>
    </row>
    <row r="3175" spans="1:13" ht="30" customHeight="1" x14ac:dyDescent="0.15">
      <c r="A3175" s="122">
        <v>10109741</v>
      </c>
      <c r="B3175" s="2" t="s">
        <v>2937</v>
      </c>
      <c r="D3175" s="7">
        <v>13.5</v>
      </c>
      <c r="E3175" s="12">
        <v>13760953646</v>
      </c>
      <c r="F3175" s="8">
        <v>42017</v>
      </c>
      <c r="G3175" s="6">
        <v>90001</v>
      </c>
      <c r="H3175" s="6" t="s">
        <v>7573</v>
      </c>
      <c r="I3175" s="65" t="s">
        <v>7333</v>
      </c>
      <c r="J3175" s="8"/>
      <c r="K3175" s="6">
        <v>6</v>
      </c>
      <c r="L3175" s="140"/>
      <c r="M3175" s="65" t="str">
        <f t="shared" si="49"/>
        <v>3-12个月</v>
      </c>
    </row>
    <row r="3176" spans="1:13" ht="30" customHeight="1" x14ac:dyDescent="0.15">
      <c r="A3176" s="122">
        <v>10100317</v>
      </c>
      <c r="B3176" s="2" t="s">
        <v>2938</v>
      </c>
      <c r="D3176" s="7">
        <v>80</v>
      </c>
      <c r="E3176" s="12" t="s">
        <v>9345</v>
      </c>
      <c r="F3176" s="8">
        <v>42180</v>
      </c>
      <c r="G3176" s="6">
        <v>120423</v>
      </c>
      <c r="H3176" s="6" t="s">
        <v>7294</v>
      </c>
      <c r="I3176" s="65" t="s">
        <v>7333</v>
      </c>
      <c r="J3176" s="8"/>
      <c r="K3176" s="6">
        <v>2</v>
      </c>
      <c r="L3176" s="140"/>
      <c r="M3176" s="65" t="str">
        <f t="shared" si="49"/>
        <v>3个月以下（含）</v>
      </c>
    </row>
    <row r="3177" spans="1:13" ht="30" customHeight="1" x14ac:dyDescent="0.15">
      <c r="A3177" s="122">
        <v>10048165</v>
      </c>
      <c r="B3177" s="2" t="s">
        <v>2939</v>
      </c>
      <c r="D3177" s="7">
        <v>110</v>
      </c>
      <c r="E3177" s="12" t="s">
        <v>9346</v>
      </c>
      <c r="F3177" s="10">
        <v>42041</v>
      </c>
      <c r="G3177" s="6">
        <v>90002</v>
      </c>
      <c r="H3177" s="6" t="s">
        <v>9344</v>
      </c>
      <c r="I3177" s="65" t="s">
        <v>7333</v>
      </c>
      <c r="J3177" s="8"/>
      <c r="K3177" s="9">
        <v>6</v>
      </c>
      <c r="L3177" s="140"/>
      <c r="M3177" s="65" t="str">
        <f t="shared" si="49"/>
        <v>3-12个月</v>
      </c>
    </row>
    <row r="3178" spans="1:13" ht="30" customHeight="1" x14ac:dyDescent="0.15">
      <c r="A3178" s="122">
        <v>172954</v>
      </c>
      <c r="B3178" s="2" t="s">
        <v>2940</v>
      </c>
      <c r="D3178" s="7">
        <v>701.16</v>
      </c>
      <c r="E3178" s="12">
        <v>13929113000</v>
      </c>
      <c r="F3178" s="8" t="s">
        <v>7599</v>
      </c>
      <c r="G3178" s="6"/>
      <c r="H3178" s="9" t="s">
        <v>7571</v>
      </c>
      <c r="I3178" s="65" t="s">
        <v>7333</v>
      </c>
      <c r="J3178" s="8"/>
      <c r="K3178" s="9">
        <v>8</v>
      </c>
      <c r="L3178" s="144"/>
      <c r="M3178" s="65" t="str">
        <f t="shared" si="49"/>
        <v>3-12个月</v>
      </c>
    </row>
    <row r="3179" spans="1:13" ht="30" customHeight="1" x14ac:dyDescent="0.15">
      <c r="A3179" s="122">
        <v>83898</v>
      </c>
      <c r="B3179" s="2" t="s">
        <v>2941</v>
      </c>
      <c r="D3179" s="7">
        <v>352.22</v>
      </c>
      <c r="E3179" s="12">
        <v>13702630782</v>
      </c>
      <c r="F3179" s="8"/>
      <c r="G3179" s="6"/>
      <c r="H3179" s="6"/>
      <c r="I3179" s="65" t="s">
        <v>7295</v>
      </c>
      <c r="J3179" s="8">
        <v>42201</v>
      </c>
      <c r="K3179" s="6"/>
      <c r="L3179" s="144" t="s">
        <v>7575</v>
      </c>
      <c r="M3179" s="65" t="str">
        <f t="shared" si="49"/>
        <v>3个月以下（含）</v>
      </c>
    </row>
    <row r="3180" spans="1:13" ht="30" customHeight="1" x14ac:dyDescent="0.15">
      <c r="A3180" s="122">
        <v>799937</v>
      </c>
      <c r="B3180" s="2" t="s">
        <v>2942</v>
      </c>
      <c r="D3180" s="7">
        <v>695</v>
      </c>
      <c r="E3180" s="12">
        <v>13902835705</v>
      </c>
      <c r="F3180" s="10" t="s">
        <v>7600</v>
      </c>
      <c r="G3180" s="9" t="s">
        <v>7601</v>
      </c>
      <c r="H3180" s="6" t="s">
        <v>7573</v>
      </c>
      <c r="I3180" s="65" t="s">
        <v>7333</v>
      </c>
      <c r="J3180" s="8"/>
      <c r="K3180" s="9">
        <v>9</v>
      </c>
      <c r="L3180" s="144" t="s">
        <v>7602</v>
      </c>
      <c r="M3180" s="65" t="str">
        <f t="shared" si="49"/>
        <v>3-12个月</v>
      </c>
    </row>
    <row r="3181" spans="1:13" ht="30" customHeight="1" x14ac:dyDescent="0.15">
      <c r="A3181" s="122">
        <v>56034</v>
      </c>
      <c r="B3181" s="2" t="s">
        <v>2943</v>
      </c>
      <c r="D3181" s="7">
        <v>127.75</v>
      </c>
      <c r="E3181" s="12">
        <v>13902839871</v>
      </c>
      <c r="F3181" s="8">
        <v>42169</v>
      </c>
      <c r="G3181" s="6"/>
      <c r="H3181" s="9" t="s">
        <v>7571</v>
      </c>
      <c r="I3181" s="65" t="s">
        <v>7333</v>
      </c>
      <c r="J3181" s="8"/>
      <c r="K3181" s="6">
        <v>1</v>
      </c>
      <c r="L3181" s="140"/>
      <c r="M3181" s="65" t="str">
        <f t="shared" si="49"/>
        <v>3个月以下（含）</v>
      </c>
    </row>
    <row r="3182" spans="1:13" ht="30" customHeight="1" x14ac:dyDescent="0.15">
      <c r="A3182" s="122">
        <v>56449</v>
      </c>
      <c r="B3182" s="2" t="s">
        <v>2944</v>
      </c>
      <c r="D3182" s="7">
        <v>164.25</v>
      </c>
      <c r="E3182" s="12">
        <v>13695232096</v>
      </c>
      <c r="F3182" s="8"/>
      <c r="G3182" s="6"/>
      <c r="H3182" s="6"/>
      <c r="I3182" s="65" t="s">
        <v>7295</v>
      </c>
      <c r="J3182" s="8">
        <v>42193</v>
      </c>
      <c r="K3182" s="6"/>
      <c r="L3182" s="144" t="s">
        <v>7575</v>
      </c>
      <c r="M3182" s="65" t="str">
        <f t="shared" si="49"/>
        <v>3个月以下（含）</v>
      </c>
    </row>
    <row r="3183" spans="1:13" ht="30" customHeight="1" x14ac:dyDescent="0.15">
      <c r="A3183" s="122">
        <v>52063</v>
      </c>
      <c r="B3183" s="2" t="s">
        <v>2945</v>
      </c>
      <c r="D3183" s="7">
        <v>335.8</v>
      </c>
      <c r="E3183" s="12">
        <v>13620333469</v>
      </c>
      <c r="F3183" s="10" t="s">
        <v>7603</v>
      </c>
      <c r="G3183" s="6"/>
      <c r="H3183" s="9" t="s">
        <v>7571</v>
      </c>
      <c r="I3183" s="65" t="s">
        <v>7333</v>
      </c>
      <c r="J3183" s="8"/>
      <c r="K3183" s="9">
        <v>3</v>
      </c>
      <c r="L3183" s="144"/>
      <c r="M3183" s="65" t="str">
        <f t="shared" si="49"/>
        <v>3个月以下（含）</v>
      </c>
    </row>
    <row r="3184" spans="1:13" ht="30" customHeight="1" x14ac:dyDescent="0.15">
      <c r="A3184" s="122">
        <v>20305</v>
      </c>
      <c r="B3184" s="2" t="s">
        <v>2946</v>
      </c>
      <c r="D3184" s="7">
        <v>147.82</v>
      </c>
      <c r="E3184" s="12">
        <v>13802481034</v>
      </c>
      <c r="F3184" s="10" t="s">
        <v>7604</v>
      </c>
      <c r="G3184" s="6"/>
      <c r="H3184" s="9" t="s">
        <v>7571</v>
      </c>
      <c r="I3184" s="65" t="s">
        <v>7333</v>
      </c>
      <c r="J3184" s="8"/>
      <c r="K3184" s="9">
        <v>5</v>
      </c>
      <c r="L3184" s="144" t="s">
        <v>7605</v>
      </c>
      <c r="M3184" s="65" t="str">
        <f t="shared" si="49"/>
        <v>3-12个月</v>
      </c>
    </row>
    <row r="3185" spans="1:13" ht="30" customHeight="1" x14ac:dyDescent="0.15">
      <c r="A3185" s="122">
        <v>747413</v>
      </c>
      <c r="B3185" s="2" t="s">
        <v>2947</v>
      </c>
      <c r="D3185" s="7">
        <v>377.5</v>
      </c>
      <c r="E3185" s="12">
        <v>15915230726</v>
      </c>
      <c r="F3185" s="46">
        <v>41988</v>
      </c>
      <c r="G3185" s="6">
        <v>90002</v>
      </c>
      <c r="H3185" s="6" t="s">
        <v>7573</v>
      </c>
      <c r="I3185" s="65" t="s">
        <v>7333</v>
      </c>
      <c r="J3185" s="8"/>
      <c r="K3185" s="6">
        <v>7</v>
      </c>
      <c r="L3185" s="140"/>
      <c r="M3185" s="65" t="str">
        <f t="shared" si="49"/>
        <v>3-12个月</v>
      </c>
    </row>
    <row r="3186" spans="1:13" ht="30" customHeight="1" x14ac:dyDescent="0.15">
      <c r="A3186" s="122">
        <v>804507</v>
      </c>
      <c r="B3186" s="2" t="s">
        <v>2948</v>
      </c>
      <c r="D3186" s="7">
        <v>30</v>
      </c>
      <c r="E3186" s="12">
        <v>15217450453</v>
      </c>
      <c r="F3186" s="8">
        <v>42107</v>
      </c>
      <c r="G3186" s="6">
        <v>90001</v>
      </c>
      <c r="H3186" s="6" t="s">
        <v>7573</v>
      </c>
      <c r="I3186" s="65" t="s">
        <v>7333</v>
      </c>
      <c r="J3186" s="8"/>
      <c r="K3186" s="6">
        <v>3</v>
      </c>
      <c r="L3186" s="140"/>
      <c r="M3186" s="65" t="str">
        <f t="shared" si="49"/>
        <v>3个月以下（含）</v>
      </c>
    </row>
    <row r="3187" spans="1:13" ht="30" customHeight="1" x14ac:dyDescent="0.15">
      <c r="A3187" s="122">
        <v>817792</v>
      </c>
      <c r="B3187" s="2" t="s">
        <v>2949</v>
      </c>
      <c r="D3187" s="7">
        <v>25</v>
      </c>
      <c r="E3187" s="12"/>
      <c r="F3187" s="8"/>
      <c r="H3187" s="6"/>
      <c r="I3187" s="6" t="s">
        <v>11444</v>
      </c>
      <c r="J3187" s="8"/>
      <c r="K3187" s="6"/>
      <c r="L3187" s="140"/>
      <c r="M3187" s="65" t="str">
        <f t="shared" si="49"/>
        <v>3个月以下（含）</v>
      </c>
    </row>
    <row r="3188" spans="1:13" ht="30" customHeight="1" x14ac:dyDescent="0.15">
      <c r="A3188" s="122">
        <v>10139132</v>
      </c>
      <c r="B3188" s="2" t="s">
        <v>2950</v>
      </c>
      <c r="D3188" s="7">
        <v>820</v>
      </c>
      <c r="E3188" s="12">
        <v>18688259286</v>
      </c>
      <c r="F3188" s="8">
        <v>42149</v>
      </c>
      <c r="G3188" s="6">
        <v>120401</v>
      </c>
      <c r="H3188" s="6" t="s">
        <v>7573</v>
      </c>
      <c r="I3188" s="65" t="s">
        <v>7333</v>
      </c>
      <c r="J3188" s="8"/>
      <c r="K3188" s="6">
        <v>2</v>
      </c>
      <c r="L3188" s="140"/>
      <c r="M3188" s="65" t="str">
        <f t="shared" si="49"/>
        <v>3个月以下（含）</v>
      </c>
    </row>
    <row r="3189" spans="1:13" ht="30" customHeight="1" x14ac:dyDescent="0.15">
      <c r="A3189" s="122">
        <v>10101316</v>
      </c>
      <c r="B3189" s="2" t="s">
        <v>2951</v>
      </c>
      <c r="D3189" s="7">
        <v>50</v>
      </c>
      <c r="E3189" s="12"/>
      <c r="F3189" s="8"/>
      <c r="G3189" s="6"/>
      <c r="H3189" s="6"/>
      <c r="I3189" s="6" t="s">
        <v>11444</v>
      </c>
      <c r="J3189" s="8"/>
      <c r="K3189" s="6"/>
      <c r="L3189" s="140"/>
      <c r="M3189" s="65" t="str">
        <f t="shared" si="49"/>
        <v>3个月以下（含）</v>
      </c>
    </row>
    <row r="3190" spans="1:13" ht="30" customHeight="1" x14ac:dyDescent="0.15">
      <c r="A3190" s="122">
        <v>10115792</v>
      </c>
      <c r="B3190" s="2" t="s">
        <v>2953</v>
      </c>
      <c r="D3190" s="7">
        <v>1180</v>
      </c>
      <c r="E3190" s="12">
        <v>18933306980</v>
      </c>
      <c r="F3190" s="8">
        <v>41998</v>
      </c>
      <c r="G3190" s="6">
        <v>120367</v>
      </c>
      <c r="H3190" s="6" t="s">
        <v>7573</v>
      </c>
      <c r="I3190" s="65" t="s">
        <v>7333</v>
      </c>
      <c r="J3190" s="8"/>
      <c r="K3190" s="6">
        <v>7</v>
      </c>
      <c r="L3190" s="140"/>
      <c r="M3190" s="65" t="str">
        <f t="shared" si="49"/>
        <v>3-12个月</v>
      </c>
    </row>
    <row r="3191" spans="1:13" ht="30" customHeight="1" x14ac:dyDescent="0.15">
      <c r="A3191" s="122">
        <v>10110857</v>
      </c>
      <c r="B3191" s="2" t="s">
        <v>2954</v>
      </c>
      <c r="D3191" s="7">
        <v>45</v>
      </c>
      <c r="E3191" s="12">
        <v>13928202029</v>
      </c>
      <c r="F3191" s="8">
        <v>42051</v>
      </c>
      <c r="G3191" s="6">
        <v>90002</v>
      </c>
      <c r="H3191" s="6" t="s">
        <v>7573</v>
      </c>
      <c r="I3191" s="65" t="s">
        <v>7333</v>
      </c>
      <c r="J3191" s="8"/>
      <c r="K3191" s="6">
        <v>5</v>
      </c>
      <c r="L3191" s="140"/>
      <c r="M3191" s="65" t="str">
        <f t="shared" si="49"/>
        <v>3-12个月</v>
      </c>
    </row>
    <row r="3192" spans="1:13" ht="30" customHeight="1" x14ac:dyDescent="0.15">
      <c r="A3192" s="122">
        <v>10046220</v>
      </c>
      <c r="B3192" s="2" t="s">
        <v>2955</v>
      </c>
      <c r="D3192" s="7">
        <v>25</v>
      </c>
      <c r="E3192" s="12"/>
      <c r="F3192" s="8"/>
      <c r="G3192" s="6"/>
      <c r="H3192" s="6" t="s">
        <v>7573</v>
      </c>
      <c r="I3192" s="65" t="s">
        <v>7333</v>
      </c>
      <c r="J3192" s="8"/>
      <c r="K3192" s="6"/>
      <c r="L3192" s="140"/>
      <c r="M3192" s="65" t="str">
        <f t="shared" si="49"/>
        <v>3个月以下（含）</v>
      </c>
    </row>
    <row r="3193" spans="1:13" ht="30" customHeight="1" x14ac:dyDescent="0.15">
      <c r="A3193" s="122">
        <v>1115952</v>
      </c>
      <c r="B3193" s="2" t="s">
        <v>2957</v>
      </c>
      <c r="D3193" s="7">
        <v>25</v>
      </c>
      <c r="E3193" s="12"/>
      <c r="F3193" s="8"/>
      <c r="G3193" s="6"/>
      <c r="H3193" s="6" t="s">
        <v>7573</v>
      </c>
      <c r="I3193" s="65" t="s">
        <v>7333</v>
      </c>
      <c r="J3193" s="8"/>
      <c r="K3193" s="6"/>
      <c r="L3193" s="140"/>
      <c r="M3193" s="65" t="str">
        <f t="shared" si="49"/>
        <v>3个月以下（含）</v>
      </c>
    </row>
    <row r="3194" spans="1:13" ht="30" customHeight="1" x14ac:dyDescent="0.15">
      <c r="A3194" s="122">
        <v>10046643</v>
      </c>
      <c r="B3194" s="2" t="s">
        <v>2959</v>
      </c>
      <c r="D3194" s="7">
        <v>30</v>
      </c>
      <c r="E3194" s="12">
        <v>13380252268</v>
      </c>
      <c r="F3194" s="8">
        <v>42016</v>
      </c>
      <c r="G3194" s="6">
        <v>90002</v>
      </c>
      <c r="H3194" s="6" t="s">
        <v>7573</v>
      </c>
      <c r="I3194" s="65" t="s">
        <v>7333</v>
      </c>
      <c r="J3194" s="8"/>
      <c r="K3194" s="6">
        <v>6</v>
      </c>
      <c r="L3194" s="140"/>
      <c r="M3194" s="65" t="str">
        <f t="shared" si="49"/>
        <v>3-12个月</v>
      </c>
    </row>
    <row r="3195" spans="1:13" ht="30" customHeight="1" x14ac:dyDescent="0.15">
      <c r="A3195" s="122">
        <v>10064231</v>
      </c>
      <c r="B3195" s="2" t="s">
        <v>2960</v>
      </c>
      <c r="D3195" s="7">
        <v>30</v>
      </c>
      <c r="E3195" s="12">
        <v>15975757562</v>
      </c>
      <c r="F3195" s="10">
        <v>42016</v>
      </c>
      <c r="G3195" s="9">
        <v>90002</v>
      </c>
      <c r="H3195" s="6" t="s">
        <v>7573</v>
      </c>
      <c r="I3195" s="65" t="s">
        <v>7333</v>
      </c>
      <c r="J3195" s="8"/>
      <c r="K3195" s="6">
        <v>6</v>
      </c>
      <c r="L3195" s="140"/>
      <c r="M3195" s="65" t="str">
        <f t="shared" si="49"/>
        <v>3-12个月</v>
      </c>
    </row>
    <row r="3196" spans="1:13" ht="30" customHeight="1" x14ac:dyDescent="0.15">
      <c r="A3196" s="122">
        <v>943040</v>
      </c>
      <c r="B3196" s="2" t="s">
        <v>2961</v>
      </c>
      <c r="D3196" s="7">
        <v>30</v>
      </c>
      <c r="E3196" s="12">
        <v>13703025968</v>
      </c>
      <c r="F3196" s="8">
        <v>41957</v>
      </c>
      <c r="G3196" s="6">
        <v>90001</v>
      </c>
      <c r="H3196" s="6" t="s">
        <v>7573</v>
      </c>
      <c r="I3196" s="65" t="s">
        <v>7333</v>
      </c>
      <c r="J3196" s="8"/>
      <c r="K3196" s="6">
        <v>8</v>
      </c>
      <c r="L3196" s="140"/>
      <c r="M3196" s="65" t="str">
        <f t="shared" si="49"/>
        <v>3-12个月</v>
      </c>
    </row>
    <row r="3197" spans="1:13" ht="30" customHeight="1" x14ac:dyDescent="0.15">
      <c r="A3197" s="122">
        <v>10037887</v>
      </c>
      <c r="B3197" s="2" t="s">
        <v>2962</v>
      </c>
      <c r="D3197" s="7">
        <v>30</v>
      </c>
      <c r="E3197" s="12">
        <v>13929125128</v>
      </c>
      <c r="F3197" s="8">
        <v>41957</v>
      </c>
      <c r="G3197" s="6">
        <v>90001</v>
      </c>
      <c r="H3197" s="6" t="s">
        <v>7573</v>
      </c>
      <c r="I3197" s="65" t="s">
        <v>7333</v>
      </c>
      <c r="J3197" s="8"/>
      <c r="K3197" s="6">
        <v>8</v>
      </c>
      <c r="L3197" s="140"/>
      <c r="M3197" s="65" t="str">
        <f t="shared" si="49"/>
        <v>3-12个月</v>
      </c>
    </row>
    <row r="3198" spans="1:13" ht="30" customHeight="1" x14ac:dyDescent="0.15">
      <c r="A3198" s="122">
        <v>10043850</v>
      </c>
      <c r="B3198" s="2" t="s">
        <v>2963</v>
      </c>
      <c r="D3198" s="7">
        <v>30</v>
      </c>
      <c r="E3198" s="12">
        <v>13923286391</v>
      </c>
      <c r="F3198" s="8">
        <v>42003</v>
      </c>
      <c r="G3198" s="6">
        <v>90002</v>
      </c>
      <c r="H3198" s="6" t="s">
        <v>7573</v>
      </c>
      <c r="I3198" s="65" t="s">
        <v>7333</v>
      </c>
      <c r="J3198" s="8"/>
      <c r="K3198" s="6">
        <v>7</v>
      </c>
      <c r="L3198" s="140"/>
      <c r="M3198" s="65" t="str">
        <f t="shared" si="49"/>
        <v>3-12个月</v>
      </c>
    </row>
    <row r="3199" spans="1:13" ht="30" customHeight="1" x14ac:dyDescent="0.15">
      <c r="A3199" s="122">
        <v>10127692</v>
      </c>
      <c r="B3199" s="2" t="s">
        <v>2964</v>
      </c>
      <c r="D3199" s="7">
        <v>30</v>
      </c>
      <c r="E3199" s="12">
        <v>13825565867</v>
      </c>
      <c r="F3199" s="8">
        <v>42118</v>
      </c>
      <c r="G3199" s="6">
        <v>90001</v>
      </c>
      <c r="H3199" s="6" t="s">
        <v>7573</v>
      </c>
      <c r="I3199" s="65" t="s">
        <v>7333</v>
      </c>
      <c r="J3199" s="8"/>
      <c r="K3199" s="6">
        <v>3</v>
      </c>
      <c r="L3199" s="140"/>
      <c r="M3199" s="65" t="str">
        <f t="shared" si="49"/>
        <v>3个月以下（含）</v>
      </c>
    </row>
    <row r="3200" spans="1:13" ht="30" customHeight="1" x14ac:dyDescent="0.15">
      <c r="A3200" s="122">
        <v>10127559</v>
      </c>
      <c r="B3200" s="2" t="s">
        <v>2965</v>
      </c>
      <c r="D3200" s="7">
        <v>395</v>
      </c>
      <c r="E3200" s="12">
        <v>18024103908</v>
      </c>
      <c r="F3200" s="8">
        <v>42101</v>
      </c>
      <c r="G3200" s="6">
        <v>120255</v>
      </c>
      <c r="H3200" s="6" t="s">
        <v>7573</v>
      </c>
      <c r="I3200" s="65" t="s">
        <v>7333</v>
      </c>
      <c r="J3200" s="8"/>
      <c r="K3200" s="6">
        <v>3</v>
      </c>
      <c r="L3200" s="140"/>
      <c r="M3200" s="65" t="str">
        <f t="shared" si="49"/>
        <v>3个月以下（含）</v>
      </c>
    </row>
    <row r="3201" spans="1:13" ht="30" customHeight="1" x14ac:dyDescent="0.15">
      <c r="A3201" s="122">
        <v>10043992</v>
      </c>
      <c r="B3201" s="2" t="s">
        <v>2966</v>
      </c>
      <c r="D3201" s="7">
        <v>30</v>
      </c>
      <c r="E3201" s="12">
        <v>13928802509</v>
      </c>
      <c r="F3201" s="8">
        <v>42002</v>
      </c>
      <c r="G3201" s="6">
        <v>90002</v>
      </c>
      <c r="H3201" s="6" t="s">
        <v>7573</v>
      </c>
      <c r="I3201" s="65" t="s">
        <v>7333</v>
      </c>
      <c r="J3201" s="8"/>
      <c r="K3201" s="6">
        <v>7</v>
      </c>
      <c r="L3201" s="140"/>
      <c r="M3201" s="65" t="str">
        <f t="shared" si="49"/>
        <v>3-12个月</v>
      </c>
    </row>
    <row r="3202" spans="1:13" s="68" customFormat="1" ht="30" customHeight="1" x14ac:dyDescent="0.15">
      <c r="A3202" s="120">
        <v>1175756</v>
      </c>
      <c r="B3202" s="2" t="s">
        <v>2967</v>
      </c>
      <c r="D3202" s="7">
        <v>30</v>
      </c>
      <c r="E3202" s="45">
        <v>13794628390</v>
      </c>
      <c r="F3202" s="46">
        <v>41956</v>
      </c>
      <c r="G3202" s="45">
        <v>90001</v>
      </c>
      <c r="H3202" s="65" t="s">
        <v>9521</v>
      </c>
      <c r="I3202" s="65" t="s">
        <v>7333</v>
      </c>
      <c r="J3202" s="67" t="s">
        <v>10367</v>
      </c>
      <c r="K3202" s="65">
        <v>8</v>
      </c>
      <c r="L3202" s="138"/>
      <c r="M3202" s="65" t="str">
        <f t="shared" si="49"/>
        <v>3-12个月</v>
      </c>
    </row>
    <row r="3203" spans="1:13" s="68" customFormat="1" ht="30" customHeight="1" x14ac:dyDescent="0.15">
      <c r="A3203" s="120">
        <v>10099624</v>
      </c>
      <c r="B3203" s="2" t="s">
        <v>2968</v>
      </c>
      <c r="D3203" s="7">
        <v>1694</v>
      </c>
      <c r="E3203" s="45">
        <v>13925422570</v>
      </c>
      <c r="F3203" s="67" t="s">
        <v>10776</v>
      </c>
      <c r="G3203" s="65" t="s">
        <v>10777</v>
      </c>
      <c r="H3203" s="65" t="s">
        <v>9521</v>
      </c>
      <c r="I3203" s="65" t="s">
        <v>7333</v>
      </c>
      <c r="J3203" s="67" t="s">
        <v>10367</v>
      </c>
      <c r="K3203" s="65">
        <v>9</v>
      </c>
      <c r="L3203" s="138" t="s">
        <v>10778</v>
      </c>
      <c r="M3203" s="65" t="str">
        <f t="shared" ref="M3203:M3266" si="50">IF(K3203&gt;24,"24个月以上",IF(K3203&gt;12,"超过12-24个月",IF(K3203&gt;3,"3-12个月","3个月以下（含）")))</f>
        <v>3-12个月</v>
      </c>
    </row>
    <row r="3204" spans="1:13" s="68" customFormat="1" ht="30" customHeight="1" x14ac:dyDescent="0.15">
      <c r="A3204" s="120">
        <v>1181045</v>
      </c>
      <c r="B3204" s="2" t="s">
        <v>2969</v>
      </c>
      <c r="D3204" s="7">
        <v>30</v>
      </c>
      <c r="E3204" s="45">
        <v>13425689891</v>
      </c>
      <c r="F3204" s="46">
        <v>41957</v>
      </c>
      <c r="G3204" s="45">
        <v>90001</v>
      </c>
      <c r="H3204" s="65" t="s">
        <v>9521</v>
      </c>
      <c r="I3204" s="65" t="s">
        <v>7333</v>
      </c>
      <c r="J3204" s="67" t="s">
        <v>10367</v>
      </c>
      <c r="K3204" s="65">
        <v>8</v>
      </c>
      <c r="L3204" s="138"/>
      <c r="M3204" s="65" t="str">
        <f t="shared" si="50"/>
        <v>3-12个月</v>
      </c>
    </row>
    <row r="3205" spans="1:13" s="68" customFormat="1" ht="30" customHeight="1" x14ac:dyDescent="0.15">
      <c r="A3205" s="120">
        <v>1720</v>
      </c>
      <c r="B3205" s="2" t="s">
        <v>2970</v>
      </c>
      <c r="D3205" s="7">
        <v>120.45</v>
      </c>
      <c r="E3205" s="45">
        <v>13674055334</v>
      </c>
      <c r="F3205" s="46">
        <v>42149</v>
      </c>
      <c r="G3205" s="65"/>
      <c r="H3205" s="65" t="s">
        <v>9529</v>
      </c>
      <c r="I3205" s="65" t="s">
        <v>7333</v>
      </c>
      <c r="J3205" s="67" t="s">
        <v>10367</v>
      </c>
      <c r="K3205" s="65">
        <v>2</v>
      </c>
      <c r="L3205" s="138" t="s">
        <v>10714</v>
      </c>
      <c r="M3205" s="65" t="str">
        <f t="shared" si="50"/>
        <v>3个月以下（含）</v>
      </c>
    </row>
    <row r="3206" spans="1:13" s="68" customFormat="1" ht="30" customHeight="1" x14ac:dyDescent="0.15">
      <c r="A3206" s="120">
        <v>10104942</v>
      </c>
      <c r="B3206" s="2" t="s">
        <v>2971</v>
      </c>
      <c r="D3206" s="7">
        <v>1220</v>
      </c>
      <c r="E3206" s="45">
        <v>18029353135</v>
      </c>
      <c r="F3206" s="46">
        <v>41941</v>
      </c>
      <c r="G3206" s="45">
        <v>120219</v>
      </c>
      <c r="H3206" s="65" t="s">
        <v>9521</v>
      </c>
      <c r="I3206" s="65" t="s">
        <v>7333</v>
      </c>
      <c r="J3206" s="67" t="s">
        <v>10367</v>
      </c>
      <c r="K3206" s="65">
        <v>9</v>
      </c>
      <c r="L3206" s="138"/>
      <c r="M3206" s="65" t="str">
        <f t="shared" si="50"/>
        <v>3-12个月</v>
      </c>
    </row>
    <row r="3207" spans="1:13" s="68" customFormat="1" ht="30" customHeight="1" x14ac:dyDescent="0.15">
      <c r="A3207" s="120">
        <v>10113820</v>
      </c>
      <c r="B3207" s="2" t="s">
        <v>2972</v>
      </c>
      <c r="D3207" s="7">
        <v>550</v>
      </c>
      <c r="E3207" s="45">
        <v>13923285036</v>
      </c>
      <c r="F3207" s="46">
        <v>41992</v>
      </c>
      <c r="G3207" s="45">
        <v>120367</v>
      </c>
      <c r="H3207" s="65" t="s">
        <v>9521</v>
      </c>
      <c r="I3207" s="65" t="s">
        <v>7333</v>
      </c>
      <c r="J3207" s="67" t="s">
        <v>10367</v>
      </c>
      <c r="K3207" s="65">
        <v>7</v>
      </c>
      <c r="L3207" s="138"/>
      <c r="M3207" s="65" t="str">
        <f t="shared" si="50"/>
        <v>3-12个月</v>
      </c>
    </row>
    <row r="3208" spans="1:13" s="68" customFormat="1" ht="30" customHeight="1" x14ac:dyDescent="0.15">
      <c r="A3208" s="120">
        <v>10142072</v>
      </c>
      <c r="B3208" s="2" t="s">
        <v>2973</v>
      </c>
      <c r="D3208" s="7">
        <v>390</v>
      </c>
      <c r="E3208" s="45">
        <v>13612633928</v>
      </c>
      <c r="F3208" s="46">
        <v>42170</v>
      </c>
      <c r="G3208" s="45">
        <v>120220</v>
      </c>
      <c r="H3208" s="65" t="s">
        <v>9521</v>
      </c>
      <c r="I3208" s="65" t="s">
        <v>7333</v>
      </c>
      <c r="J3208" s="67" t="s">
        <v>10367</v>
      </c>
      <c r="K3208" s="65">
        <v>1</v>
      </c>
      <c r="L3208" s="138"/>
      <c r="M3208" s="65" t="str">
        <f t="shared" si="50"/>
        <v>3个月以下（含）</v>
      </c>
    </row>
    <row r="3209" spans="1:13" s="68" customFormat="1" ht="30" customHeight="1" x14ac:dyDescent="0.15">
      <c r="A3209" s="120">
        <v>10098897</v>
      </c>
      <c r="B3209" s="2" t="s">
        <v>2974</v>
      </c>
      <c r="D3209" s="7">
        <v>25</v>
      </c>
      <c r="E3209" s="45">
        <v>13724682538</v>
      </c>
      <c r="F3209" s="67"/>
      <c r="G3209" s="65"/>
      <c r="H3209" s="65"/>
      <c r="I3209" s="65" t="s">
        <v>7333</v>
      </c>
      <c r="J3209" s="67" t="s">
        <v>10367</v>
      </c>
      <c r="K3209" s="65"/>
      <c r="L3209" s="138" t="s">
        <v>9836</v>
      </c>
      <c r="M3209" s="65" t="str">
        <f t="shared" si="50"/>
        <v>3个月以下（含）</v>
      </c>
    </row>
    <row r="3210" spans="1:13" s="68" customFormat="1" ht="30" customHeight="1" x14ac:dyDescent="0.15">
      <c r="A3210" s="120">
        <v>947033</v>
      </c>
      <c r="B3210" s="2" t="s">
        <v>2062</v>
      </c>
      <c r="D3210" s="7">
        <v>287.5</v>
      </c>
      <c r="E3210" s="45">
        <v>13924554234</v>
      </c>
      <c r="F3210" s="46">
        <v>42129</v>
      </c>
      <c r="G3210" s="45">
        <v>120255</v>
      </c>
      <c r="H3210" s="65" t="s">
        <v>9521</v>
      </c>
      <c r="I3210" s="65" t="s">
        <v>7333</v>
      </c>
      <c r="J3210" s="67" t="s">
        <v>10367</v>
      </c>
      <c r="K3210" s="65">
        <v>2</v>
      </c>
      <c r="L3210" s="138"/>
      <c r="M3210" s="65" t="str">
        <f t="shared" si="50"/>
        <v>3个月以下（含）</v>
      </c>
    </row>
    <row r="3211" spans="1:13" s="68" customFormat="1" ht="30" customHeight="1" x14ac:dyDescent="0.15">
      <c r="A3211" s="120">
        <v>893583</v>
      </c>
      <c r="B3211" s="2" t="s">
        <v>2975</v>
      </c>
      <c r="D3211" s="7">
        <v>232.5</v>
      </c>
      <c r="E3211" s="45">
        <v>13129030991</v>
      </c>
      <c r="F3211" s="46">
        <v>41929</v>
      </c>
      <c r="G3211" s="45">
        <v>120385</v>
      </c>
      <c r="H3211" s="65" t="s">
        <v>9521</v>
      </c>
      <c r="I3211" s="65" t="s">
        <v>7333</v>
      </c>
      <c r="J3211" s="67" t="s">
        <v>10367</v>
      </c>
      <c r="K3211" s="65">
        <v>9</v>
      </c>
      <c r="L3211" s="138"/>
      <c r="M3211" s="65" t="str">
        <f t="shared" si="50"/>
        <v>3-12个月</v>
      </c>
    </row>
    <row r="3212" spans="1:13" s="68" customFormat="1" ht="30" customHeight="1" x14ac:dyDescent="0.15">
      <c r="A3212" s="120">
        <v>10125391</v>
      </c>
      <c r="B3212" s="2" t="s">
        <v>2976</v>
      </c>
      <c r="D3212" s="7">
        <v>1162.5</v>
      </c>
      <c r="E3212" s="45">
        <v>13516510682</v>
      </c>
      <c r="F3212" s="46">
        <v>42048</v>
      </c>
      <c r="G3212" s="45">
        <v>90002</v>
      </c>
      <c r="H3212" s="65" t="s">
        <v>9521</v>
      </c>
      <c r="I3212" s="65" t="s">
        <v>7333</v>
      </c>
      <c r="J3212" s="67" t="s">
        <v>10367</v>
      </c>
      <c r="K3212" s="65">
        <v>5</v>
      </c>
      <c r="L3212" s="138"/>
      <c r="M3212" s="65" t="str">
        <f t="shared" si="50"/>
        <v>3-12个月</v>
      </c>
    </row>
    <row r="3213" spans="1:13" s="68" customFormat="1" ht="30" customHeight="1" x14ac:dyDescent="0.15">
      <c r="A3213" s="120">
        <v>649357</v>
      </c>
      <c r="B3213" s="2" t="s">
        <v>2977</v>
      </c>
      <c r="D3213" s="7">
        <v>232.5</v>
      </c>
      <c r="E3213" s="45">
        <v>13425689925</v>
      </c>
      <c r="F3213" s="46">
        <v>42154</v>
      </c>
      <c r="G3213" s="65"/>
      <c r="H3213" s="65" t="s">
        <v>9529</v>
      </c>
      <c r="I3213" s="65" t="s">
        <v>7333</v>
      </c>
      <c r="J3213" s="67" t="s">
        <v>10367</v>
      </c>
      <c r="K3213" s="65">
        <v>2</v>
      </c>
      <c r="L3213" s="138" t="s">
        <v>10714</v>
      </c>
      <c r="M3213" s="65" t="str">
        <f t="shared" si="50"/>
        <v>3个月以下（含）</v>
      </c>
    </row>
    <row r="3214" spans="1:13" s="68" customFormat="1" ht="30" customHeight="1" x14ac:dyDescent="0.15">
      <c r="A3214" s="120">
        <v>1089187</v>
      </c>
      <c r="B3214" s="2" t="s">
        <v>2978</v>
      </c>
      <c r="D3214" s="7">
        <v>30</v>
      </c>
      <c r="E3214" s="45">
        <v>13679734406</v>
      </c>
      <c r="F3214" s="46">
        <v>42145</v>
      </c>
      <c r="G3214" s="45">
        <v>90001</v>
      </c>
      <c r="H3214" s="65" t="s">
        <v>9521</v>
      </c>
      <c r="I3214" s="65" t="s">
        <v>7333</v>
      </c>
      <c r="J3214" s="67" t="s">
        <v>10367</v>
      </c>
      <c r="K3214" s="65">
        <v>2</v>
      </c>
      <c r="L3214" s="138"/>
      <c r="M3214" s="65" t="str">
        <f t="shared" si="50"/>
        <v>3个月以下（含）</v>
      </c>
    </row>
    <row r="3215" spans="1:13" s="68" customFormat="1" ht="30" customHeight="1" x14ac:dyDescent="0.15">
      <c r="A3215" s="120">
        <v>10061437</v>
      </c>
      <c r="B3215" s="2" t="s">
        <v>2979</v>
      </c>
      <c r="D3215" s="7">
        <v>269</v>
      </c>
      <c r="E3215" s="45">
        <v>13433183318</v>
      </c>
      <c r="F3215" s="46">
        <v>42079</v>
      </c>
      <c r="G3215" s="45">
        <v>120255</v>
      </c>
      <c r="H3215" s="65" t="s">
        <v>9521</v>
      </c>
      <c r="I3215" s="65" t="s">
        <v>7333</v>
      </c>
      <c r="J3215" s="67" t="s">
        <v>10367</v>
      </c>
      <c r="K3215" s="65">
        <v>4</v>
      </c>
      <c r="L3215" s="138"/>
      <c r="M3215" s="65" t="str">
        <f t="shared" si="50"/>
        <v>3-12个月</v>
      </c>
    </row>
    <row r="3216" spans="1:13" s="68" customFormat="1" ht="30" customHeight="1" x14ac:dyDescent="0.15">
      <c r="A3216" s="120">
        <v>1117088</v>
      </c>
      <c r="B3216" s="2" t="s">
        <v>2980</v>
      </c>
      <c r="D3216" s="7">
        <v>361.5</v>
      </c>
      <c r="E3216" s="45">
        <v>15976659179</v>
      </c>
      <c r="F3216" s="46">
        <v>41807</v>
      </c>
      <c r="G3216" s="45">
        <v>90001</v>
      </c>
      <c r="H3216" s="65" t="s">
        <v>9521</v>
      </c>
      <c r="I3216" s="65" t="s">
        <v>7333</v>
      </c>
      <c r="J3216" s="67" t="s">
        <v>10367</v>
      </c>
      <c r="K3216" s="65">
        <v>13</v>
      </c>
      <c r="L3216" s="138"/>
      <c r="M3216" s="65" t="str">
        <f t="shared" si="50"/>
        <v>超过12-24个月</v>
      </c>
    </row>
    <row r="3217" spans="1:13" s="68" customFormat="1" ht="30" customHeight="1" x14ac:dyDescent="0.15">
      <c r="A3217" s="120">
        <v>10124089</v>
      </c>
      <c r="B3217" s="2" t="s">
        <v>2981</v>
      </c>
      <c r="D3217" s="7">
        <v>548</v>
      </c>
      <c r="E3217" s="45">
        <v>13702482387</v>
      </c>
      <c r="F3217" s="46" t="s">
        <v>10779</v>
      </c>
      <c r="G3217" s="45" t="s">
        <v>10780</v>
      </c>
      <c r="H3217" s="65" t="s">
        <v>9521</v>
      </c>
      <c r="I3217" s="65" t="s">
        <v>7333</v>
      </c>
      <c r="J3217" s="67" t="s">
        <v>10367</v>
      </c>
      <c r="K3217" s="65">
        <v>4</v>
      </c>
      <c r="L3217" s="138"/>
      <c r="M3217" s="65" t="str">
        <f t="shared" si="50"/>
        <v>3-12个月</v>
      </c>
    </row>
    <row r="3218" spans="1:13" s="68" customFormat="1" ht="30" customHeight="1" x14ac:dyDescent="0.15">
      <c r="A3218" s="120">
        <v>970691</v>
      </c>
      <c r="B3218" s="2" t="s">
        <v>2982</v>
      </c>
      <c r="D3218" s="7">
        <v>60</v>
      </c>
      <c r="E3218" s="45">
        <v>13928297928</v>
      </c>
      <c r="F3218" s="46">
        <v>42016</v>
      </c>
      <c r="G3218" s="45">
        <v>90002</v>
      </c>
      <c r="H3218" s="65" t="s">
        <v>9521</v>
      </c>
      <c r="I3218" s="65" t="s">
        <v>7333</v>
      </c>
      <c r="J3218" s="67" t="s">
        <v>10367</v>
      </c>
      <c r="K3218" s="65">
        <v>6</v>
      </c>
      <c r="L3218" s="138"/>
      <c r="M3218" s="65" t="str">
        <f t="shared" si="50"/>
        <v>3-12个月</v>
      </c>
    </row>
    <row r="3219" spans="1:13" s="68" customFormat="1" ht="30" customHeight="1" x14ac:dyDescent="0.15">
      <c r="A3219" s="120">
        <v>2125</v>
      </c>
      <c r="B3219" s="2" t="s">
        <v>2983</v>
      </c>
      <c r="D3219" s="7">
        <v>76.64</v>
      </c>
      <c r="E3219" s="45">
        <v>13702824456</v>
      </c>
      <c r="F3219" s="67" t="s">
        <v>10781</v>
      </c>
      <c r="G3219" s="65"/>
      <c r="H3219" s="65" t="s">
        <v>9529</v>
      </c>
      <c r="I3219" s="65" t="s">
        <v>7333</v>
      </c>
      <c r="J3219" s="67" t="s">
        <v>10367</v>
      </c>
      <c r="K3219" s="65">
        <v>10</v>
      </c>
      <c r="L3219" s="138"/>
      <c r="M3219" s="65" t="str">
        <f t="shared" si="50"/>
        <v>3-12个月</v>
      </c>
    </row>
    <row r="3220" spans="1:13" s="68" customFormat="1" ht="30" customHeight="1" x14ac:dyDescent="0.15">
      <c r="A3220" s="120">
        <v>10126226</v>
      </c>
      <c r="B3220" s="2" t="s">
        <v>2984</v>
      </c>
      <c r="D3220" s="7">
        <v>287.5</v>
      </c>
      <c r="E3220" s="45">
        <v>13702430023</v>
      </c>
      <c r="F3220" s="46">
        <v>42075</v>
      </c>
      <c r="G3220" s="45">
        <v>120255</v>
      </c>
      <c r="H3220" s="65" t="s">
        <v>9521</v>
      </c>
      <c r="I3220" s="65" t="s">
        <v>7333</v>
      </c>
      <c r="J3220" s="67" t="s">
        <v>10367</v>
      </c>
      <c r="K3220" s="65">
        <v>4</v>
      </c>
      <c r="L3220" s="138"/>
      <c r="M3220" s="65" t="str">
        <f t="shared" si="50"/>
        <v>3-12个月</v>
      </c>
    </row>
    <row r="3221" spans="1:13" s="68" customFormat="1" ht="30" customHeight="1" x14ac:dyDescent="0.15">
      <c r="A3221" s="120">
        <v>526979</v>
      </c>
      <c r="B3221" s="2" t="s">
        <v>2985</v>
      </c>
      <c r="D3221" s="7">
        <v>764</v>
      </c>
      <c r="E3221" s="45">
        <v>13702435060</v>
      </c>
      <c r="F3221" s="46">
        <v>42122</v>
      </c>
      <c r="G3221" s="45">
        <v>120258</v>
      </c>
      <c r="H3221" s="65" t="s">
        <v>9521</v>
      </c>
      <c r="I3221" s="65" t="s">
        <v>7333</v>
      </c>
      <c r="J3221" s="67" t="s">
        <v>10367</v>
      </c>
      <c r="K3221" s="65">
        <v>3</v>
      </c>
      <c r="L3221" s="138"/>
      <c r="M3221" s="65" t="str">
        <f t="shared" si="50"/>
        <v>3个月以下（含）</v>
      </c>
    </row>
    <row r="3222" spans="1:13" s="68" customFormat="1" ht="30" customHeight="1" x14ac:dyDescent="0.15">
      <c r="A3222" s="120">
        <v>50601</v>
      </c>
      <c r="B3222" s="2" t="s">
        <v>2986</v>
      </c>
      <c r="D3222" s="7">
        <v>482.16</v>
      </c>
      <c r="E3222" s="65"/>
      <c r="F3222" s="67" t="s">
        <v>10782</v>
      </c>
      <c r="G3222" s="65"/>
      <c r="H3222" s="65" t="s">
        <v>9529</v>
      </c>
      <c r="I3222" s="65" t="s">
        <v>7333</v>
      </c>
      <c r="J3222" s="67" t="s">
        <v>10367</v>
      </c>
      <c r="K3222" s="65">
        <v>3</v>
      </c>
      <c r="L3222" s="138" t="s">
        <v>10783</v>
      </c>
      <c r="M3222" s="65" t="str">
        <f t="shared" si="50"/>
        <v>3个月以下（含）</v>
      </c>
    </row>
    <row r="3223" spans="1:13" s="68" customFormat="1" ht="30" customHeight="1" x14ac:dyDescent="0.15">
      <c r="A3223" s="120">
        <v>538961</v>
      </c>
      <c r="B3223" s="2" t="s">
        <v>2987</v>
      </c>
      <c r="D3223" s="7">
        <v>448.95</v>
      </c>
      <c r="E3223" s="45">
        <v>13929107330</v>
      </c>
      <c r="F3223" s="46">
        <v>42151</v>
      </c>
      <c r="G3223" s="65"/>
      <c r="H3223" s="65" t="s">
        <v>9529</v>
      </c>
      <c r="I3223" s="65" t="s">
        <v>7333</v>
      </c>
      <c r="J3223" s="67" t="s">
        <v>10367</v>
      </c>
      <c r="K3223" s="65">
        <v>2</v>
      </c>
      <c r="L3223" s="138" t="s">
        <v>10714</v>
      </c>
      <c r="M3223" s="65" t="str">
        <f t="shared" si="50"/>
        <v>3个月以下（含）</v>
      </c>
    </row>
    <row r="3224" spans="1:13" s="68" customFormat="1" ht="30" customHeight="1" x14ac:dyDescent="0.15">
      <c r="A3224" s="120">
        <v>10134711</v>
      </c>
      <c r="B3224" s="2" t="s">
        <v>2988</v>
      </c>
      <c r="D3224" s="7">
        <v>1320</v>
      </c>
      <c r="E3224" s="45">
        <v>13923234055</v>
      </c>
      <c r="F3224" s="46">
        <v>42128</v>
      </c>
      <c r="G3224" s="45">
        <v>120259</v>
      </c>
      <c r="H3224" s="65" t="s">
        <v>9521</v>
      </c>
      <c r="I3224" s="65" t="s">
        <v>7333</v>
      </c>
      <c r="J3224" s="67" t="s">
        <v>10367</v>
      </c>
      <c r="K3224" s="65">
        <v>2</v>
      </c>
      <c r="L3224" s="138"/>
      <c r="M3224" s="65" t="str">
        <f t="shared" si="50"/>
        <v>3个月以下（含）</v>
      </c>
    </row>
    <row r="3225" spans="1:13" s="68" customFormat="1" ht="30" customHeight="1" x14ac:dyDescent="0.15">
      <c r="A3225" s="120">
        <v>1019854</v>
      </c>
      <c r="B3225" s="2" t="s">
        <v>2989</v>
      </c>
      <c r="D3225" s="7">
        <v>83.58</v>
      </c>
      <c r="E3225" s="45">
        <v>13802480584</v>
      </c>
      <c r="F3225" s="67"/>
      <c r="G3225" s="65"/>
      <c r="H3225" s="65"/>
      <c r="I3225" s="65" t="s">
        <v>7295</v>
      </c>
      <c r="J3225" s="67" t="s">
        <v>10367</v>
      </c>
      <c r="K3225" s="65"/>
      <c r="L3225" s="138" t="s">
        <v>9520</v>
      </c>
      <c r="M3225" s="65" t="str">
        <f t="shared" si="50"/>
        <v>3个月以下（含）</v>
      </c>
    </row>
    <row r="3226" spans="1:13" s="68" customFormat="1" ht="30" customHeight="1" x14ac:dyDescent="0.15">
      <c r="A3226" s="120">
        <v>1089637</v>
      </c>
      <c r="B3226" s="2" t="s">
        <v>2990</v>
      </c>
      <c r="D3226" s="7">
        <v>224.84</v>
      </c>
      <c r="E3226" s="45">
        <v>13823429388</v>
      </c>
      <c r="F3226" s="67"/>
      <c r="G3226" s="65"/>
      <c r="H3226" s="65"/>
      <c r="I3226" s="65" t="s">
        <v>7295</v>
      </c>
      <c r="J3226" s="67" t="s">
        <v>10367</v>
      </c>
      <c r="K3226" s="65"/>
      <c r="L3226" s="138" t="s">
        <v>9520</v>
      </c>
      <c r="M3226" s="65" t="str">
        <f t="shared" si="50"/>
        <v>3个月以下（含）</v>
      </c>
    </row>
    <row r="3227" spans="1:13" s="68" customFormat="1" ht="30" customHeight="1" x14ac:dyDescent="0.15">
      <c r="A3227" s="120">
        <v>1051041</v>
      </c>
      <c r="B3227" s="2" t="s">
        <v>2991</v>
      </c>
      <c r="D3227" s="7">
        <v>114.97</v>
      </c>
      <c r="E3227" s="45">
        <v>15363001318</v>
      </c>
      <c r="F3227" s="46">
        <v>42163</v>
      </c>
      <c r="G3227" s="65"/>
      <c r="H3227" s="65" t="s">
        <v>9529</v>
      </c>
      <c r="I3227" s="65" t="s">
        <v>7333</v>
      </c>
      <c r="J3227" s="67" t="s">
        <v>10367</v>
      </c>
      <c r="K3227" s="65"/>
      <c r="L3227" s="138" t="s">
        <v>10714</v>
      </c>
      <c r="M3227" s="65" t="str">
        <f t="shared" si="50"/>
        <v>3个月以下（含）</v>
      </c>
    </row>
    <row r="3228" spans="1:13" s="68" customFormat="1" ht="30" customHeight="1" x14ac:dyDescent="0.15">
      <c r="A3228" s="120">
        <v>1014679</v>
      </c>
      <c r="B3228" s="2" t="s">
        <v>2992</v>
      </c>
      <c r="D3228" s="7">
        <v>116.07</v>
      </c>
      <c r="E3228" s="45">
        <v>18924816165</v>
      </c>
      <c r="F3228" s="67"/>
      <c r="G3228" s="65"/>
      <c r="H3228" s="65"/>
      <c r="I3228" s="65" t="s">
        <v>7295</v>
      </c>
      <c r="J3228" s="67" t="s">
        <v>10367</v>
      </c>
      <c r="K3228" s="65"/>
      <c r="L3228" s="138" t="s">
        <v>9520</v>
      </c>
      <c r="M3228" s="65" t="str">
        <f t="shared" si="50"/>
        <v>3个月以下（含）</v>
      </c>
    </row>
    <row r="3229" spans="1:13" s="68" customFormat="1" ht="30" customHeight="1" x14ac:dyDescent="0.15">
      <c r="A3229" s="120">
        <v>1017458</v>
      </c>
      <c r="B3229" s="2" t="s">
        <v>2993</v>
      </c>
      <c r="D3229" s="7">
        <v>139.06</v>
      </c>
      <c r="E3229" s="45">
        <v>18923250032</v>
      </c>
      <c r="F3229" s="67" t="s">
        <v>10784</v>
      </c>
      <c r="G3229" s="65"/>
      <c r="H3229" s="65" t="s">
        <v>9529</v>
      </c>
      <c r="I3229" s="65" t="s">
        <v>7333</v>
      </c>
      <c r="J3229" s="67" t="s">
        <v>10367</v>
      </c>
      <c r="K3229" s="65">
        <v>3</v>
      </c>
      <c r="L3229" s="138" t="s">
        <v>10785</v>
      </c>
      <c r="M3229" s="65" t="str">
        <f t="shared" si="50"/>
        <v>3个月以下（含）</v>
      </c>
    </row>
    <row r="3230" spans="1:13" s="68" customFormat="1" ht="30" customHeight="1" x14ac:dyDescent="0.15">
      <c r="A3230" s="120">
        <v>10106046</v>
      </c>
      <c r="B3230" s="2" t="s">
        <v>2994</v>
      </c>
      <c r="D3230" s="7">
        <v>596</v>
      </c>
      <c r="E3230" s="45">
        <v>18127138884</v>
      </c>
      <c r="F3230" s="46">
        <v>41947</v>
      </c>
      <c r="G3230" s="45">
        <v>120221</v>
      </c>
      <c r="H3230" s="65" t="s">
        <v>9521</v>
      </c>
      <c r="I3230" s="65" t="s">
        <v>7333</v>
      </c>
      <c r="J3230" s="67" t="s">
        <v>10367</v>
      </c>
      <c r="K3230" s="65">
        <v>8</v>
      </c>
      <c r="L3230" s="138"/>
      <c r="M3230" s="65" t="str">
        <f t="shared" si="50"/>
        <v>3-12个月</v>
      </c>
    </row>
    <row r="3231" spans="1:13" s="68" customFormat="1" ht="30" customHeight="1" x14ac:dyDescent="0.15">
      <c r="A3231" s="120">
        <v>10098719</v>
      </c>
      <c r="B3231" s="2" t="s">
        <v>2995</v>
      </c>
      <c r="D3231" s="7">
        <v>1426</v>
      </c>
      <c r="E3231" s="45">
        <v>13924850127</v>
      </c>
      <c r="F3231" s="67" t="s">
        <v>10786</v>
      </c>
      <c r="G3231" s="65" t="s">
        <v>10787</v>
      </c>
      <c r="H3231" s="65" t="s">
        <v>9521</v>
      </c>
      <c r="I3231" s="65" t="s">
        <v>7333</v>
      </c>
      <c r="J3231" s="67" t="s">
        <v>10367</v>
      </c>
      <c r="K3231" s="65">
        <v>10</v>
      </c>
      <c r="L3231" s="138" t="s">
        <v>10788</v>
      </c>
      <c r="M3231" s="65" t="str">
        <f t="shared" si="50"/>
        <v>3-12个月</v>
      </c>
    </row>
    <row r="3232" spans="1:13" s="68" customFormat="1" ht="30" customHeight="1" x14ac:dyDescent="0.15">
      <c r="A3232" s="120">
        <v>10040607</v>
      </c>
      <c r="B3232" s="2" t="s">
        <v>2996</v>
      </c>
      <c r="D3232" s="7">
        <v>1850</v>
      </c>
      <c r="E3232" s="45">
        <v>18924864361</v>
      </c>
      <c r="F3232" s="67"/>
      <c r="G3232" s="65"/>
      <c r="H3232" s="65"/>
      <c r="I3232" s="65" t="s">
        <v>7295</v>
      </c>
      <c r="J3232" s="67" t="s">
        <v>10367</v>
      </c>
      <c r="K3232" s="65"/>
      <c r="L3232" s="138" t="s">
        <v>9520</v>
      </c>
      <c r="M3232" s="65" t="str">
        <f t="shared" si="50"/>
        <v>3个月以下（含）</v>
      </c>
    </row>
    <row r="3233" spans="1:13" s="68" customFormat="1" ht="30" customHeight="1" x14ac:dyDescent="0.15">
      <c r="A3233" s="120">
        <v>446756</v>
      </c>
      <c r="B3233" s="2" t="s">
        <v>2997</v>
      </c>
      <c r="D3233" s="7">
        <v>35</v>
      </c>
      <c r="E3233" s="45">
        <v>13727347988</v>
      </c>
      <c r="F3233" s="46">
        <v>42080</v>
      </c>
      <c r="G3233" s="45">
        <v>120228</v>
      </c>
      <c r="H3233" s="65" t="s">
        <v>9521</v>
      </c>
      <c r="I3233" s="65" t="s">
        <v>7333</v>
      </c>
      <c r="J3233" s="67" t="s">
        <v>10367</v>
      </c>
      <c r="K3233" s="65">
        <v>4</v>
      </c>
      <c r="L3233" s="138"/>
      <c r="M3233" s="65" t="str">
        <f t="shared" si="50"/>
        <v>3-12个月</v>
      </c>
    </row>
    <row r="3234" spans="1:13" s="68" customFormat="1" ht="30" customHeight="1" x14ac:dyDescent="0.15">
      <c r="A3234" s="120">
        <v>1119495</v>
      </c>
      <c r="B3234" s="2" t="s">
        <v>2998</v>
      </c>
      <c r="D3234" s="7">
        <v>25</v>
      </c>
      <c r="E3234" s="45">
        <v>13428368044</v>
      </c>
      <c r="F3234" s="46">
        <v>41802</v>
      </c>
      <c r="G3234" s="45">
        <v>90001</v>
      </c>
      <c r="H3234" s="65" t="s">
        <v>9521</v>
      </c>
      <c r="I3234" s="65" t="s">
        <v>7333</v>
      </c>
      <c r="J3234" s="67" t="s">
        <v>10367</v>
      </c>
      <c r="K3234" s="65">
        <v>13</v>
      </c>
      <c r="L3234" s="138"/>
      <c r="M3234" s="65" t="str">
        <f t="shared" si="50"/>
        <v>超过12-24个月</v>
      </c>
    </row>
    <row r="3235" spans="1:13" s="68" customFormat="1" ht="30" customHeight="1" x14ac:dyDescent="0.15">
      <c r="A3235" s="120">
        <v>134491</v>
      </c>
      <c r="B3235" s="2" t="s">
        <v>2999</v>
      </c>
      <c r="D3235" s="7">
        <v>117.53</v>
      </c>
      <c r="E3235" s="45">
        <v>13077438748</v>
      </c>
      <c r="F3235" s="67"/>
      <c r="G3235" s="65"/>
      <c r="H3235" s="65"/>
      <c r="I3235" s="65" t="s">
        <v>7295</v>
      </c>
      <c r="J3235" s="67" t="s">
        <v>10367</v>
      </c>
      <c r="K3235" s="65"/>
      <c r="L3235" s="138" t="s">
        <v>9520</v>
      </c>
      <c r="M3235" s="65" t="str">
        <f t="shared" si="50"/>
        <v>3个月以下（含）</v>
      </c>
    </row>
    <row r="3236" spans="1:13" s="68" customFormat="1" ht="30" customHeight="1" x14ac:dyDescent="0.15">
      <c r="A3236" s="120">
        <v>150691</v>
      </c>
      <c r="B3236" s="2" t="s">
        <v>3000</v>
      </c>
      <c r="D3236" s="7">
        <v>244.55</v>
      </c>
      <c r="E3236" s="45">
        <v>13702615759</v>
      </c>
      <c r="F3236" s="67" t="s">
        <v>10789</v>
      </c>
      <c r="G3236" s="65"/>
      <c r="H3236" s="65" t="s">
        <v>9529</v>
      </c>
      <c r="I3236" s="65" t="s">
        <v>7333</v>
      </c>
      <c r="J3236" s="67" t="s">
        <v>10367</v>
      </c>
      <c r="K3236" s="65">
        <v>2</v>
      </c>
      <c r="L3236" s="138" t="s">
        <v>10790</v>
      </c>
      <c r="M3236" s="65" t="str">
        <f t="shared" si="50"/>
        <v>3个月以下（含）</v>
      </c>
    </row>
    <row r="3237" spans="1:13" s="68" customFormat="1" ht="30" customHeight="1" x14ac:dyDescent="0.15">
      <c r="A3237" s="120">
        <v>119483</v>
      </c>
      <c r="B3237" s="2" t="s">
        <v>3001</v>
      </c>
      <c r="D3237" s="7">
        <v>200.38</v>
      </c>
      <c r="E3237" s="45">
        <v>13690837632</v>
      </c>
      <c r="F3237" s="46" t="s">
        <v>10791</v>
      </c>
      <c r="G3237" s="65"/>
      <c r="H3237" s="65" t="s">
        <v>9529</v>
      </c>
      <c r="I3237" s="65" t="s">
        <v>7333</v>
      </c>
      <c r="J3237" s="67" t="s">
        <v>10367</v>
      </c>
      <c r="K3237" s="65">
        <v>2</v>
      </c>
      <c r="L3237" s="138" t="s">
        <v>10792</v>
      </c>
      <c r="M3237" s="65" t="str">
        <f t="shared" si="50"/>
        <v>3个月以下（含）</v>
      </c>
    </row>
    <row r="3238" spans="1:13" s="68" customFormat="1" ht="30" customHeight="1" x14ac:dyDescent="0.15">
      <c r="A3238" s="120">
        <v>592736</v>
      </c>
      <c r="B3238" s="2" t="s">
        <v>3002</v>
      </c>
      <c r="D3238" s="7">
        <v>27.74</v>
      </c>
      <c r="E3238" s="45">
        <v>13711209255</v>
      </c>
      <c r="F3238" s="46">
        <v>42088</v>
      </c>
      <c r="G3238" s="65"/>
      <c r="H3238" s="65" t="s">
        <v>9529</v>
      </c>
      <c r="I3238" s="65" t="s">
        <v>7333</v>
      </c>
      <c r="J3238" s="67" t="s">
        <v>10367</v>
      </c>
      <c r="K3238" s="65">
        <v>4</v>
      </c>
      <c r="L3238" s="138" t="s">
        <v>10714</v>
      </c>
      <c r="M3238" s="65" t="str">
        <f t="shared" si="50"/>
        <v>3-12个月</v>
      </c>
    </row>
    <row r="3239" spans="1:13" s="68" customFormat="1" ht="30" customHeight="1" x14ac:dyDescent="0.15">
      <c r="A3239" s="120">
        <v>33196</v>
      </c>
      <c r="B3239" s="2" t="s">
        <v>3003</v>
      </c>
      <c r="D3239" s="7">
        <v>23.36</v>
      </c>
      <c r="E3239" s="45">
        <v>18924576767</v>
      </c>
      <c r="F3239" s="46">
        <v>42171</v>
      </c>
      <c r="G3239" s="65"/>
      <c r="H3239" s="65" t="s">
        <v>9529</v>
      </c>
      <c r="I3239" s="65" t="s">
        <v>7333</v>
      </c>
      <c r="J3239" s="67" t="s">
        <v>10367</v>
      </c>
      <c r="K3239" s="65">
        <v>1</v>
      </c>
      <c r="L3239" s="138" t="s">
        <v>10714</v>
      </c>
      <c r="M3239" s="65" t="str">
        <f t="shared" si="50"/>
        <v>3个月以下（含）</v>
      </c>
    </row>
    <row r="3240" spans="1:13" s="68" customFormat="1" ht="30" customHeight="1" x14ac:dyDescent="0.15">
      <c r="A3240" s="120">
        <v>31789</v>
      </c>
      <c r="B3240" s="2" t="s">
        <v>3004</v>
      </c>
      <c r="D3240" s="7">
        <v>507.17</v>
      </c>
      <c r="E3240" s="65"/>
      <c r="F3240" s="67" t="s">
        <v>10793</v>
      </c>
      <c r="G3240" s="65"/>
      <c r="H3240" s="65" t="s">
        <v>9529</v>
      </c>
      <c r="I3240" s="65" t="s">
        <v>7333</v>
      </c>
      <c r="J3240" s="67" t="s">
        <v>10367</v>
      </c>
      <c r="K3240" s="65">
        <v>22</v>
      </c>
      <c r="L3240" s="138" t="s">
        <v>10794</v>
      </c>
      <c r="M3240" s="65" t="str">
        <f t="shared" si="50"/>
        <v>超过12-24个月</v>
      </c>
    </row>
    <row r="3241" spans="1:13" s="68" customFormat="1" ht="30" customHeight="1" x14ac:dyDescent="0.15">
      <c r="A3241" s="120">
        <v>31699</v>
      </c>
      <c r="B3241" s="2" t="s">
        <v>3005</v>
      </c>
      <c r="D3241" s="7">
        <v>78.47</v>
      </c>
      <c r="E3241" s="45">
        <v>13660138416</v>
      </c>
      <c r="F3241" s="67"/>
      <c r="G3241" s="65"/>
      <c r="H3241" s="65"/>
      <c r="I3241" s="65" t="s">
        <v>7295</v>
      </c>
      <c r="J3241" s="67" t="s">
        <v>10367</v>
      </c>
      <c r="K3241" s="65"/>
      <c r="L3241" s="138" t="s">
        <v>9520</v>
      </c>
      <c r="M3241" s="65" t="str">
        <f t="shared" si="50"/>
        <v>3个月以下（含）</v>
      </c>
    </row>
    <row r="3242" spans="1:13" s="68" customFormat="1" ht="30" customHeight="1" x14ac:dyDescent="0.15">
      <c r="A3242" s="120">
        <v>31880</v>
      </c>
      <c r="B3242" s="2" t="s">
        <v>3006</v>
      </c>
      <c r="D3242" s="7">
        <v>186.51</v>
      </c>
      <c r="E3242" s="45">
        <v>13929967770</v>
      </c>
      <c r="F3242" s="46">
        <v>42122</v>
      </c>
      <c r="G3242" s="65"/>
      <c r="H3242" s="65" t="s">
        <v>9529</v>
      </c>
      <c r="I3242" s="65" t="s">
        <v>7333</v>
      </c>
      <c r="J3242" s="67" t="s">
        <v>10367</v>
      </c>
      <c r="K3242" s="65">
        <v>3</v>
      </c>
      <c r="L3242" s="138" t="s">
        <v>10714</v>
      </c>
      <c r="M3242" s="65" t="str">
        <f t="shared" si="50"/>
        <v>3个月以下（含）</v>
      </c>
    </row>
    <row r="3243" spans="1:13" s="68" customFormat="1" ht="30" customHeight="1" x14ac:dyDescent="0.15">
      <c r="A3243" s="120">
        <v>10095551</v>
      </c>
      <c r="B3243" s="2" t="s">
        <v>3007</v>
      </c>
      <c r="D3243" s="7">
        <v>734</v>
      </c>
      <c r="E3243" s="45">
        <v>13751533050</v>
      </c>
      <c r="F3243" s="46">
        <v>41899</v>
      </c>
      <c r="G3243" s="45">
        <v>120220</v>
      </c>
      <c r="H3243" s="65" t="s">
        <v>9521</v>
      </c>
      <c r="I3243" s="65" t="s">
        <v>7333</v>
      </c>
      <c r="J3243" s="67" t="s">
        <v>10367</v>
      </c>
      <c r="K3243" s="65">
        <v>10</v>
      </c>
      <c r="L3243" s="138"/>
      <c r="M3243" s="65" t="str">
        <f t="shared" si="50"/>
        <v>3-12个月</v>
      </c>
    </row>
    <row r="3244" spans="1:13" s="68" customFormat="1" ht="30" customHeight="1" x14ac:dyDescent="0.15">
      <c r="A3244" s="120">
        <v>10037556</v>
      </c>
      <c r="B3244" s="2" t="s">
        <v>3008</v>
      </c>
      <c r="D3244" s="7">
        <v>25</v>
      </c>
      <c r="E3244" s="45">
        <v>13727494575</v>
      </c>
      <c r="F3244" s="67"/>
      <c r="G3244" s="65"/>
      <c r="H3244" s="65"/>
      <c r="I3244" s="65" t="s">
        <v>7333</v>
      </c>
      <c r="J3244" s="67" t="s">
        <v>10367</v>
      </c>
      <c r="K3244" s="65"/>
      <c r="L3244" s="138" t="s">
        <v>9836</v>
      </c>
      <c r="M3244" s="65" t="str">
        <f t="shared" si="50"/>
        <v>3个月以下（含）</v>
      </c>
    </row>
    <row r="3245" spans="1:13" s="68" customFormat="1" ht="30" customHeight="1" x14ac:dyDescent="0.15">
      <c r="A3245" s="120">
        <v>10037778</v>
      </c>
      <c r="B3245" s="2" t="s">
        <v>3009</v>
      </c>
      <c r="D3245" s="7">
        <v>25</v>
      </c>
      <c r="E3245" s="45">
        <v>13413245459</v>
      </c>
      <c r="F3245" s="67"/>
      <c r="G3245" s="65"/>
      <c r="H3245" s="65"/>
      <c r="I3245" s="65" t="s">
        <v>7333</v>
      </c>
      <c r="J3245" s="67" t="s">
        <v>10367</v>
      </c>
      <c r="K3245" s="65"/>
      <c r="L3245" s="138" t="s">
        <v>9836</v>
      </c>
      <c r="M3245" s="65" t="str">
        <f t="shared" si="50"/>
        <v>3个月以下（含）</v>
      </c>
    </row>
    <row r="3246" spans="1:13" s="68" customFormat="1" ht="30" customHeight="1" x14ac:dyDescent="0.15">
      <c r="A3246" s="120">
        <v>429601</v>
      </c>
      <c r="B3246" s="2" t="s">
        <v>3010</v>
      </c>
      <c r="D3246" s="7">
        <v>266.45</v>
      </c>
      <c r="E3246" s="45">
        <v>13790075258</v>
      </c>
      <c r="F3246" s="67"/>
      <c r="G3246" s="65"/>
      <c r="H3246" s="65"/>
      <c r="I3246" s="65" t="s">
        <v>7295</v>
      </c>
      <c r="J3246" s="67" t="s">
        <v>10374</v>
      </c>
      <c r="K3246" s="65"/>
      <c r="L3246" s="138" t="s">
        <v>9559</v>
      </c>
      <c r="M3246" s="65" t="str">
        <f t="shared" si="50"/>
        <v>3个月以下（含）</v>
      </c>
    </row>
    <row r="3247" spans="1:13" s="68" customFormat="1" ht="30" customHeight="1" x14ac:dyDescent="0.15">
      <c r="A3247" s="120">
        <v>432920</v>
      </c>
      <c r="B3247" s="2" t="s">
        <v>3011</v>
      </c>
      <c r="D3247" s="7">
        <v>19.34</v>
      </c>
      <c r="E3247" s="45">
        <v>13392225777</v>
      </c>
      <c r="F3247" s="67"/>
      <c r="G3247" s="65"/>
      <c r="H3247" s="65"/>
      <c r="I3247" s="65" t="s">
        <v>7295</v>
      </c>
      <c r="J3247" s="67" t="s">
        <v>10374</v>
      </c>
      <c r="K3247" s="65"/>
      <c r="L3247" s="138" t="s">
        <v>9559</v>
      </c>
      <c r="M3247" s="65" t="str">
        <f t="shared" si="50"/>
        <v>3个月以下（含）</v>
      </c>
    </row>
    <row r="3248" spans="1:13" s="68" customFormat="1" ht="30" customHeight="1" x14ac:dyDescent="0.15">
      <c r="A3248" s="120">
        <v>771353</v>
      </c>
      <c r="B3248" s="2" t="s">
        <v>3012</v>
      </c>
      <c r="D3248" s="7">
        <v>90</v>
      </c>
      <c r="E3248" s="45">
        <v>13825511796</v>
      </c>
      <c r="F3248" s="46">
        <v>41815</v>
      </c>
      <c r="G3248" s="45">
        <v>120207</v>
      </c>
      <c r="H3248" s="65" t="s">
        <v>9551</v>
      </c>
      <c r="I3248" s="65" t="s">
        <v>7333</v>
      </c>
      <c r="J3248" s="67" t="s">
        <v>10374</v>
      </c>
      <c r="K3248" s="65">
        <v>13</v>
      </c>
      <c r="L3248" s="138"/>
      <c r="M3248" s="65" t="str">
        <f t="shared" si="50"/>
        <v>超过12-24个月</v>
      </c>
    </row>
    <row r="3249" spans="1:13" s="68" customFormat="1" ht="30" customHeight="1" x14ac:dyDescent="0.15">
      <c r="A3249" s="120">
        <v>10039116</v>
      </c>
      <c r="B3249" s="2" t="s">
        <v>3013</v>
      </c>
      <c r="D3249" s="7">
        <v>1910</v>
      </c>
      <c r="E3249" s="45">
        <v>13928223641</v>
      </c>
      <c r="F3249" s="46">
        <v>41808</v>
      </c>
      <c r="G3249" s="45">
        <v>120219</v>
      </c>
      <c r="H3249" s="65" t="s">
        <v>9551</v>
      </c>
      <c r="I3249" s="65" t="s">
        <v>7333</v>
      </c>
      <c r="J3249" s="67" t="s">
        <v>10374</v>
      </c>
      <c r="K3249" s="65">
        <v>13</v>
      </c>
      <c r="L3249" s="138"/>
      <c r="M3249" s="65" t="str">
        <f t="shared" si="50"/>
        <v>超过12-24个月</v>
      </c>
    </row>
    <row r="3250" spans="1:13" s="68" customFormat="1" ht="30" customHeight="1" x14ac:dyDescent="0.15">
      <c r="A3250" s="120">
        <v>10132604</v>
      </c>
      <c r="B3250" s="2" t="s">
        <v>3014</v>
      </c>
      <c r="D3250" s="7">
        <v>1290</v>
      </c>
      <c r="E3250" s="45">
        <v>13929131635</v>
      </c>
      <c r="F3250" s="67" t="s">
        <v>10795</v>
      </c>
      <c r="G3250" s="65" t="s">
        <v>10796</v>
      </c>
      <c r="H3250" s="65" t="s">
        <v>9551</v>
      </c>
      <c r="I3250" s="65" t="s">
        <v>7333</v>
      </c>
      <c r="J3250" s="67" t="s">
        <v>10374</v>
      </c>
      <c r="K3250" s="65">
        <v>3</v>
      </c>
      <c r="L3250" s="138" t="s">
        <v>10797</v>
      </c>
      <c r="M3250" s="65" t="str">
        <f t="shared" si="50"/>
        <v>3个月以下（含）</v>
      </c>
    </row>
    <row r="3251" spans="1:13" s="68" customFormat="1" ht="30" customHeight="1" x14ac:dyDescent="0.15">
      <c r="A3251" s="120">
        <v>10111643</v>
      </c>
      <c r="B3251" s="2" t="s">
        <v>3015</v>
      </c>
      <c r="D3251" s="7">
        <v>1220</v>
      </c>
      <c r="E3251" s="45">
        <v>13923260269</v>
      </c>
      <c r="F3251" s="46">
        <v>41974</v>
      </c>
      <c r="G3251" s="45">
        <v>120367</v>
      </c>
      <c r="H3251" s="65" t="s">
        <v>9551</v>
      </c>
      <c r="I3251" s="65" t="s">
        <v>7333</v>
      </c>
      <c r="J3251" s="67" t="s">
        <v>10374</v>
      </c>
      <c r="K3251" s="65">
        <v>7</v>
      </c>
      <c r="L3251" s="138"/>
      <c r="M3251" s="65" t="str">
        <f t="shared" si="50"/>
        <v>3-12个月</v>
      </c>
    </row>
    <row r="3252" spans="1:13" s="68" customFormat="1" ht="30" customHeight="1" x14ac:dyDescent="0.15">
      <c r="A3252" s="120">
        <v>428239</v>
      </c>
      <c r="B3252" s="2" t="s">
        <v>3016</v>
      </c>
      <c r="D3252" s="7">
        <v>123</v>
      </c>
      <c r="E3252" s="45">
        <v>13531424000</v>
      </c>
      <c r="F3252" s="46">
        <v>42165</v>
      </c>
      <c r="G3252" s="65"/>
      <c r="H3252" s="65" t="s">
        <v>9574</v>
      </c>
      <c r="I3252" s="65" t="s">
        <v>7333</v>
      </c>
      <c r="J3252" s="67" t="s">
        <v>10374</v>
      </c>
      <c r="K3252" s="65">
        <v>1</v>
      </c>
      <c r="L3252" s="138" t="s">
        <v>10491</v>
      </c>
      <c r="M3252" s="65" t="str">
        <f t="shared" si="50"/>
        <v>3个月以下（含）</v>
      </c>
    </row>
    <row r="3253" spans="1:13" s="68" customFormat="1" ht="30" customHeight="1" x14ac:dyDescent="0.15">
      <c r="A3253" s="120">
        <v>63122</v>
      </c>
      <c r="B3253" s="2" t="s">
        <v>3017</v>
      </c>
      <c r="D3253" s="7">
        <v>36.130000000000003</v>
      </c>
      <c r="E3253" s="45">
        <v>15217542878</v>
      </c>
      <c r="F3253" s="46">
        <v>42180</v>
      </c>
      <c r="G3253" s="65"/>
      <c r="H3253" s="65" t="s">
        <v>9574</v>
      </c>
      <c r="I3253" s="65" t="s">
        <v>7333</v>
      </c>
      <c r="J3253" s="67" t="s">
        <v>10374</v>
      </c>
      <c r="K3253" s="65">
        <v>1</v>
      </c>
      <c r="L3253" s="138" t="s">
        <v>10491</v>
      </c>
      <c r="M3253" s="65" t="str">
        <f t="shared" si="50"/>
        <v>3个月以下（含）</v>
      </c>
    </row>
    <row r="3254" spans="1:13" s="68" customFormat="1" ht="30" customHeight="1" x14ac:dyDescent="0.15">
      <c r="A3254" s="120">
        <v>62907</v>
      </c>
      <c r="B3254" s="2" t="s">
        <v>3018</v>
      </c>
      <c r="D3254" s="7">
        <v>191.26</v>
      </c>
      <c r="E3254" s="45">
        <v>13924817009</v>
      </c>
      <c r="F3254" s="67"/>
      <c r="G3254" s="65"/>
      <c r="H3254" s="65"/>
      <c r="I3254" s="65" t="s">
        <v>7295</v>
      </c>
      <c r="J3254" s="67" t="s">
        <v>10374</v>
      </c>
      <c r="K3254" s="65"/>
      <c r="L3254" s="138" t="s">
        <v>9559</v>
      </c>
      <c r="M3254" s="65" t="str">
        <f t="shared" si="50"/>
        <v>3个月以下（含）</v>
      </c>
    </row>
    <row r="3255" spans="1:13" s="68" customFormat="1" ht="30" customHeight="1" x14ac:dyDescent="0.15">
      <c r="A3255" s="120">
        <v>69926</v>
      </c>
      <c r="B3255" s="2" t="s">
        <v>3019</v>
      </c>
      <c r="D3255" s="7">
        <v>55.4</v>
      </c>
      <c r="E3255" s="45">
        <v>13726389257</v>
      </c>
      <c r="F3255" s="67"/>
      <c r="G3255" s="65"/>
      <c r="H3255" s="65"/>
      <c r="I3255" s="65" t="s">
        <v>7295</v>
      </c>
      <c r="J3255" s="67" t="s">
        <v>10374</v>
      </c>
      <c r="K3255" s="65"/>
      <c r="L3255" s="138" t="s">
        <v>9559</v>
      </c>
      <c r="M3255" s="65" t="str">
        <f t="shared" si="50"/>
        <v>3个月以下（含）</v>
      </c>
    </row>
    <row r="3256" spans="1:13" s="68" customFormat="1" ht="30" customHeight="1" x14ac:dyDescent="0.15">
      <c r="A3256" s="120">
        <v>10122431</v>
      </c>
      <c r="B3256" s="2" t="s">
        <v>3020</v>
      </c>
      <c r="D3256" s="7">
        <v>1900</v>
      </c>
      <c r="E3256" s="45">
        <v>13751536051</v>
      </c>
      <c r="F3256" s="46">
        <v>42022</v>
      </c>
      <c r="G3256" s="45">
        <v>120259</v>
      </c>
      <c r="H3256" s="65" t="s">
        <v>9551</v>
      </c>
      <c r="I3256" s="65" t="s">
        <v>7333</v>
      </c>
      <c r="J3256" s="67" t="s">
        <v>10374</v>
      </c>
      <c r="K3256" s="65">
        <v>6</v>
      </c>
      <c r="L3256" s="138"/>
      <c r="M3256" s="65" t="str">
        <f t="shared" si="50"/>
        <v>3-12个月</v>
      </c>
    </row>
    <row r="3257" spans="1:13" s="68" customFormat="1" ht="30" customHeight="1" x14ac:dyDescent="0.15">
      <c r="A3257" s="120">
        <v>10137963</v>
      </c>
      <c r="B3257" s="2" t="s">
        <v>3021</v>
      </c>
      <c r="D3257" s="7">
        <v>262.5</v>
      </c>
      <c r="E3257" s="45">
        <v>13600328123</v>
      </c>
      <c r="F3257" s="46">
        <v>42140</v>
      </c>
      <c r="G3257" s="45">
        <v>120367</v>
      </c>
      <c r="H3257" s="65" t="s">
        <v>9551</v>
      </c>
      <c r="I3257" s="65" t="s">
        <v>7333</v>
      </c>
      <c r="J3257" s="67" t="s">
        <v>10374</v>
      </c>
      <c r="K3257" s="65">
        <v>2</v>
      </c>
      <c r="L3257" s="138"/>
      <c r="M3257" s="65" t="str">
        <f t="shared" si="50"/>
        <v>3个月以下（含）</v>
      </c>
    </row>
    <row r="3258" spans="1:13" s="68" customFormat="1" ht="30" customHeight="1" x14ac:dyDescent="0.15">
      <c r="A3258" s="120">
        <v>1065877</v>
      </c>
      <c r="B3258" s="2" t="s">
        <v>3022</v>
      </c>
      <c r="D3258" s="7">
        <v>80</v>
      </c>
      <c r="E3258" s="45">
        <v>13928249228</v>
      </c>
      <c r="F3258" s="46">
        <v>42009</v>
      </c>
      <c r="G3258" s="45">
        <v>90001</v>
      </c>
      <c r="H3258" s="65" t="s">
        <v>9551</v>
      </c>
      <c r="I3258" s="65" t="s">
        <v>7333</v>
      </c>
      <c r="J3258" s="67" t="s">
        <v>10374</v>
      </c>
      <c r="K3258" s="65">
        <v>6</v>
      </c>
      <c r="L3258" s="138"/>
      <c r="M3258" s="65" t="str">
        <f t="shared" si="50"/>
        <v>3-12个月</v>
      </c>
    </row>
    <row r="3259" spans="1:13" s="68" customFormat="1" ht="30" customHeight="1" x14ac:dyDescent="0.15">
      <c r="A3259" s="120">
        <v>10136224</v>
      </c>
      <c r="B3259" s="2" t="s">
        <v>3023</v>
      </c>
      <c r="D3259" s="7">
        <v>1660</v>
      </c>
      <c r="E3259" s="45">
        <v>13450807997</v>
      </c>
      <c r="F3259" s="46">
        <v>42140</v>
      </c>
      <c r="G3259" s="45">
        <v>120367</v>
      </c>
      <c r="H3259" s="65" t="s">
        <v>9551</v>
      </c>
      <c r="I3259" s="65" t="s">
        <v>7333</v>
      </c>
      <c r="J3259" s="67" t="s">
        <v>10374</v>
      </c>
      <c r="K3259" s="65">
        <v>2</v>
      </c>
      <c r="L3259" s="138"/>
      <c r="M3259" s="65" t="str">
        <f t="shared" si="50"/>
        <v>3个月以下（含）</v>
      </c>
    </row>
    <row r="3260" spans="1:13" s="68" customFormat="1" ht="30" customHeight="1" x14ac:dyDescent="0.15">
      <c r="A3260" s="120">
        <v>266385</v>
      </c>
      <c r="B3260" s="2" t="s">
        <v>3024</v>
      </c>
      <c r="D3260" s="7">
        <v>267.5</v>
      </c>
      <c r="E3260" s="45">
        <v>13923165422</v>
      </c>
      <c r="F3260" s="46">
        <v>42030</v>
      </c>
      <c r="G3260" s="45">
        <v>90002</v>
      </c>
      <c r="H3260" s="65" t="s">
        <v>9551</v>
      </c>
      <c r="I3260" s="65" t="s">
        <v>7333</v>
      </c>
      <c r="J3260" s="67" t="s">
        <v>10374</v>
      </c>
      <c r="K3260" s="65">
        <v>6</v>
      </c>
      <c r="L3260" s="138"/>
      <c r="M3260" s="65" t="str">
        <f t="shared" si="50"/>
        <v>3-12个月</v>
      </c>
    </row>
    <row r="3261" spans="1:13" s="68" customFormat="1" ht="30" customHeight="1" x14ac:dyDescent="0.15">
      <c r="A3261" s="120">
        <v>10110109</v>
      </c>
      <c r="B3261" s="2" t="s">
        <v>3025</v>
      </c>
      <c r="D3261" s="7">
        <v>80</v>
      </c>
      <c r="E3261" s="45">
        <v>13612642915</v>
      </c>
      <c r="F3261" s="46">
        <v>41996</v>
      </c>
      <c r="G3261" s="45">
        <v>120214</v>
      </c>
      <c r="H3261" s="65" t="s">
        <v>9551</v>
      </c>
      <c r="I3261" s="65" t="s">
        <v>7333</v>
      </c>
      <c r="J3261" s="67" t="s">
        <v>10374</v>
      </c>
      <c r="K3261" s="65">
        <v>7</v>
      </c>
      <c r="L3261" s="138"/>
      <c r="M3261" s="65" t="str">
        <f t="shared" si="50"/>
        <v>3-12个月</v>
      </c>
    </row>
    <row r="3262" spans="1:13" s="68" customFormat="1" ht="30" customHeight="1" x14ac:dyDescent="0.15">
      <c r="A3262" s="120">
        <v>738840</v>
      </c>
      <c r="B3262" s="2" t="s">
        <v>3026</v>
      </c>
      <c r="D3262" s="7">
        <v>25</v>
      </c>
      <c r="E3262" s="45">
        <v>13509950498</v>
      </c>
      <c r="F3262" s="46">
        <v>41932</v>
      </c>
      <c r="G3262" s="65"/>
      <c r="H3262" s="65" t="s">
        <v>9551</v>
      </c>
      <c r="I3262" s="65" t="s">
        <v>7333</v>
      </c>
      <c r="J3262" s="67" t="s">
        <v>10374</v>
      </c>
      <c r="K3262" s="65">
        <v>9</v>
      </c>
      <c r="L3262" s="138" t="s">
        <v>10615</v>
      </c>
      <c r="M3262" s="65" t="str">
        <f t="shared" si="50"/>
        <v>3-12个月</v>
      </c>
    </row>
    <row r="3263" spans="1:13" s="68" customFormat="1" ht="30" customHeight="1" x14ac:dyDescent="0.15">
      <c r="A3263" s="120">
        <v>10129806</v>
      </c>
      <c r="B3263" s="2" t="s">
        <v>3027</v>
      </c>
      <c r="D3263" s="7">
        <v>395</v>
      </c>
      <c r="E3263" s="45">
        <v>13928268210</v>
      </c>
      <c r="F3263" s="46" t="s">
        <v>10798</v>
      </c>
      <c r="G3263" s="45" t="s">
        <v>10799</v>
      </c>
      <c r="H3263" s="65" t="s">
        <v>9551</v>
      </c>
      <c r="I3263" s="65" t="s">
        <v>7333</v>
      </c>
      <c r="J3263" s="67" t="s">
        <v>10374</v>
      </c>
      <c r="K3263" s="65">
        <v>2</v>
      </c>
      <c r="L3263" s="138" t="s">
        <v>10800</v>
      </c>
      <c r="M3263" s="65" t="str">
        <f t="shared" si="50"/>
        <v>3个月以下（含）</v>
      </c>
    </row>
    <row r="3264" spans="1:13" s="68" customFormat="1" ht="30" customHeight="1" x14ac:dyDescent="0.15">
      <c r="A3264" s="120">
        <v>10136038</v>
      </c>
      <c r="B3264" s="2" t="s">
        <v>3028</v>
      </c>
      <c r="D3264" s="7">
        <v>678</v>
      </c>
      <c r="E3264" s="45">
        <v>13702342633</v>
      </c>
      <c r="F3264" s="46">
        <v>42128</v>
      </c>
      <c r="G3264" s="45">
        <v>120259</v>
      </c>
      <c r="H3264" s="65" t="s">
        <v>9551</v>
      </c>
      <c r="I3264" s="65" t="s">
        <v>7333</v>
      </c>
      <c r="J3264" s="67" t="s">
        <v>10374</v>
      </c>
      <c r="K3264" s="65">
        <v>2</v>
      </c>
      <c r="L3264" s="138"/>
      <c r="M3264" s="65" t="str">
        <f t="shared" si="50"/>
        <v>3个月以下（含）</v>
      </c>
    </row>
    <row r="3265" spans="1:13" s="68" customFormat="1" ht="30" customHeight="1" x14ac:dyDescent="0.15">
      <c r="A3265" s="120">
        <v>10143643</v>
      </c>
      <c r="B3265" s="2" t="s">
        <v>3029</v>
      </c>
      <c r="D3265" s="7">
        <v>470</v>
      </c>
      <c r="E3265" s="45">
        <v>13825562258</v>
      </c>
      <c r="F3265" s="46" t="s">
        <v>10801</v>
      </c>
      <c r="G3265" s="65" t="s">
        <v>10802</v>
      </c>
      <c r="H3265" s="65" t="s">
        <v>9551</v>
      </c>
      <c r="I3265" s="65" t="s">
        <v>7333</v>
      </c>
      <c r="J3265" s="67" t="s">
        <v>10374</v>
      </c>
      <c r="K3265" s="65">
        <v>1</v>
      </c>
      <c r="L3265" s="138" t="s">
        <v>10803</v>
      </c>
      <c r="M3265" s="65" t="str">
        <f t="shared" si="50"/>
        <v>3个月以下（含）</v>
      </c>
    </row>
    <row r="3266" spans="1:13" s="68" customFormat="1" ht="30" customHeight="1" x14ac:dyDescent="0.15">
      <c r="A3266" s="120">
        <v>10114692</v>
      </c>
      <c r="B3266" s="2" t="s">
        <v>3030</v>
      </c>
      <c r="D3266" s="7">
        <v>550</v>
      </c>
      <c r="E3266" s="45">
        <v>18923269773</v>
      </c>
      <c r="F3266" s="46">
        <v>42008</v>
      </c>
      <c r="G3266" s="45">
        <v>120367</v>
      </c>
      <c r="H3266" s="65" t="s">
        <v>9551</v>
      </c>
      <c r="I3266" s="65" t="s">
        <v>7333</v>
      </c>
      <c r="J3266" s="67" t="s">
        <v>10374</v>
      </c>
      <c r="K3266" s="65">
        <v>6</v>
      </c>
      <c r="L3266" s="138"/>
      <c r="M3266" s="65" t="str">
        <f t="shared" si="50"/>
        <v>3-12个月</v>
      </c>
    </row>
    <row r="3267" spans="1:13" s="68" customFormat="1" ht="30" customHeight="1" x14ac:dyDescent="0.15">
      <c r="A3267" s="120">
        <v>10043170</v>
      </c>
      <c r="B3267" s="2" t="s">
        <v>3031</v>
      </c>
      <c r="D3267" s="7">
        <v>60</v>
      </c>
      <c r="E3267" s="45">
        <v>13923249597</v>
      </c>
      <c r="F3267" s="46">
        <v>42050</v>
      </c>
      <c r="G3267" s="45">
        <v>90002</v>
      </c>
      <c r="H3267" s="65" t="s">
        <v>9551</v>
      </c>
      <c r="I3267" s="65" t="s">
        <v>7333</v>
      </c>
      <c r="J3267" s="67" t="s">
        <v>10374</v>
      </c>
      <c r="K3267" s="65">
        <v>5</v>
      </c>
      <c r="L3267" s="138"/>
      <c r="M3267" s="65" t="str">
        <f t="shared" ref="M3267:M3330" si="51">IF(K3267&gt;24,"24个月以上",IF(K3267&gt;12,"超过12-24个月",IF(K3267&gt;3,"3-12个月","3个月以下（含）")))</f>
        <v>3-12个月</v>
      </c>
    </row>
    <row r="3268" spans="1:13" s="68" customFormat="1" ht="30" customHeight="1" x14ac:dyDescent="0.15">
      <c r="A3268" s="120">
        <v>1119765</v>
      </c>
      <c r="B3268" s="2" t="s">
        <v>3032</v>
      </c>
      <c r="D3268" s="7">
        <v>345</v>
      </c>
      <c r="E3268" s="45">
        <v>13679864333</v>
      </c>
      <c r="F3268" s="46">
        <v>41806</v>
      </c>
      <c r="G3268" s="45">
        <v>90001</v>
      </c>
      <c r="H3268" s="65" t="s">
        <v>9551</v>
      </c>
      <c r="I3268" s="65" t="s">
        <v>7333</v>
      </c>
      <c r="J3268" s="67" t="s">
        <v>10374</v>
      </c>
      <c r="K3268" s="65">
        <v>13</v>
      </c>
      <c r="L3268" s="138"/>
      <c r="M3268" s="65" t="str">
        <f t="shared" si="51"/>
        <v>超过12-24个月</v>
      </c>
    </row>
    <row r="3269" spans="1:13" s="68" customFormat="1" ht="30" customHeight="1" x14ac:dyDescent="0.15">
      <c r="A3269" s="120">
        <v>10134211</v>
      </c>
      <c r="B3269" s="2" t="s">
        <v>3033</v>
      </c>
      <c r="D3269" s="7">
        <v>470</v>
      </c>
      <c r="E3269" s="45">
        <v>18316188581</v>
      </c>
      <c r="F3269" s="46">
        <v>42109</v>
      </c>
      <c r="G3269" s="45">
        <v>120259</v>
      </c>
      <c r="H3269" s="65" t="s">
        <v>9551</v>
      </c>
      <c r="I3269" s="65" t="s">
        <v>7333</v>
      </c>
      <c r="J3269" s="67" t="s">
        <v>10374</v>
      </c>
      <c r="K3269" s="65">
        <v>3</v>
      </c>
      <c r="L3269" s="138"/>
      <c r="M3269" s="65" t="str">
        <f t="shared" si="51"/>
        <v>3个月以下（含）</v>
      </c>
    </row>
    <row r="3270" spans="1:13" s="68" customFormat="1" ht="30" customHeight="1" x14ac:dyDescent="0.15">
      <c r="A3270" s="120">
        <v>1076981</v>
      </c>
      <c r="B3270" s="2" t="s">
        <v>3034</v>
      </c>
      <c r="D3270" s="7">
        <v>80</v>
      </c>
      <c r="E3270" s="45">
        <v>13923239440</v>
      </c>
      <c r="F3270" s="67"/>
      <c r="G3270" s="65"/>
      <c r="H3270" s="65"/>
      <c r="I3270" s="65" t="s">
        <v>7295</v>
      </c>
      <c r="J3270" s="67" t="s">
        <v>10374</v>
      </c>
      <c r="K3270" s="65"/>
      <c r="L3270" s="138" t="s">
        <v>9559</v>
      </c>
      <c r="M3270" s="65" t="str">
        <f t="shared" si="51"/>
        <v>3个月以下（含）</v>
      </c>
    </row>
    <row r="3271" spans="1:13" s="68" customFormat="1" ht="30" customHeight="1" x14ac:dyDescent="0.15">
      <c r="A3271" s="120">
        <v>10133225</v>
      </c>
      <c r="B3271" s="2" t="s">
        <v>3035</v>
      </c>
      <c r="D3271" s="7">
        <v>230</v>
      </c>
      <c r="E3271" s="45">
        <v>13923270836</v>
      </c>
      <c r="F3271" s="46" t="s">
        <v>10804</v>
      </c>
      <c r="G3271" s="65" t="s">
        <v>10805</v>
      </c>
      <c r="H3271" s="65" t="s">
        <v>9551</v>
      </c>
      <c r="I3271" s="65" t="s">
        <v>7333</v>
      </c>
      <c r="J3271" s="67" t="s">
        <v>10374</v>
      </c>
      <c r="K3271" s="65">
        <v>2</v>
      </c>
      <c r="L3271" s="138" t="s">
        <v>10806</v>
      </c>
      <c r="M3271" s="65" t="str">
        <f t="shared" si="51"/>
        <v>3个月以下（含）</v>
      </c>
    </row>
    <row r="3272" spans="1:13" s="68" customFormat="1" ht="30" customHeight="1" x14ac:dyDescent="0.15">
      <c r="A3272" s="120">
        <v>102395</v>
      </c>
      <c r="B3272" s="2" t="s">
        <v>3036</v>
      </c>
      <c r="D3272" s="7">
        <v>171.55</v>
      </c>
      <c r="E3272" s="45">
        <v>13929192885</v>
      </c>
      <c r="F3272" s="46">
        <v>42166</v>
      </c>
      <c r="G3272" s="65"/>
      <c r="H3272" s="65" t="s">
        <v>9574</v>
      </c>
      <c r="I3272" s="65" t="s">
        <v>7333</v>
      </c>
      <c r="J3272" s="67" t="s">
        <v>10374</v>
      </c>
      <c r="K3272" s="65">
        <v>1</v>
      </c>
      <c r="L3272" s="138" t="s">
        <v>10491</v>
      </c>
      <c r="M3272" s="65" t="str">
        <f t="shared" si="51"/>
        <v>3个月以下（含）</v>
      </c>
    </row>
    <row r="3273" spans="1:13" s="68" customFormat="1" ht="30" customHeight="1" x14ac:dyDescent="0.15">
      <c r="A3273" s="120">
        <v>100405</v>
      </c>
      <c r="B3273" s="2" t="s">
        <v>3037</v>
      </c>
      <c r="D3273" s="7">
        <v>388.36</v>
      </c>
      <c r="E3273" s="45">
        <v>13715533545</v>
      </c>
      <c r="F3273" s="67"/>
      <c r="G3273" s="65"/>
      <c r="H3273" s="65"/>
      <c r="I3273" s="65" t="s">
        <v>7295</v>
      </c>
      <c r="J3273" s="67" t="s">
        <v>10374</v>
      </c>
      <c r="K3273" s="65"/>
      <c r="L3273" s="138" t="s">
        <v>9559</v>
      </c>
      <c r="M3273" s="65" t="str">
        <f t="shared" si="51"/>
        <v>3个月以下（含）</v>
      </c>
    </row>
    <row r="3274" spans="1:13" s="68" customFormat="1" ht="30" customHeight="1" x14ac:dyDescent="0.15">
      <c r="A3274" s="120">
        <v>97545</v>
      </c>
      <c r="B3274" s="2" t="s">
        <v>3038</v>
      </c>
      <c r="D3274" s="7">
        <v>6.2</v>
      </c>
      <c r="E3274" s="45">
        <v>13702826535</v>
      </c>
      <c r="F3274" s="67"/>
      <c r="G3274" s="65"/>
      <c r="H3274" s="65"/>
      <c r="I3274" s="65" t="s">
        <v>7295</v>
      </c>
      <c r="J3274" s="67" t="s">
        <v>10374</v>
      </c>
      <c r="K3274" s="65"/>
      <c r="L3274" s="138" t="s">
        <v>9559</v>
      </c>
      <c r="M3274" s="65" t="str">
        <f t="shared" si="51"/>
        <v>3个月以下（含）</v>
      </c>
    </row>
    <row r="3275" spans="1:13" s="68" customFormat="1" ht="30" customHeight="1" x14ac:dyDescent="0.15">
      <c r="A3275" s="120">
        <v>88365</v>
      </c>
      <c r="B3275" s="2" t="s">
        <v>3039</v>
      </c>
      <c r="D3275" s="7">
        <v>88.69</v>
      </c>
      <c r="E3275" s="45">
        <v>13823418299</v>
      </c>
      <c r="F3275" s="46">
        <v>42166</v>
      </c>
      <c r="G3275" s="65"/>
      <c r="H3275" s="65" t="s">
        <v>9574</v>
      </c>
      <c r="I3275" s="65" t="s">
        <v>7333</v>
      </c>
      <c r="J3275" s="67" t="s">
        <v>10374</v>
      </c>
      <c r="K3275" s="65">
        <v>1</v>
      </c>
      <c r="L3275" s="138" t="s">
        <v>10491</v>
      </c>
      <c r="M3275" s="65" t="str">
        <f t="shared" si="51"/>
        <v>3个月以下（含）</v>
      </c>
    </row>
    <row r="3276" spans="1:13" s="68" customFormat="1" ht="30" customHeight="1" x14ac:dyDescent="0.15">
      <c r="A3276" s="120">
        <v>10143950</v>
      </c>
      <c r="B3276" s="2" t="s">
        <v>3040</v>
      </c>
      <c r="D3276" s="7">
        <v>390</v>
      </c>
      <c r="E3276" s="45">
        <v>18688234060</v>
      </c>
      <c r="F3276" s="46">
        <v>42180</v>
      </c>
      <c r="G3276" s="45">
        <v>120216</v>
      </c>
      <c r="H3276" s="65" t="s">
        <v>9551</v>
      </c>
      <c r="I3276" s="65" t="s">
        <v>7333</v>
      </c>
      <c r="J3276" s="67" t="s">
        <v>10374</v>
      </c>
      <c r="K3276" s="65">
        <v>1</v>
      </c>
      <c r="L3276" s="138"/>
      <c r="M3276" s="65" t="str">
        <f t="shared" si="51"/>
        <v>3个月以下（含）</v>
      </c>
    </row>
    <row r="3277" spans="1:13" s="68" customFormat="1" ht="30" customHeight="1" x14ac:dyDescent="0.15">
      <c r="A3277" s="120">
        <v>10040916</v>
      </c>
      <c r="B3277" s="2" t="s">
        <v>3041</v>
      </c>
      <c r="D3277" s="7">
        <v>54.4</v>
      </c>
      <c r="E3277" s="45">
        <v>13695217966</v>
      </c>
      <c r="F3277" s="46">
        <v>41998</v>
      </c>
      <c r="G3277" s="45">
        <v>90001</v>
      </c>
      <c r="H3277" s="65" t="s">
        <v>9551</v>
      </c>
      <c r="I3277" s="65" t="s">
        <v>7333</v>
      </c>
      <c r="J3277" s="67" t="s">
        <v>10374</v>
      </c>
      <c r="K3277" s="65">
        <v>7</v>
      </c>
      <c r="L3277" s="138"/>
      <c r="M3277" s="65" t="str">
        <f t="shared" si="51"/>
        <v>3-12个月</v>
      </c>
    </row>
    <row r="3278" spans="1:13" s="68" customFormat="1" ht="30" customHeight="1" x14ac:dyDescent="0.15">
      <c r="A3278" s="120">
        <v>10048597</v>
      </c>
      <c r="B3278" s="2" t="s">
        <v>3042</v>
      </c>
      <c r="D3278" s="7">
        <v>60</v>
      </c>
      <c r="E3278" s="45">
        <v>18675188297</v>
      </c>
      <c r="F3278" s="46">
        <v>42021</v>
      </c>
      <c r="G3278" s="45">
        <v>90002</v>
      </c>
      <c r="H3278" s="65" t="s">
        <v>9551</v>
      </c>
      <c r="I3278" s="65" t="s">
        <v>7333</v>
      </c>
      <c r="J3278" s="67" t="s">
        <v>10374</v>
      </c>
      <c r="K3278" s="65">
        <v>6</v>
      </c>
      <c r="L3278" s="138"/>
      <c r="M3278" s="65" t="str">
        <f t="shared" si="51"/>
        <v>3-12个月</v>
      </c>
    </row>
    <row r="3279" spans="1:13" s="68" customFormat="1" ht="30" customHeight="1" x14ac:dyDescent="0.15">
      <c r="A3279" s="120">
        <v>1160299</v>
      </c>
      <c r="B3279" s="2" t="s">
        <v>3043</v>
      </c>
      <c r="D3279" s="7">
        <v>60</v>
      </c>
      <c r="E3279" s="45">
        <v>13703021703</v>
      </c>
      <c r="F3279" s="46">
        <v>41856</v>
      </c>
      <c r="G3279" s="45">
        <v>120213</v>
      </c>
      <c r="H3279" s="65" t="s">
        <v>9551</v>
      </c>
      <c r="I3279" s="65" t="s">
        <v>7333</v>
      </c>
      <c r="J3279" s="67" t="s">
        <v>10374</v>
      </c>
      <c r="K3279" s="65">
        <v>11</v>
      </c>
      <c r="L3279" s="138"/>
      <c r="M3279" s="65" t="str">
        <f t="shared" si="51"/>
        <v>3-12个月</v>
      </c>
    </row>
    <row r="3280" spans="1:13" s="68" customFormat="1" ht="30" customHeight="1" x14ac:dyDescent="0.15">
      <c r="A3280" s="120">
        <v>486143</v>
      </c>
      <c r="B3280" s="2" t="s">
        <v>3044</v>
      </c>
      <c r="D3280" s="7">
        <v>64.97</v>
      </c>
      <c r="E3280" s="45">
        <v>13702631068</v>
      </c>
      <c r="F3280" s="67"/>
      <c r="G3280" s="65"/>
      <c r="H3280" s="65"/>
      <c r="I3280" s="65" t="s">
        <v>7295</v>
      </c>
      <c r="J3280" s="67" t="s">
        <v>10374</v>
      </c>
      <c r="K3280" s="65"/>
      <c r="L3280" s="138" t="s">
        <v>9559</v>
      </c>
      <c r="M3280" s="65" t="str">
        <f t="shared" si="51"/>
        <v>3个月以下（含）</v>
      </c>
    </row>
    <row r="3281" spans="1:13" s="68" customFormat="1" ht="30" customHeight="1" x14ac:dyDescent="0.15">
      <c r="A3281" s="120">
        <v>142984</v>
      </c>
      <c r="B3281" s="2" t="s">
        <v>3045</v>
      </c>
      <c r="D3281" s="7">
        <v>182.5</v>
      </c>
      <c r="E3281" s="45">
        <v>13823991800</v>
      </c>
      <c r="F3281" s="46">
        <v>42170</v>
      </c>
      <c r="G3281" s="65"/>
      <c r="H3281" s="65" t="s">
        <v>9574</v>
      </c>
      <c r="I3281" s="65" t="s">
        <v>7333</v>
      </c>
      <c r="J3281" s="67" t="s">
        <v>10374</v>
      </c>
      <c r="K3281" s="65">
        <v>1</v>
      </c>
      <c r="L3281" s="138" t="s">
        <v>10491</v>
      </c>
      <c r="M3281" s="65" t="str">
        <f t="shared" si="51"/>
        <v>3个月以下（含）</v>
      </c>
    </row>
    <row r="3282" spans="1:13" s="68" customFormat="1" ht="30" customHeight="1" x14ac:dyDescent="0.15">
      <c r="A3282" s="120">
        <v>126638</v>
      </c>
      <c r="B3282" s="2" t="s">
        <v>3046</v>
      </c>
      <c r="D3282" s="7">
        <v>138.69999999999999</v>
      </c>
      <c r="E3282" s="45">
        <v>13690532176</v>
      </c>
      <c r="F3282" s="67"/>
      <c r="G3282" s="65"/>
      <c r="H3282" s="65"/>
      <c r="I3282" s="65" t="s">
        <v>7295</v>
      </c>
      <c r="J3282" s="67" t="s">
        <v>10374</v>
      </c>
      <c r="K3282" s="65"/>
      <c r="L3282" s="138" t="s">
        <v>9559</v>
      </c>
      <c r="M3282" s="65" t="str">
        <f t="shared" si="51"/>
        <v>3个月以下（含）</v>
      </c>
    </row>
    <row r="3283" spans="1:13" s="68" customFormat="1" ht="30" customHeight="1" x14ac:dyDescent="0.15">
      <c r="A3283" s="120">
        <v>140443</v>
      </c>
      <c r="B3283" s="2" t="s">
        <v>3047</v>
      </c>
      <c r="D3283" s="7">
        <v>83.95</v>
      </c>
      <c r="E3283" s="45">
        <v>13702267347</v>
      </c>
      <c r="F3283" s="46">
        <v>42180</v>
      </c>
      <c r="G3283" s="65"/>
      <c r="H3283" s="65" t="s">
        <v>9574</v>
      </c>
      <c r="I3283" s="65" t="s">
        <v>7333</v>
      </c>
      <c r="J3283" s="67" t="s">
        <v>10374</v>
      </c>
      <c r="K3283" s="65">
        <v>1</v>
      </c>
      <c r="L3283" s="138" t="s">
        <v>10491</v>
      </c>
      <c r="M3283" s="65" t="str">
        <f t="shared" si="51"/>
        <v>3个月以下（含）</v>
      </c>
    </row>
    <row r="3284" spans="1:13" s="68" customFormat="1" ht="30" customHeight="1" x14ac:dyDescent="0.15">
      <c r="A3284" s="120">
        <v>121048</v>
      </c>
      <c r="B3284" s="2" t="s">
        <v>3048</v>
      </c>
      <c r="D3284" s="7">
        <v>195.64</v>
      </c>
      <c r="E3284" s="45">
        <v>13702610106</v>
      </c>
      <c r="F3284" s="67"/>
      <c r="G3284" s="65"/>
      <c r="H3284" s="65"/>
      <c r="I3284" s="65" t="s">
        <v>7295</v>
      </c>
      <c r="J3284" s="67" t="s">
        <v>10374</v>
      </c>
      <c r="K3284" s="65"/>
      <c r="L3284" s="138" t="s">
        <v>9559</v>
      </c>
      <c r="M3284" s="65" t="str">
        <f t="shared" si="51"/>
        <v>3个月以下（含）</v>
      </c>
    </row>
    <row r="3285" spans="1:13" s="68" customFormat="1" ht="30" customHeight="1" x14ac:dyDescent="0.15">
      <c r="A3285" s="120">
        <v>143019</v>
      </c>
      <c r="B3285" s="2" t="s">
        <v>3049</v>
      </c>
      <c r="D3285" s="7">
        <v>135.05000000000001</v>
      </c>
      <c r="E3285" s="45">
        <v>13690801478</v>
      </c>
      <c r="F3285" s="67"/>
      <c r="G3285" s="65"/>
      <c r="H3285" s="65"/>
      <c r="I3285" s="65" t="s">
        <v>7295</v>
      </c>
      <c r="J3285" s="67" t="s">
        <v>10374</v>
      </c>
      <c r="K3285" s="65"/>
      <c r="L3285" s="138" t="s">
        <v>9559</v>
      </c>
      <c r="M3285" s="65" t="str">
        <f t="shared" si="51"/>
        <v>3个月以下（含）</v>
      </c>
    </row>
    <row r="3286" spans="1:13" s="68" customFormat="1" ht="30" customHeight="1" x14ac:dyDescent="0.15">
      <c r="A3286" s="120">
        <v>130060</v>
      </c>
      <c r="B3286" s="2" t="s">
        <v>3050</v>
      </c>
      <c r="D3286" s="7">
        <v>63.14</v>
      </c>
      <c r="E3286" s="45">
        <v>13702624758</v>
      </c>
      <c r="F3286" s="46">
        <v>42180</v>
      </c>
      <c r="G3286" s="65"/>
      <c r="H3286" s="65" t="s">
        <v>9574</v>
      </c>
      <c r="I3286" s="65" t="s">
        <v>7333</v>
      </c>
      <c r="J3286" s="67" t="s">
        <v>10374</v>
      </c>
      <c r="K3286" s="65">
        <v>1</v>
      </c>
      <c r="L3286" s="138" t="s">
        <v>10491</v>
      </c>
      <c r="M3286" s="65" t="str">
        <f t="shared" si="51"/>
        <v>3个月以下（含）</v>
      </c>
    </row>
    <row r="3287" spans="1:13" s="68" customFormat="1" ht="30" customHeight="1" x14ac:dyDescent="0.15">
      <c r="A3287" s="120">
        <v>120722</v>
      </c>
      <c r="B3287" s="2" t="s">
        <v>3051</v>
      </c>
      <c r="D3287" s="7">
        <v>281.77999999999997</v>
      </c>
      <c r="E3287" s="45">
        <v>15820601904</v>
      </c>
      <c r="F3287" s="46">
        <v>42180</v>
      </c>
      <c r="G3287" s="65"/>
      <c r="H3287" s="65" t="s">
        <v>9574</v>
      </c>
      <c r="I3287" s="65" t="s">
        <v>7333</v>
      </c>
      <c r="J3287" s="67" t="s">
        <v>10374</v>
      </c>
      <c r="K3287" s="65">
        <v>1</v>
      </c>
      <c r="L3287" s="138" t="s">
        <v>10491</v>
      </c>
      <c r="M3287" s="65" t="str">
        <f t="shared" si="51"/>
        <v>3个月以下（含）</v>
      </c>
    </row>
    <row r="3288" spans="1:13" s="68" customFormat="1" ht="30" customHeight="1" x14ac:dyDescent="0.15">
      <c r="A3288" s="120">
        <v>10130663</v>
      </c>
      <c r="B3288" s="2" t="s">
        <v>3052</v>
      </c>
      <c r="D3288" s="7">
        <v>870</v>
      </c>
      <c r="E3288" s="45">
        <v>13380257511</v>
      </c>
      <c r="F3288" s="46">
        <v>42090</v>
      </c>
      <c r="G3288" s="45">
        <v>120221</v>
      </c>
      <c r="H3288" s="65" t="s">
        <v>9551</v>
      </c>
      <c r="I3288" s="65" t="s">
        <v>7333</v>
      </c>
      <c r="J3288" s="67" t="s">
        <v>10374</v>
      </c>
      <c r="K3288" s="65">
        <v>4</v>
      </c>
      <c r="L3288" s="138"/>
      <c r="M3288" s="65" t="str">
        <f t="shared" si="51"/>
        <v>3-12个月</v>
      </c>
    </row>
    <row r="3289" spans="1:13" s="68" customFormat="1" ht="30" customHeight="1" x14ac:dyDescent="0.15">
      <c r="A3289" s="120">
        <v>10113116</v>
      </c>
      <c r="B3289" s="2" t="s">
        <v>3053</v>
      </c>
      <c r="D3289" s="7">
        <v>80</v>
      </c>
      <c r="E3289" s="45">
        <v>13751500652</v>
      </c>
      <c r="F3289" s="46">
        <v>42020</v>
      </c>
      <c r="G3289" s="45">
        <v>90002</v>
      </c>
      <c r="H3289" s="65" t="s">
        <v>9551</v>
      </c>
      <c r="I3289" s="65" t="s">
        <v>7333</v>
      </c>
      <c r="J3289" s="67" t="s">
        <v>10374</v>
      </c>
      <c r="K3289" s="65">
        <v>6</v>
      </c>
      <c r="L3289" s="138"/>
      <c r="M3289" s="65" t="str">
        <f t="shared" si="51"/>
        <v>3-12个月</v>
      </c>
    </row>
    <row r="3290" spans="1:13" s="68" customFormat="1" ht="30" customHeight="1" x14ac:dyDescent="0.15">
      <c r="A3290" s="120">
        <v>1106367</v>
      </c>
      <c r="B3290" s="2" t="s">
        <v>3054</v>
      </c>
      <c r="D3290" s="7">
        <v>86.5</v>
      </c>
      <c r="E3290" s="45">
        <v>13825522409</v>
      </c>
      <c r="F3290" s="46">
        <v>41806</v>
      </c>
      <c r="G3290" s="45">
        <v>120207</v>
      </c>
      <c r="H3290" s="65" t="s">
        <v>9551</v>
      </c>
      <c r="I3290" s="65" t="s">
        <v>7333</v>
      </c>
      <c r="J3290" s="67" t="s">
        <v>10367</v>
      </c>
      <c r="K3290" s="65">
        <v>13</v>
      </c>
      <c r="L3290" s="138"/>
      <c r="M3290" s="65" t="str">
        <f t="shared" si="51"/>
        <v>超过12-24个月</v>
      </c>
    </row>
    <row r="3291" spans="1:13" s="68" customFormat="1" ht="30" customHeight="1" x14ac:dyDescent="0.15">
      <c r="A3291" s="120">
        <v>1069400</v>
      </c>
      <c r="B3291" s="2" t="s">
        <v>3055</v>
      </c>
      <c r="D3291" s="7">
        <v>25.6</v>
      </c>
      <c r="E3291" s="45">
        <v>15916088298</v>
      </c>
      <c r="F3291" s="46">
        <v>41831</v>
      </c>
      <c r="G3291" s="45">
        <v>120347</v>
      </c>
      <c r="H3291" s="65" t="s">
        <v>9521</v>
      </c>
      <c r="I3291" s="65" t="s">
        <v>7333</v>
      </c>
      <c r="J3291" s="67" t="s">
        <v>10367</v>
      </c>
      <c r="K3291" s="65">
        <v>12</v>
      </c>
      <c r="L3291" s="138"/>
      <c r="M3291" s="65" t="str">
        <f t="shared" si="51"/>
        <v>3-12个月</v>
      </c>
    </row>
    <row r="3292" spans="1:13" s="68" customFormat="1" ht="30" customHeight="1" x14ac:dyDescent="0.15">
      <c r="A3292" s="120">
        <v>1125492</v>
      </c>
      <c r="B3292" s="2" t="s">
        <v>3056</v>
      </c>
      <c r="D3292" s="7">
        <v>152.5</v>
      </c>
      <c r="E3292" s="45">
        <v>18924899546</v>
      </c>
      <c r="F3292" s="46">
        <v>41974</v>
      </c>
      <c r="G3292" s="45">
        <v>120288</v>
      </c>
      <c r="H3292" s="65" t="s">
        <v>9521</v>
      </c>
      <c r="I3292" s="65" t="s">
        <v>7333</v>
      </c>
      <c r="J3292" s="67" t="s">
        <v>10367</v>
      </c>
      <c r="K3292" s="65">
        <v>7</v>
      </c>
      <c r="L3292" s="138"/>
      <c r="M3292" s="65" t="str">
        <f t="shared" si="51"/>
        <v>3-12个月</v>
      </c>
    </row>
    <row r="3293" spans="1:13" s="68" customFormat="1" ht="30" customHeight="1" x14ac:dyDescent="0.15">
      <c r="A3293" s="120">
        <v>1090280</v>
      </c>
      <c r="B3293" s="2" t="s">
        <v>3057</v>
      </c>
      <c r="D3293" s="7">
        <v>39</v>
      </c>
      <c r="E3293" s="45">
        <v>13686520373</v>
      </c>
      <c r="F3293" s="46" t="s">
        <v>10807</v>
      </c>
      <c r="G3293" s="45" t="s">
        <v>10808</v>
      </c>
      <c r="H3293" s="65" t="s">
        <v>9521</v>
      </c>
      <c r="I3293" s="65" t="s">
        <v>7333</v>
      </c>
      <c r="J3293" s="67" t="s">
        <v>10367</v>
      </c>
      <c r="K3293" s="65">
        <v>7</v>
      </c>
      <c r="L3293" s="138" t="s">
        <v>10809</v>
      </c>
      <c r="M3293" s="65" t="str">
        <f t="shared" si="51"/>
        <v>3-12个月</v>
      </c>
    </row>
    <row r="3294" spans="1:13" s="68" customFormat="1" ht="30" customHeight="1" x14ac:dyDescent="0.15">
      <c r="A3294" s="120">
        <v>10041768</v>
      </c>
      <c r="B3294" s="2" t="s">
        <v>3058</v>
      </c>
      <c r="D3294" s="7">
        <v>54</v>
      </c>
      <c r="E3294" s="45">
        <v>18927787038</v>
      </c>
      <c r="F3294" s="46">
        <v>41904</v>
      </c>
      <c r="G3294" s="45">
        <v>120221</v>
      </c>
      <c r="H3294" s="65" t="s">
        <v>9521</v>
      </c>
      <c r="I3294" s="65" t="s">
        <v>7333</v>
      </c>
      <c r="J3294" s="67" t="s">
        <v>10367</v>
      </c>
      <c r="K3294" s="65">
        <v>10</v>
      </c>
      <c r="L3294" s="138"/>
      <c r="M3294" s="65" t="str">
        <f t="shared" si="51"/>
        <v>3-12个月</v>
      </c>
    </row>
    <row r="3295" spans="1:13" s="68" customFormat="1" ht="30" customHeight="1" x14ac:dyDescent="0.15">
      <c r="A3295" s="120">
        <v>845546</v>
      </c>
      <c r="B3295" s="2" t="s">
        <v>3059</v>
      </c>
      <c r="D3295" s="7">
        <v>30</v>
      </c>
      <c r="E3295" s="45">
        <v>13531443622</v>
      </c>
      <c r="F3295" s="46">
        <v>42021</v>
      </c>
      <c r="G3295" s="45">
        <v>90002</v>
      </c>
      <c r="H3295" s="65" t="s">
        <v>9521</v>
      </c>
      <c r="I3295" s="65" t="s">
        <v>7333</v>
      </c>
      <c r="J3295" s="67" t="s">
        <v>10367</v>
      </c>
      <c r="K3295" s="65">
        <v>6</v>
      </c>
      <c r="L3295" s="138"/>
      <c r="M3295" s="65" t="str">
        <f t="shared" si="51"/>
        <v>3-12个月</v>
      </c>
    </row>
    <row r="3296" spans="1:13" s="68" customFormat="1" ht="30" customHeight="1" x14ac:dyDescent="0.15">
      <c r="A3296" s="120">
        <v>10138694</v>
      </c>
      <c r="B3296" s="2" t="s">
        <v>3060</v>
      </c>
      <c r="D3296" s="7">
        <v>895.4</v>
      </c>
      <c r="E3296" s="45">
        <v>13825568962</v>
      </c>
      <c r="F3296" s="46">
        <v>42152</v>
      </c>
      <c r="G3296" s="45">
        <v>120210</v>
      </c>
      <c r="H3296" s="65" t="s">
        <v>9521</v>
      </c>
      <c r="I3296" s="65" t="s">
        <v>7333</v>
      </c>
      <c r="J3296" s="67" t="s">
        <v>10367</v>
      </c>
      <c r="K3296" s="65">
        <v>2</v>
      </c>
      <c r="L3296" s="138"/>
      <c r="M3296" s="65" t="str">
        <f t="shared" si="51"/>
        <v>3个月以下（含）</v>
      </c>
    </row>
    <row r="3297" spans="1:13" s="68" customFormat="1" ht="30" customHeight="1" x14ac:dyDescent="0.15">
      <c r="A3297" s="120">
        <v>10109516</v>
      </c>
      <c r="B3297" s="2" t="s">
        <v>3061</v>
      </c>
      <c r="D3297" s="7">
        <v>2244</v>
      </c>
      <c r="E3297" s="45">
        <v>13420850600</v>
      </c>
      <c r="F3297" s="67" t="s">
        <v>10810</v>
      </c>
      <c r="G3297" s="65" t="s">
        <v>10811</v>
      </c>
      <c r="H3297" s="65" t="s">
        <v>9521</v>
      </c>
      <c r="I3297" s="65" t="s">
        <v>7333</v>
      </c>
      <c r="J3297" s="67" t="s">
        <v>10367</v>
      </c>
      <c r="K3297" s="65">
        <v>8</v>
      </c>
      <c r="L3297" s="138" t="s">
        <v>10812</v>
      </c>
      <c r="M3297" s="65" t="str">
        <f t="shared" si="51"/>
        <v>3-12个月</v>
      </c>
    </row>
    <row r="3298" spans="1:13" s="68" customFormat="1" ht="30" customHeight="1" x14ac:dyDescent="0.15">
      <c r="A3298" s="120">
        <v>10062174</v>
      </c>
      <c r="B3298" s="2" t="s">
        <v>3062</v>
      </c>
      <c r="D3298" s="7">
        <v>60</v>
      </c>
      <c r="E3298" s="45">
        <v>13929115726</v>
      </c>
      <c r="F3298" s="46">
        <v>42020</v>
      </c>
      <c r="G3298" s="45">
        <v>90002</v>
      </c>
      <c r="H3298" s="65" t="s">
        <v>9521</v>
      </c>
      <c r="I3298" s="65" t="s">
        <v>7333</v>
      </c>
      <c r="J3298" s="67" t="s">
        <v>10367</v>
      </c>
      <c r="K3298" s="65">
        <v>6</v>
      </c>
      <c r="L3298" s="138"/>
      <c r="M3298" s="65" t="str">
        <f t="shared" si="51"/>
        <v>3-12个月</v>
      </c>
    </row>
    <row r="3299" spans="1:13" ht="30" customHeight="1" x14ac:dyDescent="0.15">
      <c r="A3299" s="122">
        <v>10047242</v>
      </c>
      <c r="B3299" s="2" t="s">
        <v>3063</v>
      </c>
      <c r="D3299" s="7">
        <v>45</v>
      </c>
      <c r="E3299" s="12"/>
      <c r="F3299" s="8"/>
      <c r="G3299" s="6"/>
      <c r="H3299" s="6"/>
      <c r="I3299" s="6" t="s">
        <v>11444</v>
      </c>
      <c r="J3299" s="8"/>
      <c r="K3299" s="6"/>
      <c r="L3299" s="140"/>
      <c r="M3299" s="65" t="str">
        <f t="shared" si="51"/>
        <v>3个月以下（含）</v>
      </c>
    </row>
    <row r="3300" spans="1:13" ht="30" customHeight="1" x14ac:dyDescent="0.15">
      <c r="A3300" s="122">
        <v>815600</v>
      </c>
      <c r="B3300" s="2" t="s">
        <v>3064</v>
      </c>
      <c r="D3300" s="7">
        <v>80</v>
      </c>
      <c r="E3300" s="12"/>
      <c r="F3300" s="8"/>
      <c r="G3300" s="6"/>
      <c r="H3300" s="6"/>
      <c r="I3300" s="6" t="s">
        <v>11444</v>
      </c>
      <c r="J3300" s="8"/>
      <c r="K3300" s="6"/>
      <c r="L3300" s="140"/>
      <c r="M3300" s="65" t="str">
        <f t="shared" si="51"/>
        <v>3个月以下（含）</v>
      </c>
    </row>
    <row r="3301" spans="1:13" ht="30" customHeight="1" x14ac:dyDescent="0.15">
      <c r="A3301" s="122">
        <v>210395</v>
      </c>
      <c r="B3301" s="2" t="s">
        <v>3065</v>
      </c>
      <c r="D3301" s="7">
        <v>281.41000000000003</v>
      </c>
      <c r="E3301" s="12"/>
      <c r="F3301" s="8"/>
      <c r="G3301" s="6"/>
      <c r="H3301" s="6"/>
      <c r="I3301" s="6" t="s">
        <v>11444</v>
      </c>
      <c r="J3301" s="8"/>
      <c r="K3301" s="6"/>
      <c r="L3301" s="140"/>
      <c r="M3301" s="65" t="str">
        <f t="shared" si="51"/>
        <v>3个月以下（含）</v>
      </c>
    </row>
    <row r="3302" spans="1:13" s="68" customFormat="1" ht="30" customHeight="1" x14ac:dyDescent="0.15">
      <c r="A3302" s="120">
        <v>264541</v>
      </c>
      <c r="B3302" s="2" t="s">
        <v>3066</v>
      </c>
      <c r="D3302" s="7">
        <v>73.36</v>
      </c>
      <c r="E3302" s="45">
        <v>13702486179</v>
      </c>
      <c r="F3302" s="46">
        <v>42180</v>
      </c>
      <c r="G3302" s="65"/>
      <c r="H3302" s="65" t="s">
        <v>9529</v>
      </c>
      <c r="I3302" s="65" t="s">
        <v>7333</v>
      </c>
      <c r="J3302" s="67" t="s">
        <v>10367</v>
      </c>
      <c r="K3302" s="65">
        <v>1</v>
      </c>
      <c r="L3302" s="138" t="s">
        <v>10714</v>
      </c>
      <c r="M3302" s="65" t="str">
        <f t="shared" si="51"/>
        <v>3个月以下（含）</v>
      </c>
    </row>
    <row r="3303" spans="1:13" s="68" customFormat="1" ht="30" customHeight="1" x14ac:dyDescent="0.15">
      <c r="A3303" s="120">
        <v>240792</v>
      </c>
      <c r="B3303" s="2" t="s">
        <v>3067</v>
      </c>
      <c r="D3303" s="7">
        <v>248.2</v>
      </c>
      <c r="E3303" s="45">
        <v>15015882000</v>
      </c>
      <c r="F3303" s="46">
        <v>42051</v>
      </c>
      <c r="G3303" s="65"/>
      <c r="H3303" s="65" t="s">
        <v>9529</v>
      </c>
      <c r="I3303" s="65" t="s">
        <v>7333</v>
      </c>
      <c r="J3303" s="67" t="s">
        <v>10367</v>
      </c>
      <c r="K3303" s="65">
        <v>5</v>
      </c>
      <c r="L3303" s="138" t="s">
        <v>10714</v>
      </c>
      <c r="M3303" s="65" t="str">
        <f t="shared" si="51"/>
        <v>3-12个月</v>
      </c>
    </row>
    <row r="3304" spans="1:13" s="68" customFormat="1" ht="30" customHeight="1" x14ac:dyDescent="0.15">
      <c r="A3304" s="120">
        <v>244482</v>
      </c>
      <c r="B3304" s="2" t="s">
        <v>3068</v>
      </c>
      <c r="D3304" s="7">
        <v>62.05</v>
      </c>
      <c r="E3304" s="45">
        <v>15919022048</v>
      </c>
      <c r="F3304" s="67"/>
      <c r="G3304" s="65"/>
      <c r="H3304" s="65"/>
      <c r="I3304" s="65" t="s">
        <v>7295</v>
      </c>
      <c r="J3304" s="67" t="s">
        <v>10367</v>
      </c>
      <c r="K3304" s="65"/>
      <c r="L3304" s="138" t="s">
        <v>9520</v>
      </c>
      <c r="M3304" s="65" t="str">
        <f t="shared" si="51"/>
        <v>3个月以下（含）</v>
      </c>
    </row>
    <row r="3305" spans="1:13" s="68" customFormat="1" ht="30" customHeight="1" x14ac:dyDescent="0.15">
      <c r="A3305" s="120">
        <v>228484</v>
      </c>
      <c r="B3305" s="2" t="s">
        <v>3069</v>
      </c>
      <c r="D3305" s="7">
        <v>106.94</v>
      </c>
      <c r="E3305" s="45">
        <v>13425646327</v>
      </c>
      <c r="F3305" s="46">
        <v>42173</v>
      </c>
      <c r="G3305" s="65"/>
      <c r="H3305" s="65" t="s">
        <v>9529</v>
      </c>
      <c r="I3305" s="65" t="s">
        <v>7333</v>
      </c>
      <c r="J3305" s="67" t="s">
        <v>10367</v>
      </c>
      <c r="K3305" s="65">
        <v>1</v>
      </c>
      <c r="L3305" s="138" t="s">
        <v>10714</v>
      </c>
      <c r="M3305" s="65" t="str">
        <f t="shared" si="51"/>
        <v>3个月以下（含）</v>
      </c>
    </row>
    <row r="3306" spans="1:13" s="68" customFormat="1" ht="30" customHeight="1" x14ac:dyDescent="0.15">
      <c r="A3306" s="120">
        <v>161738</v>
      </c>
      <c r="B3306" s="2" t="s">
        <v>3070</v>
      </c>
      <c r="D3306" s="7">
        <v>208.05</v>
      </c>
      <c r="E3306" s="45">
        <v>13433172707</v>
      </c>
      <c r="F3306" s="46">
        <v>42173</v>
      </c>
      <c r="G3306" s="65"/>
      <c r="H3306" s="65" t="s">
        <v>9529</v>
      </c>
      <c r="I3306" s="65" t="s">
        <v>7333</v>
      </c>
      <c r="J3306" s="67" t="s">
        <v>10367</v>
      </c>
      <c r="K3306" s="65">
        <v>1</v>
      </c>
      <c r="L3306" s="138" t="s">
        <v>10714</v>
      </c>
      <c r="M3306" s="65" t="str">
        <f t="shared" si="51"/>
        <v>3个月以下（含）</v>
      </c>
    </row>
    <row r="3307" spans="1:13" s="68" customFormat="1" ht="30" customHeight="1" x14ac:dyDescent="0.15">
      <c r="A3307" s="120">
        <v>166597</v>
      </c>
      <c r="B3307" s="2" t="s">
        <v>3071</v>
      </c>
      <c r="D3307" s="7">
        <v>54.75</v>
      </c>
      <c r="E3307" s="45">
        <v>13724691245</v>
      </c>
      <c r="F3307" s="67"/>
      <c r="G3307" s="65"/>
      <c r="H3307" s="65"/>
      <c r="I3307" s="65" t="s">
        <v>7295</v>
      </c>
      <c r="J3307" s="67" t="s">
        <v>10367</v>
      </c>
      <c r="K3307" s="65"/>
      <c r="L3307" s="138" t="s">
        <v>9520</v>
      </c>
      <c r="M3307" s="65" t="str">
        <f t="shared" si="51"/>
        <v>3个月以下（含）</v>
      </c>
    </row>
    <row r="3308" spans="1:13" s="68" customFormat="1" ht="30" customHeight="1" x14ac:dyDescent="0.15">
      <c r="A3308" s="120">
        <v>153874</v>
      </c>
      <c r="B3308" s="2" t="s">
        <v>3072</v>
      </c>
      <c r="D3308" s="7">
        <v>23.36</v>
      </c>
      <c r="E3308" s="45">
        <v>13924805953</v>
      </c>
      <c r="F3308" s="67"/>
      <c r="G3308" s="65"/>
      <c r="H3308" s="65"/>
      <c r="I3308" s="65" t="s">
        <v>7295</v>
      </c>
      <c r="J3308" s="67" t="s">
        <v>10367</v>
      </c>
      <c r="K3308" s="65"/>
      <c r="L3308" s="138" t="s">
        <v>9520</v>
      </c>
      <c r="M3308" s="65" t="str">
        <f t="shared" si="51"/>
        <v>3个月以下（含）</v>
      </c>
    </row>
    <row r="3309" spans="1:13" s="68" customFormat="1" ht="30" customHeight="1" x14ac:dyDescent="0.15">
      <c r="A3309" s="120">
        <v>182359</v>
      </c>
      <c r="B3309" s="2" t="s">
        <v>3073</v>
      </c>
      <c r="D3309" s="7">
        <v>332.15</v>
      </c>
      <c r="E3309" s="45">
        <v>13690586100</v>
      </c>
      <c r="F3309" s="67"/>
      <c r="G3309" s="65"/>
      <c r="H3309" s="65"/>
      <c r="I3309" s="65" t="s">
        <v>7295</v>
      </c>
      <c r="J3309" s="67" t="s">
        <v>10367</v>
      </c>
      <c r="K3309" s="65"/>
      <c r="L3309" s="138" t="s">
        <v>9520</v>
      </c>
      <c r="M3309" s="65" t="str">
        <f t="shared" si="51"/>
        <v>3个月以下（含）</v>
      </c>
    </row>
    <row r="3310" spans="1:13" s="68" customFormat="1" ht="30" customHeight="1" x14ac:dyDescent="0.15">
      <c r="A3310" s="120">
        <v>274621</v>
      </c>
      <c r="B3310" s="2" t="s">
        <v>3074</v>
      </c>
      <c r="D3310" s="7">
        <v>146</v>
      </c>
      <c r="E3310" s="45">
        <v>13590668183</v>
      </c>
      <c r="F3310" s="46">
        <v>42173</v>
      </c>
      <c r="G3310" s="65"/>
      <c r="H3310" s="65" t="s">
        <v>9529</v>
      </c>
      <c r="I3310" s="65" t="s">
        <v>7333</v>
      </c>
      <c r="J3310" s="67" t="s">
        <v>10367</v>
      </c>
      <c r="K3310" s="65">
        <v>1</v>
      </c>
      <c r="L3310" s="138" t="s">
        <v>10714</v>
      </c>
      <c r="M3310" s="65" t="str">
        <f t="shared" si="51"/>
        <v>3个月以下（含）</v>
      </c>
    </row>
    <row r="3311" spans="1:13" s="68" customFormat="1" ht="30" customHeight="1" x14ac:dyDescent="0.15">
      <c r="A3311" s="120">
        <v>121037</v>
      </c>
      <c r="B3311" s="2" t="s">
        <v>3075</v>
      </c>
      <c r="D3311" s="7">
        <v>266.81</v>
      </c>
      <c r="E3311" s="45">
        <v>13549954217</v>
      </c>
      <c r="F3311" s="67"/>
      <c r="G3311" s="65"/>
      <c r="H3311" s="65"/>
      <c r="I3311" s="65" t="s">
        <v>7295</v>
      </c>
      <c r="J3311" s="67" t="s">
        <v>10367</v>
      </c>
      <c r="K3311" s="65"/>
      <c r="L3311" s="138" t="s">
        <v>9520</v>
      </c>
      <c r="M3311" s="65" t="str">
        <f t="shared" si="51"/>
        <v>3个月以下（含）</v>
      </c>
    </row>
    <row r="3312" spans="1:13" s="68" customFormat="1" ht="30" customHeight="1" x14ac:dyDescent="0.15">
      <c r="A3312" s="120">
        <v>10042731</v>
      </c>
      <c r="B3312" s="2" t="s">
        <v>3076</v>
      </c>
      <c r="D3312" s="7">
        <v>30</v>
      </c>
      <c r="E3312" s="45">
        <v>18988540432</v>
      </c>
      <c r="F3312" s="46">
        <v>41999</v>
      </c>
      <c r="G3312" s="45">
        <v>90002</v>
      </c>
      <c r="H3312" s="65" t="s">
        <v>9521</v>
      </c>
      <c r="I3312" s="65" t="s">
        <v>7333</v>
      </c>
      <c r="J3312" s="67" t="s">
        <v>10367</v>
      </c>
      <c r="K3312" s="65">
        <v>7</v>
      </c>
      <c r="L3312" s="138"/>
      <c r="M3312" s="65" t="str">
        <f t="shared" si="51"/>
        <v>3-12个月</v>
      </c>
    </row>
    <row r="3313" spans="1:13" s="68" customFormat="1" ht="30" customHeight="1" x14ac:dyDescent="0.15">
      <c r="A3313" s="120">
        <v>10138369</v>
      </c>
      <c r="B3313" s="2" t="s">
        <v>3077</v>
      </c>
      <c r="D3313" s="7">
        <v>662.5</v>
      </c>
      <c r="E3313" s="45">
        <v>13620301121</v>
      </c>
      <c r="F3313" s="67"/>
      <c r="G3313" s="65"/>
      <c r="H3313" s="65"/>
      <c r="I3313" s="65" t="s">
        <v>7295</v>
      </c>
      <c r="J3313" s="67" t="s">
        <v>10367</v>
      </c>
      <c r="K3313" s="65"/>
      <c r="L3313" s="138" t="s">
        <v>9520</v>
      </c>
      <c r="M3313" s="65" t="str">
        <f t="shared" si="51"/>
        <v>3个月以下（含）</v>
      </c>
    </row>
    <row r="3314" spans="1:13" s="68" customFormat="1" ht="30" customHeight="1" x14ac:dyDescent="0.15">
      <c r="A3314" s="120">
        <v>10061010</v>
      </c>
      <c r="B3314" s="2" t="s">
        <v>3078</v>
      </c>
      <c r="D3314" s="7">
        <v>30</v>
      </c>
      <c r="E3314" s="45">
        <v>13702837678</v>
      </c>
      <c r="F3314" s="46">
        <v>42008</v>
      </c>
      <c r="G3314" s="45">
        <v>90001</v>
      </c>
      <c r="H3314" s="65" t="s">
        <v>9521</v>
      </c>
      <c r="I3314" s="65" t="s">
        <v>7333</v>
      </c>
      <c r="J3314" s="67" t="s">
        <v>10367</v>
      </c>
      <c r="K3314" s="65">
        <v>6</v>
      </c>
      <c r="L3314" s="138"/>
      <c r="M3314" s="65" t="str">
        <f t="shared" si="51"/>
        <v>3-12个月</v>
      </c>
    </row>
    <row r="3315" spans="1:13" s="68" customFormat="1" ht="30" customHeight="1" x14ac:dyDescent="0.15">
      <c r="A3315" s="120">
        <v>783121</v>
      </c>
      <c r="B3315" s="2" t="s">
        <v>3079</v>
      </c>
      <c r="D3315" s="7">
        <v>356.97</v>
      </c>
      <c r="E3315" s="45">
        <v>13702630671</v>
      </c>
      <c r="F3315" s="46" t="s">
        <v>10749</v>
      </c>
      <c r="G3315" s="65"/>
      <c r="H3315" s="65" t="s">
        <v>9531</v>
      </c>
      <c r="I3315" s="65" t="s">
        <v>7333</v>
      </c>
      <c r="J3315" s="67" t="s">
        <v>10379</v>
      </c>
      <c r="K3315" s="65">
        <v>3</v>
      </c>
      <c r="L3315" s="138" t="s">
        <v>10750</v>
      </c>
      <c r="M3315" s="65" t="str">
        <f t="shared" si="51"/>
        <v>3个月以下（含）</v>
      </c>
    </row>
    <row r="3316" spans="1:13" s="68" customFormat="1" ht="30" customHeight="1" x14ac:dyDescent="0.15">
      <c r="A3316" s="120">
        <v>10047298</v>
      </c>
      <c r="B3316" s="2" t="s">
        <v>3080</v>
      </c>
      <c r="D3316" s="7">
        <v>25</v>
      </c>
      <c r="E3316" s="45">
        <v>13824514329</v>
      </c>
      <c r="F3316" s="46">
        <v>41866</v>
      </c>
      <c r="G3316" s="65"/>
      <c r="H3316" s="65"/>
      <c r="I3316" s="65" t="s">
        <v>7333</v>
      </c>
      <c r="J3316" s="67" t="s">
        <v>10379</v>
      </c>
      <c r="K3316" s="65">
        <v>11</v>
      </c>
      <c r="L3316" s="138" t="s">
        <v>10366</v>
      </c>
      <c r="M3316" s="65" t="str">
        <f t="shared" si="51"/>
        <v>3-12个月</v>
      </c>
    </row>
    <row r="3317" spans="1:13" s="68" customFormat="1" ht="30" customHeight="1" x14ac:dyDescent="0.15">
      <c r="A3317" s="120">
        <v>1135482</v>
      </c>
      <c r="B3317" s="2" t="s">
        <v>3081</v>
      </c>
      <c r="D3317" s="7">
        <v>250</v>
      </c>
      <c r="E3317" s="45">
        <v>13923266896</v>
      </c>
      <c r="F3317" s="46">
        <v>41950</v>
      </c>
      <c r="G3317" s="45">
        <v>90001</v>
      </c>
      <c r="H3317" s="65" t="s">
        <v>9534</v>
      </c>
      <c r="I3317" s="65" t="s">
        <v>7333</v>
      </c>
      <c r="J3317" s="67" t="s">
        <v>10379</v>
      </c>
      <c r="K3317" s="65">
        <v>8</v>
      </c>
      <c r="L3317" s="138"/>
      <c r="M3317" s="65" t="str">
        <f t="shared" si="51"/>
        <v>3-12个月</v>
      </c>
    </row>
    <row r="3318" spans="1:13" s="68" customFormat="1" ht="30" customHeight="1" x14ac:dyDescent="0.15">
      <c r="A3318" s="120">
        <v>10062798</v>
      </c>
      <c r="B3318" s="2" t="s">
        <v>3082</v>
      </c>
      <c r="D3318" s="7">
        <v>60</v>
      </c>
      <c r="E3318" s="45">
        <v>13928246689</v>
      </c>
      <c r="F3318" s="46">
        <v>42171</v>
      </c>
      <c r="G3318" s="45">
        <v>90001</v>
      </c>
      <c r="H3318" s="65" t="s">
        <v>9534</v>
      </c>
      <c r="I3318" s="65" t="s">
        <v>7333</v>
      </c>
      <c r="J3318" s="67" t="s">
        <v>10379</v>
      </c>
      <c r="K3318" s="65">
        <v>1</v>
      </c>
      <c r="L3318" s="138"/>
      <c r="M3318" s="65" t="str">
        <f t="shared" si="51"/>
        <v>3个月以下（含）</v>
      </c>
    </row>
    <row r="3319" spans="1:13" s="68" customFormat="1" ht="30" customHeight="1" x14ac:dyDescent="0.15">
      <c r="A3319" s="120">
        <v>10139336</v>
      </c>
      <c r="B3319" s="2" t="s">
        <v>3083</v>
      </c>
      <c r="D3319" s="7">
        <v>270</v>
      </c>
      <c r="E3319" s="45">
        <v>13702619831</v>
      </c>
      <c r="F3319" s="46">
        <v>42152</v>
      </c>
      <c r="G3319" s="45">
        <v>120210</v>
      </c>
      <c r="H3319" s="65" t="s">
        <v>9547</v>
      </c>
      <c r="I3319" s="65" t="s">
        <v>7333</v>
      </c>
      <c r="J3319" s="67" t="s">
        <v>10390</v>
      </c>
      <c r="K3319" s="65">
        <v>2</v>
      </c>
      <c r="L3319" s="138"/>
      <c r="M3319" s="65" t="str">
        <f t="shared" si="51"/>
        <v>3个月以下（含）</v>
      </c>
    </row>
    <row r="3320" spans="1:13" s="68" customFormat="1" ht="30" customHeight="1" x14ac:dyDescent="0.15">
      <c r="A3320" s="120">
        <v>10138575</v>
      </c>
      <c r="B3320" s="2" t="s">
        <v>3084</v>
      </c>
      <c r="D3320" s="7">
        <v>900</v>
      </c>
      <c r="E3320" s="45">
        <v>13630142619</v>
      </c>
      <c r="F3320" s="46">
        <v>42149</v>
      </c>
      <c r="G3320" s="45">
        <v>120210</v>
      </c>
      <c r="H3320" s="65" t="s">
        <v>9547</v>
      </c>
      <c r="I3320" s="65" t="s">
        <v>7333</v>
      </c>
      <c r="J3320" s="67" t="s">
        <v>10390</v>
      </c>
      <c r="K3320" s="65">
        <v>2</v>
      </c>
      <c r="L3320" s="138"/>
      <c r="M3320" s="65" t="str">
        <f t="shared" si="51"/>
        <v>3个月以下（含）</v>
      </c>
    </row>
    <row r="3321" spans="1:13" s="68" customFormat="1" ht="30" customHeight="1" x14ac:dyDescent="0.15">
      <c r="A3321" s="120">
        <v>10133825</v>
      </c>
      <c r="B3321" s="2" t="s">
        <v>3085</v>
      </c>
      <c r="D3321" s="7">
        <v>550</v>
      </c>
      <c r="E3321" s="45">
        <v>13902839265</v>
      </c>
      <c r="F3321" s="46">
        <v>42109</v>
      </c>
      <c r="G3321" s="45">
        <v>120221</v>
      </c>
      <c r="H3321" s="65" t="s">
        <v>9547</v>
      </c>
      <c r="I3321" s="65" t="s">
        <v>7333</v>
      </c>
      <c r="J3321" s="67" t="s">
        <v>10390</v>
      </c>
      <c r="K3321" s="65">
        <v>3</v>
      </c>
      <c r="L3321" s="138"/>
      <c r="M3321" s="65" t="str">
        <f t="shared" si="51"/>
        <v>3个月以下（含）</v>
      </c>
    </row>
    <row r="3322" spans="1:13" s="68" customFormat="1" ht="30" customHeight="1" x14ac:dyDescent="0.15">
      <c r="A3322" s="120">
        <v>1117077</v>
      </c>
      <c r="B3322" s="2" t="s">
        <v>3086</v>
      </c>
      <c r="D3322" s="7">
        <v>45</v>
      </c>
      <c r="E3322" s="45">
        <v>13924566313</v>
      </c>
      <c r="F3322" s="46">
        <v>41814</v>
      </c>
      <c r="G3322" s="45">
        <v>90002</v>
      </c>
      <c r="H3322" s="65" t="s">
        <v>9547</v>
      </c>
      <c r="I3322" s="65" t="s">
        <v>7333</v>
      </c>
      <c r="J3322" s="67" t="s">
        <v>10390</v>
      </c>
      <c r="K3322" s="65">
        <v>13</v>
      </c>
      <c r="L3322" s="138"/>
      <c r="M3322" s="65" t="str">
        <f t="shared" si="51"/>
        <v>超过12-24个月</v>
      </c>
    </row>
    <row r="3323" spans="1:13" s="68" customFormat="1" ht="30" customHeight="1" x14ac:dyDescent="0.15">
      <c r="A3323" s="120">
        <v>10133634</v>
      </c>
      <c r="B3323" s="2" t="s">
        <v>3087</v>
      </c>
      <c r="D3323" s="7">
        <v>790</v>
      </c>
      <c r="E3323" s="45">
        <v>18316187878</v>
      </c>
      <c r="F3323" s="46">
        <v>42130</v>
      </c>
      <c r="G3323" s="45">
        <v>120210</v>
      </c>
      <c r="H3323" s="65" t="s">
        <v>9547</v>
      </c>
      <c r="I3323" s="65" t="s">
        <v>7333</v>
      </c>
      <c r="J3323" s="67" t="s">
        <v>10390</v>
      </c>
      <c r="K3323" s="65">
        <v>2</v>
      </c>
      <c r="L3323" s="138"/>
      <c r="M3323" s="65" t="str">
        <f t="shared" si="51"/>
        <v>3个月以下（含）</v>
      </c>
    </row>
    <row r="3324" spans="1:13" s="68" customFormat="1" ht="30" customHeight="1" x14ac:dyDescent="0.15">
      <c r="A3324" s="120">
        <v>10040750</v>
      </c>
      <c r="B3324" s="2" t="s">
        <v>3088</v>
      </c>
      <c r="D3324" s="7">
        <v>769</v>
      </c>
      <c r="E3324" s="45">
        <v>13902839495</v>
      </c>
      <c r="F3324" s="46">
        <v>41830</v>
      </c>
      <c r="G3324" s="45">
        <v>120214</v>
      </c>
      <c r="H3324" s="65" t="s">
        <v>9547</v>
      </c>
      <c r="I3324" s="65" t="s">
        <v>7333</v>
      </c>
      <c r="J3324" s="67" t="s">
        <v>10390</v>
      </c>
      <c r="K3324" s="65">
        <v>12</v>
      </c>
      <c r="L3324" s="138"/>
      <c r="M3324" s="65" t="str">
        <f t="shared" si="51"/>
        <v>3-12个月</v>
      </c>
    </row>
    <row r="3325" spans="1:13" s="68" customFormat="1" ht="30" customHeight="1" x14ac:dyDescent="0.15">
      <c r="A3325" s="120">
        <v>10117247</v>
      </c>
      <c r="B3325" s="2" t="s">
        <v>3089</v>
      </c>
      <c r="D3325" s="7">
        <v>630</v>
      </c>
      <c r="E3325" s="45">
        <v>13450844427</v>
      </c>
      <c r="F3325" s="46">
        <v>42010</v>
      </c>
      <c r="G3325" s="45">
        <v>120210</v>
      </c>
      <c r="H3325" s="65" t="s">
        <v>9547</v>
      </c>
      <c r="I3325" s="65" t="s">
        <v>7333</v>
      </c>
      <c r="J3325" s="67" t="s">
        <v>10390</v>
      </c>
      <c r="K3325" s="65">
        <v>6</v>
      </c>
      <c r="L3325" s="138"/>
      <c r="M3325" s="65" t="str">
        <f t="shared" si="51"/>
        <v>3-12个月</v>
      </c>
    </row>
    <row r="3326" spans="1:13" s="68" customFormat="1" ht="30" customHeight="1" x14ac:dyDescent="0.15">
      <c r="A3326" s="120">
        <v>1133749</v>
      </c>
      <c r="B3326" s="2" t="s">
        <v>3090</v>
      </c>
      <c r="D3326" s="7">
        <v>9</v>
      </c>
      <c r="E3326" s="45">
        <v>18929970071</v>
      </c>
      <c r="F3326" s="46">
        <v>41834</v>
      </c>
      <c r="G3326" s="45">
        <v>120359</v>
      </c>
      <c r="H3326" s="65" t="s">
        <v>9547</v>
      </c>
      <c r="I3326" s="65" t="s">
        <v>7333</v>
      </c>
      <c r="J3326" s="67" t="s">
        <v>10390</v>
      </c>
      <c r="K3326" s="65">
        <v>12</v>
      </c>
      <c r="L3326" s="138"/>
      <c r="M3326" s="65" t="str">
        <f t="shared" si="51"/>
        <v>3-12个月</v>
      </c>
    </row>
    <row r="3327" spans="1:13" s="68" customFormat="1" ht="30" customHeight="1" x14ac:dyDescent="0.15">
      <c r="A3327" s="120">
        <v>1165069</v>
      </c>
      <c r="B3327" s="2" t="s">
        <v>3091</v>
      </c>
      <c r="D3327" s="7">
        <v>80</v>
      </c>
      <c r="E3327" s="45">
        <v>13802481927</v>
      </c>
      <c r="F3327" s="46">
        <v>41942</v>
      </c>
      <c r="G3327" s="45">
        <v>90001</v>
      </c>
      <c r="H3327" s="65" t="s">
        <v>9547</v>
      </c>
      <c r="I3327" s="65" t="s">
        <v>7333</v>
      </c>
      <c r="J3327" s="67" t="s">
        <v>10390</v>
      </c>
      <c r="K3327" s="65">
        <v>9</v>
      </c>
      <c r="L3327" s="138"/>
      <c r="M3327" s="65" t="str">
        <f t="shared" si="51"/>
        <v>3-12个月</v>
      </c>
    </row>
    <row r="3328" spans="1:13" s="68" customFormat="1" ht="30" customHeight="1" x14ac:dyDescent="0.15">
      <c r="A3328" s="120">
        <v>632933</v>
      </c>
      <c r="B3328" s="2" t="s">
        <v>3092</v>
      </c>
      <c r="D3328" s="7">
        <v>68.62</v>
      </c>
      <c r="E3328" s="45">
        <v>13531388572</v>
      </c>
      <c r="F3328" s="67"/>
      <c r="G3328" s="65"/>
      <c r="H3328" s="65"/>
      <c r="I3328" s="65" t="s">
        <v>7295</v>
      </c>
      <c r="J3328" s="67" t="s">
        <v>10390</v>
      </c>
      <c r="K3328" s="65"/>
      <c r="L3328" s="138" t="s">
        <v>9546</v>
      </c>
      <c r="M3328" s="65" t="str">
        <f t="shared" si="51"/>
        <v>3个月以下（含）</v>
      </c>
    </row>
    <row r="3329" spans="1:13" s="68" customFormat="1" ht="30" customHeight="1" x14ac:dyDescent="0.15">
      <c r="A3329" s="120">
        <v>262583</v>
      </c>
      <c r="B3329" s="2" t="s">
        <v>3093</v>
      </c>
      <c r="D3329" s="7">
        <v>211.7</v>
      </c>
      <c r="E3329" s="45">
        <v>13192696103</v>
      </c>
      <c r="F3329" s="46">
        <v>42164</v>
      </c>
      <c r="G3329" s="65"/>
      <c r="H3329" s="65" t="s">
        <v>10325</v>
      </c>
      <c r="I3329" s="65" t="s">
        <v>7333</v>
      </c>
      <c r="J3329" s="67" t="s">
        <v>10390</v>
      </c>
      <c r="K3329" s="65">
        <v>1</v>
      </c>
      <c r="L3329" s="138" t="s">
        <v>10334</v>
      </c>
      <c r="M3329" s="65" t="str">
        <f t="shared" si="51"/>
        <v>3个月以下（含）</v>
      </c>
    </row>
    <row r="3330" spans="1:13" s="68" customFormat="1" ht="30" customHeight="1" x14ac:dyDescent="0.15">
      <c r="A3330" s="120">
        <v>372204</v>
      </c>
      <c r="B3330" s="2" t="s">
        <v>3094</v>
      </c>
      <c r="D3330" s="7">
        <v>5.47</v>
      </c>
      <c r="E3330" s="45">
        <v>13929106787</v>
      </c>
      <c r="F3330" s="46">
        <v>42164</v>
      </c>
      <c r="G3330" s="65"/>
      <c r="H3330" s="65" t="s">
        <v>10325</v>
      </c>
      <c r="I3330" s="65" t="s">
        <v>7333</v>
      </c>
      <c r="J3330" s="67" t="s">
        <v>10390</v>
      </c>
      <c r="K3330" s="65">
        <v>1</v>
      </c>
      <c r="L3330" s="138" t="s">
        <v>10334</v>
      </c>
      <c r="M3330" s="65" t="str">
        <f t="shared" si="51"/>
        <v>3个月以下（含）</v>
      </c>
    </row>
    <row r="3331" spans="1:13" s="68" customFormat="1" ht="30" customHeight="1" x14ac:dyDescent="0.15">
      <c r="A3331" s="120">
        <v>10038551</v>
      </c>
      <c r="B3331" s="2" t="s">
        <v>3095</v>
      </c>
      <c r="D3331" s="7">
        <v>25</v>
      </c>
      <c r="E3331" s="45">
        <v>13695223811</v>
      </c>
      <c r="F3331" s="46">
        <v>41835</v>
      </c>
      <c r="G3331" s="65"/>
      <c r="H3331" s="65"/>
      <c r="I3331" s="65" t="s">
        <v>7333</v>
      </c>
      <c r="J3331" s="67" t="s">
        <v>10424</v>
      </c>
      <c r="K3331" s="65">
        <v>12</v>
      </c>
      <c r="L3331" s="138" t="s">
        <v>10751</v>
      </c>
      <c r="M3331" s="65" t="str">
        <f t="shared" ref="M3331:M3394" si="52">IF(K3331&gt;24,"24个月以上",IF(K3331&gt;12,"超过12-24个月",IF(K3331&gt;3,"3-12个月","3个月以下（含）")))</f>
        <v>3-12个月</v>
      </c>
    </row>
    <row r="3332" spans="1:13" s="68" customFormat="1" ht="30" customHeight="1" x14ac:dyDescent="0.15">
      <c r="A3332" s="120">
        <v>114400</v>
      </c>
      <c r="B3332" s="2" t="s">
        <v>3096</v>
      </c>
      <c r="D3332" s="7">
        <v>144.54</v>
      </c>
      <c r="E3332" s="45">
        <v>18923219637</v>
      </c>
      <c r="F3332" s="46">
        <v>42179</v>
      </c>
      <c r="G3332" s="65"/>
      <c r="H3332" s="65" t="s">
        <v>9574</v>
      </c>
      <c r="I3332" s="65" t="s">
        <v>7333</v>
      </c>
      <c r="J3332" s="67" t="s">
        <v>10374</v>
      </c>
      <c r="K3332" s="65">
        <v>1</v>
      </c>
      <c r="L3332" s="138" t="s">
        <v>10491</v>
      </c>
      <c r="M3332" s="65" t="str">
        <f t="shared" si="52"/>
        <v>3个月以下（含）</v>
      </c>
    </row>
    <row r="3333" spans="1:13" s="68" customFormat="1" ht="30" customHeight="1" x14ac:dyDescent="0.15">
      <c r="A3333" s="120">
        <v>118022</v>
      </c>
      <c r="B3333" s="2" t="s">
        <v>3097</v>
      </c>
      <c r="D3333" s="7">
        <v>260</v>
      </c>
      <c r="E3333" s="45">
        <v>13902515457</v>
      </c>
      <c r="F3333" s="46">
        <v>42179</v>
      </c>
      <c r="G3333" s="65"/>
      <c r="H3333" s="65" t="s">
        <v>9574</v>
      </c>
      <c r="I3333" s="65" t="s">
        <v>7333</v>
      </c>
      <c r="J3333" s="67" t="s">
        <v>10374</v>
      </c>
      <c r="K3333" s="65">
        <v>1</v>
      </c>
      <c r="L3333" s="138" t="s">
        <v>10752</v>
      </c>
      <c r="M3333" s="65" t="str">
        <f t="shared" si="52"/>
        <v>3个月以下（含）</v>
      </c>
    </row>
    <row r="3334" spans="1:13" s="68" customFormat="1" ht="30" customHeight="1" x14ac:dyDescent="0.15">
      <c r="A3334" s="120">
        <v>139575</v>
      </c>
      <c r="B3334" s="2" t="s">
        <v>3098</v>
      </c>
      <c r="D3334" s="7">
        <v>154.76</v>
      </c>
      <c r="E3334" s="45">
        <v>13420677560</v>
      </c>
      <c r="F3334" s="46" t="s">
        <v>10753</v>
      </c>
      <c r="G3334" s="65"/>
      <c r="H3334" s="65" t="s">
        <v>9574</v>
      </c>
      <c r="I3334" s="65" t="s">
        <v>7333</v>
      </c>
      <c r="J3334" s="67" t="s">
        <v>10374</v>
      </c>
      <c r="K3334" s="65">
        <v>2</v>
      </c>
      <c r="L3334" s="138"/>
      <c r="M3334" s="65" t="str">
        <f t="shared" si="52"/>
        <v>3个月以下（含）</v>
      </c>
    </row>
    <row r="3335" spans="1:13" s="68" customFormat="1" ht="30" customHeight="1" x14ac:dyDescent="0.15">
      <c r="A3335" s="120">
        <v>518150</v>
      </c>
      <c r="B3335" s="2" t="s">
        <v>3099</v>
      </c>
      <c r="D3335" s="7">
        <v>64</v>
      </c>
      <c r="E3335" s="45">
        <v>13825575912</v>
      </c>
      <c r="F3335" s="46">
        <v>42034</v>
      </c>
      <c r="G3335" s="45">
        <v>90002</v>
      </c>
      <c r="H3335" s="65" t="s">
        <v>9551</v>
      </c>
      <c r="I3335" s="65" t="s">
        <v>7333</v>
      </c>
      <c r="J3335" s="67" t="s">
        <v>10374</v>
      </c>
      <c r="K3335" s="65">
        <v>6</v>
      </c>
      <c r="L3335" s="138"/>
      <c r="M3335" s="65" t="str">
        <f t="shared" si="52"/>
        <v>3-12个月</v>
      </c>
    </row>
    <row r="3336" spans="1:13" s="68" customFormat="1" ht="30" customHeight="1" x14ac:dyDescent="0.15">
      <c r="A3336" s="120">
        <v>820190</v>
      </c>
      <c r="B3336" s="2" t="s">
        <v>3100</v>
      </c>
      <c r="D3336" s="7">
        <v>135.05000000000001</v>
      </c>
      <c r="E3336" s="45">
        <v>13924577855</v>
      </c>
      <c r="F3336" s="46" t="s">
        <v>10753</v>
      </c>
      <c r="G3336" s="65"/>
      <c r="H3336" s="65" t="s">
        <v>9574</v>
      </c>
      <c r="I3336" s="65" t="s">
        <v>7333</v>
      </c>
      <c r="J3336" s="67" t="s">
        <v>10374</v>
      </c>
      <c r="K3336" s="65">
        <v>2</v>
      </c>
      <c r="L3336" s="138" t="s">
        <v>10754</v>
      </c>
      <c r="M3336" s="65" t="str">
        <f t="shared" si="52"/>
        <v>3个月以下（含）</v>
      </c>
    </row>
    <row r="3337" spans="1:13" s="68" customFormat="1" ht="30" customHeight="1" x14ac:dyDescent="0.15">
      <c r="A3337" s="120">
        <v>12788</v>
      </c>
      <c r="B3337" s="2" t="s">
        <v>3101</v>
      </c>
      <c r="D3337" s="7">
        <v>124.1</v>
      </c>
      <c r="E3337" s="45">
        <v>13690631367</v>
      </c>
      <c r="F3337" s="46">
        <v>42180</v>
      </c>
      <c r="G3337" s="65"/>
      <c r="H3337" s="65" t="s">
        <v>9531</v>
      </c>
      <c r="I3337" s="65" t="s">
        <v>7333</v>
      </c>
      <c r="J3337" s="67" t="s">
        <v>10379</v>
      </c>
      <c r="K3337" s="65">
        <v>1</v>
      </c>
      <c r="L3337" s="138" t="s">
        <v>10335</v>
      </c>
      <c r="M3337" s="65" t="str">
        <f t="shared" si="52"/>
        <v>3个月以下（含）</v>
      </c>
    </row>
    <row r="3338" spans="1:13" s="68" customFormat="1" ht="30" customHeight="1" x14ac:dyDescent="0.15">
      <c r="A3338" s="120">
        <v>12935</v>
      </c>
      <c r="B3338" s="2" t="s">
        <v>3102</v>
      </c>
      <c r="D3338" s="7">
        <v>116.8</v>
      </c>
      <c r="E3338" s="45">
        <v>13924893011</v>
      </c>
      <c r="F3338" s="46">
        <v>42180</v>
      </c>
      <c r="G3338" s="65"/>
      <c r="H3338" s="65" t="s">
        <v>10325</v>
      </c>
      <c r="I3338" s="65" t="s">
        <v>7333</v>
      </c>
      <c r="J3338" s="67" t="s">
        <v>10390</v>
      </c>
      <c r="K3338" s="65">
        <v>1</v>
      </c>
      <c r="L3338" s="138" t="s">
        <v>10334</v>
      </c>
      <c r="M3338" s="65" t="str">
        <f t="shared" si="52"/>
        <v>3个月以下（含）</v>
      </c>
    </row>
    <row r="3339" spans="1:13" s="68" customFormat="1" ht="30" customHeight="1" x14ac:dyDescent="0.15">
      <c r="A3339" s="120">
        <v>162267</v>
      </c>
      <c r="B3339" s="2" t="s">
        <v>3103</v>
      </c>
      <c r="D3339" s="7">
        <v>64.599999999999994</v>
      </c>
      <c r="E3339" s="45">
        <v>13928282520</v>
      </c>
      <c r="F3339" s="46" t="s">
        <v>10755</v>
      </c>
      <c r="G3339" s="65"/>
      <c r="H3339" s="65" t="s">
        <v>10325</v>
      </c>
      <c r="I3339" s="65" t="s">
        <v>7333</v>
      </c>
      <c r="J3339" s="67" t="s">
        <v>10390</v>
      </c>
      <c r="K3339" s="65">
        <v>3</v>
      </c>
      <c r="L3339" s="138" t="s">
        <v>10756</v>
      </c>
      <c r="M3339" s="65" t="str">
        <f t="shared" si="52"/>
        <v>3个月以下（含）</v>
      </c>
    </row>
    <row r="3340" spans="1:13" s="68" customFormat="1" ht="30" customHeight="1" x14ac:dyDescent="0.15">
      <c r="A3340" s="120">
        <v>181886</v>
      </c>
      <c r="B3340" s="2" t="s">
        <v>3104</v>
      </c>
      <c r="D3340" s="7">
        <v>16.79</v>
      </c>
      <c r="E3340" s="45">
        <v>13902836307</v>
      </c>
      <c r="F3340" s="46">
        <v>42180</v>
      </c>
      <c r="G3340" s="65"/>
      <c r="H3340" s="65" t="s">
        <v>9531</v>
      </c>
      <c r="I3340" s="65" t="s">
        <v>7333</v>
      </c>
      <c r="J3340" s="67" t="s">
        <v>10379</v>
      </c>
      <c r="K3340" s="65">
        <v>1</v>
      </c>
      <c r="L3340" s="138" t="s">
        <v>10335</v>
      </c>
      <c r="M3340" s="65" t="str">
        <f t="shared" si="52"/>
        <v>3个月以下（含）</v>
      </c>
    </row>
    <row r="3341" spans="1:13" s="68" customFormat="1" ht="30" customHeight="1" x14ac:dyDescent="0.15">
      <c r="A3341" s="120">
        <v>10141624</v>
      </c>
      <c r="B3341" s="2" t="s">
        <v>3105</v>
      </c>
      <c r="D3341" s="7">
        <v>1323</v>
      </c>
      <c r="E3341" s="45">
        <v>13928268888</v>
      </c>
      <c r="F3341" s="67"/>
      <c r="G3341" s="65"/>
      <c r="H3341" s="65"/>
      <c r="I3341" s="65" t="s">
        <v>7295</v>
      </c>
      <c r="J3341" s="67" t="s">
        <v>10379</v>
      </c>
      <c r="K3341" s="65"/>
      <c r="L3341" s="138" t="s">
        <v>9536</v>
      </c>
      <c r="M3341" s="65" t="str">
        <f t="shared" si="52"/>
        <v>3个月以下（含）</v>
      </c>
    </row>
    <row r="3342" spans="1:13" s="68" customFormat="1" ht="30" customHeight="1" x14ac:dyDescent="0.15">
      <c r="A3342" s="120">
        <v>1153426</v>
      </c>
      <c r="B3342" s="2" t="s">
        <v>3106</v>
      </c>
      <c r="D3342" s="7">
        <v>283.5</v>
      </c>
      <c r="E3342" s="45">
        <v>13702830864</v>
      </c>
      <c r="F3342" s="46">
        <v>41918</v>
      </c>
      <c r="G3342" s="45">
        <v>120219</v>
      </c>
      <c r="H3342" s="65" t="s">
        <v>9534</v>
      </c>
      <c r="I3342" s="65" t="s">
        <v>7333</v>
      </c>
      <c r="J3342" s="67" t="s">
        <v>10379</v>
      </c>
      <c r="K3342" s="65">
        <v>9</v>
      </c>
      <c r="L3342" s="138"/>
      <c r="M3342" s="65" t="str">
        <f t="shared" si="52"/>
        <v>3-12个月</v>
      </c>
    </row>
    <row r="3343" spans="1:13" s="68" customFormat="1" ht="30" customHeight="1" x14ac:dyDescent="0.15">
      <c r="A3343" s="120">
        <v>10129574</v>
      </c>
      <c r="B3343" s="2" t="s">
        <v>3107</v>
      </c>
      <c r="D3343" s="7">
        <v>750</v>
      </c>
      <c r="E3343" s="45">
        <v>13928200789</v>
      </c>
      <c r="F3343" s="46">
        <v>42081</v>
      </c>
      <c r="G3343" s="45">
        <v>120259</v>
      </c>
      <c r="H3343" s="65" t="s">
        <v>9534</v>
      </c>
      <c r="I3343" s="65" t="s">
        <v>7333</v>
      </c>
      <c r="J3343" s="67" t="s">
        <v>10379</v>
      </c>
      <c r="K3343" s="65">
        <v>4</v>
      </c>
      <c r="L3343" s="138"/>
      <c r="M3343" s="65" t="str">
        <f t="shared" si="52"/>
        <v>3-12个月</v>
      </c>
    </row>
    <row r="3344" spans="1:13" s="68" customFormat="1" ht="30" customHeight="1" x14ac:dyDescent="0.15">
      <c r="A3344" s="120">
        <v>986317</v>
      </c>
      <c r="B3344" s="2" t="s">
        <v>3108</v>
      </c>
      <c r="D3344" s="7">
        <v>30</v>
      </c>
      <c r="E3344" s="45">
        <v>13715532919</v>
      </c>
      <c r="F3344" s="46">
        <v>41960</v>
      </c>
      <c r="G3344" s="45">
        <v>90001</v>
      </c>
      <c r="H3344" s="65" t="s">
        <v>9534</v>
      </c>
      <c r="I3344" s="65" t="s">
        <v>7333</v>
      </c>
      <c r="J3344" s="67" t="s">
        <v>10379</v>
      </c>
      <c r="K3344" s="65">
        <v>8</v>
      </c>
      <c r="L3344" s="138"/>
      <c r="M3344" s="65" t="str">
        <f t="shared" si="52"/>
        <v>3-12个月</v>
      </c>
    </row>
    <row r="3345" spans="1:13" s="68" customFormat="1" ht="30" customHeight="1" x14ac:dyDescent="0.15">
      <c r="A3345" s="120">
        <v>749178</v>
      </c>
      <c r="B3345" s="2" t="s">
        <v>3109</v>
      </c>
      <c r="D3345" s="7">
        <v>64</v>
      </c>
      <c r="E3345" s="45">
        <v>13925951302</v>
      </c>
      <c r="F3345" s="46">
        <v>41889</v>
      </c>
      <c r="G3345" s="45">
        <v>120220</v>
      </c>
      <c r="H3345" s="65" t="s">
        <v>9534</v>
      </c>
      <c r="I3345" s="65" t="s">
        <v>7333</v>
      </c>
      <c r="J3345" s="67" t="s">
        <v>10379</v>
      </c>
      <c r="K3345" s="65">
        <v>10</v>
      </c>
      <c r="L3345" s="138"/>
      <c r="M3345" s="65" t="str">
        <f t="shared" si="52"/>
        <v>3-12个月</v>
      </c>
    </row>
    <row r="3346" spans="1:13" s="68" customFormat="1" ht="30" customHeight="1" x14ac:dyDescent="0.15">
      <c r="A3346" s="120">
        <v>800693</v>
      </c>
      <c r="B3346" s="2" t="s">
        <v>3110</v>
      </c>
      <c r="D3346" s="7">
        <v>77</v>
      </c>
      <c r="E3346" s="45">
        <v>13924896816</v>
      </c>
      <c r="F3346" s="46">
        <v>42080</v>
      </c>
      <c r="G3346" s="45">
        <v>120255</v>
      </c>
      <c r="H3346" s="65" t="s">
        <v>9534</v>
      </c>
      <c r="I3346" s="65" t="s">
        <v>7333</v>
      </c>
      <c r="J3346" s="67" t="s">
        <v>10379</v>
      </c>
      <c r="K3346" s="65">
        <v>4</v>
      </c>
      <c r="L3346" s="138"/>
      <c r="M3346" s="65" t="str">
        <f t="shared" si="52"/>
        <v>3-12个月</v>
      </c>
    </row>
    <row r="3347" spans="1:13" s="68" customFormat="1" ht="30" customHeight="1" x14ac:dyDescent="0.15">
      <c r="A3347" s="120">
        <v>10132996</v>
      </c>
      <c r="B3347" s="2" t="s">
        <v>3111</v>
      </c>
      <c r="D3347" s="7">
        <v>780</v>
      </c>
      <c r="E3347" s="45">
        <v>13531401409</v>
      </c>
      <c r="F3347" s="46">
        <v>42111</v>
      </c>
      <c r="G3347" s="45">
        <v>120360</v>
      </c>
      <c r="H3347" s="65" t="s">
        <v>9534</v>
      </c>
      <c r="I3347" s="65" t="s">
        <v>7333</v>
      </c>
      <c r="J3347" s="67" t="s">
        <v>10379</v>
      </c>
      <c r="K3347" s="65">
        <v>3</v>
      </c>
      <c r="L3347" s="138"/>
      <c r="M3347" s="65" t="str">
        <f t="shared" si="52"/>
        <v>3个月以下（含）</v>
      </c>
    </row>
    <row r="3348" spans="1:13" s="68" customFormat="1" ht="30" customHeight="1" x14ac:dyDescent="0.15">
      <c r="A3348" s="120">
        <v>1028685</v>
      </c>
      <c r="B3348" s="2" t="s">
        <v>3112</v>
      </c>
      <c r="D3348" s="7">
        <v>45</v>
      </c>
      <c r="E3348" s="45">
        <v>13929172378</v>
      </c>
      <c r="F3348" s="46">
        <v>41810</v>
      </c>
      <c r="G3348" s="45">
        <v>90002</v>
      </c>
      <c r="H3348" s="65" t="s">
        <v>9551</v>
      </c>
      <c r="I3348" s="65" t="s">
        <v>7333</v>
      </c>
      <c r="J3348" s="67" t="s">
        <v>10374</v>
      </c>
      <c r="K3348" s="65">
        <v>13</v>
      </c>
      <c r="L3348" s="138"/>
      <c r="M3348" s="65" t="str">
        <f t="shared" si="52"/>
        <v>超过12-24个月</v>
      </c>
    </row>
    <row r="3349" spans="1:13" s="68" customFormat="1" ht="30" customHeight="1" x14ac:dyDescent="0.15">
      <c r="A3349" s="120">
        <v>1115211</v>
      </c>
      <c r="B3349" s="2" t="s">
        <v>3113</v>
      </c>
      <c r="D3349" s="7">
        <v>30</v>
      </c>
      <c r="E3349" s="45">
        <v>13630045662</v>
      </c>
      <c r="F3349" s="46">
        <v>41957</v>
      </c>
      <c r="G3349" s="45">
        <v>90001</v>
      </c>
      <c r="H3349" s="65" t="s">
        <v>9551</v>
      </c>
      <c r="I3349" s="65" t="s">
        <v>7333</v>
      </c>
      <c r="J3349" s="67" t="s">
        <v>10374</v>
      </c>
      <c r="K3349" s="65">
        <v>8</v>
      </c>
      <c r="L3349" s="138"/>
      <c r="M3349" s="65" t="str">
        <f t="shared" si="52"/>
        <v>3-12个月</v>
      </c>
    </row>
    <row r="3350" spans="1:13" s="68" customFormat="1" ht="30" customHeight="1" x14ac:dyDescent="0.15">
      <c r="A3350" s="120">
        <v>10046825</v>
      </c>
      <c r="B3350" s="2" t="s">
        <v>3114</v>
      </c>
      <c r="D3350" s="7">
        <v>35</v>
      </c>
      <c r="E3350" s="45">
        <v>13640763806</v>
      </c>
      <c r="F3350" s="46">
        <v>41998</v>
      </c>
      <c r="G3350" s="45">
        <v>90001</v>
      </c>
      <c r="H3350" s="65" t="s">
        <v>10757</v>
      </c>
      <c r="I3350" s="65" t="s">
        <v>7333</v>
      </c>
      <c r="J3350" s="67" t="s">
        <v>10758</v>
      </c>
      <c r="K3350" s="65">
        <v>7</v>
      </c>
      <c r="L3350" s="138"/>
      <c r="M3350" s="65" t="str">
        <f t="shared" si="52"/>
        <v>3-12个月</v>
      </c>
    </row>
    <row r="3351" spans="1:13" s="68" customFormat="1" ht="30" customHeight="1" x14ac:dyDescent="0.15">
      <c r="A3351" s="120">
        <v>10060238</v>
      </c>
      <c r="B3351" s="2" t="s">
        <v>3115</v>
      </c>
      <c r="D3351" s="7">
        <v>18</v>
      </c>
      <c r="E3351" s="45">
        <v>13690194775</v>
      </c>
      <c r="F3351" s="46">
        <v>41998</v>
      </c>
      <c r="G3351" s="45">
        <v>90001</v>
      </c>
      <c r="H3351" s="65" t="s">
        <v>10757</v>
      </c>
      <c r="I3351" s="65" t="s">
        <v>7333</v>
      </c>
      <c r="J3351" s="67" t="s">
        <v>10758</v>
      </c>
      <c r="K3351" s="65">
        <v>7</v>
      </c>
      <c r="L3351" s="138"/>
      <c r="M3351" s="65" t="str">
        <f t="shared" si="52"/>
        <v>3-12个月</v>
      </c>
    </row>
    <row r="3352" spans="1:13" s="68" customFormat="1" ht="30" customHeight="1" x14ac:dyDescent="0.15">
      <c r="A3352" s="120">
        <v>10140989</v>
      </c>
      <c r="B3352" s="2" t="s">
        <v>3116</v>
      </c>
      <c r="D3352" s="7">
        <v>350</v>
      </c>
      <c r="E3352" s="45">
        <v>15363011738</v>
      </c>
      <c r="F3352" s="46">
        <v>42179</v>
      </c>
      <c r="G3352" s="45">
        <v>120434</v>
      </c>
      <c r="H3352" s="65" t="s">
        <v>10757</v>
      </c>
      <c r="I3352" s="65" t="s">
        <v>7333</v>
      </c>
      <c r="J3352" s="67" t="s">
        <v>10758</v>
      </c>
      <c r="K3352" s="65">
        <v>1</v>
      </c>
      <c r="L3352" s="138"/>
      <c r="M3352" s="65" t="str">
        <f t="shared" si="52"/>
        <v>3个月以下（含）</v>
      </c>
    </row>
    <row r="3353" spans="1:13" s="68" customFormat="1" ht="30" customHeight="1" x14ac:dyDescent="0.15">
      <c r="A3353" s="120">
        <v>10131361</v>
      </c>
      <c r="B3353" s="2" t="s">
        <v>3117</v>
      </c>
      <c r="D3353" s="7">
        <v>429.5</v>
      </c>
      <c r="E3353" s="45">
        <v>13926901092</v>
      </c>
      <c r="F3353" s="67"/>
      <c r="G3353" s="65"/>
      <c r="H3353" s="65"/>
      <c r="I3353" s="65" t="s">
        <v>7295</v>
      </c>
      <c r="J3353" s="67" t="s">
        <v>10758</v>
      </c>
      <c r="K3353" s="65"/>
      <c r="L3353" s="138" t="s">
        <v>10759</v>
      </c>
      <c r="M3353" s="65" t="str">
        <f t="shared" si="52"/>
        <v>3个月以下（含）</v>
      </c>
    </row>
    <row r="3354" spans="1:13" s="68" customFormat="1" ht="30" customHeight="1" x14ac:dyDescent="0.15">
      <c r="A3354" s="120">
        <v>1111217</v>
      </c>
      <c r="B3354" s="2" t="s">
        <v>3118</v>
      </c>
      <c r="D3354" s="7">
        <v>60</v>
      </c>
      <c r="E3354" s="45">
        <v>13531350693</v>
      </c>
      <c r="F3354" s="46">
        <v>42088</v>
      </c>
      <c r="G3354" s="45">
        <v>120221</v>
      </c>
      <c r="H3354" s="65" t="s">
        <v>10757</v>
      </c>
      <c r="I3354" s="65" t="s">
        <v>7333</v>
      </c>
      <c r="J3354" s="67" t="s">
        <v>10758</v>
      </c>
      <c r="K3354" s="65">
        <v>4</v>
      </c>
      <c r="L3354" s="138"/>
      <c r="M3354" s="65" t="str">
        <f t="shared" si="52"/>
        <v>3-12个月</v>
      </c>
    </row>
    <row r="3355" spans="1:13" s="68" customFormat="1" ht="30" customHeight="1" x14ac:dyDescent="0.15">
      <c r="A3355" s="120">
        <v>1168231</v>
      </c>
      <c r="B3355" s="2" t="s">
        <v>3119</v>
      </c>
      <c r="D3355" s="7">
        <v>80</v>
      </c>
      <c r="E3355" s="45">
        <v>13690168838</v>
      </c>
      <c r="F3355" s="46">
        <v>41856</v>
      </c>
      <c r="G3355" s="45">
        <v>120213</v>
      </c>
      <c r="H3355" s="65" t="s">
        <v>9942</v>
      </c>
      <c r="I3355" s="65" t="s">
        <v>7333</v>
      </c>
      <c r="J3355" s="67" t="s">
        <v>10381</v>
      </c>
      <c r="K3355" s="65">
        <v>11</v>
      </c>
      <c r="L3355" s="138"/>
      <c r="M3355" s="65" t="str">
        <f t="shared" si="52"/>
        <v>3-12个月</v>
      </c>
    </row>
    <row r="3356" spans="1:13" s="68" customFormat="1" ht="30" customHeight="1" x14ac:dyDescent="0.15">
      <c r="A3356" s="120">
        <v>206659</v>
      </c>
      <c r="B3356" s="2" t="s">
        <v>3120</v>
      </c>
      <c r="D3356" s="7">
        <v>45</v>
      </c>
      <c r="E3356" s="45">
        <v>13527160899</v>
      </c>
      <c r="F3356" s="46">
        <v>41806</v>
      </c>
      <c r="G3356" s="45">
        <v>90001</v>
      </c>
      <c r="H3356" s="65" t="s">
        <v>9942</v>
      </c>
      <c r="I3356" s="65" t="s">
        <v>7333</v>
      </c>
      <c r="J3356" s="67" t="s">
        <v>10381</v>
      </c>
      <c r="K3356" s="65">
        <v>13</v>
      </c>
      <c r="L3356" s="138"/>
      <c r="M3356" s="65" t="str">
        <f t="shared" si="52"/>
        <v>超过12-24个月</v>
      </c>
    </row>
    <row r="3357" spans="1:13" s="68" customFormat="1" ht="30" customHeight="1" x14ac:dyDescent="0.15">
      <c r="A3357" s="120">
        <v>371775</v>
      </c>
      <c r="B3357" s="2" t="s">
        <v>3121</v>
      </c>
      <c r="D3357" s="7">
        <v>290</v>
      </c>
      <c r="E3357" s="45">
        <v>13928203320</v>
      </c>
      <c r="F3357" s="46">
        <v>41997</v>
      </c>
      <c r="G3357" s="45">
        <v>90002</v>
      </c>
      <c r="H3357" s="65" t="s">
        <v>9942</v>
      </c>
      <c r="I3357" s="65" t="s">
        <v>7333</v>
      </c>
      <c r="J3357" s="67" t="s">
        <v>10381</v>
      </c>
      <c r="K3357" s="65">
        <v>7</v>
      </c>
      <c r="L3357" s="138"/>
      <c r="M3357" s="65" t="str">
        <f t="shared" si="52"/>
        <v>3-12个月</v>
      </c>
    </row>
    <row r="3358" spans="1:13" s="68" customFormat="1" ht="30" customHeight="1" x14ac:dyDescent="0.15">
      <c r="A3358" s="120">
        <v>1173574</v>
      </c>
      <c r="B3358" s="2" t="s">
        <v>3122</v>
      </c>
      <c r="D3358" s="7">
        <v>12</v>
      </c>
      <c r="E3358" s="45">
        <v>13726365575</v>
      </c>
      <c r="F3358" s="46">
        <v>41948</v>
      </c>
      <c r="G3358" s="45">
        <v>90001</v>
      </c>
      <c r="H3358" s="65" t="s">
        <v>9942</v>
      </c>
      <c r="I3358" s="65" t="s">
        <v>7333</v>
      </c>
      <c r="J3358" s="67" t="s">
        <v>10381</v>
      </c>
      <c r="K3358" s="65">
        <v>8</v>
      </c>
      <c r="L3358" s="138"/>
      <c r="M3358" s="65" t="str">
        <f t="shared" si="52"/>
        <v>3-12个月</v>
      </c>
    </row>
    <row r="3359" spans="1:13" s="68" customFormat="1" ht="30" customHeight="1" x14ac:dyDescent="0.15">
      <c r="A3359" s="120">
        <v>1153279</v>
      </c>
      <c r="B3359" s="2" t="s">
        <v>3123</v>
      </c>
      <c r="D3359" s="7">
        <v>92</v>
      </c>
      <c r="E3359" s="45">
        <v>13726330203</v>
      </c>
      <c r="F3359" s="46">
        <v>41919</v>
      </c>
      <c r="G3359" s="45">
        <v>120359</v>
      </c>
      <c r="H3359" s="65" t="s">
        <v>9942</v>
      </c>
      <c r="I3359" s="65" t="s">
        <v>7333</v>
      </c>
      <c r="J3359" s="67" t="s">
        <v>10381</v>
      </c>
      <c r="K3359" s="65">
        <v>9</v>
      </c>
      <c r="L3359" s="138"/>
      <c r="M3359" s="65" t="str">
        <f t="shared" si="52"/>
        <v>3-12个月</v>
      </c>
    </row>
    <row r="3360" spans="1:13" s="68" customFormat="1" ht="30" customHeight="1" x14ac:dyDescent="0.15">
      <c r="A3360" s="120">
        <v>10038780</v>
      </c>
      <c r="B3360" s="2" t="s">
        <v>3124</v>
      </c>
      <c r="D3360" s="7">
        <v>101</v>
      </c>
      <c r="E3360" s="45">
        <v>13424634819</v>
      </c>
      <c r="F3360" s="46" t="s">
        <v>10760</v>
      </c>
      <c r="G3360" s="65" t="s">
        <v>10761</v>
      </c>
      <c r="H3360" s="65" t="s">
        <v>9534</v>
      </c>
      <c r="I3360" s="65" t="s">
        <v>7333</v>
      </c>
      <c r="J3360" s="67" t="s">
        <v>10379</v>
      </c>
      <c r="K3360" s="65">
        <v>8</v>
      </c>
      <c r="L3360" s="138" t="s">
        <v>10762</v>
      </c>
      <c r="M3360" s="65" t="str">
        <f t="shared" si="52"/>
        <v>3-12个月</v>
      </c>
    </row>
    <row r="3361" spans="1:13" s="68" customFormat="1" ht="30" customHeight="1" x14ac:dyDescent="0.15">
      <c r="A3361" s="120">
        <v>1165676</v>
      </c>
      <c r="B3361" s="2" t="s">
        <v>3125</v>
      </c>
      <c r="D3361" s="7">
        <v>60</v>
      </c>
      <c r="E3361" s="45">
        <v>13790015216</v>
      </c>
      <c r="F3361" s="46">
        <v>41967</v>
      </c>
      <c r="G3361" s="65">
        <v>120288</v>
      </c>
      <c r="H3361" s="65" t="s">
        <v>9534</v>
      </c>
      <c r="I3361" s="65" t="s">
        <v>7333</v>
      </c>
      <c r="J3361" s="67" t="s">
        <v>10379</v>
      </c>
      <c r="K3361" s="65">
        <v>8</v>
      </c>
      <c r="L3361" s="138"/>
      <c r="M3361" s="65" t="str">
        <f t="shared" si="52"/>
        <v>3-12个月</v>
      </c>
    </row>
    <row r="3362" spans="1:13" s="68" customFormat="1" ht="30" customHeight="1" x14ac:dyDescent="0.15">
      <c r="A3362" s="120">
        <v>10129586</v>
      </c>
      <c r="B3362" s="2" t="s">
        <v>3126</v>
      </c>
      <c r="D3362" s="7">
        <v>114.5</v>
      </c>
      <c r="E3362" s="45">
        <v>13302568966</v>
      </c>
      <c r="F3362" s="46">
        <v>42115</v>
      </c>
      <c r="G3362" s="45">
        <v>120255</v>
      </c>
      <c r="H3362" s="65" t="s">
        <v>9534</v>
      </c>
      <c r="I3362" s="65" t="s">
        <v>7333</v>
      </c>
      <c r="J3362" s="67" t="s">
        <v>10379</v>
      </c>
      <c r="K3362" s="65">
        <v>3</v>
      </c>
      <c r="L3362" s="138"/>
      <c r="M3362" s="65" t="str">
        <f t="shared" si="52"/>
        <v>3个月以下（含）</v>
      </c>
    </row>
    <row r="3363" spans="1:13" s="68" customFormat="1" ht="30" customHeight="1" x14ac:dyDescent="0.15">
      <c r="A3363" s="120">
        <v>1168286</v>
      </c>
      <c r="B3363" s="2" t="s">
        <v>3127</v>
      </c>
      <c r="D3363" s="7">
        <v>107</v>
      </c>
      <c r="E3363" s="45">
        <v>13674089702</v>
      </c>
      <c r="F3363" s="67" t="s">
        <v>10763</v>
      </c>
      <c r="G3363" s="65" t="s">
        <v>10764</v>
      </c>
      <c r="H3363" s="65" t="s">
        <v>9667</v>
      </c>
      <c r="I3363" s="65" t="s">
        <v>7333</v>
      </c>
      <c r="J3363" s="67" t="s">
        <v>10377</v>
      </c>
      <c r="K3363" s="65">
        <v>9</v>
      </c>
      <c r="L3363" s="138" t="s">
        <v>10765</v>
      </c>
      <c r="M3363" s="65" t="str">
        <f t="shared" si="52"/>
        <v>3-12个月</v>
      </c>
    </row>
    <row r="3364" spans="1:13" s="68" customFormat="1" ht="30" customHeight="1" x14ac:dyDescent="0.15">
      <c r="A3364" s="120">
        <v>1110474</v>
      </c>
      <c r="B3364" s="2" t="s">
        <v>3128</v>
      </c>
      <c r="D3364" s="7">
        <v>55</v>
      </c>
      <c r="E3364" s="45">
        <v>13727312038</v>
      </c>
      <c r="F3364" s="46">
        <v>41803</v>
      </c>
      <c r="G3364" s="45">
        <v>90002</v>
      </c>
      <c r="H3364" s="65" t="s">
        <v>9906</v>
      </c>
      <c r="I3364" s="65" t="s">
        <v>7333</v>
      </c>
      <c r="J3364" s="67" t="s">
        <v>10424</v>
      </c>
      <c r="K3364" s="65">
        <v>13</v>
      </c>
      <c r="L3364" s="138"/>
      <c r="M3364" s="65" t="str">
        <f t="shared" si="52"/>
        <v>超过12-24个月</v>
      </c>
    </row>
    <row r="3365" spans="1:13" s="68" customFormat="1" ht="30" customHeight="1" x14ac:dyDescent="0.15">
      <c r="A3365" s="120">
        <v>1110294</v>
      </c>
      <c r="B3365" s="2" t="s">
        <v>3129</v>
      </c>
      <c r="D3365" s="7">
        <v>80</v>
      </c>
      <c r="E3365" s="45">
        <v>13535674746</v>
      </c>
      <c r="F3365" s="46">
        <v>42024</v>
      </c>
      <c r="G3365" s="45">
        <v>90002</v>
      </c>
      <c r="H3365" s="65" t="s">
        <v>9906</v>
      </c>
      <c r="I3365" s="65" t="s">
        <v>7333</v>
      </c>
      <c r="J3365" s="67" t="s">
        <v>10424</v>
      </c>
      <c r="K3365" s="65">
        <v>6</v>
      </c>
      <c r="L3365" s="138"/>
      <c r="M3365" s="65" t="str">
        <f t="shared" si="52"/>
        <v>3-12个月</v>
      </c>
    </row>
    <row r="3366" spans="1:13" s="68" customFormat="1" ht="30" customHeight="1" x14ac:dyDescent="0.15">
      <c r="A3366" s="120">
        <v>1109999</v>
      </c>
      <c r="B3366" s="2" t="s">
        <v>3130</v>
      </c>
      <c r="D3366" s="7">
        <v>12</v>
      </c>
      <c r="E3366" s="45">
        <v>13674078170</v>
      </c>
      <c r="F3366" s="46">
        <v>41803</v>
      </c>
      <c r="G3366" s="45">
        <v>90002</v>
      </c>
      <c r="H3366" s="65" t="s">
        <v>9906</v>
      </c>
      <c r="I3366" s="65" t="s">
        <v>7333</v>
      </c>
      <c r="J3366" s="67" t="s">
        <v>10424</v>
      </c>
      <c r="K3366" s="65">
        <v>13</v>
      </c>
      <c r="L3366" s="138"/>
      <c r="M3366" s="65" t="str">
        <f t="shared" si="52"/>
        <v>超过12-24个月</v>
      </c>
    </row>
    <row r="3367" spans="1:13" s="68" customFormat="1" ht="30" customHeight="1" x14ac:dyDescent="0.15">
      <c r="A3367" s="120">
        <v>10061096</v>
      </c>
      <c r="B3367" s="2" t="s">
        <v>3131</v>
      </c>
      <c r="D3367" s="7">
        <v>60</v>
      </c>
      <c r="E3367" s="45">
        <v>13702267718</v>
      </c>
      <c r="F3367" s="46">
        <v>42027</v>
      </c>
      <c r="G3367" s="45">
        <v>90002</v>
      </c>
      <c r="H3367" s="65" t="s">
        <v>9551</v>
      </c>
      <c r="I3367" s="65" t="s">
        <v>7333</v>
      </c>
      <c r="J3367" s="67" t="s">
        <v>10374</v>
      </c>
      <c r="K3367" s="65">
        <v>6</v>
      </c>
      <c r="L3367" s="138"/>
      <c r="M3367" s="65" t="str">
        <f t="shared" si="52"/>
        <v>3-12个月</v>
      </c>
    </row>
    <row r="3368" spans="1:13" s="68" customFormat="1" ht="30" customHeight="1" x14ac:dyDescent="0.15">
      <c r="A3368" s="120">
        <v>1141850</v>
      </c>
      <c r="B3368" s="2" t="s">
        <v>3132</v>
      </c>
      <c r="D3368" s="7">
        <v>25</v>
      </c>
      <c r="E3368" s="45">
        <v>13702831858</v>
      </c>
      <c r="F3368" s="46">
        <v>41887</v>
      </c>
      <c r="G3368" s="65"/>
      <c r="H3368" s="65"/>
      <c r="I3368" s="65" t="s">
        <v>7333</v>
      </c>
      <c r="J3368" s="67" t="s">
        <v>10374</v>
      </c>
      <c r="K3368" s="65">
        <v>10</v>
      </c>
      <c r="L3368" s="138" t="s">
        <v>10766</v>
      </c>
      <c r="M3368" s="65" t="str">
        <f t="shared" si="52"/>
        <v>3-12个月</v>
      </c>
    </row>
    <row r="3369" spans="1:13" s="68" customFormat="1" ht="30" customHeight="1" x14ac:dyDescent="0.15">
      <c r="A3369" s="120">
        <v>1152728</v>
      </c>
      <c r="B3369" s="2" t="s">
        <v>3133</v>
      </c>
      <c r="D3369" s="7">
        <v>70</v>
      </c>
      <c r="E3369" s="45">
        <v>18038692335</v>
      </c>
      <c r="F3369" s="46">
        <v>41887</v>
      </c>
      <c r="G3369" s="45">
        <v>120372</v>
      </c>
      <c r="H3369" s="65" t="s">
        <v>9551</v>
      </c>
      <c r="I3369" s="65" t="s">
        <v>7333</v>
      </c>
      <c r="J3369" s="67" t="s">
        <v>10374</v>
      </c>
      <c r="K3369" s="65">
        <v>10</v>
      </c>
      <c r="L3369" s="138"/>
      <c r="M3369" s="65" t="str">
        <f t="shared" si="52"/>
        <v>3-12个月</v>
      </c>
    </row>
    <row r="3370" spans="1:13" s="68" customFormat="1" ht="30" customHeight="1" x14ac:dyDescent="0.15">
      <c r="A3370" s="120">
        <v>103947</v>
      </c>
      <c r="B3370" s="2" t="s">
        <v>3134</v>
      </c>
      <c r="D3370" s="7">
        <v>219</v>
      </c>
      <c r="E3370" s="45">
        <v>13929172909</v>
      </c>
      <c r="F3370" s="67"/>
      <c r="G3370" s="65"/>
      <c r="H3370" s="65"/>
      <c r="I3370" s="65" t="s">
        <v>7295</v>
      </c>
      <c r="J3370" s="67" t="s">
        <v>10374</v>
      </c>
      <c r="K3370" s="65"/>
      <c r="L3370" s="138" t="s">
        <v>9559</v>
      </c>
      <c r="M3370" s="65" t="str">
        <f t="shared" si="52"/>
        <v>3个月以下（含）</v>
      </c>
    </row>
    <row r="3371" spans="1:13" s="68" customFormat="1" ht="30" customHeight="1" x14ac:dyDescent="0.15">
      <c r="A3371" s="120">
        <v>103880</v>
      </c>
      <c r="B3371" s="2" t="s">
        <v>3135</v>
      </c>
      <c r="D3371" s="7">
        <v>154.03</v>
      </c>
      <c r="E3371" s="45">
        <v>13928203550</v>
      </c>
      <c r="F3371" s="67"/>
      <c r="G3371" s="65"/>
      <c r="H3371" s="65"/>
      <c r="I3371" s="65" t="s">
        <v>7295</v>
      </c>
      <c r="J3371" s="67" t="s">
        <v>10374</v>
      </c>
      <c r="K3371" s="65"/>
      <c r="L3371" s="138" t="s">
        <v>9559</v>
      </c>
      <c r="M3371" s="65" t="str">
        <f t="shared" si="52"/>
        <v>3个月以下（含）</v>
      </c>
    </row>
    <row r="3372" spans="1:13" s="68" customFormat="1" ht="30" customHeight="1" x14ac:dyDescent="0.15">
      <c r="A3372" s="120">
        <v>10137652</v>
      </c>
      <c r="B3372" s="2" t="s">
        <v>3136</v>
      </c>
      <c r="D3372" s="7">
        <v>742</v>
      </c>
      <c r="E3372" s="45">
        <v>13925488608</v>
      </c>
      <c r="F3372" s="46">
        <v>42138</v>
      </c>
      <c r="G3372" s="45">
        <v>120217</v>
      </c>
      <c r="H3372" s="65" t="s">
        <v>9551</v>
      </c>
      <c r="I3372" s="65" t="s">
        <v>7333</v>
      </c>
      <c r="J3372" s="67" t="s">
        <v>10374</v>
      </c>
      <c r="K3372" s="65">
        <v>2</v>
      </c>
      <c r="L3372" s="138"/>
      <c r="M3372" s="65" t="str">
        <f t="shared" si="52"/>
        <v>3个月以下（含）</v>
      </c>
    </row>
    <row r="3373" spans="1:13" s="68" customFormat="1" ht="30" customHeight="1" x14ac:dyDescent="0.15">
      <c r="A3373" s="120">
        <v>10142381</v>
      </c>
      <c r="B3373" s="2" t="s">
        <v>3137</v>
      </c>
      <c r="D3373" s="7">
        <v>414</v>
      </c>
      <c r="E3373" s="45">
        <v>13923287373</v>
      </c>
      <c r="F3373" s="46">
        <v>42168</v>
      </c>
      <c r="G3373" s="45">
        <v>120393</v>
      </c>
      <c r="H3373" s="65" t="s">
        <v>9551</v>
      </c>
      <c r="I3373" s="65" t="s">
        <v>7333</v>
      </c>
      <c r="J3373" s="67" t="s">
        <v>10374</v>
      </c>
      <c r="K3373" s="65">
        <v>1</v>
      </c>
      <c r="L3373" s="138"/>
      <c r="M3373" s="65" t="str">
        <f t="shared" si="52"/>
        <v>3个月以下（含）</v>
      </c>
    </row>
    <row r="3374" spans="1:13" s="68" customFormat="1" ht="30" customHeight="1" x14ac:dyDescent="0.15">
      <c r="A3374" s="120">
        <v>10123889</v>
      </c>
      <c r="B3374" s="2" t="s">
        <v>3138</v>
      </c>
      <c r="D3374" s="7">
        <v>670</v>
      </c>
      <c r="E3374" s="45">
        <v>13702564183</v>
      </c>
      <c r="F3374" s="46">
        <v>42038</v>
      </c>
      <c r="G3374" s="45">
        <v>120218</v>
      </c>
      <c r="H3374" s="65" t="s">
        <v>9534</v>
      </c>
      <c r="I3374" s="65" t="s">
        <v>7333</v>
      </c>
      <c r="J3374" s="67" t="s">
        <v>10379</v>
      </c>
      <c r="K3374" s="65">
        <v>5</v>
      </c>
      <c r="L3374" s="138"/>
      <c r="M3374" s="65" t="str">
        <f t="shared" si="52"/>
        <v>3-12个月</v>
      </c>
    </row>
    <row r="3375" spans="1:13" s="68" customFormat="1" ht="30" customHeight="1" x14ac:dyDescent="0.15">
      <c r="A3375" s="120">
        <v>10110473</v>
      </c>
      <c r="B3375" s="2" t="s">
        <v>3139</v>
      </c>
      <c r="D3375" s="7">
        <v>470</v>
      </c>
      <c r="E3375" s="45">
        <v>13715521066</v>
      </c>
      <c r="F3375" s="67"/>
      <c r="G3375" s="65"/>
      <c r="H3375" s="65"/>
      <c r="I3375" s="65" t="s">
        <v>7295</v>
      </c>
      <c r="J3375" s="67" t="s">
        <v>10379</v>
      </c>
      <c r="K3375" s="65"/>
      <c r="L3375" s="138" t="s">
        <v>9536</v>
      </c>
      <c r="M3375" s="65" t="str">
        <f t="shared" si="52"/>
        <v>3个月以下（含）</v>
      </c>
    </row>
    <row r="3376" spans="1:13" s="68" customFormat="1" ht="30" customHeight="1" x14ac:dyDescent="0.15">
      <c r="A3376" s="120">
        <v>10117390</v>
      </c>
      <c r="B3376" s="2" t="s">
        <v>3140</v>
      </c>
      <c r="D3376" s="7">
        <v>1220</v>
      </c>
      <c r="E3376" s="45">
        <v>18934357281</v>
      </c>
      <c r="F3376" s="46">
        <v>42002</v>
      </c>
      <c r="G3376" s="45">
        <v>120217</v>
      </c>
      <c r="H3376" s="65" t="s">
        <v>9534</v>
      </c>
      <c r="I3376" s="65" t="s">
        <v>7333</v>
      </c>
      <c r="J3376" s="67" t="s">
        <v>10379</v>
      </c>
      <c r="K3376" s="65">
        <v>7</v>
      </c>
      <c r="L3376" s="138"/>
      <c r="M3376" s="65" t="str">
        <f t="shared" si="52"/>
        <v>3-12个月</v>
      </c>
    </row>
    <row r="3377" spans="1:13" s="68" customFormat="1" ht="30" customHeight="1" x14ac:dyDescent="0.15">
      <c r="A3377" s="120">
        <v>10136527</v>
      </c>
      <c r="B3377" s="2" t="s">
        <v>3141</v>
      </c>
      <c r="D3377" s="7">
        <v>742</v>
      </c>
      <c r="E3377" s="45">
        <v>18807573396</v>
      </c>
      <c r="F3377" s="46">
        <v>42138</v>
      </c>
      <c r="G3377" s="45">
        <v>120217</v>
      </c>
      <c r="H3377" s="65" t="s">
        <v>9534</v>
      </c>
      <c r="I3377" s="65" t="s">
        <v>7333</v>
      </c>
      <c r="J3377" s="67" t="s">
        <v>10379</v>
      </c>
      <c r="K3377" s="65">
        <v>2</v>
      </c>
      <c r="L3377" s="138"/>
      <c r="M3377" s="65" t="str">
        <f t="shared" si="52"/>
        <v>3个月以下（含）</v>
      </c>
    </row>
    <row r="3378" spans="1:13" s="68" customFormat="1" ht="30" customHeight="1" x14ac:dyDescent="0.15">
      <c r="A3378" s="120">
        <v>10048269</v>
      </c>
      <c r="B3378" s="2" t="s">
        <v>3142</v>
      </c>
      <c r="D3378" s="7">
        <v>13.5</v>
      </c>
      <c r="E3378" s="45">
        <v>13560088942</v>
      </c>
      <c r="F3378" s="46">
        <v>42095</v>
      </c>
      <c r="G3378" s="45">
        <v>120215</v>
      </c>
      <c r="H3378" s="65" t="s">
        <v>9534</v>
      </c>
      <c r="I3378" s="65" t="s">
        <v>7333</v>
      </c>
      <c r="J3378" s="67" t="s">
        <v>10379</v>
      </c>
      <c r="K3378" s="65">
        <v>3</v>
      </c>
      <c r="L3378" s="138"/>
      <c r="M3378" s="65" t="str">
        <f t="shared" si="52"/>
        <v>3个月以下（含）</v>
      </c>
    </row>
    <row r="3379" spans="1:13" s="68" customFormat="1" ht="30" customHeight="1" x14ac:dyDescent="0.15">
      <c r="A3379" s="120">
        <v>10124692</v>
      </c>
      <c r="B3379" s="2" t="s">
        <v>3143</v>
      </c>
      <c r="D3379" s="7">
        <v>299</v>
      </c>
      <c r="E3379" s="45">
        <v>13690503085</v>
      </c>
      <c r="F3379" s="46">
        <v>42145</v>
      </c>
      <c r="G3379" s="45">
        <v>90002</v>
      </c>
      <c r="H3379" s="65" t="s">
        <v>9906</v>
      </c>
      <c r="I3379" s="65" t="s">
        <v>7333</v>
      </c>
      <c r="J3379" s="67" t="s">
        <v>10424</v>
      </c>
      <c r="K3379" s="65">
        <v>2</v>
      </c>
      <c r="L3379" s="138"/>
      <c r="M3379" s="65" t="str">
        <f t="shared" si="52"/>
        <v>3个月以下（含）</v>
      </c>
    </row>
    <row r="3380" spans="1:13" s="68" customFormat="1" ht="30" customHeight="1" x14ac:dyDescent="0.15">
      <c r="A3380" s="120">
        <v>10130642</v>
      </c>
      <c r="B3380" s="2" t="s">
        <v>3144</v>
      </c>
      <c r="D3380" s="7">
        <v>100</v>
      </c>
      <c r="E3380" s="45">
        <v>18923205237</v>
      </c>
      <c r="F3380" s="46">
        <v>42122</v>
      </c>
      <c r="G3380" s="45">
        <v>90001</v>
      </c>
      <c r="H3380" s="65" t="s">
        <v>9906</v>
      </c>
      <c r="I3380" s="65" t="s">
        <v>7333</v>
      </c>
      <c r="J3380" s="67" t="s">
        <v>10424</v>
      </c>
      <c r="K3380" s="65">
        <v>3</v>
      </c>
      <c r="L3380" s="138"/>
      <c r="M3380" s="65" t="str">
        <f t="shared" si="52"/>
        <v>3个月以下（含）</v>
      </c>
    </row>
    <row r="3381" spans="1:13" s="68" customFormat="1" ht="30" customHeight="1" x14ac:dyDescent="0.15">
      <c r="A3381" s="120">
        <v>10104236</v>
      </c>
      <c r="B3381" s="2" t="s">
        <v>3145</v>
      </c>
      <c r="D3381" s="7">
        <v>822</v>
      </c>
      <c r="E3381" s="45">
        <v>13902802636</v>
      </c>
      <c r="F3381" s="46" t="s">
        <v>10767</v>
      </c>
      <c r="G3381" s="65" t="s">
        <v>10768</v>
      </c>
      <c r="H3381" s="65" t="s">
        <v>9906</v>
      </c>
      <c r="I3381" s="65" t="s">
        <v>7333</v>
      </c>
      <c r="J3381" s="67" t="s">
        <v>10424</v>
      </c>
      <c r="K3381" s="65">
        <v>7</v>
      </c>
      <c r="L3381" s="138" t="s">
        <v>10769</v>
      </c>
      <c r="M3381" s="65" t="str">
        <f t="shared" si="52"/>
        <v>3-12个月</v>
      </c>
    </row>
    <row r="3382" spans="1:13" s="68" customFormat="1" ht="30" customHeight="1" x14ac:dyDescent="0.15">
      <c r="A3382" s="120">
        <v>10123744</v>
      </c>
      <c r="B3382" s="2" t="s">
        <v>3146</v>
      </c>
      <c r="D3382" s="7">
        <v>12</v>
      </c>
      <c r="E3382" s="45">
        <v>15916573095</v>
      </c>
      <c r="F3382" s="46">
        <v>42065</v>
      </c>
      <c r="G3382" s="45">
        <v>90002</v>
      </c>
      <c r="H3382" s="65" t="s">
        <v>9906</v>
      </c>
      <c r="I3382" s="65" t="s">
        <v>7333</v>
      </c>
      <c r="J3382" s="67" t="s">
        <v>10424</v>
      </c>
      <c r="K3382" s="65">
        <v>4</v>
      </c>
      <c r="L3382" s="138"/>
      <c r="M3382" s="65" t="str">
        <f t="shared" si="52"/>
        <v>3-12个月</v>
      </c>
    </row>
    <row r="3383" spans="1:13" s="68" customFormat="1" ht="30" customHeight="1" x14ac:dyDescent="0.15">
      <c r="A3383" s="120">
        <v>10138545</v>
      </c>
      <c r="B3383" s="2" t="s">
        <v>3147</v>
      </c>
      <c r="D3383" s="7">
        <v>582</v>
      </c>
      <c r="E3383" s="45">
        <v>13928571513</v>
      </c>
      <c r="F3383" s="46">
        <v>42152</v>
      </c>
      <c r="G3383" s="45">
        <v>120218</v>
      </c>
      <c r="H3383" s="65" t="s">
        <v>9906</v>
      </c>
      <c r="I3383" s="65" t="s">
        <v>7333</v>
      </c>
      <c r="J3383" s="67" t="s">
        <v>10424</v>
      </c>
      <c r="K3383" s="65">
        <v>2</v>
      </c>
      <c r="L3383" s="138"/>
      <c r="M3383" s="65" t="str">
        <f t="shared" si="52"/>
        <v>3个月以下（含）</v>
      </c>
    </row>
    <row r="3384" spans="1:13" s="68" customFormat="1" ht="30" customHeight="1" x14ac:dyDescent="0.15">
      <c r="A3384" s="120">
        <v>1134829</v>
      </c>
      <c r="B3384" s="2" t="s">
        <v>3148</v>
      </c>
      <c r="D3384" s="7">
        <v>45</v>
      </c>
      <c r="E3384" s="45">
        <v>13928226075</v>
      </c>
      <c r="F3384" s="46">
        <v>41999</v>
      </c>
      <c r="G3384" s="45">
        <v>90001</v>
      </c>
      <c r="H3384" s="65" t="s">
        <v>9906</v>
      </c>
      <c r="I3384" s="65" t="s">
        <v>7333</v>
      </c>
      <c r="J3384" s="67" t="s">
        <v>10424</v>
      </c>
      <c r="K3384" s="65">
        <v>7</v>
      </c>
      <c r="L3384" s="138"/>
      <c r="M3384" s="65" t="str">
        <f t="shared" si="52"/>
        <v>3-12个月</v>
      </c>
    </row>
    <row r="3385" spans="1:13" s="68" customFormat="1" ht="30" customHeight="1" x14ac:dyDescent="0.15">
      <c r="A3385" s="120">
        <v>10137020</v>
      </c>
      <c r="B3385" s="2" t="s">
        <v>3149</v>
      </c>
      <c r="D3385" s="7">
        <v>2404</v>
      </c>
      <c r="E3385" s="45">
        <v>13702635038</v>
      </c>
      <c r="F3385" s="67" t="s">
        <v>10770</v>
      </c>
      <c r="G3385" s="65" t="s">
        <v>10771</v>
      </c>
      <c r="H3385" s="65" t="s">
        <v>9906</v>
      </c>
      <c r="I3385" s="65" t="s">
        <v>7333</v>
      </c>
      <c r="J3385" s="67" t="s">
        <v>10424</v>
      </c>
      <c r="K3385" s="65">
        <v>2</v>
      </c>
      <c r="L3385" s="138" t="s">
        <v>10772</v>
      </c>
      <c r="M3385" s="65" t="str">
        <f t="shared" si="52"/>
        <v>3个月以下（含）</v>
      </c>
    </row>
    <row r="3386" spans="1:13" s="68" customFormat="1" ht="30" customHeight="1" x14ac:dyDescent="0.15">
      <c r="A3386" s="120">
        <v>956808</v>
      </c>
      <c r="B3386" s="2" t="s">
        <v>106</v>
      </c>
      <c r="D3386" s="7">
        <v>70</v>
      </c>
      <c r="E3386" s="45">
        <v>13827725398</v>
      </c>
      <c r="F3386" s="46">
        <v>42045</v>
      </c>
      <c r="G3386" s="45">
        <v>90002</v>
      </c>
      <c r="H3386" s="65" t="s">
        <v>9906</v>
      </c>
      <c r="I3386" s="65" t="s">
        <v>7333</v>
      </c>
      <c r="J3386" s="67" t="s">
        <v>10424</v>
      </c>
      <c r="K3386" s="65">
        <v>5</v>
      </c>
      <c r="L3386" s="138"/>
      <c r="M3386" s="65" t="str">
        <f t="shared" si="52"/>
        <v>3-12个月</v>
      </c>
    </row>
    <row r="3387" spans="1:13" s="68" customFormat="1" ht="30" customHeight="1" x14ac:dyDescent="0.15">
      <c r="A3387" s="120">
        <v>10100919</v>
      </c>
      <c r="B3387" s="2" t="s">
        <v>3150</v>
      </c>
      <c r="D3387" s="7">
        <v>1060</v>
      </c>
      <c r="E3387" s="45">
        <v>18823128322</v>
      </c>
      <c r="F3387" s="46">
        <v>41981</v>
      </c>
      <c r="G3387" s="45">
        <v>120218</v>
      </c>
      <c r="H3387" s="65" t="s">
        <v>9906</v>
      </c>
      <c r="I3387" s="65" t="s">
        <v>7333</v>
      </c>
      <c r="J3387" s="67" t="s">
        <v>10424</v>
      </c>
      <c r="K3387" s="65">
        <v>7</v>
      </c>
      <c r="L3387" s="138"/>
      <c r="M3387" s="65" t="str">
        <f t="shared" si="52"/>
        <v>3-12个月</v>
      </c>
    </row>
    <row r="3388" spans="1:13" s="68" customFormat="1" ht="30" customHeight="1" x14ac:dyDescent="0.15">
      <c r="A3388" s="120">
        <v>1149498</v>
      </c>
      <c r="B3388" s="2" t="s">
        <v>3151</v>
      </c>
      <c r="D3388" s="7">
        <v>20</v>
      </c>
      <c r="E3388" s="45">
        <v>13360303119</v>
      </c>
      <c r="F3388" s="46">
        <v>41956</v>
      </c>
      <c r="G3388" s="45">
        <v>90001</v>
      </c>
      <c r="H3388" s="65" t="s">
        <v>9551</v>
      </c>
      <c r="I3388" s="65" t="s">
        <v>7333</v>
      </c>
      <c r="J3388" s="67" t="s">
        <v>10374</v>
      </c>
      <c r="K3388" s="65">
        <v>8</v>
      </c>
      <c r="L3388" s="138"/>
      <c r="M3388" s="65" t="str">
        <f t="shared" si="52"/>
        <v>3-12个月</v>
      </c>
    </row>
    <row r="3389" spans="1:13" s="68" customFormat="1" ht="30" customHeight="1" x14ac:dyDescent="0.15">
      <c r="A3389" s="120">
        <v>10107888</v>
      </c>
      <c r="B3389" s="2" t="s">
        <v>3152</v>
      </c>
      <c r="D3389" s="7">
        <v>1260</v>
      </c>
      <c r="E3389" s="45">
        <v>13928597656</v>
      </c>
      <c r="F3389" s="46">
        <v>41979</v>
      </c>
      <c r="G3389" s="45">
        <v>120393</v>
      </c>
      <c r="H3389" s="65" t="s">
        <v>9551</v>
      </c>
      <c r="I3389" s="65" t="s">
        <v>7333</v>
      </c>
      <c r="J3389" s="67" t="s">
        <v>10374</v>
      </c>
      <c r="K3389" s="65">
        <v>7</v>
      </c>
      <c r="L3389" s="138"/>
      <c r="M3389" s="65" t="str">
        <f t="shared" si="52"/>
        <v>3-12个月</v>
      </c>
    </row>
    <row r="3390" spans="1:13" s="68" customFormat="1" ht="30" customHeight="1" x14ac:dyDescent="0.15">
      <c r="A3390" s="120">
        <v>10115699</v>
      </c>
      <c r="B3390" s="2" t="s">
        <v>3153</v>
      </c>
      <c r="D3390" s="7">
        <v>1740</v>
      </c>
      <c r="E3390" s="45">
        <v>13929999585</v>
      </c>
      <c r="F3390" s="46">
        <v>42005</v>
      </c>
      <c r="G3390" s="45">
        <v>120217</v>
      </c>
      <c r="H3390" s="65" t="s">
        <v>9551</v>
      </c>
      <c r="I3390" s="65" t="s">
        <v>7333</v>
      </c>
      <c r="J3390" s="67" t="s">
        <v>10374</v>
      </c>
      <c r="K3390" s="65">
        <v>6</v>
      </c>
      <c r="L3390" s="138"/>
      <c r="M3390" s="65" t="str">
        <f t="shared" si="52"/>
        <v>3-12个月</v>
      </c>
    </row>
    <row r="3391" spans="1:13" s="68" customFormat="1" ht="30" customHeight="1" x14ac:dyDescent="0.15">
      <c r="A3391" s="120">
        <v>10110693</v>
      </c>
      <c r="B3391" s="2" t="s">
        <v>3154</v>
      </c>
      <c r="D3391" s="7">
        <v>710</v>
      </c>
      <c r="E3391" s="45">
        <v>13923127688</v>
      </c>
      <c r="F3391" s="46">
        <v>41981</v>
      </c>
      <c r="G3391" s="45">
        <v>120233</v>
      </c>
      <c r="H3391" s="65" t="s">
        <v>9551</v>
      </c>
      <c r="I3391" s="65" t="s">
        <v>7333</v>
      </c>
      <c r="J3391" s="67" t="s">
        <v>10374</v>
      </c>
      <c r="K3391" s="65">
        <v>7</v>
      </c>
      <c r="L3391" s="138"/>
      <c r="M3391" s="65" t="str">
        <f t="shared" si="52"/>
        <v>3-12个月</v>
      </c>
    </row>
    <row r="3392" spans="1:13" s="68" customFormat="1" ht="30" customHeight="1" x14ac:dyDescent="0.15">
      <c r="A3392" s="120">
        <v>10138053</v>
      </c>
      <c r="B3392" s="2" t="s">
        <v>3155</v>
      </c>
      <c r="D3392" s="7">
        <v>710</v>
      </c>
      <c r="E3392" s="45">
        <v>13923291571</v>
      </c>
      <c r="F3392" s="46">
        <v>42138</v>
      </c>
      <c r="G3392" s="45">
        <v>120217</v>
      </c>
      <c r="H3392" s="65" t="s">
        <v>9551</v>
      </c>
      <c r="I3392" s="65" t="s">
        <v>7333</v>
      </c>
      <c r="J3392" s="67" t="s">
        <v>10374</v>
      </c>
      <c r="K3392" s="65">
        <v>2</v>
      </c>
      <c r="L3392" s="138"/>
      <c r="M3392" s="65" t="str">
        <f t="shared" si="52"/>
        <v>3个月以下（含）</v>
      </c>
    </row>
    <row r="3393" spans="1:13" s="68" customFormat="1" ht="30" customHeight="1" x14ac:dyDescent="0.15">
      <c r="A3393" s="120">
        <v>10061213</v>
      </c>
      <c r="B3393" s="2" t="s">
        <v>3156</v>
      </c>
      <c r="D3393" s="7">
        <v>740</v>
      </c>
      <c r="E3393" s="45">
        <v>13702903657</v>
      </c>
      <c r="F3393" s="46">
        <v>41884</v>
      </c>
      <c r="G3393" s="45">
        <v>120216</v>
      </c>
      <c r="H3393" s="65" t="s">
        <v>9551</v>
      </c>
      <c r="I3393" s="65" t="s">
        <v>7333</v>
      </c>
      <c r="J3393" s="67" t="s">
        <v>10374</v>
      </c>
      <c r="K3393" s="65">
        <v>10</v>
      </c>
      <c r="L3393" s="138"/>
      <c r="M3393" s="65" t="str">
        <f t="shared" si="52"/>
        <v>3-12个月</v>
      </c>
    </row>
    <row r="3394" spans="1:13" s="68" customFormat="1" ht="30" customHeight="1" x14ac:dyDescent="0.15">
      <c r="A3394" s="120">
        <v>10131815</v>
      </c>
      <c r="B3394" s="2" t="s">
        <v>3157</v>
      </c>
      <c r="D3394" s="7">
        <v>940</v>
      </c>
      <c r="E3394" s="45">
        <v>13360352486</v>
      </c>
      <c r="F3394" s="46">
        <v>42153</v>
      </c>
      <c r="G3394" s="45">
        <v>120218</v>
      </c>
      <c r="H3394" s="65" t="s">
        <v>9551</v>
      </c>
      <c r="I3394" s="65" t="s">
        <v>7333</v>
      </c>
      <c r="J3394" s="67" t="s">
        <v>10374</v>
      </c>
      <c r="K3394" s="65">
        <v>2</v>
      </c>
      <c r="L3394" s="138"/>
      <c r="M3394" s="65" t="str">
        <f t="shared" si="52"/>
        <v>3个月以下（含）</v>
      </c>
    </row>
    <row r="3395" spans="1:13" s="68" customFormat="1" ht="30" customHeight="1" x14ac:dyDescent="0.15">
      <c r="A3395" s="120">
        <v>10128222</v>
      </c>
      <c r="B3395" s="2" t="s">
        <v>3158</v>
      </c>
      <c r="D3395" s="7">
        <v>1300</v>
      </c>
      <c r="E3395" s="45">
        <v>13902808155</v>
      </c>
      <c r="F3395" s="67" t="s">
        <v>10773</v>
      </c>
      <c r="G3395" s="65" t="s">
        <v>10774</v>
      </c>
      <c r="H3395" s="65" t="s">
        <v>9551</v>
      </c>
      <c r="I3395" s="65" t="s">
        <v>7333</v>
      </c>
      <c r="J3395" s="67" t="s">
        <v>10374</v>
      </c>
      <c r="K3395" s="65">
        <v>3</v>
      </c>
      <c r="L3395" s="138" t="s">
        <v>10775</v>
      </c>
      <c r="M3395" s="65" t="str">
        <f t="shared" ref="M3395:M3458" si="53">IF(K3395&gt;24,"24个月以上",IF(K3395&gt;12,"超过12-24个月",IF(K3395&gt;3,"3-12个月","3个月以下（含）")))</f>
        <v>3个月以下（含）</v>
      </c>
    </row>
    <row r="3396" spans="1:13" s="68" customFormat="1" ht="30" customHeight="1" x14ac:dyDescent="0.15">
      <c r="A3396" s="120">
        <v>10114370</v>
      </c>
      <c r="B3396" s="2" t="s">
        <v>3159</v>
      </c>
      <c r="D3396" s="7">
        <v>813.5</v>
      </c>
      <c r="E3396" s="45">
        <v>13703066870</v>
      </c>
      <c r="F3396" s="67"/>
      <c r="G3396" s="65"/>
      <c r="H3396" s="65"/>
      <c r="I3396" s="65" t="s">
        <v>7295</v>
      </c>
      <c r="J3396" s="67" t="s">
        <v>10381</v>
      </c>
      <c r="K3396" s="65"/>
      <c r="L3396" s="138" t="s">
        <v>9941</v>
      </c>
      <c r="M3396" s="65" t="str">
        <f t="shared" si="53"/>
        <v>3个月以下（含）</v>
      </c>
    </row>
    <row r="3397" spans="1:13" s="68" customFormat="1" ht="30" customHeight="1" x14ac:dyDescent="0.15">
      <c r="A3397" s="120">
        <v>10139694</v>
      </c>
      <c r="B3397" s="2" t="s">
        <v>3160</v>
      </c>
      <c r="D3397" s="7">
        <v>1740</v>
      </c>
      <c r="E3397" s="45">
        <v>13724927099</v>
      </c>
      <c r="F3397" s="46">
        <v>42154</v>
      </c>
      <c r="G3397" s="45">
        <v>120218</v>
      </c>
      <c r="H3397" s="65" t="s">
        <v>9942</v>
      </c>
      <c r="I3397" s="65" t="s">
        <v>7333</v>
      </c>
      <c r="J3397" s="67" t="s">
        <v>10381</v>
      </c>
      <c r="K3397" s="65">
        <v>2</v>
      </c>
      <c r="L3397" s="138"/>
      <c r="M3397" s="65" t="str">
        <f t="shared" si="53"/>
        <v>3个月以下（含）</v>
      </c>
    </row>
    <row r="3398" spans="1:13" s="68" customFormat="1" ht="30" customHeight="1" x14ac:dyDescent="0.15">
      <c r="A3398" s="120">
        <v>10101919</v>
      </c>
      <c r="B3398" s="2" t="s">
        <v>3161</v>
      </c>
      <c r="D3398" s="7">
        <v>630</v>
      </c>
      <c r="E3398" s="45">
        <v>13068682005</v>
      </c>
      <c r="F3398" s="46">
        <v>41929</v>
      </c>
      <c r="G3398" s="45">
        <v>120221</v>
      </c>
      <c r="H3398" s="65" t="s">
        <v>9942</v>
      </c>
      <c r="I3398" s="65" t="s">
        <v>7333</v>
      </c>
      <c r="J3398" s="67" t="s">
        <v>10381</v>
      </c>
      <c r="K3398" s="65">
        <v>9</v>
      </c>
      <c r="L3398" s="138"/>
      <c r="M3398" s="65" t="str">
        <f t="shared" si="53"/>
        <v>3-12个月</v>
      </c>
    </row>
    <row r="3399" spans="1:13" s="68" customFormat="1" ht="30" customHeight="1" x14ac:dyDescent="0.15">
      <c r="A3399" s="120">
        <v>10048544</v>
      </c>
      <c r="B3399" s="2" t="s">
        <v>3162</v>
      </c>
      <c r="D3399" s="7">
        <v>935</v>
      </c>
      <c r="E3399" s="45">
        <v>18988519098</v>
      </c>
      <c r="F3399" s="67"/>
      <c r="G3399" s="65"/>
      <c r="H3399" s="65"/>
      <c r="I3399" s="65" t="s">
        <v>7295</v>
      </c>
      <c r="J3399" s="67" t="s">
        <v>10381</v>
      </c>
      <c r="K3399" s="65"/>
      <c r="L3399" s="138" t="s">
        <v>9941</v>
      </c>
      <c r="M3399" s="65" t="str">
        <f t="shared" si="53"/>
        <v>3个月以下（含）</v>
      </c>
    </row>
    <row r="3400" spans="1:13" s="68" customFormat="1" ht="30" customHeight="1" x14ac:dyDescent="0.15">
      <c r="A3400" s="120">
        <v>10138774</v>
      </c>
      <c r="B3400" s="2" t="s">
        <v>3163</v>
      </c>
      <c r="D3400" s="7">
        <v>390</v>
      </c>
      <c r="E3400" s="45">
        <v>13590642083</v>
      </c>
      <c r="F3400" s="46">
        <v>42149</v>
      </c>
      <c r="G3400" s="45">
        <v>120210</v>
      </c>
      <c r="H3400" s="65" t="s">
        <v>9942</v>
      </c>
      <c r="I3400" s="65" t="s">
        <v>7333</v>
      </c>
      <c r="J3400" s="67" t="s">
        <v>10381</v>
      </c>
      <c r="K3400" s="65">
        <v>2</v>
      </c>
      <c r="L3400" s="138"/>
      <c r="M3400" s="65" t="str">
        <f t="shared" si="53"/>
        <v>3个月以下（含）</v>
      </c>
    </row>
    <row r="3401" spans="1:13" s="68" customFormat="1" ht="30" customHeight="1" x14ac:dyDescent="0.15">
      <c r="A3401" s="120">
        <v>10108372</v>
      </c>
      <c r="B3401" s="2" t="s">
        <v>3164</v>
      </c>
      <c r="D3401" s="7">
        <v>30</v>
      </c>
      <c r="E3401" s="45">
        <v>13923296124</v>
      </c>
      <c r="F3401" s="46">
        <v>42017</v>
      </c>
      <c r="G3401" s="45">
        <v>90001</v>
      </c>
      <c r="H3401" s="65" t="s">
        <v>9942</v>
      </c>
      <c r="I3401" s="65" t="s">
        <v>7333</v>
      </c>
      <c r="J3401" s="67" t="s">
        <v>10381</v>
      </c>
      <c r="K3401" s="65">
        <v>6</v>
      </c>
      <c r="L3401" s="138"/>
      <c r="M3401" s="65" t="str">
        <f t="shared" si="53"/>
        <v>3-12个月</v>
      </c>
    </row>
    <row r="3402" spans="1:13" ht="30" customHeight="1" x14ac:dyDescent="0.15">
      <c r="A3402" s="122">
        <v>10061530</v>
      </c>
      <c r="B3402" s="2" t="s">
        <v>3165</v>
      </c>
      <c r="D3402" s="7">
        <v>30</v>
      </c>
      <c r="E3402" s="12">
        <v>13702343098</v>
      </c>
      <c r="F3402" s="8">
        <v>42009</v>
      </c>
      <c r="G3402" s="6">
        <v>90001</v>
      </c>
      <c r="H3402" s="9" t="s">
        <v>7606</v>
      </c>
      <c r="I3402" s="65" t="s">
        <v>7333</v>
      </c>
      <c r="J3402" s="8"/>
      <c r="K3402" s="6">
        <v>6</v>
      </c>
      <c r="L3402" s="140"/>
      <c r="M3402" s="65" t="str">
        <f t="shared" si="53"/>
        <v>3-12个月</v>
      </c>
    </row>
    <row r="3403" spans="1:13" ht="30" customHeight="1" x14ac:dyDescent="0.15">
      <c r="A3403" s="122">
        <v>10130723</v>
      </c>
      <c r="B3403" s="2" t="s">
        <v>3166</v>
      </c>
      <c r="D3403" s="7">
        <v>80</v>
      </c>
      <c r="E3403" s="12">
        <v>13923248086</v>
      </c>
      <c r="F3403" s="8">
        <v>42129</v>
      </c>
      <c r="G3403" s="6">
        <v>120255</v>
      </c>
      <c r="H3403" s="9" t="s">
        <v>7606</v>
      </c>
      <c r="I3403" s="65" t="s">
        <v>7333</v>
      </c>
      <c r="J3403" s="8"/>
      <c r="K3403" s="6">
        <v>2</v>
      </c>
      <c r="L3403" s="140"/>
      <c r="M3403" s="65" t="str">
        <f t="shared" si="53"/>
        <v>3个月以下（含）</v>
      </c>
    </row>
    <row r="3404" spans="1:13" ht="30" customHeight="1" x14ac:dyDescent="0.15">
      <c r="A3404" s="122">
        <v>10044502</v>
      </c>
      <c r="B3404" s="2" t="s">
        <v>3167</v>
      </c>
      <c r="D3404" s="7">
        <v>342.5</v>
      </c>
      <c r="E3404" s="12">
        <v>18928686199</v>
      </c>
      <c r="F3404" s="8"/>
      <c r="G3404" s="6"/>
      <c r="H3404" s="9"/>
      <c r="I3404" s="65" t="s">
        <v>7295</v>
      </c>
      <c r="J3404" s="8">
        <v>42194</v>
      </c>
      <c r="K3404" s="6"/>
      <c r="L3404" s="144" t="s">
        <v>7575</v>
      </c>
      <c r="M3404" s="65" t="str">
        <f t="shared" si="53"/>
        <v>3个月以下（含）</v>
      </c>
    </row>
    <row r="3405" spans="1:13" ht="30" customHeight="1" x14ac:dyDescent="0.15">
      <c r="A3405" s="122">
        <v>10043865</v>
      </c>
      <c r="B3405" s="2" t="s">
        <v>3168</v>
      </c>
      <c r="D3405" s="7">
        <v>25</v>
      </c>
      <c r="E3405" s="12"/>
      <c r="F3405" s="8"/>
      <c r="G3405" s="6"/>
      <c r="H3405" s="9"/>
      <c r="I3405" s="6" t="s">
        <v>11444</v>
      </c>
      <c r="J3405" s="8"/>
      <c r="K3405" s="6"/>
      <c r="L3405" s="140"/>
      <c r="M3405" s="65" t="str">
        <f t="shared" si="53"/>
        <v>3个月以下（含）</v>
      </c>
    </row>
    <row r="3406" spans="1:13" ht="30" customHeight="1" x14ac:dyDescent="0.15">
      <c r="A3406" s="122">
        <v>10110895</v>
      </c>
      <c r="B3406" s="2" t="s">
        <v>3170</v>
      </c>
      <c r="D3406" s="7">
        <v>170</v>
      </c>
      <c r="E3406" s="12">
        <v>13929123030</v>
      </c>
      <c r="F3406" s="8">
        <v>42083</v>
      </c>
      <c r="G3406" s="6">
        <v>90002</v>
      </c>
      <c r="H3406" s="9" t="s">
        <v>7606</v>
      </c>
      <c r="I3406" s="65" t="s">
        <v>7333</v>
      </c>
      <c r="J3406" s="8"/>
      <c r="K3406" s="6">
        <v>4</v>
      </c>
      <c r="L3406" s="140"/>
      <c r="M3406" s="65" t="str">
        <f t="shared" si="53"/>
        <v>3-12个月</v>
      </c>
    </row>
    <row r="3407" spans="1:13" ht="30" customHeight="1" x14ac:dyDescent="0.15">
      <c r="A3407" s="122">
        <v>10140449</v>
      </c>
      <c r="B3407" s="2" t="s">
        <v>3171</v>
      </c>
      <c r="D3407" s="7">
        <v>550</v>
      </c>
      <c r="E3407" s="12">
        <v>13928253006</v>
      </c>
      <c r="F3407" s="8">
        <v>42154</v>
      </c>
      <c r="G3407" s="6">
        <v>120218</v>
      </c>
      <c r="H3407" s="9" t="s">
        <v>7606</v>
      </c>
      <c r="I3407" s="65" t="s">
        <v>7333</v>
      </c>
      <c r="J3407" s="8"/>
      <c r="K3407" s="6">
        <v>2</v>
      </c>
      <c r="L3407" s="140"/>
      <c r="M3407" s="65" t="str">
        <f t="shared" si="53"/>
        <v>3个月以下（含）</v>
      </c>
    </row>
    <row r="3408" spans="1:13" ht="30" customHeight="1" x14ac:dyDescent="0.15">
      <c r="A3408" s="122">
        <v>10059918</v>
      </c>
      <c r="B3408" s="2" t="s">
        <v>3172</v>
      </c>
      <c r="D3408" s="7">
        <v>860</v>
      </c>
      <c r="E3408" s="12">
        <v>13528998803</v>
      </c>
      <c r="F3408" s="8">
        <v>41951</v>
      </c>
      <c r="G3408" s="6">
        <v>120217</v>
      </c>
      <c r="H3408" s="9" t="s">
        <v>7606</v>
      </c>
      <c r="I3408" s="65" t="s">
        <v>7333</v>
      </c>
      <c r="J3408" s="8"/>
      <c r="K3408" s="6">
        <v>8</v>
      </c>
      <c r="L3408" s="140"/>
      <c r="M3408" s="65" t="str">
        <f t="shared" si="53"/>
        <v>3-12个月</v>
      </c>
    </row>
    <row r="3409" spans="1:13" ht="30" customHeight="1" x14ac:dyDescent="0.15">
      <c r="A3409" s="122">
        <v>604448</v>
      </c>
      <c r="B3409" s="2" t="s">
        <v>3173</v>
      </c>
      <c r="D3409" s="7">
        <v>100</v>
      </c>
      <c r="E3409" s="12">
        <v>13802484001</v>
      </c>
      <c r="F3409" s="8">
        <v>42052</v>
      </c>
      <c r="G3409" s="6">
        <v>120218</v>
      </c>
      <c r="H3409" s="9" t="s">
        <v>7606</v>
      </c>
      <c r="I3409" s="65" t="s">
        <v>7333</v>
      </c>
      <c r="J3409" s="8"/>
      <c r="K3409" s="6">
        <v>5</v>
      </c>
      <c r="L3409" s="140"/>
      <c r="M3409" s="65" t="str">
        <f t="shared" si="53"/>
        <v>3-12个月</v>
      </c>
    </row>
    <row r="3410" spans="1:13" ht="30" customHeight="1" x14ac:dyDescent="0.15">
      <c r="A3410" s="122">
        <v>10045277</v>
      </c>
      <c r="B3410" s="2" t="s">
        <v>3174</v>
      </c>
      <c r="D3410" s="7">
        <v>30</v>
      </c>
      <c r="E3410" s="12">
        <v>13727331081</v>
      </c>
      <c r="F3410" s="8"/>
      <c r="G3410" s="6"/>
      <c r="H3410" s="9"/>
      <c r="I3410" s="65" t="s">
        <v>7295</v>
      </c>
      <c r="J3410" s="8">
        <v>42202</v>
      </c>
      <c r="K3410" s="6"/>
      <c r="L3410" s="144" t="s">
        <v>7575</v>
      </c>
      <c r="M3410" s="65" t="str">
        <f t="shared" si="53"/>
        <v>3个月以下（含）</v>
      </c>
    </row>
    <row r="3411" spans="1:13" ht="30" customHeight="1" x14ac:dyDescent="0.15">
      <c r="A3411" s="122">
        <v>10046615</v>
      </c>
      <c r="B3411" s="2" t="s">
        <v>3175</v>
      </c>
      <c r="D3411" s="7">
        <v>30</v>
      </c>
      <c r="E3411" s="12">
        <v>18924825905</v>
      </c>
      <c r="F3411" s="46">
        <v>42003</v>
      </c>
      <c r="G3411" s="6">
        <v>90002</v>
      </c>
      <c r="H3411" s="9" t="s">
        <v>7606</v>
      </c>
      <c r="I3411" s="65" t="s">
        <v>7333</v>
      </c>
      <c r="J3411" s="8"/>
      <c r="K3411" s="6">
        <v>7</v>
      </c>
      <c r="L3411" s="140"/>
      <c r="M3411" s="65" t="str">
        <f t="shared" si="53"/>
        <v>3-12个月</v>
      </c>
    </row>
    <row r="3412" spans="1:13" ht="30" customHeight="1" x14ac:dyDescent="0.15">
      <c r="A3412" s="122">
        <v>10102487</v>
      </c>
      <c r="B3412" s="2" t="s">
        <v>3176</v>
      </c>
      <c r="D3412" s="7">
        <v>1620</v>
      </c>
      <c r="E3412" s="12">
        <v>18929946313</v>
      </c>
      <c r="F3412" s="10" t="s">
        <v>7608</v>
      </c>
      <c r="G3412" s="9" t="s">
        <v>7609</v>
      </c>
      <c r="H3412" s="9" t="s">
        <v>7606</v>
      </c>
      <c r="I3412" s="65" t="s">
        <v>7333</v>
      </c>
      <c r="J3412" s="8"/>
      <c r="K3412" s="9">
        <v>7</v>
      </c>
      <c r="L3412" s="140"/>
      <c r="M3412" s="65" t="str">
        <f t="shared" si="53"/>
        <v>3-12个月</v>
      </c>
    </row>
    <row r="3413" spans="1:13" ht="30" customHeight="1" x14ac:dyDescent="0.15">
      <c r="A3413" s="122">
        <v>1168646</v>
      </c>
      <c r="B3413" s="2" t="s">
        <v>3177</v>
      </c>
      <c r="D3413" s="7">
        <v>680</v>
      </c>
      <c r="E3413" s="12">
        <v>13702346825</v>
      </c>
      <c r="F3413" s="8"/>
      <c r="G3413" s="6"/>
      <c r="H3413" s="9"/>
      <c r="I3413" s="65" t="s">
        <v>7295</v>
      </c>
      <c r="J3413" s="8">
        <v>42198</v>
      </c>
      <c r="K3413" s="6"/>
      <c r="L3413" s="144" t="s">
        <v>7575</v>
      </c>
      <c r="M3413" s="65" t="str">
        <f t="shared" si="53"/>
        <v>3个月以下（含）</v>
      </c>
    </row>
    <row r="3414" spans="1:13" ht="30" customHeight="1" x14ac:dyDescent="0.15">
      <c r="A3414" s="122">
        <v>107738</v>
      </c>
      <c r="B3414" s="2" t="s">
        <v>3178</v>
      </c>
      <c r="D3414" s="7">
        <v>33.94</v>
      </c>
      <c r="E3414" s="12">
        <v>13929144430</v>
      </c>
      <c r="F3414" s="8">
        <v>42178</v>
      </c>
      <c r="G3414" s="6"/>
      <c r="H3414" s="9" t="s">
        <v>7571</v>
      </c>
      <c r="I3414" s="65" t="s">
        <v>7333</v>
      </c>
      <c r="J3414" s="8"/>
      <c r="K3414" s="6">
        <v>1</v>
      </c>
      <c r="L3414" s="140"/>
      <c r="M3414" s="65" t="str">
        <f t="shared" si="53"/>
        <v>3个月以下（含）</v>
      </c>
    </row>
    <row r="3415" spans="1:13" ht="30" customHeight="1" x14ac:dyDescent="0.15">
      <c r="A3415" s="122">
        <v>10062355</v>
      </c>
      <c r="B3415" s="2" t="s">
        <v>3179</v>
      </c>
      <c r="D3415" s="7">
        <v>1095</v>
      </c>
      <c r="E3415" s="12">
        <v>13702901702</v>
      </c>
      <c r="F3415" s="8">
        <v>41914</v>
      </c>
      <c r="G3415" s="6">
        <v>120393</v>
      </c>
      <c r="H3415" s="9" t="s">
        <v>7606</v>
      </c>
      <c r="I3415" s="65" t="s">
        <v>7333</v>
      </c>
      <c r="J3415" s="8"/>
      <c r="K3415" s="6">
        <v>9</v>
      </c>
      <c r="L3415" s="140"/>
      <c r="M3415" s="65" t="str">
        <f t="shared" si="53"/>
        <v>3-12个月</v>
      </c>
    </row>
    <row r="3416" spans="1:13" ht="30" customHeight="1" x14ac:dyDescent="0.15">
      <c r="A3416" s="122">
        <v>10045314</v>
      </c>
      <c r="B3416" s="2" t="s">
        <v>3180</v>
      </c>
      <c r="D3416" s="7">
        <v>1860</v>
      </c>
      <c r="E3416" s="12">
        <v>13925922059</v>
      </c>
      <c r="F3416" s="8">
        <v>41844</v>
      </c>
      <c r="G3416" s="6">
        <v>120216</v>
      </c>
      <c r="H3416" s="9" t="s">
        <v>7606</v>
      </c>
      <c r="I3416" s="65" t="s">
        <v>7333</v>
      </c>
      <c r="J3416" s="8"/>
      <c r="K3416" s="6">
        <v>12</v>
      </c>
      <c r="L3416" s="140"/>
      <c r="M3416" s="65" t="str">
        <f t="shared" si="53"/>
        <v>3-12个月</v>
      </c>
    </row>
    <row r="3417" spans="1:13" ht="30" customHeight="1" x14ac:dyDescent="0.15">
      <c r="A3417" s="122">
        <v>10045243</v>
      </c>
      <c r="B3417" s="2" t="s">
        <v>3181</v>
      </c>
      <c r="D3417" s="7">
        <v>1164.5</v>
      </c>
      <c r="E3417" s="12">
        <v>15920702029</v>
      </c>
      <c r="F3417" s="10" t="s">
        <v>7610</v>
      </c>
      <c r="G3417" s="9" t="s">
        <v>7611</v>
      </c>
      <c r="H3417" s="9" t="s">
        <v>7606</v>
      </c>
      <c r="I3417" s="65" t="s">
        <v>7333</v>
      </c>
      <c r="J3417" s="8"/>
      <c r="K3417" s="9">
        <v>11</v>
      </c>
      <c r="L3417" s="144" t="s">
        <v>7612</v>
      </c>
      <c r="M3417" s="65" t="str">
        <f t="shared" si="53"/>
        <v>3-12个月</v>
      </c>
    </row>
    <row r="3418" spans="1:13" ht="30" customHeight="1" x14ac:dyDescent="0.15">
      <c r="A3418" s="122">
        <v>450874</v>
      </c>
      <c r="B3418" s="2" t="s">
        <v>3182</v>
      </c>
      <c r="D3418" s="7">
        <v>80</v>
      </c>
      <c r="E3418" s="12">
        <v>13923267667</v>
      </c>
      <c r="F3418" s="8">
        <v>42167</v>
      </c>
      <c r="G3418" s="6">
        <v>90001</v>
      </c>
      <c r="H3418" s="9" t="s">
        <v>7606</v>
      </c>
      <c r="I3418" s="65" t="s">
        <v>7333</v>
      </c>
      <c r="J3418" s="8"/>
      <c r="K3418" s="6"/>
      <c r="L3418" s="140"/>
      <c r="M3418" s="65" t="str">
        <f t="shared" si="53"/>
        <v>3个月以下（含）</v>
      </c>
    </row>
    <row r="3419" spans="1:13" ht="30" customHeight="1" x14ac:dyDescent="0.15">
      <c r="A3419" s="122">
        <v>701615</v>
      </c>
      <c r="B3419" s="2" t="s">
        <v>3183</v>
      </c>
      <c r="D3419" s="7">
        <v>100</v>
      </c>
      <c r="E3419" s="47">
        <v>13425953212</v>
      </c>
      <c r="F3419" s="8">
        <v>42109</v>
      </c>
      <c r="G3419" s="6">
        <v>120255</v>
      </c>
      <c r="H3419" s="9" t="s">
        <v>7606</v>
      </c>
      <c r="I3419" s="65" t="s">
        <v>7333</v>
      </c>
      <c r="J3419" s="8"/>
      <c r="K3419" s="6">
        <v>3</v>
      </c>
      <c r="L3419" s="140"/>
      <c r="M3419" s="65" t="str">
        <f t="shared" si="53"/>
        <v>3个月以下（含）</v>
      </c>
    </row>
    <row r="3420" spans="1:13" ht="30" customHeight="1" x14ac:dyDescent="0.15">
      <c r="A3420" s="122">
        <v>1003217</v>
      </c>
      <c r="B3420" s="2" t="s">
        <v>3184</v>
      </c>
      <c r="D3420" s="7">
        <v>80</v>
      </c>
      <c r="E3420" s="12">
        <v>13450546912</v>
      </c>
      <c r="F3420" s="8">
        <v>41954</v>
      </c>
      <c r="G3420" s="6">
        <v>90001</v>
      </c>
      <c r="H3420" s="9" t="s">
        <v>7606</v>
      </c>
      <c r="I3420" s="65" t="s">
        <v>7333</v>
      </c>
      <c r="J3420" s="8"/>
      <c r="K3420" s="6">
        <v>8</v>
      </c>
      <c r="L3420" s="140"/>
      <c r="M3420" s="65" t="str">
        <f t="shared" si="53"/>
        <v>3-12个月</v>
      </c>
    </row>
    <row r="3421" spans="1:13" ht="30" customHeight="1" x14ac:dyDescent="0.15">
      <c r="A3421" s="122">
        <v>115973</v>
      </c>
      <c r="B3421" s="2" t="s">
        <v>3185</v>
      </c>
      <c r="D3421" s="7">
        <v>167.53</v>
      </c>
      <c r="E3421" s="12">
        <v>13802485890</v>
      </c>
      <c r="F3421" s="8"/>
      <c r="G3421" s="6"/>
      <c r="H3421" s="9"/>
      <c r="I3421" s="65" t="s">
        <v>7295</v>
      </c>
      <c r="J3421" s="8">
        <v>42199</v>
      </c>
      <c r="K3421" s="6"/>
      <c r="L3421" s="144" t="s">
        <v>7575</v>
      </c>
      <c r="M3421" s="65" t="str">
        <f t="shared" si="53"/>
        <v>3个月以下（含）</v>
      </c>
    </row>
    <row r="3422" spans="1:13" ht="30" customHeight="1" x14ac:dyDescent="0.15">
      <c r="A3422" s="122">
        <v>10110708</v>
      </c>
      <c r="B3422" s="2" t="s">
        <v>3186</v>
      </c>
      <c r="D3422" s="7">
        <v>74.459999999999994</v>
      </c>
      <c r="E3422" s="12">
        <v>13450883096</v>
      </c>
      <c r="F3422" s="8">
        <v>42178</v>
      </c>
      <c r="G3422" s="6"/>
      <c r="H3422" s="9" t="s">
        <v>7571</v>
      </c>
      <c r="I3422" s="65" t="s">
        <v>7333</v>
      </c>
      <c r="J3422" s="8"/>
      <c r="K3422" s="6">
        <v>1</v>
      </c>
      <c r="L3422" s="140"/>
      <c r="M3422" s="65" t="str">
        <f t="shared" si="53"/>
        <v>3个月以下（含）</v>
      </c>
    </row>
    <row r="3423" spans="1:13" ht="30" customHeight="1" x14ac:dyDescent="0.15">
      <c r="A3423" s="122">
        <v>73774</v>
      </c>
      <c r="B3423" s="2" t="s">
        <v>3187</v>
      </c>
      <c r="D3423" s="7">
        <v>196.37</v>
      </c>
      <c r="E3423" s="12">
        <v>13549950196</v>
      </c>
      <c r="F3423" s="8"/>
      <c r="G3423" s="6"/>
      <c r="H3423" s="9"/>
      <c r="I3423" s="65" t="s">
        <v>7295</v>
      </c>
      <c r="J3423" s="8">
        <v>42194</v>
      </c>
      <c r="K3423" s="6"/>
      <c r="L3423" s="144" t="s">
        <v>7575</v>
      </c>
      <c r="M3423" s="65" t="str">
        <f t="shared" si="53"/>
        <v>3个月以下（含）</v>
      </c>
    </row>
    <row r="3424" spans="1:13" ht="30" customHeight="1" x14ac:dyDescent="0.15">
      <c r="A3424" s="122">
        <v>73954</v>
      </c>
      <c r="B3424" s="2" t="s">
        <v>3188</v>
      </c>
      <c r="D3424" s="7">
        <v>98.55</v>
      </c>
      <c r="E3424" s="12">
        <v>13531339598</v>
      </c>
      <c r="F3424" s="8">
        <v>42178</v>
      </c>
      <c r="G3424" s="6"/>
      <c r="H3424" s="9" t="s">
        <v>7571</v>
      </c>
      <c r="I3424" s="65" t="s">
        <v>7333</v>
      </c>
      <c r="J3424" s="8"/>
      <c r="K3424" s="6">
        <v>1</v>
      </c>
      <c r="L3424" s="140"/>
      <c r="M3424" s="65" t="str">
        <f t="shared" si="53"/>
        <v>3个月以下（含）</v>
      </c>
    </row>
    <row r="3425" spans="1:13" ht="30" customHeight="1" x14ac:dyDescent="0.15">
      <c r="A3425" s="122">
        <v>74955</v>
      </c>
      <c r="B3425" s="2" t="s">
        <v>3189</v>
      </c>
      <c r="D3425" s="7">
        <v>60.22</v>
      </c>
      <c r="E3425" s="12">
        <v>13702266001</v>
      </c>
      <c r="F3425" s="8"/>
      <c r="G3425" s="6"/>
      <c r="H3425" s="9"/>
      <c r="I3425" s="65" t="s">
        <v>7295</v>
      </c>
      <c r="J3425" s="8">
        <v>42201</v>
      </c>
      <c r="K3425" s="6"/>
      <c r="L3425" s="144" t="s">
        <v>7575</v>
      </c>
      <c r="M3425" s="65" t="str">
        <f t="shared" si="53"/>
        <v>3个月以下（含）</v>
      </c>
    </row>
    <row r="3426" spans="1:13" ht="30" customHeight="1" x14ac:dyDescent="0.15">
      <c r="A3426" s="122">
        <v>16782</v>
      </c>
      <c r="B3426" s="2" t="s">
        <v>3190</v>
      </c>
      <c r="D3426" s="7">
        <v>21.17</v>
      </c>
      <c r="E3426" s="12">
        <v>13923294908</v>
      </c>
      <c r="F3426" s="8"/>
      <c r="G3426" s="6"/>
      <c r="H3426" s="9"/>
      <c r="I3426" s="65" t="s">
        <v>7295</v>
      </c>
      <c r="J3426" s="8">
        <v>42193</v>
      </c>
      <c r="K3426" s="6"/>
      <c r="L3426" s="144" t="s">
        <v>7575</v>
      </c>
      <c r="M3426" s="65" t="str">
        <f t="shared" si="53"/>
        <v>3个月以下（含）</v>
      </c>
    </row>
    <row r="3427" spans="1:13" ht="30" customHeight="1" x14ac:dyDescent="0.15">
      <c r="A3427" s="122">
        <v>1103522</v>
      </c>
      <c r="B3427" s="2" t="s">
        <v>3191</v>
      </c>
      <c r="D3427" s="7">
        <v>566</v>
      </c>
      <c r="E3427" s="12">
        <v>13018532885</v>
      </c>
      <c r="F3427" s="8">
        <v>41953</v>
      </c>
      <c r="G3427" s="6">
        <v>90001</v>
      </c>
      <c r="H3427" s="9" t="s">
        <v>7606</v>
      </c>
      <c r="I3427" s="65" t="s">
        <v>7333</v>
      </c>
      <c r="J3427" s="8"/>
      <c r="K3427" s="6">
        <v>8</v>
      </c>
      <c r="L3427" s="140"/>
      <c r="M3427" s="65" t="str">
        <f t="shared" si="53"/>
        <v>3-12个月</v>
      </c>
    </row>
    <row r="3428" spans="1:13" ht="30" customHeight="1" x14ac:dyDescent="0.15">
      <c r="A3428" s="122">
        <v>10106899</v>
      </c>
      <c r="B3428" s="2" t="s">
        <v>3192</v>
      </c>
      <c r="D3428" s="7">
        <v>670</v>
      </c>
      <c r="E3428" s="12">
        <v>13435408429</v>
      </c>
      <c r="F3428" s="8">
        <v>41978</v>
      </c>
      <c r="G3428" s="6">
        <v>120218</v>
      </c>
      <c r="H3428" s="9" t="s">
        <v>7606</v>
      </c>
      <c r="I3428" s="65" t="s">
        <v>7333</v>
      </c>
      <c r="J3428" s="8"/>
      <c r="K3428" s="6">
        <v>7</v>
      </c>
      <c r="L3428" s="140"/>
      <c r="M3428" s="65" t="str">
        <f t="shared" si="53"/>
        <v>3-12个月</v>
      </c>
    </row>
    <row r="3429" spans="1:13" ht="30" customHeight="1" x14ac:dyDescent="0.15">
      <c r="A3429" s="122">
        <v>1050039</v>
      </c>
      <c r="B3429" s="2" t="s">
        <v>3193</v>
      </c>
      <c r="D3429" s="7">
        <v>80</v>
      </c>
      <c r="E3429" s="12">
        <v>13590565805</v>
      </c>
      <c r="F3429" s="8">
        <v>42023</v>
      </c>
      <c r="G3429" s="6">
        <v>90001</v>
      </c>
      <c r="H3429" s="9" t="s">
        <v>7606</v>
      </c>
      <c r="I3429" s="65" t="s">
        <v>7333</v>
      </c>
      <c r="J3429" s="8"/>
      <c r="K3429" s="6">
        <v>6</v>
      </c>
      <c r="L3429" s="140"/>
      <c r="M3429" s="65" t="str">
        <f t="shared" si="53"/>
        <v>3-12个月</v>
      </c>
    </row>
    <row r="3430" spans="1:13" ht="30" customHeight="1" x14ac:dyDescent="0.15">
      <c r="A3430" s="122">
        <v>10094968</v>
      </c>
      <c r="B3430" s="2" t="s">
        <v>3194</v>
      </c>
      <c r="D3430" s="7">
        <v>590</v>
      </c>
      <c r="E3430" s="12">
        <v>13929977700</v>
      </c>
      <c r="F3430" s="8">
        <v>41915</v>
      </c>
      <c r="G3430" s="6">
        <v>120393</v>
      </c>
      <c r="H3430" s="9" t="s">
        <v>7606</v>
      </c>
      <c r="I3430" s="65" t="s">
        <v>7333</v>
      </c>
      <c r="J3430" s="8"/>
      <c r="K3430" s="6">
        <v>9</v>
      </c>
      <c r="L3430" s="140"/>
      <c r="M3430" s="65" t="str">
        <f t="shared" si="53"/>
        <v>3-12个月</v>
      </c>
    </row>
    <row r="3431" spans="1:13" ht="30" customHeight="1" x14ac:dyDescent="0.15">
      <c r="A3431" s="122">
        <v>10045315</v>
      </c>
      <c r="B3431" s="2" t="s">
        <v>3195</v>
      </c>
      <c r="D3431" s="7">
        <v>790</v>
      </c>
      <c r="E3431" s="12">
        <v>13927786043</v>
      </c>
      <c r="F3431" s="10" t="s">
        <v>7613</v>
      </c>
      <c r="G3431" s="9" t="s">
        <v>7614</v>
      </c>
      <c r="H3431" s="9" t="s">
        <v>7606</v>
      </c>
      <c r="I3431" s="65" t="s">
        <v>7333</v>
      </c>
      <c r="J3431" s="8"/>
      <c r="K3431" s="9">
        <v>12</v>
      </c>
      <c r="L3431" s="140"/>
      <c r="M3431" s="65" t="str">
        <f t="shared" si="53"/>
        <v>3-12个月</v>
      </c>
    </row>
    <row r="3432" spans="1:13" ht="30" customHeight="1" x14ac:dyDescent="0.15">
      <c r="A3432" s="122">
        <v>251222</v>
      </c>
      <c r="B3432" s="2" t="s">
        <v>3196</v>
      </c>
      <c r="D3432" s="7">
        <v>151.47</v>
      </c>
      <c r="E3432" s="12"/>
      <c r="F3432" s="8"/>
      <c r="G3432" s="6"/>
      <c r="H3432" s="9"/>
      <c r="I3432" s="65" t="s">
        <v>7295</v>
      </c>
      <c r="J3432" s="8">
        <v>42205</v>
      </c>
      <c r="K3432" s="6"/>
      <c r="L3432" s="144" t="s">
        <v>7575</v>
      </c>
      <c r="M3432" s="65" t="str">
        <f t="shared" si="53"/>
        <v>3个月以下（含）</v>
      </c>
    </row>
    <row r="3433" spans="1:13" ht="30" customHeight="1" x14ac:dyDescent="0.15">
      <c r="A3433" s="122">
        <v>203690</v>
      </c>
      <c r="B3433" s="2" t="s">
        <v>3197</v>
      </c>
      <c r="D3433" s="7">
        <v>86.14</v>
      </c>
      <c r="E3433" s="12">
        <v>13715501666</v>
      </c>
      <c r="F3433" s="8">
        <v>42178</v>
      </c>
      <c r="G3433" s="6"/>
      <c r="H3433" s="9" t="s">
        <v>7571</v>
      </c>
      <c r="I3433" s="65" t="s">
        <v>7333</v>
      </c>
      <c r="J3433" s="8"/>
      <c r="K3433" s="6">
        <v>1</v>
      </c>
      <c r="L3433" s="140"/>
      <c r="M3433" s="65" t="str">
        <f t="shared" si="53"/>
        <v>3个月以下（含）</v>
      </c>
    </row>
    <row r="3434" spans="1:13" ht="30" customHeight="1" x14ac:dyDescent="0.15">
      <c r="A3434" s="122">
        <v>850687</v>
      </c>
      <c r="B3434" s="2" t="s">
        <v>3198</v>
      </c>
      <c r="D3434" s="7">
        <v>580</v>
      </c>
      <c r="E3434" s="12">
        <v>13928630608</v>
      </c>
      <c r="F3434" s="8">
        <v>42177</v>
      </c>
      <c r="G3434" s="6">
        <v>120393</v>
      </c>
      <c r="H3434" s="9" t="s">
        <v>7606</v>
      </c>
      <c r="I3434" s="65" t="s">
        <v>7333</v>
      </c>
      <c r="J3434" s="8"/>
      <c r="K3434" s="6">
        <v>1</v>
      </c>
      <c r="L3434" s="140"/>
      <c r="M3434" s="65" t="str">
        <f t="shared" si="53"/>
        <v>3个月以下（含）</v>
      </c>
    </row>
    <row r="3435" spans="1:13" ht="30" customHeight="1" x14ac:dyDescent="0.15">
      <c r="A3435" s="122">
        <v>10120223</v>
      </c>
      <c r="B3435" s="2" t="s">
        <v>3199</v>
      </c>
      <c r="D3435" s="7">
        <v>1340</v>
      </c>
      <c r="E3435" s="12">
        <v>13702825078</v>
      </c>
      <c r="F3435" s="8">
        <v>42013</v>
      </c>
      <c r="G3435" s="6">
        <v>120218</v>
      </c>
      <c r="H3435" s="9" t="s">
        <v>7606</v>
      </c>
      <c r="I3435" s="65" t="s">
        <v>7333</v>
      </c>
      <c r="J3435" s="8"/>
      <c r="K3435" s="6">
        <v>6</v>
      </c>
      <c r="L3435" s="140"/>
      <c r="M3435" s="65" t="str">
        <f t="shared" si="53"/>
        <v>3-12个月</v>
      </c>
    </row>
    <row r="3436" spans="1:13" ht="30" customHeight="1" x14ac:dyDescent="0.15">
      <c r="A3436" s="122">
        <v>14713</v>
      </c>
      <c r="B3436" s="2" t="s">
        <v>3200</v>
      </c>
      <c r="D3436" s="7">
        <v>157.66999999999999</v>
      </c>
      <c r="E3436" s="12">
        <v>13726338162</v>
      </c>
      <c r="F3436" s="8"/>
      <c r="G3436" s="6"/>
      <c r="H3436" s="9"/>
      <c r="I3436" s="65" t="s">
        <v>7295</v>
      </c>
      <c r="J3436" s="8">
        <v>42198</v>
      </c>
      <c r="K3436" s="6"/>
      <c r="L3436" s="144" t="s">
        <v>7575</v>
      </c>
      <c r="M3436" s="65" t="str">
        <f t="shared" si="53"/>
        <v>3个月以下（含）</v>
      </c>
    </row>
    <row r="3437" spans="1:13" s="72" customFormat="1" ht="30" customHeight="1" x14ac:dyDescent="0.15">
      <c r="A3437" s="128">
        <v>15950</v>
      </c>
      <c r="B3437" s="60" t="s">
        <v>3201</v>
      </c>
      <c r="D3437" s="71">
        <v>203.3</v>
      </c>
      <c r="E3437" s="105">
        <v>13715445463</v>
      </c>
      <c r="F3437" s="106"/>
      <c r="G3437" s="102"/>
      <c r="H3437" s="108"/>
      <c r="I3437" s="65" t="s">
        <v>7295</v>
      </c>
      <c r="J3437" s="106">
        <v>42191</v>
      </c>
      <c r="K3437" s="102"/>
      <c r="L3437" s="156" t="s">
        <v>7575</v>
      </c>
      <c r="M3437" s="65" t="str">
        <f t="shared" si="53"/>
        <v>3个月以下（含）</v>
      </c>
    </row>
    <row r="3438" spans="1:13" ht="30" customHeight="1" x14ac:dyDescent="0.15">
      <c r="A3438" s="122">
        <v>14623</v>
      </c>
      <c r="B3438" s="2" t="s">
        <v>3202</v>
      </c>
      <c r="D3438" s="7">
        <v>132.49</v>
      </c>
      <c r="E3438" s="12">
        <v>18924537313</v>
      </c>
      <c r="F3438" s="8">
        <v>42178</v>
      </c>
      <c r="G3438" s="6"/>
      <c r="H3438" s="9" t="s">
        <v>7571</v>
      </c>
      <c r="I3438" s="65" t="s">
        <v>7333</v>
      </c>
      <c r="J3438" s="8"/>
      <c r="K3438" s="6">
        <v>1</v>
      </c>
      <c r="L3438" s="140"/>
      <c r="M3438" s="65" t="str">
        <f t="shared" si="53"/>
        <v>3个月以下（含）</v>
      </c>
    </row>
    <row r="3439" spans="1:13" ht="30" customHeight="1" x14ac:dyDescent="0.15">
      <c r="A3439" s="122">
        <v>1128844</v>
      </c>
      <c r="B3439" s="2" t="s">
        <v>3203</v>
      </c>
      <c r="D3439" s="7">
        <v>93.07</v>
      </c>
      <c r="E3439" s="12">
        <v>13925911703</v>
      </c>
      <c r="F3439" s="8">
        <v>42178</v>
      </c>
      <c r="G3439" s="6"/>
      <c r="H3439" s="9" t="s">
        <v>7571</v>
      </c>
      <c r="I3439" s="65" t="s">
        <v>7333</v>
      </c>
      <c r="J3439" s="8"/>
      <c r="K3439" s="6">
        <v>1</v>
      </c>
      <c r="L3439" s="140"/>
      <c r="M3439" s="65" t="str">
        <f t="shared" si="53"/>
        <v>3个月以下（含）</v>
      </c>
    </row>
    <row r="3440" spans="1:13" ht="30" customHeight="1" x14ac:dyDescent="0.15">
      <c r="A3440" s="122">
        <v>359726</v>
      </c>
      <c r="B3440" s="2" t="s">
        <v>3204</v>
      </c>
      <c r="D3440" s="7">
        <v>283.97000000000003</v>
      </c>
      <c r="E3440" s="12">
        <v>13927782898</v>
      </c>
      <c r="F3440" s="8">
        <v>42170</v>
      </c>
      <c r="G3440" s="6"/>
      <c r="H3440" s="9" t="s">
        <v>7571</v>
      </c>
      <c r="I3440" s="65" t="s">
        <v>7333</v>
      </c>
      <c r="J3440" s="8"/>
      <c r="K3440" s="6">
        <v>1</v>
      </c>
      <c r="L3440" s="140"/>
      <c r="M3440" s="65" t="str">
        <f t="shared" si="53"/>
        <v>3个月以下（含）</v>
      </c>
    </row>
    <row r="3441" spans="1:13" ht="30" customHeight="1" x14ac:dyDescent="0.15">
      <c r="A3441" s="122">
        <v>10136762</v>
      </c>
      <c r="B3441" s="2" t="s">
        <v>3205</v>
      </c>
      <c r="D3441" s="7">
        <v>60</v>
      </c>
      <c r="E3441" s="12">
        <v>13802646385</v>
      </c>
      <c r="F3441" s="8">
        <v>42146</v>
      </c>
      <c r="G3441" s="6">
        <v>90002</v>
      </c>
      <c r="H3441" s="9" t="s">
        <v>7606</v>
      </c>
      <c r="I3441" s="65" t="s">
        <v>7333</v>
      </c>
      <c r="J3441" s="8"/>
      <c r="K3441" s="6">
        <v>2</v>
      </c>
      <c r="L3441" s="140"/>
      <c r="M3441" s="65" t="str">
        <f t="shared" si="53"/>
        <v>3个月以下（含）</v>
      </c>
    </row>
    <row r="3442" spans="1:13" ht="30" customHeight="1" x14ac:dyDescent="0.15">
      <c r="A3442" s="122">
        <v>351492</v>
      </c>
      <c r="B3442" s="2" t="s">
        <v>3206</v>
      </c>
      <c r="D3442" s="7">
        <v>169.36</v>
      </c>
      <c r="E3442" s="12">
        <v>13702828744</v>
      </c>
      <c r="F3442" s="10" t="s">
        <v>7615</v>
      </c>
      <c r="G3442" s="6"/>
      <c r="H3442" s="9" t="s">
        <v>7571</v>
      </c>
      <c r="I3442" s="65" t="s">
        <v>7333</v>
      </c>
      <c r="J3442" s="8"/>
      <c r="K3442" s="9">
        <v>6</v>
      </c>
      <c r="L3442" s="144"/>
      <c r="M3442" s="65" t="str">
        <f t="shared" si="53"/>
        <v>3-12个月</v>
      </c>
    </row>
    <row r="3443" spans="1:13" ht="30" customHeight="1" x14ac:dyDescent="0.15">
      <c r="A3443" s="122">
        <v>353393</v>
      </c>
      <c r="B3443" s="2" t="s">
        <v>3207</v>
      </c>
      <c r="D3443" s="7">
        <v>111.69</v>
      </c>
      <c r="E3443" s="12">
        <v>18929937680</v>
      </c>
      <c r="F3443" s="8"/>
      <c r="G3443" s="6"/>
      <c r="H3443" s="9"/>
      <c r="I3443" s="65" t="s">
        <v>7295</v>
      </c>
      <c r="J3443" s="8">
        <v>42194</v>
      </c>
      <c r="K3443" s="6"/>
      <c r="L3443" s="144" t="s">
        <v>7355</v>
      </c>
      <c r="M3443" s="65" t="str">
        <f t="shared" si="53"/>
        <v>3个月以下（含）</v>
      </c>
    </row>
    <row r="3444" spans="1:13" ht="30" customHeight="1" x14ac:dyDescent="0.15">
      <c r="A3444" s="122">
        <v>354866</v>
      </c>
      <c r="B3444" s="2" t="s">
        <v>3208</v>
      </c>
      <c r="D3444" s="7">
        <v>485.45</v>
      </c>
      <c r="E3444" s="12">
        <v>13318333773</v>
      </c>
      <c r="F3444" s="8">
        <v>42151</v>
      </c>
      <c r="G3444" s="6"/>
      <c r="H3444" s="9" t="s">
        <v>7616</v>
      </c>
      <c r="I3444" s="65" t="s">
        <v>7333</v>
      </c>
      <c r="J3444" s="8"/>
      <c r="K3444" s="6">
        <v>2</v>
      </c>
      <c r="L3444" s="140"/>
      <c r="M3444" s="65" t="str">
        <f t="shared" si="53"/>
        <v>3个月以下（含）</v>
      </c>
    </row>
    <row r="3445" spans="1:13" ht="30" customHeight="1" x14ac:dyDescent="0.15">
      <c r="A3445" s="122">
        <v>10119912</v>
      </c>
      <c r="B3445" s="2" t="s">
        <v>3209</v>
      </c>
      <c r="D3445" s="7">
        <v>1260</v>
      </c>
      <c r="E3445" s="12">
        <v>13928894809</v>
      </c>
      <c r="F3445" s="8"/>
      <c r="G3445" s="6"/>
      <c r="H3445" s="9"/>
      <c r="I3445" s="65" t="s">
        <v>7295</v>
      </c>
      <c r="J3445" s="8">
        <v>42195</v>
      </c>
      <c r="K3445" s="6"/>
      <c r="L3445" s="144" t="s">
        <v>7355</v>
      </c>
      <c r="M3445" s="65" t="str">
        <f t="shared" si="53"/>
        <v>3个月以下（含）</v>
      </c>
    </row>
    <row r="3446" spans="1:13" ht="30" customHeight="1" x14ac:dyDescent="0.15">
      <c r="A3446" s="122">
        <v>9144</v>
      </c>
      <c r="B3446" s="2" t="s">
        <v>3210</v>
      </c>
      <c r="D3446" s="7">
        <v>170</v>
      </c>
      <c r="E3446" s="12">
        <v>13715472228</v>
      </c>
      <c r="F3446" s="8"/>
      <c r="G3446" s="6"/>
      <c r="H3446" s="9"/>
      <c r="I3446" s="65" t="s">
        <v>7295</v>
      </c>
      <c r="J3446" s="8">
        <v>42202</v>
      </c>
      <c r="K3446" s="6"/>
      <c r="L3446" s="144" t="s">
        <v>7355</v>
      </c>
      <c r="M3446" s="65" t="str">
        <f t="shared" si="53"/>
        <v>3个月以下（含）</v>
      </c>
    </row>
    <row r="3447" spans="1:13" ht="30" customHeight="1" x14ac:dyDescent="0.15">
      <c r="A3447" s="122">
        <v>377041</v>
      </c>
      <c r="B3447" s="2" t="s">
        <v>3211</v>
      </c>
      <c r="D3447" s="7">
        <v>105.48</v>
      </c>
      <c r="E3447" s="12">
        <v>13825567016</v>
      </c>
      <c r="F3447" s="8"/>
      <c r="G3447" s="6"/>
      <c r="H3447" s="9"/>
      <c r="I3447" s="65" t="s">
        <v>7295</v>
      </c>
      <c r="J3447" s="8">
        <v>42191</v>
      </c>
      <c r="K3447" s="6"/>
      <c r="L3447" s="144" t="s">
        <v>7355</v>
      </c>
      <c r="M3447" s="65" t="str">
        <f t="shared" si="53"/>
        <v>3个月以下（含）</v>
      </c>
    </row>
    <row r="3448" spans="1:13" ht="30" customHeight="1" x14ac:dyDescent="0.15">
      <c r="A3448" s="122">
        <v>341413</v>
      </c>
      <c r="B3448" s="2" t="s">
        <v>3212</v>
      </c>
      <c r="D3448" s="7">
        <v>94.9</v>
      </c>
      <c r="E3448" s="12">
        <v>13825511385</v>
      </c>
      <c r="F3448" s="8"/>
      <c r="G3448" s="6"/>
      <c r="H3448" s="9"/>
      <c r="I3448" s="65" t="s">
        <v>7295</v>
      </c>
      <c r="J3448" s="8">
        <v>42201</v>
      </c>
      <c r="K3448" s="6"/>
      <c r="L3448" s="144" t="s">
        <v>7355</v>
      </c>
      <c r="M3448" s="65" t="str">
        <f t="shared" si="53"/>
        <v>3个月以下（含）</v>
      </c>
    </row>
    <row r="3449" spans="1:13" ht="30" customHeight="1" x14ac:dyDescent="0.15">
      <c r="A3449" s="122">
        <v>365565</v>
      </c>
      <c r="B3449" s="2" t="s">
        <v>3213</v>
      </c>
      <c r="D3449" s="7">
        <v>75.55</v>
      </c>
      <c r="E3449" s="12">
        <v>13703029334</v>
      </c>
      <c r="F3449" s="8">
        <v>42178</v>
      </c>
      <c r="G3449" s="6"/>
      <c r="H3449" s="9" t="s">
        <v>7616</v>
      </c>
      <c r="I3449" s="65" t="s">
        <v>7333</v>
      </c>
      <c r="J3449" s="8"/>
      <c r="K3449" s="6">
        <v>1</v>
      </c>
      <c r="L3449" s="140"/>
      <c r="M3449" s="65" t="str">
        <f t="shared" si="53"/>
        <v>3个月以下（含）</v>
      </c>
    </row>
    <row r="3450" spans="1:13" ht="30" customHeight="1" x14ac:dyDescent="0.15">
      <c r="A3450" s="122">
        <v>359636</v>
      </c>
      <c r="B3450" s="2" t="s">
        <v>3214</v>
      </c>
      <c r="D3450" s="7">
        <v>75.19</v>
      </c>
      <c r="E3450" s="12"/>
      <c r="F3450" s="8">
        <v>41997</v>
      </c>
      <c r="G3450" s="6"/>
      <c r="H3450" s="9" t="s">
        <v>7616</v>
      </c>
      <c r="I3450" s="65" t="s">
        <v>7333</v>
      </c>
      <c r="J3450" s="8"/>
      <c r="K3450" s="6">
        <v>7</v>
      </c>
      <c r="L3450" s="140"/>
      <c r="M3450" s="65" t="str">
        <f t="shared" si="53"/>
        <v>3-12个月</v>
      </c>
    </row>
    <row r="3451" spans="1:13" ht="30" customHeight="1" x14ac:dyDescent="0.15">
      <c r="A3451" s="122">
        <v>361853</v>
      </c>
      <c r="B3451" s="2" t="s">
        <v>3216</v>
      </c>
      <c r="D3451" s="7">
        <v>139.79</v>
      </c>
      <c r="E3451" s="12">
        <v>13802644443</v>
      </c>
      <c r="F3451" s="8"/>
      <c r="G3451" s="6"/>
      <c r="H3451" s="9"/>
      <c r="I3451" s="65" t="s">
        <v>7295</v>
      </c>
      <c r="J3451" s="8">
        <v>42186</v>
      </c>
      <c r="K3451" s="6"/>
      <c r="L3451" s="144" t="s">
        <v>7355</v>
      </c>
      <c r="M3451" s="65" t="str">
        <f t="shared" si="53"/>
        <v>3个月以下（含）</v>
      </c>
    </row>
    <row r="3452" spans="1:13" ht="30" customHeight="1" x14ac:dyDescent="0.15">
      <c r="A3452" s="122">
        <v>363237</v>
      </c>
      <c r="B3452" s="2" t="s">
        <v>3217</v>
      </c>
      <c r="D3452" s="7">
        <v>54.38</v>
      </c>
      <c r="E3452" s="12">
        <v>13927772633</v>
      </c>
      <c r="F3452" s="8"/>
      <c r="G3452" s="6"/>
      <c r="H3452" s="9"/>
      <c r="I3452" s="65" t="s">
        <v>7295</v>
      </c>
      <c r="J3452" s="8">
        <v>42187</v>
      </c>
      <c r="K3452" s="6"/>
      <c r="L3452" s="144" t="s">
        <v>7355</v>
      </c>
      <c r="M3452" s="65" t="str">
        <f t="shared" si="53"/>
        <v>3个月以下（含）</v>
      </c>
    </row>
    <row r="3453" spans="1:13" ht="30" customHeight="1" x14ac:dyDescent="0.15">
      <c r="A3453" s="122">
        <v>246215</v>
      </c>
      <c r="B3453" s="2" t="s">
        <v>3218</v>
      </c>
      <c r="D3453" s="7">
        <v>221.19</v>
      </c>
      <c r="E3453" s="12">
        <v>13809858686</v>
      </c>
      <c r="F3453" s="8"/>
      <c r="G3453" s="6"/>
      <c r="H3453" s="9"/>
      <c r="I3453" s="65" t="s">
        <v>7295</v>
      </c>
      <c r="J3453" s="8">
        <v>42191</v>
      </c>
      <c r="K3453" s="6"/>
      <c r="L3453" s="144" t="s">
        <v>7355</v>
      </c>
      <c r="M3453" s="65" t="str">
        <f t="shared" si="53"/>
        <v>3个月以下（含）</v>
      </c>
    </row>
    <row r="3454" spans="1:13" ht="30" customHeight="1" x14ac:dyDescent="0.15">
      <c r="A3454" s="122">
        <v>111238</v>
      </c>
      <c r="B3454" s="2" t="s">
        <v>3219</v>
      </c>
      <c r="D3454" s="7">
        <v>74.09</v>
      </c>
      <c r="E3454" s="12">
        <v>13928251100</v>
      </c>
      <c r="F3454" s="8">
        <v>42169</v>
      </c>
      <c r="G3454" s="6"/>
      <c r="H3454" s="9" t="s">
        <v>7617</v>
      </c>
      <c r="I3454" s="65" t="s">
        <v>7333</v>
      </c>
      <c r="J3454" s="8"/>
      <c r="K3454" s="6">
        <v>1</v>
      </c>
      <c r="L3454" s="140"/>
      <c r="M3454" s="65" t="str">
        <f t="shared" si="53"/>
        <v>3个月以下（含）</v>
      </c>
    </row>
    <row r="3455" spans="1:13" ht="30" customHeight="1" x14ac:dyDescent="0.15">
      <c r="A3455" s="122">
        <v>118257</v>
      </c>
      <c r="B3455" s="2" t="s">
        <v>3220</v>
      </c>
      <c r="D3455" s="7">
        <v>120.08</v>
      </c>
      <c r="E3455" s="12">
        <v>18988673130</v>
      </c>
      <c r="F3455" s="8">
        <v>42189</v>
      </c>
      <c r="G3455" s="6"/>
      <c r="H3455" s="9" t="s">
        <v>7606</v>
      </c>
      <c r="I3455" s="65" t="s">
        <v>7333</v>
      </c>
      <c r="J3455" s="8"/>
      <c r="K3455" s="6">
        <v>1</v>
      </c>
      <c r="L3455" s="140"/>
      <c r="M3455" s="65" t="str">
        <f t="shared" si="53"/>
        <v>3个月以下（含）</v>
      </c>
    </row>
    <row r="3456" spans="1:13" ht="30" customHeight="1" x14ac:dyDescent="0.15">
      <c r="A3456" s="122">
        <v>23689</v>
      </c>
      <c r="B3456" s="2" t="s">
        <v>3221</v>
      </c>
      <c r="D3456" s="7">
        <v>80.66</v>
      </c>
      <c r="E3456" s="12">
        <v>13549970774</v>
      </c>
      <c r="F3456" s="8" t="s">
        <v>7618</v>
      </c>
      <c r="G3456" s="6"/>
      <c r="H3456" s="9" t="s">
        <v>7616</v>
      </c>
      <c r="I3456" s="65" t="s">
        <v>7333</v>
      </c>
      <c r="J3456" s="8"/>
      <c r="K3456" s="6">
        <v>3</v>
      </c>
      <c r="L3456" s="140"/>
      <c r="M3456" s="65" t="str">
        <f t="shared" si="53"/>
        <v>3个月以下（含）</v>
      </c>
    </row>
    <row r="3457" spans="1:13" ht="30" customHeight="1" x14ac:dyDescent="0.15">
      <c r="A3457" s="122">
        <v>285803</v>
      </c>
      <c r="B3457" s="2" t="s">
        <v>3222</v>
      </c>
      <c r="D3457" s="7">
        <v>166.07</v>
      </c>
      <c r="E3457" s="12">
        <v>13425953310</v>
      </c>
      <c r="F3457" s="8" t="s">
        <v>7618</v>
      </c>
      <c r="G3457" s="6"/>
      <c r="H3457" s="9" t="s">
        <v>7616</v>
      </c>
      <c r="I3457" s="65" t="s">
        <v>7333</v>
      </c>
      <c r="J3457" s="8"/>
      <c r="K3457" s="6">
        <v>4</v>
      </c>
      <c r="L3457" s="140"/>
      <c r="M3457" s="65" t="str">
        <f t="shared" si="53"/>
        <v>3-12个月</v>
      </c>
    </row>
    <row r="3458" spans="1:13" ht="30" customHeight="1" x14ac:dyDescent="0.15">
      <c r="A3458" s="122">
        <v>94676</v>
      </c>
      <c r="B3458" s="2" t="s">
        <v>3223</v>
      </c>
      <c r="D3458" s="7">
        <v>318.27999999999997</v>
      </c>
      <c r="E3458" s="12">
        <v>13435486862</v>
      </c>
      <c r="F3458" s="8"/>
      <c r="G3458" s="6"/>
      <c r="H3458" s="9"/>
      <c r="I3458" s="65" t="s">
        <v>7295</v>
      </c>
      <c r="J3458" s="8">
        <v>42191</v>
      </c>
      <c r="K3458" s="6"/>
      <c r="L3458" s="144" t="s">
        <v>7355</v>
      </c>
      <c r="M3458" s="65" t="str">
        <f t="shared" si="53"/>
        <v>3个月以下（含）</v>
      </c>
    </row>
    <row r="3459" spans="1:13" ht="30" customHeight="1" x14ac:dyDescent="0.15">
      <c r="A3459" s="122">
        <v>86745</v>
      </c>
      <c r="B3459" s="2" t="s">
        <v>3224</v>
      </c>
      <c r="D3459" s="7">
        <v>183.95</v>
      </c>
      <c r="E3459" s="12">
        <v>13929192282</v>
      </c>
      <c r="F3459" s="8">
        <v>42169</v>
      </c>
      <c r="G3459" s="6"/>
      <c r="H3459" s="9" t="s">
        <v>7616</v>
      </c>
      <c r="I3459" s="65" t="s">
        <v>7333</v>
      </c>
      <c r="J3459" s="8"/>
      <c r="K3459" s="6">
        <v>1</v>
      </c>
      <c r="L3459" s="140"/>
      <c r="M3459" s="65" t="str">
        <f t="shared" ref="M3459:M3522" si="54">IF(K3459&gt;24,"24个月以上",IF(K3459&gt;12,"超过12-24个月",IF(K3459&gt;3,"3-12个月","3个月以下（含）")))</f>
        <v>3个月以下（含）</v>
      </c>
    </row>
    <row r="3460" spans="1:13" ht="30" customHeight="1" x14ac:dyDescent="0.15">
      <c r="A3460" s="122">
        <v>10138333</v>
      </c>
      <c r="B3460" s="2" t="s">
        <v>3225</v>
      </c>
      <c r="D3460" s="7">
        <v>1180</v>
      </c>
      <c r="E3460" s="12">
        <v>13827732906</v>
      </c>
      <c r="F3460" s="8">
        <v>42154</v>
      </c>
      <c r="G3460" s="6">
        <v>120218</v>
      </c>
      <c r="H3460" s="9" t="s">
        <v>7606</v>
      </c>
      <c r="I3460" s="65" t="s">
        <v>7333</v>
      </c>
      <c r="J3460" s="8"/>
      <c r="K3460" s="6">
        <v>2</v>
      </c>
      <c r="L3460" s="140"/>
      <c r="M3460" s="65" t="str">
        <f t="shared" si="54"/>
        <v>3个月以下（含）</v>
      </c>
    </row>
    <row r="3461" spans="1:13" ht="30" customHeight="1" x14ac:dyDescent="0.15">
      <c r="A3461" s="122">
        <v>358231</v>
      </c>
      <c r="B3461" s="2" t="s">
        <v>3226</v>
      </c>
      <c r="D3461" s="7">
        <v>54.75</v>
      </c>
      <c r="E3461" s="12">
        <v>13923227641</v>
      </c>
      <c r="F3461" s="8">
        <v>42178</v>
      </c>
      <c r="G3461" s="6"/>
      <c r="H3461" s="9" t="s">
        <v>7616</v>
      </c>
      <c r="I3461" s="65" t="s">
        <v>7333</v>
      </c>
      <c r="J3461" s="8"/>
      <c r="K3461" s="6">
        <v>1</v>
      </c>
      <c r="L3461" s="140"/>
      <c r="M3461" s="65" t="str">
        <f t="shared" si="54"/>
        <v>3个月以下（含）</v>
      </c>
    </row>
    <row r="3462" spans="1:13" ht="30" customHeight="1" x14ac:dyDescent="0.15">
      <c r="A3462" s="122">
        <v>29045</v>
      </c>
      <c r="B3462" s="2" t="s">
        <v>3227</v>
      </c>
      <c r="D3462" s="7">
        <v>179.21</v>
      </c>
      <c r="E3462" s="12">
        <v>13690261494</v>
      </c>
      <c r="F3462" s="8">
        <v>42169</v>
      </c>
      <c r="G3462" s="6"/>
      <c r="H3462" s="9" t="s">
        <v>7606</v>
      </c>
      <c r="I3462" s="65" t="s">
        <v>7333</v>
      </c>
      <c r="J3462" s="8"/>
      <c r="K3462" s="6">
        <v>1</v>
      </c>
      <c r="L3462" s="140"/>
      <c r="M3462" s="65" t="str">
        <f t="shared" si="54"/>
        <v>3个月以下（含）</v>
      </c>
    </row>
    <row r="3463" spans="1:13" ht="30" customHeight="1" x14ac:dyDescent="0.15">
      <c r="A3463" s="122">
        <v>29292</v>
      </c>
      <c r="B3463" s="2" t="s">
        <v>3228</v>
      </c>
      <c r="D3463" s="7">
        <v>170.82</v>
      </c>
      <c r="E3463" s="12">
        <v>13902565719</v>
      </c>
      <c r="F3463" s="8"/>
      <c r="G3463" s="6"/>
      <c r="H3463" s="9"/>
      <c r="I3463" s="65" t="s">
        <v>7295</v>
      </c>
      <c r="J3463" s="8">
        <v>42188</v>
      </c>
      <c r="K3463" s="6"/>
      <c r="L3463" s="144" t="s">
        <v>7355</v>
      </c>
      <c r="M3463" s="65" t="str">
        <f t="shared" si="54"/>
        <v>3个月以下（含）</v>
      </c>
    </row>
    <row r="3464" spans="1:13" ht="30" customHeight="1" x14ac:dyDescent="0.15">
      <c r="A3464" s="122">
        <v>187882</v>
      </c>
      <c r="B3464" s="2" t="s">
        <v>3229</v>
      </c>
      <c r="D3464" s="7">
        <v>402</v>
      </c>
      <c r="E3464" s="12">
        <v>13825539355</v>
      </c>
      <c r="F3464" s="8">
        <v>41915</v>
      </c>
      <c r="G3464" s="6">
        <v>120393</v>
      </c>
      <c r="H3464" s="9" t="s">
        <v>7606</v>
      </c>
      <c r="I3464" s="65" t="s">
        <v>7333</v>
      </c>
      <c r="J3464" s="8"/>
      <c r="K3464" s="6">
        <v>9</v>
      </c>
      <c r="L3464" s="140"/>
      <c r="M3464" s="65" t="str">
        <f t="shared" si="54"/>
        <v>3-12个月</v>
      </c>
    </row>
    <row r="3465" spans="1:13" ht="30" customHeight="1" x14ac:dyDescent="0.15">
      <c r="A3465" s="122">
        <v>150523</v>
      </c>
      <c r="B3465" s="2" t="s">
        <v>3230</v>
      </c>
      <c r="D3465" s="7">
        <v>180</v>
      </c>
      <c r="E3465" s="12">
        <v>13715442502</v>
      </c>
      <c r="F3465" s="8">
        <v>41983</v>
      </c>
      <c r="G3465" s="6">
        <v>90002</v>
      </c>
      <c r="H3465" s="9" t="s">
        <v>7606</v>
      </c>
      <c r="I3465" s="65" t="s">
        <v>7333</v>
      </c>
      <c r="J3465" s="8"/>
      <c r="K3465" s="6">
        <v>7</v>
      </c>
      <c r="L3465" s="140"/>
      <c r="M3465" s="65" t="str">
        <f t="shared" si="54"/>
        <v>3-12个月</v>
      </c>
    </row>
    <row r="3466" spans="1:13" ht="30" customHeight="1" x14ac:dyDescent="0.15">
      <c r="A3466" s="122">
        <v>1182451</v>
      </c>
      <c r="B3466" s="2" t="s">
        <v>3231</v>
      </c>
      <c r="D3466" s="7">
        <v>240</v>
      </c>
      <c r="E3466" s="12">
        <v>13702438809</v>
      </c>
      <c r="F3466" s="8">
        <v>41962</v>
      </c>
      <c r="G3466" s="6">
        <v>120372</v>
      </c>
      <c r="H3466" s="9" t="s">
        <v>7606</v>
      </c>
      <c r="I3466" s="65" t="s">
        <v>7333</v>
      </c>
      <c r="J3466" s="8"/>
      <c r="K3466" s="6">
        <v>8</v>
      </c>
      <c r="L3466" s="140"/>
      <c r="M3466" s="65" t="str">
        <f t="shared" si="54"/>
        <v>3-12个月</v>
      </c>
    </row>
    <row r="3467" spans="1:13" ht="30" customHeight="1" x14ac:dyDescent="0.15">
      <c r="A3467" s="122">
        <v>10098476</v>
      </c>
      <c r="B3467" s="2" t="s">
        <v>3232</v>
      </c>
      <c r="D3467" s="7">
        <v>670</v>
      </c>
      <c r="E3467" s="12">
        <v>13702447412</v>
      </c>
      <c r="F3467" s="8">
        <v>41917</v>
      </c>
      <c r="G3467" s="6">
        <v>120258</v>
      </c>
      <c r="H3467" s="9" t="s">
        <v>7606</v>
      </c>
      <c r="I3467" s="65" t="s">
        <v>7333</v>
      </c>
      <c r="J3467" s="8"/>
      <c r="K3467" s="6">
        <v>9</v>
      </c>
      <c r="L3467" s="140"/>
      <c r="M3467" s="65" t="str">
        <f t="shared" si="54"/>
        <v>3-12个月</v>
      </c>
    </row>
    <row r="3468" spans="1:13" ht="30" customHeight="1" x14ac:dyDescent="0.15">
      <c r="A3468" s="122">
        <v>10098343</v>
      </c>
      <c r="B3468" s="2" t="s">
        <v>3233</v>
      </c>
      <c r="D3468" s="7">
        <v>670</v>
      </c>
      <c r="E3468" s="12">
        <v>13380203331</v>
      </c>
      <c r="F3468" s="8">
        <v>41917</v>
      </c>
      <c r="G3468" s="6">
        <v>120258</v>
      </c>
      <c r="H3468" s="9" t="s">
        <v>7606</v>
      </c>
      <c r="I3468" s="65" t="s">
        <v>7333</v>
      </c>
      <c r="J3468" s="8"/>
      <c r="K3468" s="6">
        <v>9</v>
      </c>
      <c r="L3468" s="140"/>
      <c r="M3468" s="65" t="str">
        <f t="shared" si="54"/>
        <v>3-12个月</v>
      </c>
    </row>
    <row r="3469" spans="1:13" ht="30" customHeight="1" x14ac:dyDescent="0.15">
      <c r="A3469" s="122">
        <v>10137945</v>
      </c>
      <c r="B3469" s="2" t="s">
        <v>3234</v>
      </c>
      <c r="D3469" s="7">
        <v>838</v>
      </c>
      <c r="E3469" s="12">
        <v>18664260078</v>
      </c>
      <c r="F3469" s="8">
        <v>42152</v>
      </c>
      <c r="G3469" s="6">
        <v>120218</v>
      </c>
      <c r="H3469" s="9" t="s">
        <v>7606</v>
      </c>
      <c r="I3469" s="65" t="s">
        <v>7333</v>
      </c>
      <c r="J3469" s="8"/>
      <c r="K3469" s="6">
        <v>2</v>
      </c>
      <c r="L3469" s="140"/>
      <c r="M3469" s="65" t="str">
        <f t="shared" si="54"/>
        <v>3个月以下（含）</v>
      </c>
    </row>
    <row r="3470" spans="1:13" ht="30" customHeight="1" x14ac:dyDescent="0.15">
      <c r="A3470" s="122">
        <v>10137886</v>
      </c>
      <c r="B3470" s="2" t="s">
        <v>3235</v>
      </c>
      <c r="D3470" s="7">
        <v>870</v>
      </c>
      <c r="E3470" s="12">
        <v>18934350250</v>
      </c>
      <c r="F3470" s="8">
        <v>42152</v>
      </c>
      <c r="G3470" s="6">
        <v>120218</v>
      </c>
      <c r="H3470" s="9" t="s">
        <v>7606</v>
      </c>
      <c r="I3470" s="65" t="s">
        <v>7333</v>
      </c>
      <c r="J3470" s="8"/>
      <c r="K3470" s="6">
        <v>2</v>
      </c>
      <c r="L3470" s="140"/>
      <c r="M3470" s="65" t="str">
        <f t="shared" si="54"/>
        <v>3个月以下（含）</v>
      </c>
    </row>
    <row r="3471" spans="1:13" ht="30" customHeight="1" x14ac:dyDescent="0.15">
      <c r="A3471" s="122">
        <v>10137384</v>
      </c>
      <c r="B3471" s="2" t="s">
        <v>3236</v>
      </c>
      <c r="D3471" s="7">
        <v>1030</v>
      </c>
      <c r="E3471" s="12">
        <v>13929969821</v>
      </c>
      <c r="F3471" s="8">
        <v>42171</v>
      </c>
      <c r="G3471" s="57">
        <v>120217</v>
      </c>
      <c r="H3471" s="9" t="s">
        <v>7606</v>
      </c>
      <c r="I3471" s="65" t="s">
        <v>7333</v>
      </c>
      <c r="J3471" s="8"/>
      <c r="K3471" s="6">
        <v>1</v>
      </c>
      <c r="L3471" s="140"/>
      <c r="M3471" s="65" t="str">
        <f t="shared" si="54"/>
        <v>3个月以下（含）</v>
      </c>
    </row>
    <row r="3472" spans="1:13" ht="30" customHeight="1" x14ac:dyDescent="0.15">
      <c r="A3472" s="122">
        <v>10138525</v>
      </c>
      <c r="B3472" s="2" t="s">
        <v>3237</v>
      </c>
      <c r="D3472" s="7">
        <v>1212.4000000000001</v>
      </c>
      <c r="E3472" s="12">
        <v>18566356914</v>
      </c>
      <c r="F3472" s="8" t="s">
        <v>7619</v>
      </c>
      <c r="G3472" s="6" t="s">
        <v>7620</v>
      </c>
      <c r="H3472" s="9" t="s">
        <v>7606</v>
      </c>
      <c r="I3472" s="65" t="s">
        <v>7333</v>
      </c>
      <c r="J3472" s="8"/>
      <c r="K3472" s="6">
        <v>2</v>
      </c>
      <c r="L3472" s="140" t="s">
        <v>7621</v>
      </c>
      <c r="M3472" s="65" t="str">
        <f t="shared" si="54"/>
        <v>3个月以下（含）</v>
      </c>
    </row>
    <row r="3473" spans="1:13" ht="30" customHeight="1" x14ac:dyDescent="0.15">
      <c r="A3473" s="122">
        <v>10137766</v>
      </c>
      <c r="B3473" s="2" t="s">
        <v>3238</v>
      </c>
      <c r="D3473" s="7">
        <v>80</v>
      </c>
      <c r="E3473" s="12">
        <v>13590548006</v>
      </c>
      <c r="F3473" s="8">
        <v>42151</v>
      </c>
      <c r="G3473" s="6">
        <v>90002</v>
      </c>
      <c r="H3473" s="9" t="s">
        <v>7606</v>
      </c>
      <c r="I3473" s="65" t="s">
        <v>7333</v>
      </c>
      <c r="J3473" s="8"/>
      <c r="K3473" s="6">
        <v>2</v>
      </c>
      <c r="L3473" s="140"/>
      <c r="M3473" s="65" t="str">
        <f t="shared" si="54"/>
        <v>3个月以下（含）</v>
      </c>
    </row>
    <row r="3474" spans="1:13" ht="30" customHeight="1" x14ac:dyDescent="0.15">
      <c r="A3474" s="122">
        <v>21474</v>
      </c>
      <c r="B3474" s="2" t="s">
        <v>3239</v>
      </c>
      <c r="D3474" s="7">
        <v>247.83</v>
      </c>
      <c r="E3474" s="12">
        <v>13620164475</v>
      </c>
      <c r="F3474" s="8">
        <v>42169</v>
      </c>
      <c r="G3474" s="6"/>
      <c r="H3474" s="9" t="s">
        <v>7616</v>
      </c>
      <c r="I3474" s="65" t="s">
        <v>7333</v>
      </c>
      <c r="J3474" s="8"/>
      <c r="K3474" s="6">
        <v>1</v>
      </c>
      <c r="L3474" s="140"/>
      <c r="M3474" s="65" t="str">
        <f t="shared" si="54"/>
        <v>3个月以下（含）</v>
      </c>
    </row>
    <row r="3475" spans="1:13" ht="30" customHeight="1" x14ac:dyDescent="0.15">
      <c r="A3475" s="122">
        <v>10122607</v>
      </c>
      <c r="B3475" s="2" t="s">
        <v>3240</v>
      </c>
      <c r="D3475" s="7">
        <v>420</v>
      </c>
      <c r="E3475" s="12">
        <v>18988672690</v>
      </c>
      <c r="F3475" s="8">
        <v>42047</v>
      </c>
      <c r="G3475" s="6">
        <v>90002</v>
      </c>
      <c r="H3475" s="9" t="s">
        <v>7606</v>
      </c>
      <c r="I3475" s="65" t="s">
        <v>7333</v>
      </c>
      <c r="J3475" s="8"/>
      <c r="K3475" s="6">
        <v>5</v>
      </c>
      <c r="L3475" s="140"/>
      <c r="M3475" s="65" t="str">
        <f t="shared" si="54"/>
        <v>3-12个月</v>
      </c>
    </row>
    <row r="3476" spans="1:13" ht="30" customHeight="1" x14ac:dyDescent="0.15">
      <c r="A3476" s="122">
        <v>363888</v>
      </c>
      <c r="B3476" s="2" t="s">
        <v>3241</v>
      </c>
      <c r="D3476" s="7">
        <v>0.5</v>
      </c>
      <c r="E3476" s="12" t="s">
        <v>9152</v>
      </c>
      <c r="F3476" s="8"/>
      <c r="G3476" s="6"/>
      <c r="H3476" s="18" t="s">
        <v>9151</v>
      </c>
      <c r="I3476" s="65" t="s">
        <v>7333</v>
      </c>
      <c r="J3476" s="8"/>
      <c r="K3476" s="6"/>
      <c r="L3476" s="140" t="s">
        <v>7622</v>
      </c>
      <c r="M3476" s="65" t="str">
        <f t="shared" si="54"/>
        <v>3个月以下（含）</v>
      </c>
    </row>
    <row r="3477" spans="1:13" ht="30" customHeight="1" x14ac:dyDescent="0.15">
      <c r="A3477" s="122">
        <v>361572</v>
      </c>
      <c r="B3477" s="2" t="s">
        <v>3242</v>
      </c>
      <c r="D3477" s="7">
        <v>185.42</v>
      </c>
      <c r="E3477" s="12">
        <v>13902831428</v>
      </c>
      <c r="F3477" s="8">
        <v>42170</v>
      </c>
      <c r="G3477" s="6"/>
      <c r="H3477" s="9" t="s">
        <v>7616</v>
      </c>
      <c r="I3477" s="65" t="s">
        <v>7333</v>
      </c>
      <c r="J3477" s="8"/>
      <c r="K3477" s="6">
        <v>1</v>
      </c>
      <c r="L3477" s="140"/>
      <c r="M3477" s="65" t="str">
        <f t="shared" si="54"/>
        <v>3个月以下（含）</v>
      </c>
    </row>
    <row r="3478" spans="1:13" ht="30" customHeight="1" x14ac:dyDescent="0.15">
      <c r="A3478" s="122">
        <v>10127545</v>
      </c>
      <c r="B3478" s="2" t="s">
        <v>3243</v>
      </c>
      <c r="D3478" s="7">
        <v>1190</v>
      </c>
      <c r="E3478" s="12">
        <v>13790026336</v>
      </c>
      <c r="F3478" s="8" t="s">
        <v>7623</v>
      </c>
      <c r="G3478" s="6" t="s">
        <v>7624</v>
      </c>
      <c r="H3478" s="9" t="s">
        <v>7606</v>
      </c>
      <c r="I3478" s="65" t="s">
        <v>7333</v>
      </c>
      <c r="J3478" s="8"/>
      <c r="K3478" s="6">
        <v>3</v>
      </c>
      <c r="L3478" s="140"/>
      <c r="M3478" s="65" t="str">
        <f t="shared" si="54"/>
        <v>3个月以下（含）</v>
      </c>
    </row>
    <row r="3479" spans="1:13" ht="30" customHeight="1" x14ac:dyDescent="0.15">
      <c r="A3479" s="122">
        <v>10063804</v>
      </c>
      <c r="B3479" s="2" t="s">
        <v>3244</v>
      </c>
      <c r="D3479" s="7">
        <v>80</v>
      </c>
      <c r="E3479" s="12">
        <v>13929999200</v>
      </c>
      <c r="F3479" s="8">
        <v>42045</v>
      </c>
      <c r="G3479" s="6">
        <v>90002</v>
      </c>
      <c r="H3479" s="9" t="s">
        <v>7606</v>
      </c>
      <c r="I3479" s="65" t="s">
        <v>7333</v>
      </c>
      <c r="J3479" s="8"/>
      <c r="K3479" s="6">
        <v>5</v>
      </c>
      <c r="L3479" s="140"/>
      <c r="M3479" s="65" t="str">
        <f t="shared" si="54"/>
        <v>3-12个月</v>
      </c>
    </row>
    <row r="3480" spans="1:13" ht="30" customHeight="1" x14ac:dyDescent="0.15">
      <c r="A3480" s="122">
        <v>210700</v>
      </c>
      <c r="B3480" s="2" t="s">
        <v>3245</v>
      </c>
      <c r="D3480" s="7">
        <v>150</v>
      </c>
      <c r="E3480" s="12">
        <v>13690665544</v>
      </c>
      <c r="F3480" s="8">
        <v>42171</v>
      </c>
      <c r="G3480" s="6">
        <v>120217</v>
      </c>
      <c r="H3480" s="9" t="s">
        <v>7606</v>
      </c>
      <c r="I3480" s="65" t="s">
        <v>7333</v>
      </c>
      <c r="J3480" s="8"/>
      <c r="K3480" s="6">
        <v>1</v>
      </c>
      <c r="L3480" s="140"/>
      <c r="M3480" s="65" t="str">
        <f t="shared" si="54"/>
        <v>3个月以下（含）</v>
      </c>
    </row>
    <row r="3481" spans="1:13" ht="30" customHeight="1" x14ac:dyDescent="0.15">
      <c r="A3481" s="122">
        <v>695123</v>
      </c>
      <c r="B3481" s="2" t="s">
        <v>3246</v>
      </c>
      <c r="D3481" s="7">
        <v>60</v>
      </c>
      <c r="E3481" s="12">
        <v>18676525136</v>
      </c>
      <c r="F3481" s="8">
        <v>42143</v>
      </c>
      <c r="G3481" s="6">
        <v>120217</v>
      </c>
      <c r="H3481" s="9" t="s">
        <v>7606</v>
      </c>
      <c r="I3481" s="65" t="s">
        <v>7333</v>
      </c>
      <c r="J3481" s="8"/>
      <c r="K3481" s="6">
        <v>2</v>
      </c>
      <c r="L3481" s="140"/>
      <c r="M3481" s="65" t="str">
        <f t="shared" si="54"/>
        <v>3个月以下（含）</v>
      </c>
    </row>
    <row r="3482" spans="1:13" ht="30" customHeight="1" x14ac:dyDescent="0.15">
      <c r="A3482" s="122">
        <v>473688</v>
      </c>
      <c r="B3482" s="2" t="s">
        <v>3247</v>
      </c>
      <c r="D3482" s="7">
        <v>80</v>
      </c>
      <c r="E3482" s="12">
        <v>13534389218</v>
      </c>
      <c r="F3482" s="8">
        <v>42002</v>
      </c>
      <c r="G3482" s="6">
        <v>120393</v>
      </c>
      <c r="H3482" s="9" t="s">
        <v>7606</v>
      </c>
      <c r="I3482" s="65" t="s">
        <v>7333</v>
      </c>
      <c r="J3482" s="8"/>
      <c r="K3482" s="6">
        <v>7</v>
      </c>
      <c r="L3482" s="140"/>
      <c r="M3482" s="65" t="str">
        <f t="shared" si="54"/>
        <v>3-12个月</v>
      </c>
    </row>
    <row r="3483" spans="1:13" ht="30" customHeight="1" x14ac:dyDescent="0.15">
      <c r="A3483" s="122">
        <v>413356</v>
      </c>
      <c r="B3483" s="2" t="s">
        <v>3248</v>
      </c>
      <c r="D3483" s="7">
        <v>100</v>
      </c>
      <c r="E3483" s="12">
        <v>13006702824</v>
      </c>
      <c r="F3483" s="8">
        <v>42174</v>
      </c>
      <c r="G3483" s="6">
        <v>120218</v>
      </c>
      <c r="H3483" s="9" t="s">
        <v>7606</v>
      </c>
      <c r="I3483" s="65" t="s">
        <v>7333</v>
      </c>
      <c r="J3483" s="8"/>
      <c r="K3483" s="6">
        <v>1</v>
      </c>
      <c r="L3483" s="140"/>
      <c r="M3483" s="65" t="str">
        <f t="shared" si="54"/>
        <v>3个月以下（含）</v>
      </c>
    </row>
    <row r="3484" spans="1:13" ht="30" customHeight="1" x14ac:dyDescent="0.15">
      <c r="A3484" s="122">
        <v>10123236</v>
      </c>
      <c r="B3484" s="2" t="s">
        <v>3249</v>
      </c>
      <c r="D3484" s="7">
        <v>460</v>
      </c>
      <c r="E3484" s="12">
        <v>13542509243</v>
      </c>
      <c r="F3484" s="8">
        <v>42047</v>
      </c>
      <c r="G3484" s="6">
        <v>90002</v>
      </c>
      <c r="H3484" s="9" t="s">
        <v>7606</v>
      </c>
      <c r="I3484" s="65" t="s">
        <v>7333</v>
      </c>
      <c r="J3484" s="8"/>
      <c r="K3484" s="6">
        <v>5</v>
      </c>
      <c r="L3484" s="140"/>
      <c r="M3484" s="65" t="str">
        <f t="shared" si="54"/>
        <v>3-12个月</v>
      </c>
    </row>
    <row r="3485" spans="1:13" ht="30" customHeight="1" x14ac:dyDescent="0.15">
      <c r="A3485" s="122">
        <v>10123993</v>
      </c>
      <c r="B3485" s="2" t="s">
        <v>3250</v>
      </c>
      <c r="D3485" s="7">
        <v>425</v>
      </c>
      <c r="E3485" s="12">
        <v>13929192000</v>
      </c>
      <c r="F3485" s="8">
        <v>42047</v>
      </c>
      <c r="G3485" s="6">
        <v>90002</v>
      </c>
      <c r="H3485" s="9" t="s">
        <v>7606</v>
      </c>
      <c r="I3485" s="65" t="s">
        <v>7333</v>
      </c>
      <c r="J3485" s="8"/>
      <c r="K3485" s="6">
        <v>5</v>
      </c>
      <c r="L3485" s="140"/>
      <c r="M3485" s="65" t="str">
        <f t="shared" si="54"/>
        <v>3-12个月</v>
      </c>
    </row>
    <row r="3486" spans="1:13" ht="30" customHeight="1" x14ac:dyDescent="0.15">
      <c r="A3486" s="122">
        <v>10118804</v>
      </c>
      <c r="B3486" s="2" t="s">
        <v>3251</v>
      </c>
      <c r="D3486" s="7">
        <v>1020</v>
      </c>
      <c r="E3486" s="12">
        <v>13006790161</v>
      </c>
      <c r="F3486" s="8">
        <v>42013</v>
      </c>
      <c r="G3486" s="6">
        <v>120218</v>
      </c>
      <c r="H3486" s="9" t="s">
        <v>7606</v>
      </c>
      <c r="I3486" s="65" t="s">
        <v>7333</v>
      </c>
      <c r="J3486" s="8"/>
      <c r="K3486" s="6">
        <v>6</v>
      </c>
      <c r="L3486" s="140"/>
      <c r="M3486" s="65" t="str">
        <f t="shared" si="54"/>
        <v>3-12个月</v>
      </c>
    </row>
    <row r="3487" spans="1:13" ht="30" customHeight="1" x14ac:dyDescent="0.15">
      <c r="A3487" s="122">
        <v>10137279</v>
      </c>
      <c r="B3487" s="2" t="s">
        <v>3252</v>
      </c>
      <c r="D3487" s="7">
        <v>120</v>
      </c>
      <c r="E3487" s="12">
        <v>18566078883</v>
      </c>
      <c r="F3487" s="8">
        <v>42138</v>
      </c>
      <c r="G3487" s="6">
        <v>120217</v>
      </c>
      <c r="H3487" s="9" t="s">
        <v>7606</v>
      </c>
      <c r="I3487" s="65" t="s">
        <v>7333</v>
      </c>
      <c r="J3487" s="8"/>
      <c r="K3487" s="6">
        <v>2</v>
      </c>
      <c r="L3487" s="140"/>
      <c r="M3487" s="65" t="str">
        <f t="shared" si="54"/>
        <v>3个月以下（含）</v>
      </c>
    </row>
    <row r="3488" spans="1:13" ht="30" customHeight="1" x14ac:dyDescent="0.15">
      <c r="A3488" s="122">
        <v>10130521</v>
      </c>
      <c r="B3488" s="2" t="s">
        <v>3253</v>
      </c>
      <c r="D3488" s="7">
        <v>829.5</v>
      </c>
      <c r="E3488" s="47">
        <v>15800038199</v>
      </c>
      <c r="F3488" s="8">
        <v>42109</v>
      </c>
      <c r="G3488" s="6">
        <v>120218</v>
      </c>
      <c r="H3488" s="9" t="s">
        <v>7606</v>
      </c>
      <c r="I3488" s="65" t="s">
        <v>7333</v>
      </c>
      <c r="J3488" s="8"/>
      <c r="K3488" s="6">
        <v>3</v>
      </c>
      <c r="L3488" s="140"/>
      <c r="M3488" s="65" t="str">
        <f t="shared" si="54"/>
        <v>3个月以下（含）</v>
      </c>
    </row>
    <row r="3489" spans="1:13" ht="30" customHeight="1" x14ac:dyDescent="0.15">
      <c r="A3489" s="122">
        <v>1121432</v>
      </c>
      <c r="B3489" s="2" t="s">
        <v>3254</v>
      </c>
      <c r="D3489" s="7">
        <v>25</v>
      </c>
      <c r="E3489" s="12"/>
      <c r="F3489" s="8"/>
      <c r="G3489" s="6"/>
      <c r="H3489" s="9"/>
      <c r="I3489" s="6" t="s">
        <v>11444</v>
      </c>
      <c r="J3489" s="8"/>
      <c r="K3489" s="6"/>
      <c r="L3489" s="140"/>
      <c r="M3489" s="65" t="str">
        <f t="shared" si="54"/>
        <v>3个月以下（含）</v>
      </c>
    </row>
    <row r="3490" spans="1:13" ht="30" customHeight="1" x14ac:dyDescent="0.15">
      <c r="A3490" s="122">
        <v>10137278</v>
      </c>
      <c r="B3490" s="2" t="s">
        <v>3256</v>
      </c>
      <c r="D3490" s="7">
        <v>630</v>
      </c>
      <c r="E3490" s="12">
        <v>13760968054</v>
      </c>
      <c r="F3490" s="8">
        <v>42152</v>
      </c>
      <c r="G3490" s="6">
        <v>120218</v>
      </c>
      <c r="H3490" s="9" t="s">
        <v>7606</v>
      </c>
      <c r="I3490" s="65" t="s">
        <v>7333</v>
      </c>
      <c r="J3490" s="8"/>
      <c r="K3490" s="6">
        <v>2</v>
      </c>
      <c r="L3490" s="140"/>
      <c r="M3490" s="65" t="str">
        <f t="shared" si="54"/>
        <v>3个月以下（含）</v>
      </c>
    </row>
    <row r="3491" spans="1:13" ht="30" customHeight="1" x14ac:dyDescent="0.15">
      <c r="A3491" s="122">
        <v>10042356</v>
      </c>
      <c r="B3491" s="2" t="s">
        <v>3257</v>
      </c>
      <c r="D3491" s="7">
        <v>320</v>
      </c>
      <c r="E3491" s="12">
        <v>13202869477</v>
      </c>
      <c r="F3491" s="8">
        <v>41998</v>
      </c>
      <c r="G3491" s="6">
        <v>90002</v>
      </c>
      <c r="H3491" s="9" t="s">
        <v>7606</v>
      </c>
      <c r="I3491" s="65" t="s">
        <v>7333</v>
      </c>
      <c r="J3491" s="8"/>
      <c r="K3491" s="6">
        <v>7</v>
      </c>
      <c r="L3491" s="140"/>
      <c r="M3491" s="65" t="str">
        <f t="shared" si="54"/>
        <v>3-12个月</v>
      </c>
    </row>
    <row r="3492" spans="1:13" ht="30" customHeight="1" x14ac:dyDescent="0.15">
      <c r="A3492" s="122">
        <v>10125720</v>
      </c>
      <c r="B3492" s="2" t="s">
        <v>3258</v>
      </c>
      <c r="D3492" s="7">
        <v>928</v>
      </c>
      <c r="E3492" s="12">
        <v>15820645203</v>
      </c>
      <c r="F3492" s="8">
        <v>42035</v>
      </c>
      <c r="G3492" s="6">
        <v>120218</v>
      </c>
      <c r="H3492" s="9" t="s">
        <v>7606</v>
      </c>
      <c r="I3492" s="65" t="s">
        <v>7333</v>
      </c>
      <c r="J3492" s="8"/>
      <c r="K3492" s="6">
        <v>6</v>
      </c>
      <c r="L3492" s="140"/>
      <c r="M3492" s="65" t="str">
        <f t="shared" si="54"/>
        <v>3-12个月</v>
      </c>
    </row>
    <row r="3493" spans="1:13" ht="30" customHeight="1" x14ac:dyDescent="0.15">
      <c r="A3493" s="122">
        <v>1175172</v>
      </c>
      <c r="B3493" s="2" t="s">
        <v>3259</v>
      </c>
      <c r="D3493" s="7">
        <v>320</v>
      </c>
      <c r="E3493" s="12">
        <v>18676549100</v>
      </c>
      <c r="F3493" s="8" t="s">
        <v>7625</v>
      </c>
      <c r="G3493" s="6">
        <v>90002</v>
      </c>
      <c r="H3493" s="9" t="s">
        <v>7606</v>
      </c>
      <c r="I3493" s="65" t="s">
        <v>7333</v>
      </c>
      <c r="J3493" s="8"/>
      <c r="K3493" s="6">
        <v>7</v>
      </c>
      <c r="L3493" s="140"/>
      <c r="M3493" s="65" t="str">
        <f t="shared" si="54"/>
        <v>3-12个月</v>
      </c>
    </row>
    <row r="3494" spans="1:13" ht="30" customHeight="1" x14ac:dyDescent="0.15">
      <c r="A3494" s="122">
        <v>10105943</v>
      </c>
      <c r="B3494" s="2" t="s">
        <v>3260</v>
      </c>
      <c r="D3494" s="7">
        <v>60</v>
      </c>
      <c r="E3494" s="12" t="s">
        <v>9153</v>
      </c>
      <c r="F3494" s="8">
        <v>42088</v>
      </c>
      <c r="G3494" s="6">
        <v>120255</v>
      </c>
      <c r="H3494" s="9" t="s">
        <v>7606</v>
      </c>
      <c r="I3494" s="65" t="s">
        <v>7333</v>
      </c>
      <c r="J3494" s="8"/>
      <c r="K3494" s="6">
        <v>4</v>
      </c>
      <c r="L3494" s="140"/>
      <c r="M3494" s="65" t="str">
        <f t="shared" si="54"/>
        <v>3-12个月</v>
      </c>
    </row>
    <row r="3495" spans="1:13" ht="30" customHeight="1" x14ac:dyDescent="0.15">
      <c r="A3495" s="122">
        <v>10131693</v>
      </c>
      <c r="B3495" s="2" t="s">
        <v>3261</v>
      </c>
      <c r="D3495" s="7">
        <v>1100</v>
      </c>
      <c r="E3495" s="12">
        <v>13827773842</v>
      </c>
      <c r="F3495" s="8">
        <v>42114</v>
      </c>
      <c r="G3495" s="6">
        <v>120255</v>
      </c>
      <c r="H3495" s="9" t="s">
        <v>7606</v>
      </c>
      <c r="I3495" s="65" t="s">
        <v>7333</v>
      </c>
      <c r="J3495" s="8"/>
      <c r="K3495" s="6">
        <v>3</v>
      </c>
      <c r="L3495" s="140"/>
      <c r="M3495" s="65" t="str">
        <f t="shared" si="54"/>
        <v>3个月以下（含）</v>
      </c>
    </row>
    <row r="3496" spans="1:13" ht="30" customHeight="1" x14ac:dyDescent="0.15">
      <c r="A3496" s="122">
        <v>1130982</v>
      </c>
      <c r="B3496" s="2" t="s">
        <v>3262</v>
      </c>
      <c r="D3496" s="7">
        <v>32.85</v>
      </c>
      <c r="E3496" s="12">
        <v>13823452587</v>
      </c>
      <c r="F3496" s="8" t="s">
        <v>7626</v>
      </c>
      <c r="G3496" s="6"/>
      <c r="H3496" s="9" t="s">
        <v>7616</v>
      </c>
      <c r="I3496" s="65" t="s">
        <v>7333</v>
      </c>
      <c r="J3496" s="8"/>
      <c r="K3496" s="6">
        <v>2</v>
      </c>
      <c r="L3496" s="140"/>
      <c r="M3496" s="65" t="str">
        <f t="shared" si="54"/>
        <v>3个月以下（含）</v>
      </c>
    </row>
    <row r="3497" spans="1:13" ht="30" customHeight="1" x14ac:dyDescent="0.15">
      <c r="A3497" s="122">
        <v>1126291</v>
      </c>
      <c r="B3497" s="2" t="s">
        <v>3263</v>
      </c>
      <c r="D3497" s="7">
        <v>134.68</v>
      </c>
      <c r="E3497" s="12">
        <v>13929189947</v>
      </c>
      <c r="F3497" s="8" t="s">
        <v>7627</v>
      </c>
      <c r="G3497" s="6"/>
      <c r="H3497" s="9" t="s">
        <v>7616</v>
      </c>
      <c r="I3497" s="65" t="s">
        <v>7333</v>
      </c>
      <c r="J3497" s="8"/>
      <c r="K3497" s="6">
        <v>2</v>
      </c>
      <c r="L3497" s="140"/>
      <c r="M3497" s="65" t="str">
        <f t="shared" si="54"/>
        <v>3个月以下（含）</v>
      </c>
    </row>
    <row r="3498" spans="1:13" ht="30" customHeight="1" x14ac:dyDescent="0.15">
      <c r="A3498" s="122">
        <v>10112310</v>
      </c>
      <c r="B3498" s="2" t="s">
        <v>554</v>
      </c>
      <c r="D3498" s="7">
        <v>160</v>
      </c>
      <c r="E3498" s="12">
        <v>13825567016</v>
      </c>
      <c r="F3498" s="8" t="s">
        <v>7628</v>
      </c>
      <c r="G3498" s="6">
        <v>90001</v>
      </c>
      <c r="H3498" s="9" t="s">
        <v>11433</v>
      </c>
      <c r="I3498" s="65" t="s">
        <v>7333</v>
      </c>
      <c r="J3498" s="8"/>
      <c r="K3498" s="6">
        <v>6</v>
      </c>
      <c r="L3498" s="140" t="s">
        <v>7629</v>
      </c>
      <c r="M3498" s="65" t="str">
        <f t="shared" si="54"/>
        <v>3-12个月</v>
      </c>
    </row>
    <row r="3499" spans="1:13" ht="30" customHeight="1" x14ac:dyDescent="0.15">
      <c r="A3499" s="122">
        <v>10099534</v>
      </c>
      <c r="B3499" s="2" t="s">
        <v>3264</v>
      </c>
      <c r="D3499" s="7">
        <v>192.48</v>
      </c>
      <c r="E3499" s="12">
        <v>13929140738</v>
      </c>
      <c r="F3499" s="8"/>
      <c r="G3499" s="6"/>
      <c r="H3499" s="9"/>
      <c r="I3499" s="65" t="s">
        <v>7295</v>
      </c>
      <c r="J3499" s="8">
        <v>42199</v>
      </c>
      <c r="K3499" s="6"/>
      <c r="L3499" s="144" t="s">
        <v>7355</v>
      </c>
      <c r="M3499" s="65" t="str">
        <f t="shared" si="54"/>
        <v>3个月以下（含）</v>
      </c>
    </row>
    <row r="3500" spans="1:13" ht="30" customHeight="1" x14ac:dyDescent="0.15">
      <c r="A3500" s="122">
        <v>10041647</v>
      </c>
      <c r="B3500" s="2" t="s">
        <v>3265</v>
      </c>
      <c r="D3500" s="7">
        <v>10.58</v>
      </c>
      <c r="E3500" s="12">
        <v>13928212268</v>
      </c>
      <c r="F3500" s="8" t="s">
        <v>7630</v>
      </c>
      <c r="G3500" s="6"/>
      <c r="H3500" s="9" t="s">
        <v>7616</v>
      </c>
      <c r="I3500" s="65" t="s">
        <v>7333</v>
      </c>
      <c r="J3500" s="8"/>
      <c r="K3500" s="6">
        <v>2</v>
      </c>
      <c r="L3500" s="140"/>
      <c r="M3500" s="65" t="str">
        <f t="shared" si="54"/>
        <v>3个月以下（含）</v>
      </c>
    </row>
    <row r="3501" spans="1:13" ht="30" customHeight="1" x14ac:dyDescent="0.15">
      <c r="A3501" s="122">
        <v>1178771</v>
      </c>
      <c r="B3501" s="2" t="s">
        <v>3266</v>
      </c>
      <c r="D3501" s="7">
        <v>160</v>
      </c>
      <c r="E3501" s="12">
        <v>13923230677</v>
      </c>
      <c r="F3501" s="8">
        <v>41975</v>
      </c>
      <c r="G3501" s="6">
        <v>90002</v>
      </c>
      <c r="H3501" s="9" t="s">
        <v>7606</v>
      </c>
      <c r="I3501" s="65" t="s">
        <v>7333</v>
      </c>
      <c r="J3501" s="8"/>
      <c r="K3501" s="6">
        <v>7</v>
      </c>
      <c r="L3501" s="140"/>
      <c r="M3501" s="65" t="str">
        <f t="shared" si="54"/>
        <v>3-12个月</v>
      </c>
    </row>
    <row r="3502" spans="1:13" ht="30" customHeight="1" x14ac:dyDescent="0.15">
      <c r="A3502" s="122">
        <v>10061192</v>
      </c>
      <c r="B3502" s="2" t="s">
        <v>3267</v>
      </c>
      <c r="D3502" s="7">
        <v>641.5</v>
      </c>
      <c r="E3502" s="12">
        <v>13229925888</v>
      </c>
      <c r="F3502" s="8">
        <v>41977</v>
      </c>
      <c r="G3502" s="6">
        <v>90002</v>
      </c>
      <c r="H3502" s="9" t="s">
        <v>7294</v>
      </c>
      <c r="I3502" s="65" t="s">
        <v>7333</v>
      </c>
      <c r="J3502" s="8"/>
      <c r="K3502" s="6">
        <v>7</v>
      </c>
      <c r="L3502" s="140"/>
      <c r="M3502" s="65" t="str">
        <f t="shared" si="54"/>
        <v>3-12个月</v>
      </c>
    </row>
    <row r="3503" spans="1:13" ht="30" customHeight="1" x14ac:dyDescent="0.15">
      <c r="A3503" s="122">
        <v>10124587</v>
      </c>
      <c r="B3503" s="2" t="s">
        <v>3268</v>
      </c>
      <c r="D3503" s="7">
        <v>645.5</v>
      </c>
      <c r="E3503" s="12">
        <v>13928291765</v>
      </c>
      <c r="F3503" s="10" t="s">
        <v>7657</v>
      </c>
      <c r="G3503" s="6">
        <v>90002</v>
      </c>
      <c r="H3503" s="9" t="s">
        <v>11433</v>
      </c>
      <c r="I3503" s="65" t="s">
        <v>7333</v>
      </c>
      <c r="J3503" s="8"/>
      <c r="K3503" s="9">
        <v>4</v>
      </c>
      <c r="L3503" s="144" t="s">
        <v>7658</v>
      </c>
      <c r="M3503" s="65" t="str">
        <f t="shared" si="54"/>
        <v>3-12个月</v>
      </c>
    </row>
    <row r="3504" spans="1:13" ht="30" customHeight="1" x14ac:dyDescent="0.15">
      <c r="A3504" s="122">
        <v>10136137</v>
      </c>
      <c r="B3504" s="2" t="s">
        <v>3269</v>
      </c>
      <c r="D3504" s="7">
        <v>260</v>
      </c>
      <c r="E3504" s="12">
        <v>13823412334</v>
      </c>
      <c r="F3504" s="8">
        <v>42145</v>
      </c>
      <c r="G3504" s="6">
        <v>20255</v>
      </c>
      <c r="H3504" s="9" t="s">
        <v>7294</v>
      </c>
      <c r="I3504" s="65" t="s">
        <v>7333</v>
      </c>
      <c r="J3504" s="8"/>
      <c r="K3504" s="6">
        <v>2</v>
      </c>
      <c r="L3504" s="140"/>
      <c r="M3504" s="65" t="str">
        <f t="shared" si="54"/>
        <v>3个月以下（含）</v>
      </c>
    </row>
    <row r="3505" spans="1:13" ht="30" customHeight="1" x14ac:dyDescent="0.15">
      <c r="A3505" s="122">
        <v>187826</v>
      </c>
      <c r="B3505" s="2" t="s">
        <v>3270</v>
      </c>
      <c r="D3505" s="7">
        <v>35.4</v>
      </c>
      <c r="E3505" s="12">
        <v>15815614425</v>
      </c>
      <c r="F3505" s="10" t="s">
        <v>7659</v>
      </c>
      <c r="G3505" s="6"/>
      <c r="H3505" s="9" t="s">
        <v>7616</v>
      </c>
      <c r="I3505" s="65" t="s">
        <v>7333</v>
      </c>
      <c r="J3505" s="8"/>
      <c r="K3505" s="9">
        <v>2</v>
      </c>
      <c r="L3505" s="144"/>
      <c r="M3505" s="65" t="str">
        <f t="shared" si="54"/>
        <v>3个月以下（含）</v>
      </c>
    </row>
    <row r="3506" spans="1:13" ht="30" customHeight="1" x14ac:dyDescent="0.15">
      <c r="A3506" s="122">
        <v>10048695</v>
      </c>
      <c r="B3506" s="2" t="s">
        <v>3271</v>
      </c>
      <c r="D3506" s="7">
        <v>630</v>
      </c>
      <c r="E3506" s="12">
        <v>15916180998</v>
      </c>
      <c r="F3506" s="8">
        <v>41883</v>
      </c>
      <c r="G3506" s="6">
        <v>120217</v>
      </c>
      <c r="H3506" s="9" t="s">
        <v>7294</v>
      </c>
      <c r="I3506" s="65" t="s">
        <v>7333</v>
      </c>
      <c r="J3506" s="8"/>
      <c r="K3506" s="6">
        <v>10</v>
      </c>
      <c r="L3506" s="140"/>
      <c r="M3506" s="65" t="str">
        <f t="shared" si="54"/>
        <v>3-12个月</v>
      </c>
    </row>
    <row r="3507" spans="1:13" ht="30" customHeight="1" x14ac:dyDescent="0.15">
      <c r="A3507" s="122">
        <v>806026</v>
      </c>
      <c r="B3507" s="2" t="s">
        <v>3272</v>
      </c>
      <c r="D3507" s="7">
        <v>440</v>
      </c>
      <c r="E3507" s="12">
        <v>18928699026</v>
      </c>
      <c r="F3507" s="8">
        <v>41915</v>
      </c>
      <c r="G3507" s="6">
        <v>120393</v>
      </c>
      <c r="H3507" s="9" t="s">
        <v>7294</v>
      </c>
      <c r="I3507" s="65" t="s">
        <v>7333</v>
      </c>
      <c r="J3507" s="8"/>
      <c r="K3507" s="6">
        <v>9</v>
      </c>
      <c r="L3507" s="140"/>
      <c r="M3507" s="65" t="str">
        <f t="shared" si="54"/>
        <v>3-12个月</v>
      </c>
    </row>
    <row r="3508" spans="1:13" ht="30" customHeight="1" x14ac:dyDescent="0.15">
      <c r="A3508" s="122">
        <v>10114371</v>
      </c>
      <c r="B3508" s="2" t="s">
        <v>3273</v>
      </c>
      <c r="D3508" s="7">
        <v>850</v>
      </c>
      <c r="E3508" s="12">
        <v>13802682207</v>
      </c>
      <c r="F3508" s="10" t="s">
        <v>7660</v>
      </c>
      <c r="G3508" s="9" t="s">
        <v>7661</v>
      </c>
      <c r="H3508" s="9" t="s">
        <v>7294</v>
      </c>
      <c r="I3508" s="65" t="s">
        <v>7333</v>
      </c>
      <c r="J3508" s="8"/>
      <c r="K3508" s="9">
        <v>7</v>
      </c>
      <c r="L3508" s="140"/>
      <c r="M3508" s="65" t="str">
        <f t="shared" si="54"/>
        <v>3-12个月</v>
      </c>
    </row>
    <row r="3509" spans="1:13" ht="30" customHeight="1" x14ac:dyDescent="0.15">
      <c r="A3509" s="122">
        <v>1131051</v>
      </c>
      <c r="B3509" s="2" t="s">
        <v>3274</v>
      </c>
      <c r="D3509" s="7">
        <v>1690</v>
      </c>
      <c r="E3509" s="12">
        <v>13825531630</v>
      </c>
      <c r="F3509" s="8">
        <v>41922</v>
      </c>
      <c r="G3509" s="6">
        <v>120385</v>
      </c>
      <c r="H3509" s="9" t="s">
        <v>7294</v>
      </c>
      <c r="I3509" s="65" t="s">
        <v>7333</v>
      </c>
      <c r="J3509" s="8"/>
      <c r="K3509" s="6">
        <v>9</v>
      </c>
      <c r="L3509" s="140"/>
      <c r="M3509" s="65" t="str">
        <f t="shared" si="54"/>
        <v>3-12个月</v>
      </c>
    </row>
    <row r="3510" spans="1:13" ht="30" customHeight="1" x14ac:dyDescent="0.15">
      <c r="A3510" s="122">
        <v>10106715</v>
      </c>
      <c r="B3510" s="2" t="s">
        <v>3275</v>
      </c>
      <c r="D3510" s="7">
        <v>2314</v>
      </c>
      <c r="E3510" s="12">
        <v>13929925977</v>
      </c>
      <c r="F3510" s="8">
        <v>42160</v>
      </c>
      <c r="G3510" s="6">
        <v>120393</v>
      </c>
      <c r="H3510" s="9" t="s">
        <v>7294</v>
      </c>
      <c r="I3510" s="65" t="s">
        <v>7333</v>
      </c>
      <c r="J3510" s="8"/>
      <c r="K3510" s="6">
        <v>1</v>
      </c>
      <c r="L3510" s="140"/>
      <c r="M3510" s="65" t="str">
        <f t="shared" si="54"/>
        <v>3个月以下（含）</v>
      </c>
    </row>
    <row r="3511" spans="1:13" ht="30" customHeight="1" x14ac:dyDescent="0.15">
      <c r="A3511" s="122">
        <v>10107114</v>
      </c>
      <c r="B3511" s="2" t="s">
        <v>3276</v>
      </c>
      <c r="D3511" s="7">
        <v>2552</v>
      </c>
      <c r="E3511" s="12">
        <v>13535808295</v>
      </c>
      <c r="F3511" s="10" t="s">
        <v>7662</v>
      </c>
      <c r="G3511" s="9" t="s">
        <v>7663</v>
      </c>
      <c r="H3511" s="9" t="s">
        <v>7294</v>
      </c>
      <c r="I3511" s="65" t="s">
        <v>7333</v>
      </c>
      <c r="J3511" s="8"/>
      <c r="K3511" s="9">
        <v>7</v>
      </c>
      <c r="L3511" s="140"/>
      <c r="M3511" s="65" t="str">
        <f t="shared" si="54"/>
        <v>3-12个月</v>
      </c>
    </row>
    <row r="3512" spans="1:13" ht="30" customHeight="1" x14ac:dyDescent="0.15">
      <c r="A3512" s="122">
        <v>1147755</v>
      </c>
      <c r="B3512" s="2" t="s">
        <v>3277</v>
      </c>
      <c r="D3512" s="7">
        <v>250</v>
      </c>
      <c r="E3512" s="12">
        <v>13702993824</v>
      </c>
      <c r="F3512" s="8">
        <v>41971</v>
      </c>
      <c r="G3512" s="6">
        <v>90002</v>
      </c>
      <c r="H3512" s="9" t="s">
        <v>7294</v>
      </c>
      <c r="I3512" s="65" t="s">
        <v>7333</v>
      </c>
      <c r="J3512" s="8"/>
      <c r="K3512" s="6">
        <v>8</v>
      </c>
      <c r="L3512" s="140"/>
      <c r="M3512" s="65" t="str">
        <f t="shared" si="54"/>
        <v>3-12个月</v>
      </c>
    </row>
    <row r="3513" spans="1:13" ht="30" customHeight="1" x14ac:dyDescent="0.15">
      <c r="A3513" s="122">
        <v>1090853</v>
      </c>
      <c r="B3513" s="2" t="s">
        <v>3278</v>
      </c>
      <c r="D3513" s="7">
        <v>1565</v>
      </c>
      <c r="E3513" s="12">
        <v>13392290328</v>
      </c>
      <c r="F3513" s="8">
        <v>41907</v>
      </c>
      <c r="G3513" s="6">
        <v>120385</v>
      </c>
      <c r="H3513" s="9" t="s">
        <v>7294</v>
      </c>
      <c r="I3513" s="65" t="s">
        <v>7333</v>
      </c>
      <c r="J3513" s="8"/>
      <c r="K3513" s="6">
        <v>10</v>
      </c>
      <c r="L3513" s="140"/>
      <c r="M3513" s="65" t="str">
        <f t="shared" si="54"/>
        <v>3-12个月</v>
      </c>
    </row>
    <row r="3514" spans="1:13" ht="30" customHeight="1" x14ac:dyDescent="0.15">
      <c r="A3514" s="122">
        <v>10133629</v>
      </c>
      <c r="B3514" s="2" t="s">
        <v>3279</v>
      </c>
      <c r="D3514" s="7">
        <v>1422</v>
      </c>
      <c r="E3514" s="12">
        <v>13702558133</v>
      </c>
      <c r="F3514" s="8">
        <v>42105</v>
      </c>
      <c r="G3514" s="6">
        <v>120217</v>
      </c>
      <c r="H3514" s="9" t="s">
        <v>7294</v>
      </c>
      <c r="I3514" s="65" t="s">
        <v>7333</v>
      </c>
      <c r="J3514" s="8"/>
      <c r="K3514" s="6">
        <v>3</v>
      </c>
      <c r="L3514" s="140"/>
      <c r="M3514" s="65" t="str">
        <f t="shared" si="54"/>
        <v>3个月以下（含）</v>
      </c>
    </row>
    <row r="3515" spans="1:13" ht="30" customHeight="1" x14ac:dyDescent="0.15">
      <c r="A3515" s="122">
        <v>10104144</v>
      </c>
      <c r="B3515" s="2" t="s">
        <v>3280</v>
      </c>
      <c r="D3515" s="7">
        <v>990</v>
      </c>
      <c r="E3515" s="12">
        <v>13600301238</v>
      </c>
      <c r="F3515" s="8">
        <v>41947</v>
      </c>
      <c r="G3515" s="6">
        <v>120393</v>
      </c>
      <c r="H3515" s="9" t="s">
        <v>7294</v>
      </c>
      <c r="I3515" s="65" t="s">
        <v>7333</v>
      </c>
      <c r="J3515" s="8"/>
      <c r="K3515" s="6">
        <v>8</v>
      </c>
      <c r="L3515" s="140"/>
      <c r="M3515" s="65" t="str">
        <f t="shared" si="54"/>
        <v>3-12个月</v>
      </c>
    </row>
    <row r="3516" spans="1:13" ht="30" customHeight="1" x14ac:dyDescent="0.15">
      <c r="A3516" s="122">
        <v>10039351</v>
      </c>
      <c r="B3516" s="2" t="s">
        <v>3281</v>
      </c>
      <c r="D3516" s="7">
        <v>604</v>
      </c>
      <c r="E3516" s="12">
        <v>13702267229</v>
      </c>
      <c r="F3516" s="10" t="s">
        <v>7664</v>
      </c>
      <c r="G3516" s="9" t="s">
        <v>7665</v>
      </c>
      <c r="H3516" s="9" t="s">
        <v>7294</v>
      </c>
      <c r="I3516" s="65" t="s">
        <v>7333</v>
      </c>
      <c r="J3516" s="8"/>
      <c r="K3516" s="9">
        <v>12</v>
      </c>
      <c r="L3516" s="144" t="s">
        <v>7666</v>
      </c>
      <c r="M3516" s="65" t="str">
        <f t="shared" si="54"/>
        <v>3-12个月</v>
      </c>
    </row>
    <row r="3517" spans="1:13" ht="30" customHeight="1" x14ac:dyDescent="0.15">
      <c r="A3517" s="122">
        <v>10132955</v>
      </c>
      <c r="B3517" s="2" t="s">
        <v>3282</v>
      </c>
      <c r="D3517" s="7">
        <v>494</v>
      </c>
      <c r="E3517" s="12">
        <v>18022205520</v>
      </c>
      <c r="F3517" s="10" t="s">
        <v>7667</v>
      </c>
      <c r="G3517" s="9" t="s">
        <v>7668</v>
      </c>
      <c r="H3517" s="9" t="s">
        <v>7294</v>
      </c>
      <c r="I3517" s="65" t="s">
        <v>7333</v>
      </c>
      <c r="J3517" s="8"/>
      <c r="K3517" s="9">
        <v>3</v>
      </c>
      <c r="L3517" s="144" t="s">
        <v>7669</v>
      </c>
      <c r="M3517" s="65" t="str">
        <f t="shared" si="54"/>
        <v>3个月以下（含）</v>
      </c>
    </row>
    <row r="3518" spans="1:13" ht="30" customHeight="1" x14ac:dyDescent="0.15">
      <c r="A3518" s="122">
        <v>10042568</v>
      </c>
      <c r="B3518" s="2" t="s">
        <v>3283</v>
      </c>
      <c r="D3518" s="7">
        <v>177.5</v>
      </c>
      <c r="E3518" s="12">
        <v>13827709188</v>
      </c>
      <c r="F3518" s="8">
        <v>42031</v>
      </c>
      <c r="G3518" s="6">
        <v>90001</v>
      </c>
      <c r="H3518" s="9" t="s">
        <v>7294</v>
      </c>
      <c r="I3518" s="65" t="s">
        <v>7333</v>
      </c>
      <c r="J3518" s="8"/>
      <c r="K3518" s="6">
        <v>6</v>
      </c>
      <c r="L3518" s="140"/>
      <c r="M3518" s="65" t="str">
        <f t="shared" si="54"/>
        <v>3-12个月</v>
      </c>
    </row>
    <row r="3519" spans="1:13" ht="30" customHeight="1" x14ac:dyDescent="0.15">
      <c r="A3519" s="122">
        <v>10047234</v>
      </c>
      <c r="B3519" s="2" t="s">
        <v>3284</v>
      </c>
      <c r="D3519" s="7">
        <v>1760</v>
      </c>
      <c r="E3519" s="12">
        <v>13703074034</v>
      </c>
      <c r="F3519" s="8" t="s">
        <v>7670</v>
      </c>
      <c r="G3519" s="6" t="s">
        <v>7671</v>
      </c>
      <c r="H3519" s="9" t="s">
        <v>7294</v>
      </c>
      <c r="I3519" s="65" t="s">
        <v>7333</v>
      </c>
      <c r="J3519" s="8"/>
      <c r="K3519" s="6">
        <v>11</v>
      </c>
      <c r="L3519" s="140" t="s">
        <v>7672</v>
      </c>
      <c r="M3519" s="65" t="str">
        <f t="shared" si="54"/>
        <v>3-12个月</v>
      </c>
    </row>
    <row r="3520" spans="1:13" ht="30" customHeight="1" x14ac:dyDescent="0.15">
      <c r="A3520" s="122">
        <v>10048436</v>
      </c>
      <c r="B3520" s="2" t="s">
        <v>3285</v>
      </c>
      <c r="D3520" s="7">
        <v>2380</v>
      </c>
      <c r="E3520" s="12">
        <v>13923132151</v>
      </c>
      <c r="F3520" s="8" t="s">
        <v>7673</v>
      </c>
      <c r="G3520" s="6" t="s">
        <v>7674</v>
      </c>
      <c r="H3520" s="9" t="s">
        <v>7294</v>
      </c>
      <c r="I3520" s="65" t="s">
        <v>7333</v>
      </c>
      <c r="J3520" s="8"/>
      <c r="K3520" s="6">
        <v>11</v>
      </c>
      <c r="L3520" s="140" t="s">
        <v>7675</v>
      </c>
      <c r="M3520" s="65" t="str">
        <f t="shared" si="54"/>
        <v>3-12个月</v>
      </c>
    </row>
    <row r="3521" spans="1:13" ht="30" customHeight="1" x14ac:dyDescent="0.15">
      <c r="A3521" s="122">
        <v>10137622</v>
      </c>
      <c r="B3521" s="2" t="s">
        <v>3286</v>
      </c>
      <c r="D3521" s="7">
        <v>758</v>
      </c>
      <c r="E3521" s="12">
        <v>13380269388</v>
      </c>
      <c r="F3521" s="8">
        <v>42138</v>
      </c>
      <c r="G3521" s="6">
        <v>120217</v>
      </c>
      <c r="H3521" s="9" t="s">
        <v>7294</v>
      </c>
      <c r="I3521" s="65" t="s">
        <v>7333</v>
      </c>
      <c r="J3521" s="8"/>
      <c r="K3521" s="6">
        <v>2</v>
      </c>
      <c r="L3521" s="140"/>
      <c r="M3521" s="65" t="str">
        <f t="shared" si="54"/>
        <v>3个月以下（含）</v>
      </c>
    </row>
    <row r="3522" spans="1:13" ht="30" customHeight="1" x14ac:dyDescent="0.15">
      <c r="A3522" s="122">
        <v>1032691</v>
      </c>
      <c r="B3522" s="2" t="s">
        <v>3287</v>
      </c>
      <c r="D3522" s="7">
        <v>60</v>
      </c>
      <c r="E3522" s="12">
        <v>15920332380</v>
      </c>
      <c r="F3522" s="8">
        <v>42010</v>
      </c>
      <c r="G3522" s="6">
        <v>90002</v>
      </c>
      <c r="H3522" s="9" t="s">
        <v>7294</v>
      </c>
      <c r="I3522" s="65" t="s">
        <v>7333</v>
      </c>
      <c r="J3522" s="8"/>
      <c r="K3522" s="6">
        <v>6</v>
      </c>
      <c r="L3522" s="140"/>
      <c r="M3522" s="65" t="str">
        <f t="shared" si="54"/>
        <v>3-12个月</v>
      </c>
    </row>
    <row r="3523" spans="1:13" ht="30" customHeight="1" x14ac:dyDescent="0.15">
      <c r="A3523" s="122">
        <v>10139192</v>
      </c>
      <c r="B3523" s="2" t="s">
        <v>3288</v>
      </c>
      <c r="D3523" s="7">
        <v>750</v>
      </c>
      <c r="E3523" s="12">
        <v>13929172186</v>
      </c>
      <c r="F3523" s="8">
        <v>42152</v>
      </c>
      <c r="G3523" s="6">
        <v>120218</v>
      </c>
      <c r="H3523" s="9" t="s">
        <v>7294</v>
      </c>
      <c r="I3523" s="65" t="s">
        <v>7333</v>
      </c>
      <c r="J3523" s="8"/>
      <c r="K3523" s="6">
        <v>2</v>
      </c>
      <c r="L3523" s="140"/>
      <c r="M3523" s="65" t="str">
        <f t="shared" ref="M3523:M3586" si="55">IF(K3523&gt;24,"24个月以上",IF(K3523&gt;12,"超过12-24个月",IF(K3523&gt;3,"3-12个月","3个月以下（含）")))</f>
        <v>3个月以下（含）</v>
      </c>
    </row>
    <row r="3524" spans="1:13" ht="30" customHeight="1" x14ac:dyDescent="0.15">
      <c r="A3524" s="122">
        <v>740854</v>
      </c>
      <c r="B3524" s="2" t="s">
        <v>3289</v>
      </c>
      <c r="D3524" s="7">
        <v>84.5</v>
      </c>
      <c r="E3524" s="12">
        <v>15916195888</v>
      </c>
      <c r="F3524" s="8">
        <v>42143</v>
      </c>
      <c r="G3524" s="6">
        <v>120217</v>
      </c>
      <c r="H3524" s="9" t="s">
        <v>7294</v>
      </c>
      <c r="I3524" s="65" t="s">
        <v>7333</v>
      </c>
      <c r="J3524" s="8"/>
      <c r="K3524" s="6">
        <v>2</v>
      </c>
      <c r="L3524" s="140"/>
      <c r="M3524" s="65" t="str">
        <f t="shared" si="55"/>
        <v>3个月以下（含）</v>
      </c>
    </row>
    <row r="3525" spans="1:13" ht="30" customHeight="1" x14ac:dyDescent="0.15">
      <c r="A3525" s="122">
        <v>10107388</v>
      </c>
      <c r="B3525" s="2" t="s">
        <v>3290</v>
      </c>
      <c r="D3525" s="7">
        <v>30</v>
      </c>
      <c r="E3525" s="12">
        <v>13923297988</v>
      </c>
      <c r="F3525" s="8">
        <v>42037</v>
      </c>
      <c r="G3525" s="6">
        <v>120218</v>
      </c>
      <c r="H3525" s="9" t="s">
        <v>7294</v>
      </c>
      <c r="I3525" s="65" t="s">
        <v>7333</v>
      </c>
      <c r="J3525" s="8"/>
      <c r="K3525" s="6">
        <v>5</v>
      </c>
      <c r="L3525" s="140"/>
      <c r="M3525" s="65" t="str">
        <f t="shared" si="55"/>
        <v>3-12个月</v>
      </c>
    </row>
    <row r="3526" spans="1:13" ht="30" customHeight="1" x14ac:dyDescent="0.15">
      <c r="A3526" s="122">
        <v>1178221</v>
      </c>
      <c r="B3526" s="2" t="s">
        <v>3291</v>
      </c>
      <c r="D3526" s="7">
        <v>30</v>
      </c>
      <c r="E3526" s="12">
        <v>18025998198</v>
      </c>
      <c r="F3526" s="8">
        <v>42046</v>
      </c>
      <c r="G3526" s="6">
        <v>90002</v>
      </c>
      <c r="H3526" s="9" t="s">
        <v>7294</v>
      </c>
      <c r="I3526" s="65" t="s">
        <v>7333</v>
      </c>
      <c r="J3526" s="8"/>
      <c r="K3526" s="6">
        <v>5</v>
      </c>
      <c r="L3526" s="140"/>
      <c r="M3526" s="65" t="str">
        <f t="shared" si="55"/>
        <v>3-12个月</v>
      </c>
    </row>
    <row r="3527" spans="1:13" ht="30" customHeight="1" x14ac:dyDescent="0.15">
      <c r="A3527" s="122">
        <v>10039750</v>
      </c>
      <c r="B3527" s="2" t="s">
        <v>3292</v>
      </c>
      <c r="D3527" s="7">
        <v>22.5</v>
      </c>
      <c r="E3527" s="12">
        <v>18025998182</v>
      </c>
      <c r="F3527" s="8">
        <v>42034</v>
      </c>
      <c r="G3527" s="6">
        <v>90002</v>
      </c>
      <c r="H3527" s="9" t="s">
        <v>7294</v>
      </c>
      <c r="I3527" s="65" t="s">
        <v>7333</v>
      </c>
      <c r="J3527" s="8"/>
      <c r="K3527" s="6">
        <v>6</v>
      </c>
      <c r="L3527" s="140"/>
      <c r="M3527" s="65" t="str">
        <f t="shared" si="55"/>
        <v>3-12个月</v>
      </c>
    </row>
    <row r="3528" spans="1:13" ht="30" customHeight="1" x14ac:dyDescent="0.15">
      <c r="A3528" s="122">
        <v>10139731</v>
      </c>
      <c r="B3528" s="2" t="s">
        <v>3293</v>
      </c>
      <c r="D3528" s="7">
        <v>790</v>
      </c>
      <c r="E3528" s="12">
        <v>13929165151</v>
      </c>
      <c r="F3528" s="8">
        <v>42169</v>
      </c>
      <c r="G3528" s="6">
        <v>120401</v>
      </c>
      <c r="H3528" s="9" t="s">
        <v>7294</v>
      </c>
      <c r="I3528" s="65" t="s">
        <v>7333</v>
      </c>
      <c r="J3528" s="8"/>
      <c r="K3528" s="6">
        <v>1</v>
      </c>
      <c r="L3528" s="140"/>
      <c r="M3528" s="65" t="str">
        <f t="shared" si="55"/>
        <v>3个月以下（含）</v>
      </c>
    </row>
    <row r="3529" spans="1:13" ht="30" customHeight="1" x14ac:dyDescent="0.15">
      <c r="A3529" s="122">
        <v>1115929</v>
      </c>
      <c r="B3529" s="2" t="s">
        <v>3294</v>
      </c>
      <c r="D3529" s="7">
        <v>25</v>
      </c>
      <c r="E3529" s="12"/>
      <c r="F3529" s="8"/>
      <c r="G3529" s="6"/>
      <c r="H3529" s="9"/>
      <c r="I3529" s="6" t="s">
        <v>11444</v>
      </c>
      <c r="J3529" s="8"/>
      <c r="K3529" s="6"/>
      <c r="L3529" s="140"/>
      <c r="M3529" s="65" t="str">
        <f t="shared" si="55"/>
        <v>3个月以下（含）</v>
      </c>
    </row>
    <row r="3530" spans="1:13" ht="30" customHeight="1" x14ac:dyDescent="0.15">
      <c r="A3530" s="122">
        <v>10139323</v>
      </c>
      <c r="B3530" s="2" t="s">
        <v>3296</v>
      </c>
      <c r="D3530" s="7">
        <v>790</v>
      </c>
      <c r="E3530" s="12">
        <v>15813426308</v>
      </c>
      <c r="F3530" s="8">
        <v>42153</v>
      </c>
      <c r="G3530" s="6">
        <v>120218</v>
      </c>
      <c r="H3530" s="9" t="s">
        <v>7294</v>
      </c>
      <c r="I3530" s="65" t="s">
        <v>7333</v>
      </c>
      <c r="J3530" s="8"/>
      <c r="K3530" s="6">
        <v>2</v>
      </c>
      <c r="L3530" s="140"/>
      <c r="M3530" s="65" t="str">
        <f t="shared" si="55"/>
        <v>3个月以下（含）</v>
      </c>
    </row>
    <row r="3531" spans="1:13" ht="30" customHeight="1" x14ac:dyDescent="0.15">
      <c r="A3531" s="122">
        <v>569493</v>
      </c>
      <c r="B3531" s="2" t="s">
        <v>3297</v>
      </c>
      <c r="D3531" s="7">
        <v>30</v>
      </c>
      <c r="E3531" s="12">
        <v>13928202521</v>
      </c>
      <c r="F3531" s="8" t="s">
        <v>7676</v>
      </c>
      <c r="G3531" s="6">
        <v>120393</v>
      </c>
      <c r="H3531" s="9" t="s">
        <v>7294</v>
      </c>
      <c r="I3531" s="65" t="s">
        <v>7333</v>
      </c>
      <c r="J3531" s="8"/>
      <c r="K3531" s="6">
        <v>1</v>
      </c>
      <c r="L3531" s="140" t="s">
        <v>7677</v>
      </c>
      <c r="M3531" s="65" t="str">
        <f t="shared" si="55"/>
        <v>3个月以下（含）</v>
      </c>
    </row>
    <row r="3532" spans="1:13" ht="30" customHeight="1" x14ac:dyDescent="0.15">
      <c r="A3532" s="122">
        <v>10125333</v>
      </c>
      <c r="B3532" s="2" t="s">
        <v>3298</v>
      </c>
      <c r="D3532" s="7">
        <v>45</v>
      </c>
      <c r="E3532" s="12">
        <v>13425670216</v>
      </c>
      <c r="F3532" s="8">
        <v>42182</v>
      </c>
      <c r="G3532" s="6">
        <v>120393</v>
      </c>
      <c r="H3532" s="9" t="s">
        <v>7294</v>
      </c>
      <c r="I3532" s="65" t="s">
        <v>7333</v>
      </c>
      <c r="J3532" s="8"/>
      <c r="K3532" s="6">
        <v>1</v>
      </c>
      <c r="L3532" s="140"/>
      <c r="M3532" s="65" t="str">
        <f t="shared" si="55"/>
        <v>3个月以下（含）</v>
      </c>
    </row>
    <row r="3533" spans="1:13" ht="30" customHeight="1" x14ac:dyDescent="0.15">
      <c r="A3533" s="122">
        <v>10119732</v>
      </c>
      <c r="B3533" s="2" t="s">
        <v>3299</v>
      </c>
      <c r="D3533" s="7">
        <v>45</v>
      </c>
      <c r="E3533" s="12">
        <v>13929990190</v>
      </c>
      <c r="F3533" s="8">
        <v>42122</v>
      </c>
      <c r="G3533" s="6">
        <v>90001</v>
      </c>
      <c r="H3533" s="9" t="s">
        <v>7294</v>
      </c>
      <c r="I3533" s="65" t="s">
        <v>7333</v>
      </c>
      <c r="J3533" s="8"/>
      <c r="K3533" s="6">
        <v>3</v>
      </c>
      <c r="L3533" s="140"/>
      <c r="M3533" s="65" t="str">
        <f t="shared" si="55"/>
        <v>3个月以下（含）</v>
      </c>
    </row>
    <row r="3534" spans="1:13" ht="30" customHeight="1" x14ac:dyDescent="0.15">
      <c r="A3534" s="122">
        <v>10137710</v>
      </c>
      <c r="B3534" s="2" t="s">
        <v>3300</v>
      </c>
      <c r="D3534" s="7">
        <v>710</v>
      </c>
      <c r="E3534" s="12">
        <v>13702252011</v>
      </c>
      <c r="F3534" s="8">
        <v>42138</v>
      </c>
      <c r="G3534" s="6">
        <v>120217</v>
      </c>
      <c r="H3534" s="9" t="s">
        <v>7294</v>
      </c>
      <c r="I3534" s="65" t="s">
        <v>7333</v>
      </c>
      <c r="J3534" s="8"/>
      <c r="K3534" s="6">
        <v>2</v>
      </c>
      <c r="L3534" s="140"/>
      <c r="M3534" s="65" t="str">
        <f t="shared" si="55"/>
        <v>3个月以下（含）</v>
      </c>
    </row>
    <row r="3535" spans="1:13" ht="30" customHeight="1" x14ac:dyDescent="0.15">
      <c r="A3535" s="122">
        <v>10117242</v>
      </c>
      <c r="B3535" s="2" t="s">
        <v>3301</v>
      </c>
      <c r="D3535" s="7">
        <v>470</v>
      </c>
      <c r="E3535" s="12">
        <v>18923272940</v>
      </c>
      <c r="F3535" s="8">
        <v>42002</v>
      </c>
      <c r="G3535" s="6">
        <v>120217</v>
      </c>
      <c r="H3535" s="9" t="s">
        <v>7294</v>
      </c>
      <c r="I3535" s="65" t="s">
        <v>7333</v>
      </c>
      <c r="J3535" s="8"/>
      <c r="K3535" s="6">
        <v>7</v>
      </c>
      <c r="L3535" s="140"/>
      <c r="M3535" s="65" t="str">
        <f t="shared" si="55"/>
        <v>3-12个月</v>
      </c>
    </row>
    <row r="3536" spans="1:13" ht="30" customHeight="1" x14ac:dyDescent="0.15">
      <c r="A3536" s="122">
        <v>10139179</v>
      </c>
      <c r="B3536" s="2" t="s">
        <v>3302</v>
      </c>
      <c r="D3536" s="7">
        <v>30</v>
      </c>
      <c r="E3536" s="12">
        <v>15802349433</v>
      </c>
      <c r="F3536" s="8">
        <v>42167</v>
      </c>
      <c r="G3536" s="6">
        <v>90001</v>
      </c>
      <c r="H3536" s="9" t="s">
        <v>7294</v>
      </c>
      <c r="I3536" s="65" t="s">
        <v>7333</v>
      </c>
      <c r="J3536" s="8"/>
      <c r="K3536" s="6">
        <v>1</v>
      </c>
      <c r="L3536" s="140"/>
      <c r="M3536" s="65" t="str">
        <f t="shared" si="55"/>
        <v>3个月以下（含）</v>
      </c>
    </row>
    <row r="3537" spans="1:13" ht="30" customHeight="1" x14ac:dyDescent="0.15">
      <c r="A3537" s="122">
        <v>448882</v>
      </c>
      <c r="B3537" s="2" t="s">
        <v>3303</v>
      </c>
      <c r="D3537" s="7">
        <v>0.36</v>
      </c>
      <c r="E3537" s="12">
        <v>13536638877</v>
      </c>
      <c r="F3537" s="8">
        <v>41898</v>
      </c>
      <c r="G3537" s="6"/>
      <c r="H3537" s="9" t="s">
        <v>7678</v>
      </c>
      <c r="I3537" s="65" t="s">
        <v>7333</v>
      </c>
      <c r="J3537" s="8"/>
      <c r="K3537" s="6">
        <v>10</v>
      </c>
      <c r="L3537" s="140"/>
      <c r="M3537" s="65" t="str">
        <f t="shared" si="55"/>
        <v>3-12个月</v>
      </c>
    </row>
    <row r="3538" spans="1:13" ht="30" customHeight="1" x14ac:dyDescent="0.15">
      <c r="A3538" s="122">
        <v>10141580</v>
      </c>
      <c r="B3538" s="2" t="s">
        <v>3304</v>
      </c>
      <c r="D3538" s="7">
        <v>30</v>
      </c>
      <c r="E3538" s="12">
        <v>13535616700</v>
      </c>
      <c r="F3538" s="8">
        <v>42169</v>
      </c>
      <c r="G3538" s="6">
        <v>120401</v>
      </c>
      <c r="H3538" s="9" t="s">
        <v>7294</v>
      </c>
      <c r="I3538" s="65" t="s">
        <v>7333</v>
      </c>
      <c r="J3538" s="8"/>
      <c r="K3538" s="6">
        <v>1</v>
      </c>
      <c r="L3538" s="140"/>
      <c r="M3538" s="65" t="str">
        <f t="shared" si="55"/>
        <v>3个月以下（含）</v>
      </c>
    </row>
    <row r="3539" spans="1:13" ht="30" customHeight="1" x14ac:dyDescent="0.15">
      <c r="A3539" s="122">
        <v>10062284</v>
      </c>
      <c r="B3539" s="2" t="s">
        <v>3305</v>
      </c>
      <c r="D3539" s="7">
        <v>30</v>
      </c>
      <c r="E3539" s="12">
        <v>13802480357</v>
      </c>
      <c r="F3539" s="8">
        <v>42004</v>
      </c>
      <c r="G3539" s="6">
        <v>90001</v>
      </c>
      <c r="H3539" s="9" t="s">
        <v>7294</v>
      </c>
      <c r="I3539" s="65" t="s">
        <v>7333</v>
      </c>
      <c r="J3539" s="8"/>
      <c r="K3539" s="6">
        <v>7</v>
      </c>
      <c r="L3539" s="140"/>
      <c r="M3539" s="65" t="str">
        <f t="shared" si="55"/>
        <v>3-12个月</v>
      </c>
    </row>
    <row r="3540" spans="1:13" ht="30" customHeight="1" x14ac:dyDescent="0.15">
      <c r="A3540" s="122">
        <v>10138355</v>
      </c>
      <c r="B3540" s="2" t="s">
        <v>3306</v>
      </c>
      <c r="D3540" s="7">
        <v>2200</v>
      </c>
      <c r="E3540" s="12">
        <v>15815653057</v>
      </c>
      <c r="F3540" s="8">
        <v>42167</v>
      </c>
      <c r="G3540" s="6">
        <v>120217</v>
      </c>
      <c r="H3540" s="9" t="s">
        <v>7294</v>
      </c>
      <c r="I3540" s="65" t="s">
        <v>7333</v>
      </c>
      <c r="J3540" s="8"/>
      <c r="K3540" s="6">
        <v>1</v>
      </c>
      <c r="L3540" s="140"/>
      <c r="M3540" s="65" t="str">
        <f t="shared" si="55"/>
        <v>3个月以下（含）</v>
      </c>
    </row>
    <row r="3541" spans="1:13" ht="30" customHeight="1" x14ac:dyDescent="0.15">
      <c r="A3541" s="122">
        <v>1024760</v>
      </c>
      <c r="B3541" s="2" t="s">
        <v>3307</v>
      </c>
      <c r="D3541" s="7">
        <v>60</v>
      </c>
      <c r="E3541" s="12">
        <v>15920708008</v>
      </c>
      <c r="F3541" s="8">
        <v>41970</v>
      </c>
      <c r="G3541" s="6">
        <v>90002</v>
      </c>
      <c r="H3541" s="9" t="s">
        <v>7294</v>
      </c>
      <c r="I3541" s="65" t="s">
        <v>7333</v>
      </c>
      <c r="J3541" s="8"/>
      <c r="K3541" s="6">
        <v>8</v>
      </c>
      <c r="L3541" s="140"/>
      <c r="M3541" s="65" t="str">
        <f t="shared" si="55"/>
        <v>3-12个月</v>
      </c>
    </row>
    <row r="3542" spans="1:13" ht="30" customHeight="1" x14ac:dyDescent="0.15">
      <c r="A3542" s="122">
        <v>1178647</v>
      </c>
      <c r="B3542" s="2" t="s">
        <v>3308</v>
      </c>
      <c r="D3542" s="7">
        <v>80</v>
      </c>
      <c r="E3542" s="12"/>
      <c r="F3542" s="8"/>
      <c r="G3542" s="6"/>
      <c r="H3542" s="9"/>
      <c r="I3542" s="6" t="s">
        <v>11444</v>
      </c>
      <c r="J3542" s="8"/>
      <c r="K3542" s="6"/>
      <c r="L3542" s="140" t="s">
        <v>9253</v>
      </c>
      <c r="M3542" s="65" t="str">
        <f t="shared" si="55"/>
        <v>3个月以下（含）</v>
      </c>
    </row>
    <row r="3543" spans="1:13" ht="30" customHeight="1" x14ac:dyDescent="0.15">
      <c r="A3543" s="122">
        <v>10132570</v>
      </c>
      <c r="B3543" s="2" t="s">
        <v>3310</v>
      </c>
      <c r="D3543" s="7">
        <v>814</v>
      </c>
      <c r="E3543" s="12">
        <v>13702829568</v>
      </c>
      <c r="F3543" s="8">
        <v>42118</v>
      </c>
      <c r="G3543" s="6">
        <v>90002</v>
      </c>
      <c r="H3543" s="9" t="s">
        <v>7294</v>
      </c>
      <c r="I3543" s="65" t="s">
        <v>7333</v>
      </c>
      <c r="J3543" s="8"/>
      <c r="K3543" s="6">
        <v>3</v>
      </c>
      <c r="L3543" s="140"/>
      <c r="M3543" s="65" t="str">
        <f t="shared" si="55"/>
        <v>3个月以下（含）</v>
      </c>
    </row>
    <row r="3544" spans="1:13" ht="30" customHeight="1" x14ac:dyDescent="0.15">
      <c r="A3544" s="122">
        <v>10099204</v>
      </c>
      <c r="B3544" s="2" t="s">
        <v>3311</v>
      </c>
      <c r="D3544" s="7">
        <v>780</v>
      </c>
      <c r="E3544" s="12">
        <v>13923873612</v>
      </c>
      <c r="F3544" s="8"/>
      <c r="G3544" s="6"/>
      <c r="H3544" s="9"/>
      <c r="I3544" s="65" t="s">
        <v>7295</v>
      </c>
      <c r="J3544" s="8">
        <v>42200</v>
      </c>
      <c r="K3544" s="6"/>
      <c r="L3544" s="140" t="s">
        <v>7679</v>
      </c>
      <c r="M3544" s="65" t="str">
        <f t="shared" si="55"/>
        <v>3个月以下（含）</v>
      </c>
    </row>
    <row r="3545" spans="1:13" ht="30" customHeight="1" x14ac:dyDescent="0.15">
      <c r="A3545" s="122">
        <v>1180426</v>
      </c>
      <c r="B3545" s="2" t="s">
        <v>3312</v>
      </c>
      <c r="D3545" s="7">
        <v>232.5</v>
      </c>
      <c r="E3545" s="12">
        <v>18520937179</v>
      </c>
      <c r="F3545" s="8" t="s">
        <v>7680</v>
      </c>
      <c r="G3545" s="6" t="s">
        <v>7681</v>
      </c>
      <c r="H3545" s="9" t="s">
        <v>7294</v>
      </c>
      <c r="I3545" s="65" t="s">
        <v>7333</v>
      </c>
      <c r="J3545" s="8"/>
      <c r="K3545" s="6">
        <v>7</v>
      </c>
      <c r="L3545" s="140"/>
      <c r="M3545" s="65" t="str">
        <f t="shared" si="55"/>
        <v>3-12个月</v>
      </c>
    </row>
    <row r="3546" spans="1:13" ht="30" customHeight="1" x14ac:dyDescent="0.15">
      <c r="A3546" s="122">
        <v>10109081</v>
      </c>
      <c r="B3546" s="2" t="s">
        <v>3313</v>
      </c>
      <c r="D3546" s="7">
        <v>1380</v>
      </c>
      <c r="E3546" s="12">
        <v>13928662298</v>
      </c>
      <c r="F3546" s="8">
        <v>41981</v>
      </c>
      <c r="G3546" s="6">
        <v>120233</v>
      </c>
      <c r="H3546" s="9" t="s">
        <v>7294</v>
      </c>
      <c r="I3546" s="65" t="s">
        <v>7333</v>
      </c>
      <c r="J3546" s="8"/>
      <c r="K3546" s="6">
        <v>7</v>
      </c>
      <c r="L3546" s="140"/>
      <c r="M3546" s="65" t="str">
        <f t="shared" si="55"/>
        <v>3-12个月</v>
      </c>
    </row>
    <row r="3547" spans="1:13" ht="30" customHeight="1" x14ac:dyDescent="0.15">
      <c r="A3547" s="122">
        <v>10135481</v>
      </c>
      <c r="B3547" s="2" t="s">
        <v>3314</v>
      </c>
      <c r="D3547" s="7">
        <v>974</v>
      </c>
      <c r="E3547" s="12">
        <v>13336463254</v>
      </c>
      <c r="F3547" s="8">
        <v>42121</v>
      </c>
      <c r="G3547" s="6">
        <v>120217</v>
      </c>
      <c r="H3547" s="9" t="s">
        <v>7294</v>
      </c>
      <c r="I3547" s="65" t="s">
        <v>7333</v>
      </c>
      <c r="J3547" s="8"/>
      <c r="K3547" s="6">
        <v>3</v>
      </c>
      <c r="L3547" s="140"/>
      <c r="M3547" s="65" t="str">
        <f t="shared" si="55"/>
        <v>3个月以下（含）</v>
      </c>
    </row>
    <row r="3548" spans="1:13" ht="30" customHeight="1" x14ac:dyDescent="0.15">
      <c r="A3548" s="122">
        <v>10064049</v>
      </c>
      <c r="B3548" s="2" t="s">
        <v>3315</v>
      </c>
      <c r="D3548" s="7">
        <v>620</v>
      </c>
      <c r="E3548" s="12">
        <v>15820675447</v>
      </c>
      <c r="F3548" s="8" t="s">
        <v>7682</v>
      </c>
      <c r="G3548" s="6">
        <v>120393</v>
      </c>
      <c r="H3548" s="9" t="s">
        <v>7294</v>
      </c>
      <c r="I3548" s="65" t="s">
        <v>7333</v>
      </c>
      <c r="J3548" s="8"/>
      <c r="K3548" s="6"/>
      <c r="L3548" s="140" t="s">
        <v>7683</v>
      </c>
      <c r="M3548" s="65" t="str">
        <f t="shared" si="55"/>
        <v>3个月以下（含）</v>
      </c>
    </row>
    <row r="3549" spans="1:13" ht="30" customHeight="1" x14ac:dyDescent="0.15">
      <c r="A3549" s="122">
        <v>10113159</v>
      </c>
      <c r="B3549" s="2" t="s">
        <v>3316</v>
      </c>
      <c r="D3549" s="7">
        <v>790</v>
      </c>
      <c r="E3549" s="12">
        <v>13923265932</v>
      </c>
      <c r="F3549" s="8">
        <v>42060</v>
      </c>
      <c r="G3549" s="6">
        <v>120393</v>
      </c>
      <c r="H3549" s="9" t="s">
        <v>7294</v>
      </c>
      <c r="I3549" s="65" t="s">
        <v>7333</v>
      </c>
      <c r="J3549" s="8"/>
      <c r="K3549" s="6">
        <v>5</v>
      </c>
      <c r="L3549" s="140"/>
      <c r="M3549" s="65" t="str">
        <f t="shared" si="55"/>
        <v>3-12个月</v>
      </c>
    </row>
    <row r="3550" spans="1:13" ht="30" customHeight="1" x14ac:dyDescent="0.15">
      <c r="A3550" s="122">
        <v>10130069</v>
      </c>
      <c r="B3550" s="2" t="s">
        <v>3317</v>
      </c>
      <c r="D3550" s="7">
        <v>2408</v>
      </c>
      <c r="E3550" s="12">
        <v>13809210124</v>
      </c>
      <c r="F3550" s="8">
        <v>42123</v>
      </c>
      <c r="G3550" s="6">
        <v>120218</v>
      </c>
      <c r="H3550" s="9" t="s">
        <v>7294</v>
      </c>
      <c r="I3550" s="65" t="s">
        <v>7333</v>
      </c>
      <c r="J3550" s="8"/>
      <c r="K3550" s="6">
        <v>3</v>
      </c>
      <c r="L3550" s="140"/>
      <c r="M3550" s="65" t="str">
        <f t="shared" si="55"/>
        <v>3个月以下（含）</v>
      </c>
    </row>
    <row r="3551" spans="1:13" ht="30" customHeight="1" x14ac:dyDescent="0.15">
      <c r="A3551" s="122">
        <v>1129272</v>
      </c>
      <c r="B3551" s="2" t="s">
        <v>3318</v>
      </c>
      <c r="D3551" s="7">
        <v>1570</v>
      </c>
      <c r="E3551" s="12">
        <v>13392792700</v>
      </c>
      <c r="F3551" s="8">
        <v>41922</v>
      </c>
      <c r="G3551" s="6">
        <v>120385</v>
      </c>
      <c r="H3551" s="9" t="s">
        <v>7294</v>
      </c>
      <c r="I3551" s="65" t="s">
        <v>7333</v>
      </c>
      <c r="J3551" s="8"/>
      <c r="K3551" s="6">
        <v>9</v>
      </c>
      <c r="L3551" s="140"/>
      <c r="M3551" s="65" t="str">
        <f t="shared" si="55"/>
        <v>3-12个月</v>
      </c>
    </row>
    <row r="3552" spans="1:13" ht="30" customHeight="1" x14ac:dyDescent="0.15">
      <c r="A3552" s="122">
        <v>1107582</v>
      </c>
      <c r="B3552" s="2" t="s">
        <v>3319</v>
      </c>
      <c r="D3552" s="7">
        <v>310</v>
      </c>
      <c r="E3552" s="12">
        <v>18680010128</v>
      </c>
      <c r="F3552" s="8"/>
      <c r="G3552" s="6"/>
      <c r="H3552" s="9"/>
      <c r="I3552" s="65" t="s">
        <v>7295</v>
      </c>
      <c r="J3552" s="8"/>
      <c r="K3552" s="6"/>
      <c r="L3552" s="140" t="s">
        <v>7679</v>
      </c>
      <c r="M3552" s="65" t="str">
        <f t="shared" si="55"/>
        <v>3个月以下（含）</v>
      </c>
    </row>
    <row r="3553" spans="1:13" ht="30" customHeight="1" x14ac:dyDescent="0.15">
      <c r="A3553" s="122">
        <v>10131626</v>
      </c>
      <c r="B3553" s="2" t="s">
        <v>3320</v>
      </c>
      <c r="D3553" s="7">
        <v>45</v>
      </c>
      <c r="E3553" s="12">
        <v>13630064640</v>
      </c>
      <c r="F3553" s="8">
        <v>42146</v>
      </c>
      <c r="G3553" s="6">
        <v>90002</v>
      </c>
      <c r="H3553" s="9" t="s">
        <v>7294</v>
      </c>
      <c r="I3553" s="65" t="s">
        <v>7333</v>
      </c>
      <c r="J3553" s="8"/>
      <c r="K3553" s="6">
        <v>2</v>
      </c>
      <c r="L3553" s="140"/>
      <c r="M3553" s="65" t="str">
        <f t="shared" si="55"/>
        <v>3个月以下（含）</v>
      </c>
    </row>
    <row r="3554" spans="1:13" ht="30" customHeight="1" x14ac:dyDescent="0.15">
      <c r="A3554" s="122">
        <v>449030</v>
      </c>
      <c r="B3554" s="2" t="s">
        <v>1558</v>
      </c>
      <c r="D3554" s="7">
        <v>205.86</v>
      </c>
      <c r="E3554" s="12">
        <v>13500256185</v>
      </c>
      <c r="F3554" s="8" t="s">
        <v>7684</v>
      </c>
      <c r="G3554" s="6"/>
      <c r="H3554" s="9" t="s">
        <v>7685</v>
      </c>
      <c r="I3554" s="65" t="s">
        <v>7333</v>
      </c>
      <c r="J3554" s="8"/>
      <c r="K3554" s="6">
        <v>2</v>
      </c>
      <c r="L3554" s="140"/>
      <c r="M3554" s="65" t="str">
        <f t="shared" si="55"/>
        <v>3个月以下（含）</v>
      </c>
    </row>
    <row r="3555" spans="1:13" ht="30" customHeight="1" x14ac:dyDescent="0.15">
      <c r="A3555" s="122">
        <v>451246</v>
      </c>
      <c r="B3555" s="2" t="s">
        <v>3321</v>
      </c>
      <c r="D3555" s="7">
        <v>22.1</v>
      </c>
      <c r="E3555" s="12">
        <v>13727399704</v>
      </c>
      <c r="F3555" s="8" t="s">
        <v>7686</v>
      </c>
      <c r="G3555" s="6">
        <v>120434</v>
      </c>
      <c r="H3555" s="9" t="s">
        <v>11433</v>
      </c>
      <c r="I3555" s="65" t="s">
        <v>7333</v>
      </c>
      <c r="J3555" s="8"/>
      <c r="K3555" s="6">
        <v>0</v>
      </c>
      <c r="L3555" s="140" t="s">
        <v>7687</v>
      </c>
      <c r="M3555" s="65" t="str">
        <f t="shared" si="55"/>
        <v>3个月以下（含）</v>
      </c>
    </row>
    <row r="3556" spans="1:13" ht="30" customHeight="1" x14ac:dyDescent="0.15">
      <c r="A3556" s="122">
        <v>455756</v>
      </c>
      <c r="B3556" s="2" t="s">
        <v>3322</v>
      </c>
      <c r="D3556" s="7">
        <v>187</v>
      </c>
      <c r="E3556" s="12">
        <v>13531363521</v>
      </c>
      <c r="F3556" s="8" t="s">
        <v>7688</v>
      </c>
      <c r="G3556" s="6"/>
      <c r="H3556" s="9" t="s">
        <v>7678</v>
      </c>
      <c r="I3556" s="65" t="s">
        <v>7333</v>
      </c>
      <c r="J3556" s="8"/>
      <c r="K3556" s="6">
        <v>1</v>
      </c>
      <c r="L3556" s="140"/>
      <c r="M3556" s="65" t="str">
        <f t="shared" si="55"/>
        <v>3个月以下（含）</v>
      </c>
    </row>
    <row r="3557" spans="1:13" ht="30" customHeight="1" x14ac:dyDescent="0.15">
      <c r="A3557" s="122">
        <v>456410</v>
      </c>
      <c r="B3557" s="2" t="s">
        <v>3323</v>
      </c>
      <c r="D3557" s="7">
        <v>499.8</v>
      </c>
      <c r="E3557" s="12">
        <v>15989964400</v>
      </c>
      <c r="F3557" s="8"/>
      <c r="G3557" s="6"/>
      <c r="H3557" s="9"/>
      <c r="I3557" s="65" t="s">
        <v>7295</v>
      </c>
      <c r="J3557" s="8">
        <v>42193</v>
      </c>
      <c r="K3557" s="6"/>
      <c r="L3557" s="140" t="s">
        <v>7679</v>
      </c>
      <c r="M3557" s="65" t="str">
        <f t="shared" si="55"/>
        <v>3个月以下（含）</v>
      </c>
    </row>
    <row r="3558" spans="1:13" ht="30" customHeight="1" x14ac:dyDescent="0.15">
      <c r="A3558" s="122">
        <v>10118507</v>
      </c>
      <c r="B3558" s="2" t="s">
        <v>3324</v>
      </c>
      <c r="D3558" s="7">
        <v>1660</v>
      </c>
      <c r="E3558" s="12">
        <v>18102262188</v>
      </c>
      <c r="F3558" s="8">
        <v>42006</v>
      </c>
      <c r="G3558" s="6">
        <v>120259</v>
      </c>
      <c r="H3558" s="9" t="s">
        <v>7294</v>
      </c>
      <c r="I3558" s="65" t="s">
        <v>7333</v>
      </c>
      <c r="J3558" s="8"/>
      <c r="K3558" s="6">
        <v>6</v>
      </c>
      <c r="L3558" s="140"/>
      <c r="M3558" s="65" t="str">
        <f t="shared" si="55"/>
        <v>3-12个月</v>
      </c>
    </row>
    <row r="3559" spans="1:13" ht="30" customHeight="1" x14ac:dyDescent="0.15">
      <c r="A3559" s="122">
        <v>10142927</v>
      </c>
      <c r="B3559" s="2" t="s">
        <v>3325</v>
      </c>
      <c r="D3559" s="7">
        <v>30</v>
      </c>
      <c r="E3559" s="12">
        <v>13415599430</v>
      </c>
      <c r="F3559" s="8">
        <v>42170</v>
      </c>
      <c r="G3559" s="6">
        <v>120220</v>
      </c>
      <c r="H3559" s="9" t="s">
        <v>7294</v>
      </c>
      <c r="I3559" s="65" t="s">
        <v>7333</v>
      </c>
      <c r="J3559" s="8"/>
      <c r="K3559" s="6">
        <v>1</v>
      </c>
      <c r="L3559" s="140"/>
      <c r="M3559" s="65" t="str">
        <f t="shared" si="55"/>
        <v>3个月以下（含）</v>
      </c>
    </row>
    <row r="3560" spans="1:13" ht="30" customHeight="1" x14ac:dyDescent="0.15">
      <c r="A3560" s="122">
        <v>10038855</v>
      </c>
      <c r="B3560" s="2" t="s">
        <v>3326</v>
      </c>
      <c r="D3560" s="7">
        <v>192</v>
      </c>
      <c r="E3560" s="12">
        <v>15989976935</v>
      </c>
      <c r="F3560" s="8">
        <v>41960</v>
      </c>
      <c r="G3560" s="6">
        <v>90001</v>
      </c>
      <c r="H3560" s="9" t="s">
        <v>7294</v>
      </c>
      <c r="I3560" s="65" t="s">
        <v>7333</v>
      </c>
      <c r="J3560" s="8"/>
      <c r="K3560" s="6">
        <v>8</v>
      </c>
      <c r="L3560" s="140"/>
      <c r="M3560" s="65" t="str">
        <f t="shared" si="55"/>
        <v>3-12个月</v>
      </c>
    </row>
    <row r="3561" spans="1:13" ht="30" customHeight="1" x14ac:dyDescent="0.15">
      <c r="A3561" s="122">
        <v>10115856</v>
      </c>
      <c r="B3561" s="2" t="s">
        <v>3327</v>
      </c>
      <c r="D3561" s="7">
        <v>430</v>
      </c>
      <c r="E3561" s="12">
        <v>13702263263</v>
      </c>
      <c r="F3561" s="8" t="s">
        <v>7689</v>
      </c>
      <c r="G3561" s="6" t="s">
        <v>7690</v>
      </c>
      <c r="H3561" s="9" t="s">
        <v>7294</v>
      </c>
      <c r="I3561" s="65" t="s">
        <v>7333</v>
      </c>
      <c r="J3561" s="8"/>
      <c r="K3561" s="6">
        <v>7</v>
      </c>
      <c r="L3561" s="140" t="s">
        <v>7691</v>
      </c>
      <c r="M3561" s="65" t="str">
        <f t="shared" si="55"/>
        <v>3-12个月</v>
      </c>
    </row>
    <row r="3562" spans="1:13" ht="30" customHeight="1" x14ac:dyDescent="0.15">
      <c r="A3562" s="122">
        <v>10140823</v>
      </c>
      <c r="B3562" s="2" t="s">
        <v>3328</v>
      </c>
      <c r="D3562" s="7">
        <v>1060</v>
      </c>
      <c r="E3562" s="12">
        <v>18923205855</v>
      </c>
      <c r="F3562" s="8">
        <v>42167</v>
      </c>
      <c r="G3562" s="6">
        <v>120217</v>
      </c>
      <c r="H3562" s="9" t="s">
        <v>7294</v>
      </c>
      <c r="I3562" s="65" t="s">
        <v>7333</v>
      </c>
      <c r="J3562" s="8"/>
      <c r="K3562" s="6">
        <v>1</v>
      </c>
      <c r="L3562" s="140"/>
      <c r="M3562" s="65" t="str">
        <f t="shared" si="55"/>
        <v>3个月以下（含）</v>
      </c>
    </row>
    <row r="3563" spans="1:13" ht="30" customHeight="1" x14ac:dyDescent="0.15">
      <c r="A3563" s="122">
        <v>1078556</v>
      </c>
      <c r="B3563" s="2" t="s">
        <v>3329</v>
      </c>
      <c r="D3563" s="7">
        <v>140</v>
      </c>
      <c r="E3563" s="12">
        <v>13702449628</v>
      </c>
      <c r="F3563" s="8">
        <v>42023</v>
      </c>
      <c r="G3563" s="6">
        <v>90001</v>
      </c>
      <c r="H3563" s="9" t="s">
        <v>7294</v>
      </c>
      <c r="I3563" s="65" t="s">
        <v>7333</v>
      </c>
      <c r="J3563" s="8"/>
      <c r="K3563" s="6">
        <v>6</v>
      </c>
      <c r="L3563" s="140"/>
      <c r="M3563" s="65" t="str">
        <f t="shared" si="55"/>
        <v>3-12个月</v>
      </c>
    </row>
    <row r="3564" spans="1:13" ht="30" customHeight="1" x14ac:dyDescent="0.15">
      <c r="A3564" s="122">
        <v>1101889</v>
      </c>
      <c r="B3564" s="2" t="s">
        <v>3330</v>
      </c>
      <c r="D3564" s="7">
        <v>60</v>
      </c>
      <c r="E3564" s="12">
        <v>13728514022</v>
      </c>
      <c r="F3564" s="8">
        <v>41921</v>
      </c>
      <c r="G3564" s="6">
        <v>120385</v>
      </c>
      <c r="H3564" s="9" t="s">
        <v>7294</v>
      </c>
      <c r="I3564" s="65" t="s">
        <v>7333</v>
      </c>
      <c r="J3564" s="8"/>
      <c r="K3564" s="6">
        <v>9</v>
      </c>
      <c r="L3564" s="140"/>
      <c r="M3564" s="65" t="str">
        <f t="shared" si="55"/>
        <v>3-12个月</v>
      </c>
    </row>
    <row r="3565" spans="1:13" ht="30" customHeight="1" x14ac:dyDescent="0.15">
      <c r="A3565" s="122">
        <v>10121896</v>
      </c>
      <c r="B3565" s="2" t="s">
        <v>3331</v>
      </c>
      <c r="D3565" s="7">
        <v>2100</v>
      </c>
      <c r="E3565" s="12">
        <v>18924829701</v>
      </c>
      <c r="F3565" s="8">
        <v>42118</v>
      </c>
      <c r="G3565" s="6">
        <v>120393</v>
      </c>
      <c r="H3565" s="9" t="s">
        <v>7294</v>
      </c>
      <c r="I3565" s="65" t="s">
        <v>7333</v>
      </c>
      <c r="J3565" s="8"/>
      <c r="K3565" s="6">
        <v>3</v>
      </c>
      <c r="L3565" s="140"/>
      <c r="M3565" s="65" t="str">
        <f t="shared" si="55"/>
        <v>3个月以下（含）</v>
      </c>
    </row>
    <row r="3566" spans="1:13" ht="30" customHeight="1" x14ac:dyDescent="0.15">
      <c r="A3566" s="122">
        <v>1127124</v>
      </c>
      <c r="B3566" s="2" t="s">
        <v>3332</v>
      </c>
      <c r="D3566" s="7">
        <v>470</v>
      </c>
      <c r="E3566" s="12">
        <v>13902830398</v>
      </c>
      <c r="F3566" s="8">
        <v>41830</v>
      </c>
      <c r="G3566" s="6">
        <v>120237</v>
      </c>
      <c r="H3566" s="9" t="s">
        <v>7294</v>
      </c>
      <c r="I3566" s="65" t="s">
        <v>7333</v>
      </c>
      <c r="J3566" s="8"/>
      <c r="K3566" s="6">
        <v>12</v>
      </c>
      <c r="L3566" s="140"/>
      <c r="M3566" s="65" t="str">
        <f t="shared" si="55"/>
        <v>3-12个月</v>
      </c>
    </row>
    <row r="3567" spans="1:13" ht="30" customHeight="1" x14ac:dyDescent="0.15">
      <c r="A3567" s="122">
        <v>1057733</v>
      </c>
      <c r="B3567" s="2" t="s">
        <v>3333</v>
      </c>
      <c r="D3567" s="7">
        <v>540</v>
      </c>
      <c r="E3567" s="12">
        <v>13703021340</v>
      </c>
      <c r="F3567" s="8">
        <v>41953</v>
      </c>
      <c r="G3567" s="6">
        <v>90001</v>
      </c>
      <c r="H3567" s="9" t="s">
        <v>7294</v>
      </c>
      <c r="I3567" s="65" t="s">
        <v>7333</v>
      </c>
      <c r="J3567" s="8"/>
      <c r="K3567" s="6">
        <v>8</v>
      </c>
      <c r="L3567" s="140"/>
      <c r="M3567" s="65" t="str">
        <f t="shared" si="55"/>
        <v>3-12个月</v>
      </c>
    </row>
    <row r="3568" spans="1:13" ht="30" customHeight="1" x14ac:dyDescent="0.15">
      <c r="A3568" s="122">
        <v>10131072</v>
      </c>
      <c r="B3568" s="2" t="s">
        <v>3334</v>
      </c>
      <c r="D3568" s="7">
        <v>710</v>
      </c>
      <c r="E3568" s="12">
        <v>13923233939</v>
      </c>
      <c r="F3568" s="8">
        <v>42121</v>
      </c>
      <c r="G3568" s="6">
        <v>90002</v>
      </c>
      <c r="H3568" s="9" t="s">
        <v>7294</v>
      </c>
      <c r="I3568" s="65" t="s">
        <v>7333</v>
      </c>
      <c r="J3568" s="8"/>
      <c r="K3568" s="6">
        <v>3</v>
      </c>
      <c r="L3568" s="140"/>
      <c r="M3568" s="65" t="str">
        <f t="shared" si="55"/>
        <v>3个月以下（含）</v>
      </c>
    </row>
    <row r="3569" spans="1:13" ht="30" customHeight="1" x14ac:dyDescent="0.15">
      <c r="A3569" s="122">
        <v>10115152</v>
      </c>
      <c r="B3569" s="2" t="s">
        <v>3335</v>
      </c>
      <c r="D3569" s="7">
        <v>740</v>
      </c>
      <c r="E3569" s="12">
        <v>13929105209</v>
      </c>
      <c r="F3569" s="8">
        <v>42118</v>
      </c>
      <c r="G3569" s="6">
        <v>90002</v>
      </c>
      <c r="H3569" s="9" t="s">
        <v>7294</v>
      </c>
      <c r="I3569" s="65" t="s">
        <v>7333</v>
      </c>
      <c r="J3569" s="8"/>
      <c r="K3569" s="6">
        <v>3</v>
      </c>
      <c r="L3569" s="140"/>
      <c r="M3569" s="65" t="str">
        <f t="shared" si="55"/>
        <v>3个月以下（含）</v>
      </c>
    </row>
    <row r="3570" spans="1:13" ht="30" customHeight="1" x14ac:dyDescent="0.15">
      <c r="A3570" s="122">
        <v>10105140</v>
      </c>
      <c r="B3570" s="2" t="s">
        <v>3336</v>
      </c>
      <c r="D3570" s="7">
        <v>1666</v>
      </c>
      <c r="E3570" s="12">
        <v>13929198260</v>
      </c>
      <c r="F3570" s="8" t="s">
        <v>7692</v>
      </c>
      <c r="G3570" s="6" t="s">
        <v>7693</v>
      </c>
      <c r="H3570" s="9" t="s">
        <v>7294</v>
      </c>
      <c r="I3570" s="65" t="s">
        <v>7333</v>
      </c>
      <c r="J3570" s="8"/>
      <c r="K3570" s="6">
        <v>7</v>
      </c>
      <c r="L3570" s="140" t="s">
        <v>7694</v>
      </c>
      <c r="M3570" s="65" t="str">
        <f t="shared" si="55"/>
        <v>3-12个月</v>
      </c>
    </row>
    <row r="3571" spans="1:13" ht="30" customHeight="1" x14ac:dyDescent="0.15">
      <c r="A3571" s="122">
        <v>10119505</v>
      </c>
      <c r="B3571" s="2" t="s">
        <v>3337</v>
      </c>
      <c r="D3571" s="7">
        <v>1260</v>
      </c>
      <c r="E3571" s="12">
        <v>13928265266</v>
      </c>
      <c r="F3571" s="8">
        <v>42013</v>
      </c>
      <c r="G3571" s="6">
        <v>120393</v>
      </c>
      <c r="H3571" s="9" t="s">
        <v>7294</v>
      </c>
      <c r="I3571" s="65" t="s">
        <v>7333</v>
      </c>
      <c r="J3571" s="8"/>
      <c r="K3571" s="6">
        <v>6</v>
      </c>
      <c r="L3571" s="140"/>
      <c r="M3571" s="65" t="str">
        <f t="shared" si="55"/>
        <v>3-12个月</v>
      </c>
    </row>
    <row r="3572" spans="1:13" ht="30" customHeight="1" x14ac:dyDescent="0.15">
      <c r="A3572" s="122">
        <v>10103829</v>
      </c>
      <c r="B3572" s="2" t="s">
        <v>3338</v>
      </c>
      <c r="D3572" s="7">
        <v>1355</v>
      </c>
      <c r="E3572" s="12">
        <v>13928241717</v>
      </c>
      <c r="F3572" s="8">
        <v>41981</v>
      </c>
      <c r="G3572" s="6">
        <v>120218</v>
      </c>
      <c r="H3572" s="9" t="s">
        <v>7294</v>
      </c>
      <c r="I3572" s="65" t="s">
        <v>7333</v>
      </c>
      <c r="J3572" s="8"/>
      <c r="K3572" s="6">
        <v>7</v>
      </c>
      <c r="L3572" s="140"/>
      <c r="M3572" s="65" t="str">
        <f t="shared" si="55"/>
        <v>3-12个月</v>
      </c>
    </row>
    <row r="3573" spans="1:13" ht="30" customHeight="1" x14ac:dyDescent="0.15">
      <c r="A3573" s="122">
        <v>10105722</v>
      </c>
      <c r="B3573" s="2" t="s">
        <v>3339</v>
      </c>
      <c r="D3573" s="7">
        <v>190</v>
      </c>
      <c r="E3573" s="12">
        <v>13824501444</v>
      </c>
      <c r="F3573" s="8">
        <v>42032</v>
      </c>
      <c r="G3573" s="6">
        <v>120218</v>
      </c>
      <c r="H3573" s="9" t="s">
        <v>7294</v>
      </c>
      <c r="I3573" s="65" t="s">
        <v>7333</v>
      </c>
      <c r="J3573" s="8"/>
      <c r="K3573" s="6">
        <v>6</v>
      </c>
      <c r="L3573" s="140"/>
      <c r="M3573" s="65" t="str">
        <f t="shared" si="55"/>
        <v>3-12个月</v>
      </c>
    </row>
    <row r="3574" spans="1:13" ht="30" customHeight="1" x14ac:dyDescent="0.15">
      <c r="A3574" s="122">
        <v>10131075</v>
      </c>
      <c r="B3574" s="2" t="s">
        <v>3340</v>
      </c>
      <c r="D3574" s="7">
        <v>822</v>
      </c>
      <c r="E3574" s="12">
        <v>13902815151</v>
      </c>
      <c r="F3574" s="8">
        <v>42114</v>
      </c>
      <c r="G3574" s="6">
        <v>120255</v>
      </c>
      <c r="H3574" s="9" t="s">
        <v>7294</v>
      </c>
      <c r="I3574" s="65" t="s">
        <v>7333</v>
      </c>
      <c r="J3574" s="8"/>
      <c r="K3574" s="6">
        <v>3</v>
      </c>
      <c r="L3574" s="140"/>
      <c r="M3574" s="65" t="str">
        <f t="shared" si="55"/>
        <v>3个月以下（含）</v>
      </c>
    </row>
    <row r="3575" spans="1:13" ht="30" customHeight="1" x14ac:dyDescent="0.15">
      <c r="A3575" s="122">
        <v>940058</v>
      </c>
      <c r="B3575" s="2" t="s">
        <v>3341</v>
      </c>
      <c r="D3575" s="7">
        <v>80</v>
      </c>
      <c r="E3575" s="12">
        <v>13825556014</v>
      </c>
      <c r="F3575" s="8">
        <v>41855</v>
      </c>
      <c r="G3575" s="6">
        <v>120347</v>
      </c>
      <c r="H3575" s="9" t="s">
        <v>7294</v>
      </c>
      <c r="I3575" s="65" t="s">
        <v>7333</v>
      </c>
      <c r="J3575" s="8"/>
      <c r="K3575" s="6">
        <v>11</v>
      </c>
      <c r="L3575" s="140"/>
      <c r="M3575" s="65" t="str">
        <f t="shared" si="55"/>
        <v>3-12个月</v>
      </c>
    </row>
    <row r="3576" spans="1:13" ht="30" customHeight="1" x14ac:dyDescent="0.15">
      <c r="A3576" s="122">
        <v>1109168</v>
      </c>
      <c r="B3576" s="2" t="s">
        <v>3342</v>
      </c>
      <c r="D3576" s="7">
        <v>80</v>
      </c>
      <c r="E3576" s="12">
        <v>13923270116</v>
      </c>
      <c r="F3576" s="8">
        <v>42131</v>
      </c>
      <c r="G3576" s="6">
        <v>120359</v>
      </c>
      <c r="H3576" s="9" t="s">
        <v>7294</v>
      </c>
      <c r="I3576" s="65" t="s">
        <v>7333</v>
      </c>
      <c r="J3576" s="8"/>
      <c r="K3576" s="6">
        <v>2</v>
      </c>
      <c r="L3576" s="140"/>
      <c r="M3576" s="65" t="str">
        <f t="shared" si="55"/>
        <v>3个月以下（含）</v>
      </c>
    </row>
    <row r="3577" spans="1:13" ht="30" customHeight="1" x14ac:dyDescent="0.15">
      <c r="A3577" s="122">
        <v>10059204</v>
      </c>
      <c r="B3577" s="2" t="s">
        <v>3343</v>
      </c>
      <c r="D3577" s="7">
        <v>60</v>
      </c>
      <c r="E3577" s="12">
        <v>13715432989</v>
      </c>
      <c r="F3577" s="8">
        <v>42041</v>
      </c>
      <c r="G3577" s="6">
        <v>90002</v>
      </c>
      <c r="H3577" s="9" t="s">
        <v>7294</v>
      </c>
      <c r="I3577" s="65" t="s">
        <v>7333</v>
      </c>
      <c r="J3577" s="8"/>
      <c r="K3577" s="6">
        <v>5</v>
      </c>
      <c r="L3577" s="140"/>
      <c r="M3577" s="65" t="str">
        <f t="shared" si="55"/>
        <v>3-12个月</v>
      </c>
    </row>
    <row r="3578" spans="1:13" ht="30" customHeight="1" x14ac:dyDescent="0.15">
      <c r="A3578" s="122">
        <v>10042226</v>
      </c>
      <c r="B3578" s="2" t="s">
        <v>3344</v>
      </c>
      <c r="D3578" s="7">
        <v>80</v>
      </c>
      <c r="E3578" s="12">
        <v>13717476663</v>
      </c>
      <c r="F3578" s="8">
        <v>41961</v>
      </c>
      <c r="G3578" s="6">
        <v>120213</v>
      </c>
      <c r="H3578" s="9" t="s">
        <v>7294</v>
      </c>
      <c r="I3578" s="65" t="s">
        <v>7333</v>
      </c>
      <c r="J3578" s="8"/>
      <c r="K3578" s="6">
        <v>8</v>
      </c>
      <c r="L3578" s="140"/>
      <c r="M3578" s="65" t="str">
        <f t="shared" si="55"/>
        <v>3-12个月</v>
      </c>
    </row>
    <row r="3579" spans="1:13" ht="30" customHeight="1" x14ac:dyDescent="0.15">
      <c r="A3579" s="122">
        <v>10118803</v>
      </c>
      <c r="B3579" s="2" t="s">
        <v>3345</v>
      </c>
      <c r="D3579" s="7">
        <v>1030</v>
      </c>
      <c r="E3579" s="12">
        <v>13612480496</v>
      </c>
      <c r="F3579" s="8">
        <v>42002</v>
      </c>
      <c r="G3579" s="6">
        <v>120217</v>
      </c>
      <c r="H3579" s="9" t="s">
        <v>7294</v>
      </c>
      <c r="I3579" s="65" t="s">
        <v>7333</v>
      </c>
      <c r="J3579" s="8"/>
      <c r="K3579" s="6">
        <v>7</v>
      </c>
      <c r="L3579" s="140"/>
      <c r="M3579" s="65" t="str">
        <f t="shared" si="55"/>
        <v>3-12个月</v>
      </c>
    </row>
    <row r="3580" spans="1:13" ht="30" customHeight="1" x14ac:dyDescent="0.15">
      <c r="A3580" s="122">
        <v>10114401</v>
      </c>
      <c r="B3580" s="2" t="s">
        <v>3346</v>
      </c>
      <c r="D3580" s="7">
        <v>1620</v>
      </c>
      <c r="E3580" s="12">
        <v>13620160995</v>
      </c>
      <c r="F3580" s="8">
        <v>42002</v>
      </c>
      <c r="G3580" s="6">
        <v>120217</v>
      </c>
      <c r="H3580" s="9" t="s">
        <v>7294</v>
      </c>
      <c r="I3580" s="65" t="s">
        <v>7333</v>
      </c>
      <c r="J3580" s="8"/>
      <c r="K3580" s="6">
        <v>7</v>
      </c>
      <c r="L3580" s="140"/>
      <c r="M3580" s="65" t="str">
        <f t="shared" si="55"/>
        <v>3-12个月</v>
      </c>
    </row>
    <row r="3581" spans="1:13" ht="30" customHeight="1" x14ac:dyDescent="0.15">
      <c r="A3581" s="122">
        <v>10062381</v>
      </c>
      <c r="B3581" s="2" t="s">
        <v>3347</v>
      </c>
      <c r="D3581" s="7">
        <v>1417.5</v>
      </c>
      <c r="E3581" s="12">
        <v>13809225955</v>
      </c>
      <c r="F3581" s="8"/>
      <c r="G3581" s="6"/>
      <c r="H3581" s="9"/>
      <c r="I3581" s="65" t="s">
        <v>7295</v>
      </c>
      <c r="J3581" s="8">
        <v>42203</v>
      </c>
      <c r="K3581" s="6"/>
      <c r="L3581" s="140" t="s">
        <v>7679</v>
      </c>
      <c r="M3581" s="65" t="str">
        <f t="shared" si="55"/>
        <v>3个月以下（含）</v>
      </c>
    </row>
    <row r="3582" spans="1:13" ht="30" customHeight="1" x14ac:dyDescent="0.15">
      <c r="A3582" s="122">
        <v>10117479</v>
      </c>
      <c r="B3582" s="2" t="s">
        <v>3348</v>
      </c>
      <c r="D3582" s="7">
        <v>940</v>
      </c>
      <c r="E3582" s="12">
        <v>13827725738</v>
      </c>
      <c r="F3582" s="8">
        <v>42060</v>
      </c>
      <c r="G3582" s="6">
        <v>120393</v>
      </c>
      <c r="H3582" s="9" t="s">
        <v>7294</v>
      </c>
      <c r="I3582" s="65" t="s">
        <v>7333</v>
      </c>
      <c r="J3582" s="8"/>
      <c r="K3582" s="6">
        <v>5</v>
      </c>
      <c r="L3582" s="140"/>
      <c r="M3582" s="65" t="str">
        <f t="shared" si="55"/>
        <v>3-12个月</v>
      </c>
    </row>
    <row r="3583" spans="1:13" ht="30" customHeight="1" x14ac:dyDescent="0.15">
      <c r="A3583" s="122">
        <v>10140531</v>
      </c>
      <c r="B3583" s="2" t="s">
        <v>3349</v>
      </c>
      <c r="D3583" s="7">
        <v>630</v>
      </c>
      <c r="E3583" s="12">
        <v>13702911318</v>
      </c>
      <c r="F3583" s="8">
        <v>42154</v>
      </c>
      <c r="G3583" s="6">
        <v>120218</v>
      </c>
      <c r="H3583" s="9" t="s">
        <v>7294</v>
      </c>
      <c r="I3583" s="65" t="s">
        <v>7333</v>
      </c>
      <c r="J3583" s="8"/>
      <c r="K3583" s="6">
        <v>2</v>
      </c>
      <c r="L3583" s="140"/>
      <c r="M3583" s="65" t="str">
        <f t="shared" si="55"/>
        <v>3个月以下（含）</v>
      </c>
    </row>
    <row r="3584" spans="1:13" ht="30" customHeight="1" x14ac:dyDescent="0.15">
      <c r="A3584" s="122">
        <v>10117905</v>
      </c>
      <c r="B3584" s="2" t="s">
        <v>3350</v>
      </c>
      <c r="D3584" s="7">
        <v>702</v>
      </c>
      <c r="E3584" s="12">
        <v>13380233366</v>
      </c>
      <c r="F3584" s="8">
        <v>42109</v>
      </c>
      <c r="G3584" s="6">
        <v>90002</v>
      </c>
      <c r="H3584" s="9" t="s">
        <v>7294</v>
      </c>
      <c r="I3584" s="65" t="s">
        <v>7333</v>
      </c>
      <c r="J3584" s="8"/>
      <c r="K3584" s="6">
        <v>3</v>
      </c>
      <c r="L3584" s="140"/>
      <c r="M3584" s="65" t="str">
        <f t="shared" si="55"/>
        <v>3个月以下（含）</v>
      </c>
    </row>
    <row r="3585" spans="1:13" ht="30" customHeight="1" x14ac:dyDescent="0.15">
      <c r="A3585" s="122">
        <v>10104201</v>
      </c>
      <c r="B3585" s="2" t="s">
        <v>3351</v>
      </c>
      <c r="D3585" s="7">
        <v>160</v>
      </c>
      <c r="E3585" s="12">
        <v>13922341918</v>
      </c>
      <c r="F3585" s="8">
        <v>42114</v>
      </c>
      <c r="G3585" s="6">
        <v>120255</v>
      </c>
      <c r="H3585" s="9" t="s">
        <v>7294</v>
      </c>
      <c r="I3585" s="65" t="s">
        <v>7333</v>
      </c>
      <c r="J3585" s="8"/>
      <c r="K3585" s="6">
        <v>3</v>
      </c>
      <c r="L3585" s="140"/>
      <c r="M3585" s="65" t="str">
        <f t="shared" si="55"/>
        <v>3个月以下（含）</v>
      </c>
    </row>
    <row r="3586" spans="1:13" ht="30" customHeight="1" x14ac:dyDescent="0.15">
      <c r="A3586" s="122">
        <v>10096303</v>
      </c>
      <c r="B3586" s="2" t="s">
        <v>646</v>
      </c>
      <c r="D3586" s="7">
        <v>160</v>
      </c>
      <c r="E3586" s="12">
        <v>18138382777</v>
      </c>
      <c r="F3586" s="8">
        <v>41977</v>
      </c>
      <c r="G3586" s="6">
        <v>90002</v>
      </c>
      <c r="H3586" s="9" t="s">
        <v>7294</v>
      </c>
      <c r="I3586" s="65" t="s">
        <v>7333</v>
      </c>
      <c r="J3586" s="8"/>
      <c r="K3586" s="6">
        <v>7</v>
      </c>
      <c r="L3586" s="140"/>
      <c r="M3586" s="65" t="str">
        <f t="shared" si="55"/>
        <v>3-12个月</v>
      </c>
    </row>
    <row r="3587" spans="1:13" ht="30" customHeight="1" x14ac:dyDescent="0.15">
      <c r="A3587" s="122">
        <v>10096310</v>
      </c>
      <c r="B3587" s="2" t="s">
        <v>3352</v>
      </c>
      <c r="D3587" s="7">
        <v>160</v>
      </c>
      <c r="E3587" s="12">
        <v>18138382777</v>
      </c>
      <c r="F3587" s="8">
        <v>41976</v>
      </c>
      <c r="G3587" s="6">
        <v>90002</v>
      </c>
      <c r="H3587" s="9" t="s">
        <v>7294</v>
      </c>
      <c r="I3587" s="65" t="s">
        <v>7333</v>
      </c>
      <c r="J3587" s="8"/>
      <c r="K3587" s="6">
        <v>7</v>
      </c>
      <c r="L3587" s="140"/>
      <c r="M3587" s="65" t="str">
        <f t="shared" ref="M3587:M3650" si="56">IF(K3587&gt;24,"24个月以上",IF(K3587&gt;12,"超过12-24个月",IF(K3587&gt;3,"3-12个月","3个月以下（含）")))</f>
        <v>3-12个月</v>
      </c>
    </row>
    <row r="3588" spans="1:13" ht="30" customHeight="1" x14ac:dyDescent="0.15">
      <c r="A3588" s="122">
        <v>10101080</v>
      </c>
      <c r="B3588" s="2" t="s">
        <v>643</v>
      </c>
      <c r="D3588" s="7">
        <v>160</v>
      </c>
      <c r="E3588" s="12">
        <v>18138382777</v>
      </c>
      <c r="F3588" s="8">
        <v>41977</v>
      </c>
      <c r="G3588" s="6">
        <v>90002</v>
      </c>
      <c r="H3588" s="9" t="s">
        <v>7294</v>
      </c>
      <c r="I3588" s="65" t="s">
        <v>7333</v>
      </c>
      <c r="J3588" s="8"/>
      <c r="K3588" s="6">
        <v>7</v>
      </c>
      <c r="L3588" s="140"/>
      <c r="M3588" s="65" t="str">
        <f t="shared" si="56"/>
        <v>3-12个月</v>
      </c>
    </row>
    <row r="3589" spans="1:13" ht="30" customHeight="1" x14ac:dyDescent="0.15">
      <c r="A3589" s="122">
        <v>10101042</v>
      </c>
      <c r="B3589" s="2" t="s">
        <v>3353</v>
      </c>
      <c r="D3589" s="7">
        <v>249.79</v>
      </c>
      <c r="E3589" s="12">
        <v>13798620247</v>
      </c>
      <c r="F3589" s="10" t="s">
        <v>7695</v>
      </c>
      <c r="G3589" s="6">
        <v>90002</v>
      </c>
      <c r="H3589" s="9" t="s">
        <v>11433</v>
      </c>
      <c r="I3589" s="65" t="s">
        <v>7333</v>
      </c>
      <c r="J3589" s="8"/>
      <c r="K3589" s="9">
        <v>7</v>
      </c>
      <c r="L3589" s="144" t="s">
        <v>7696</v>
      </c>
      <c r="M3589" s="65" t="str">
        <f t="shared" si="56"/>
        <v>3-12个月</v>
      </c>
    </row>
    <row r="3590" spans="1:13" ht="30" customHeight="1" x14ac:dyDescent="0.15">
      <c r="A3590" s="122">
        <v>10101012</v>
      </c>
      <c r="B3590" s="2" t="s">
        <v>3354</v>
      </c>
      <c r="D3590" s="7">
        <v>192.12</v>
      </c>
      <c r="E3590" s="12">
        <v>13798620247</v>
      </c>
      <c r="F3590" s="10" t="s">
        <v>7697</v>
      </c>
      <c r="G3590" s="6">
        <v>90002</v>
      </c>
      <c r="H3590" s="9" t="s">
        <v>11433</v>
      </c>
      <c r="I3590" s="65" t="s">
        <v>7333</v>
      </c>
      <c r="J3590" s="8"/>
      <c r="K3590" s="9">
        <v>7</v>
      </c>
      <c r="L3590" s="144" t="s">
        <v>7698</v>
      </c>
      <c r="M3590" s="65" t="str">
        <f t="shared" si="56"/>
        <v>3-12个月</v>
      </c>
    </row>
    <row r="3591" spans="1:13" ht="30" customHeight="1" x14ac:dyDescent="0.15">
      <c r="A3591" s="122">
        <v>10101072</v>
      </c>
      <c r="B3591" s="2" t="s">
        <v>1490</v>
      </c>
      <c r="D3591" s="7">
        <v>160</v>
      </c>
      <c r="E3591" s="12">
        <v>18138382777</v>
      </c>
      <c r="F3591" s="8">
        <v>41977</v>
      </c>
      <c r="G3591" s="6">
        <v>90002</v>
      </c>
      <c r="H3591" s="9" t="s">
        <v>7294</v>
      </c>
      <c r="I3591" s="65" t="s">
        <v>7333</v>
      </c>
      <c r="J3591" s="8"/>
      <c r="K3591" s="6">
        <v>7</v>
      </c>
      <c r="L3591" s="140"/>
      <c r="M3591" s="65" t="str">
        <f t="shared" si="56"/>
        <v>3-12个月</v>
      </c>
    </row>
    <row r="3592" spans="1:13" ht="30" customHeight="1" x14ac:dyDescent="0.15">
      <c r="A3592" s="122">
        <v>10101056</v>
      </c>
      <c r="B3592" s="2" t="s">
        <v>2437</v>
      </c>
      <c r="D3592" s="7">
        <v>160</v>
      </c>
      <c r="E3592" s="12">
        <v>18138382777</v>
      </c>
      <c r="F3592" s="8">
        <v>41976</v>
      </c>
      <c r="G3592" s="6">
        <v>90002</v>
      </c>
      <c r="H3592" s="9" t="s">
        <v>7294</v>
      </c>
      <c r="I3592" s="65" t="s">
        <v>7333</v>
      </c>
      <c r="J3592" s="8"/>
      <c r="K3592" s="6">
        <v>7</v>
      </c>
      <c r="L3592" s="140"/>
      <c r="M3592" s="65" t="str">
        <f t="shared" si="56"/>
        <v>3-12个月</v>
      </c>
    </row>
    <row r="3593" spans="1:13" ht="30" customHeight="1" x14ac:dyDescent="0.15">
      <c r="A3593" s="122">
        <v>10101047</v>
      </c>
      <c r="B3593" s="2" t="s">
        <v>3355</v>
      </c>
      <c r="D3593" s="7">
        <v>160</v>
      </c>
      <c r="E3593" s="12">
        <v>18138382777</v>
      </c>
      <c r="F3593" s="8">
        <v>41977</v>
      </c>
      <c r="G3593" s="6">
        <v>90002</v>
      </c>
      <c r="H3593" s="9" t="s">
        <v>7294</v>
      </c>
      <c r="I3593" s="65" t="s">
        <v>7333</v>
      </c>
      <c r="J3593" s="8"/>
      <c r="K3593" s="6">
        <v>7</v>
      </c>
      <c r="L3593" s="140"/>
      <c r="M3593" s="65" t="str">
        <f t="shared" si="56"/>
        <v>3-12个月</v>
      </c>
    </row>
    <row r="3594" spans="1:13" ht="30" customHeight="1" x14ac:dyDescent="0.15">
      <c r="A3594" s="122">
        <v>10101075</v>
      </c>
      <c r="B3594" s="2" t="s">
        <v>3356</v>
      </c>
      <c r="D3594" s="7">
        <v>160</v>
      </c>
      <c r="E3594" s="12">
        <v>18138382777</v>
      </c>
      <c r="F3594" s="8">
        <v>41977</v>
      </c>
      <c r="G3594" s="6">
        <v>90002</v>
      </c>
      <c r="H3594" s="9" t="s">
        <v>7294</v>
      </c>
      <c r="I3594" s="65" t="s">
        <v>7333</v>
      </c>
      <c r="J3594" s="8"/>
      <c r="K3594" s="6">
        <v>7</v>
      </c>
      <c r="L3594" s="140"/>
      <c r="M3594" s="65" t="str">
        <f t="shared" si="56"/>
        <v>3-12个月</v>
      </c>
    </row>
    <row r="3595" spans="1:13" ht="30" customHeight="1" x14ac:dyDescent="0.15">
      <c r="A3595" s="122">
        <v>10101050</v>
      </c>
      <c r="B3595" s="2" t="s">
        <v>1488</v>
      </c>
      <c r="D3595" s="7">
        <v>160</v>
      </c>
      <c r="E3595" s="12">
        <v>18138382777</v>
      </c>
      <c r="F3595" s="8">
        <v>41977</v>
      </c>
      <c r="G3595" s="6">
        <v>90002</v>
      </c>
      <c r="H3595" s="9" t="s">
        <v>7294</v>
      </c>
      <c r="I3595" s="65" t="s">
        <v>7333</v>
      </c>
      <c r="J3595" s="8"/>
      <c r="K3595" s="6">
        <v>7</v>
      </c>
      <c r="L3595" s="140"/>
      <c r="M3595" s="65" t="str">
        <f t="shared" si="56"/>
        <v>3-12个月</v>
      </c>
    </row>
    <row r="3596" spans="1:13" ht="30" customHeight="1" x14ac:dyDescent="0.15">
      <c r="A3596" s="122">
        <v>10101015</v>
      </c>
      <c r="B3596" s="2" t="s">
        <v>3357</v>
      </c>
      <c r="D3596" s="7">
        <v>160</v>
      </c>
      <c r="E3596" s="12">
        <v>18138382777</v>
      </c>
      <c r="F3596" s="8">
        <v>41977</v>
      </c>
      <c r="G3596" s="6">
        <v>90002</v>
      </c>
      <c r="H3596" s="9" t="s">
        <v>7294</v>
      </c>
      <c r="I3596" s="65" t="s">
        <v>7333</v>
      </c>
      <c r="J3596" s="8"/>
      <c r="K3596" s="6">
        <v>7</v>
      </c>
      <c r="L3596" s="140"/>
      <c r="M3596" s="65" t="str">
        <f t="shared" si="56"/>
        <v>3-12个月</v>
      </c>
    </row>
    <row r="3597" spans="1:13" ht="30" customHeight="1" x14ac:dyDescent="0.15">
      <c r="A3597" s="122">
        <v>10058859</v>
      </c>
      <c r="B3597" s="2" t="s">
        <v>3358</v>
      </c>
      <c r="D3597" s="7">
        <v>160</v>
      </c>
      <c r="E3597" s="12">
        <v>18138382777</v>
      </c>
      <c r="F3597" s="8">
        <v>41976</v>
      </c>
      <c r="G3597" s="6">
        <v>90002</v>
      </c>
      <c r="H3597" s="9" t="s">
        <v>7294</v>
      </c>
      <c r="I3597" s="65" t="s">
        <v>7333</v>
      </c>
      <c r="J3597" s="8"/>
      <c r="K3597" s="6">
        <v>7</v>
      </c>
      <c r="L3597" s="140"/>
      <c r="M3597" s="65" t="str">
        <f t="shared" si="56"/>
        <v>3-12个月</v>
      </c>
    </row>
    <row r="3598" spans="1:13" ht="30" customHeight="1" x14ac:dyDescent="0.15">
      <c r="A3598" s="122">
        <v>10058913</v>
      </c>
      <c r="B3598" s="2" t="s">
        <v>1493</v>
      </c>
      <c r="D3598" s="7">
        <v>160</v>
      </c>
      <c r="E3598" s="12">
        <v>18138382777</v>
      </c>
      <c r="F3598" s="8">
        <v>41977</v>
      </c>
      <c r="G3598" s="6">
        <v>90002</v>
      </c>
      <c r="H3598" s="9" t="s">
        <v>7294</v>
      </c>
      <c r="I3598" s="65" t="s">
        <v>7333</v>
      </c>
      <c r="J3598" s="8"/>
      <c r="K3598" s="6">
        <v>7</v>
      </c>
      <c r="L3598" s="140"/>
      <c r="M3598" s="65" t="str">
        <f t="shared" si="56"/>
        <v>3-12个月</v>
      </c>
    </row>
    <row r="3599" spans="1:13" ht="30" customHeight="1" x14ac:dyDescent="0.15">
      <c r="A3599" s="122">
        <v>1166419</v>
      </c>
      <c r="B3599" s="2" t="s">
        <v>3359</v>
      </c>
      <c r="D3599" s="7">
        <v>1540</v>
      </c>
      <c r="E3599" s="12">
        <v>13392205179</v>
      </c>
      <c r="F3599" s="8">
        <v>41971</v>
      </c>
      <c r="G3599" s="6">
        <v>90002</v>
      </c>
      <c r="H3599" s="9" t="s">
        <v>7294</v>
      </c>
      <c r="I3599" s="65" t="s">
        <v>7333</v>
      </c>
      <c r="J3599" s="8"/>
      <c r="K3599" s="6">
        <v>8</v>
      </c>
      <c r="L3599" s="140"/>
      <c r="M3599" s="65" t="str">
        <f t="shared" si="56"/>
        <v>3-12个月</v>
      </c>
    </row>
    <row r="3600" spans="1:13" ht="30" customHeight="1" x14ac:dyDescent="0.15">
      <c r="A3600" s="122">
        <v>10059855</v>
      </c>
      <c r="B3600" s="2" t="s">
        <v>3360</v>
      </c>
      <c r="D3600" s="7">
        <v>6.4</v>
      </c>
      <c r="E3600" s="12">
        <v>13715435099</v>
      </c>
      <c r="F3600" s="8">
        <v>42076</v>
      </c>
      <c r="G3600" s="6">
        <v>90002</v>
      </c>
      <c r="H3600" s="9" t="s">
        <v>7294</v>
      </c>
      <c r="I3600" s="65" t="s">
        <v>7333</v>
      </c>
      <c r="J3600" s="8"/>
      <c r="K3600" s="6">
        <v>4</v>
      </c>
      <c r="L3600" s="140"/>
      <c r="M3600" s="65" t="str">
        <f t="shared" si="56"/>
        <v>3-12个月</v>
      </c>
    </row>
    <row r="3601" spans="1:13" ht="30" customHeight="1" x14ac:dyDescent="0.15">
      <c r="A3601" s="122">
        <v>191551</v>
      </c>
      <c r="B3601" s="2" t="s">
        <v>3361</v>
      </c>
      <c r="D3601" s="7">
        <v>164.68</v>
      </c>
      <c r="E3601" s="12">
        <v>13927227232</v>
      </c>
      <c r="F3601" s="10" t="s">
        <v>7699</v>
      </c>
      <c r="G3601" s="6">
        <v>120217</v>
      </c>
      <c r="H3601" s="9" t="s">
        <v>11433</v>
      </c>
      <c r="I3601" s="65" t="s">
        <v>7333</v>
      </c>
      <c r="J3601" s="8"/>
      <c r="K3601" s="9">
        <v>2</v>
      </c>
      <c r="L3601" s="144" t="s">
        <v>7700</v>
      </c>
      <c r="M3601" s="65" t="str">
        <f t="shared" si="56"/>
        <v>3个月以下（含）</v>
      </c>
    </row>
    <row r="3602" spans="1:13" s="68" customFormat="1" ht="30" customHeight="1" x14ac:dyDescent="0.15">
      <c r="A3602" s="120">
        <v>122140</v>
      </c>
      <c r="B3602" s="2" t="s">
        <v>3362</v>
      </c>
      <c r="D3602" s="7">
        <v>36.5</v>
      </c>
      <c r="E3602" s="45">
        <v>13923256755</v>
      </c>
      <c r="F3602" s="67" t="s">
        <v>10813</v>
      </c>
      <c r="G3602" s="65"/>
      <c r="H3602" s="65" t="s">
        <v>9529</v>
      </c>
      <c r="I3602" s="65" t="s">
        <v>7333</v>
      </c>
      <c r="J3602" s="67" t="s">
        <v>10367</v>
      </c>
      <c r="K3602" s="65">
        <v>3</v>
      </c>
      <c r="L3602" s="138" t="s">
        <v>10714</v>
      </c>
      <c r="M3602" s="65" t="str">
        <f t="shared" si="56"/>
        <v>3个月以下（含）</v>
      </c>
    </row>
    <row r="3603" spans="1:13" s="68" customFormat="1" ht="30" customHeight="1" x14ac:dyDescent="0.15">
      <c r="A3603" s="120">
        <v>153357</v>
      </c>
      <c r="B3603" s="2" t="s">
        <v>3363</v>
      </c>
      <c r="D3603" s="7">
        <v>128.47999999999999</v>
      </c>
      <c r="E3603" s="45">
        <v>13695198638</v>
      </c>
      <c r="F3603" s="67"/>
      <c r="G3603" s="65"/>
      <c r="H3603" s="65"/>
      <c r="I3603" s="65" t="s">
        <v>7295</v>
      </c>
      <c r="J3603" s="67" t="s">
        <v>10367</v>
      </c>
      <c r="K3603" s="65"/>
      <c r="L3603" s="138" t="s">
        <v>9520</v>
      </c>
      <c r="M3603" s="65" t="str">
        <f t="shared" si="56"/>
        <v>3个月以下（含）</v>
      </c>
    </row>
    <row r="3604" spans="1:13" s="68" customFormat="1" ht="30" customHeight="1" x14ac:dyDescent="0.15">
      <c r="A3604" s="120">
        <v>10131887</v>
      </c>
      <c r="B3604" s="2" t="s">
        <v>3364</v>
      </c>
      <c r="D3604" s="7">
        <v>113.5</v>
      </c>
      <c r="E3604" s="45">
        <v>13077498333</v>
      </c>
      <c r="F3604" s="67" t="s">
        <v>10814</v>
      </c>
      <c r="G3604" s="65" t="s">
        <v>10815</v>
      </c>
      <c r="H3604" s="65" t="s">
        <v>10816</v>
      </c>
      <c r="I3604" s="65" t="s">
        <v>7333</v>
      </c>
      <c r="J3604" s="67" t="s">
        <v>10817</v>
      </c>
      <c r="K3604" s="65">
        <v>1</v>
      </c>
      <c r="L3604" s="138" t="s">
        <v>10818</v>
      </c>
      <c r="M3604" s="65" t="str">
        <f t="shared" si="56"/>
        <v>3个月以下（含）</v>
      </c>
    </row>
    <row r="3605" spans="1:13" s="68" customFormat="1" ht="30" customHeight="1" x14ac:dyDescent="0.15">
      <c r="A3605" s="120">
        <v>10111648</v>
      </c>
      <c r="B3605" s="2" t="s">
        <v>3365</v>
      </c>
      <c r="D3605" s="7">
        <v>1224</v>
      </c>
      <c r="E3605" s="45">
        <v>13823477022</v>
      </c>
      <c r="F3605" s="46">
        <v>41971</v>
      </c>
      <c r="G3605" s="45">
        <v>120221</v>
      </c>
      <c r="H3605" s="65" t="s">
        <v>10816</v>
      </c>
      <c r="I3605" s="65" t="s">
        <v>7333</v>
      </c>
      <c r="J3605" s="67" t="s">
        <v>10817</v>
      </c>
      <c r="K3605" s="65">
        <v>8</v>
      </c>
      <c r="L3605" s="138"/>
      <c r="M3605" s="65" t="str">
        <f t="shared" si="56"/>
        <v>3-12个月</v>
      </c>
    </row>
    <row r="3606" spans="1:13" s="68" customFormat="1" ht="30" customHeight="1" x14ac:dyDescent="0.15">
      <c r="A3606" s="120">
        <v>10136054</v>
      </c>
      <c r="B3606" s="2" t="s">
        <v>3366</v>
      </c>
      <c r="D3606" s="7">
        <v>790</v>
      </c>
      <c r="E3606" s="45">
        <v>18675182594</v>
      </c>
      <c r="F3606" s="67"/>
      <c r="G3606" s="65"/>
      <c r="H3606" s="65"/>
      <c r="I3606" s="65" t="s">
        <v>7295</v>
      </c>
      <c r="J3606" s="67" t="s">
        <v>10817</v>
      </c>
      <c r="K3606" s="65"/>
      <c r="L3606" s="138" t="s">
        <v>10819</v>
      </c>
      <c r="M3606" s="65" t="str">
        <f t="shared" si="56"/>
        <v>3个月以下（含）</v>
      </c>
    </row>
    <row r="3607" spans="1:13" s="68" customFormat="1" ht="30" customHeight="1" x14ac:dyDescent="0.15">
      <c r="A3607" s="120">
        <v>10144482</v>
      </c>
      <c r="B3607" s="2" t="s">
        <v>3367</v>
      </c>
      <c r="D3607" s="7">
        <v>430</v>
      </c>
      <c r="E3607" s="45">
        <v>13679852708</v>
      </c>
      <c r="F3607" s="67"/>
      <c r="G3607" s="65"/>
      <c r="H3607" s="65"/>
      <c r="I3607" s="65" t="s">
        <v>7295</v>
      </c>
      <c r="J3607" s="67" t="s">
        <v>10817</v>
      </c>
      <c r="K3607" s="65"/>
      <c r="L3607" s="138" t="s">
        <v>10819</v>
      </c>
      <c r="M3607" s="65" t="str">
        <f t="shared" si="56"/>
        <v>3个月以下（含）</v>
      </c>
    </row>
    <row r="3608" spans="1:13" s="68" customFormat="1" ht="30" customHeight="1" x14ac:dyDescent="0.15">
      <c r="A3608" s="120">
        <v>10143760</v>
      </c>
      <c r="B3608" s="2" t="s">
        <v>3368</v>
      </c>
      <c r="D3608" s="7">
        <v>820</v>
      </c>
      <c r="E3608" s="45">
        <v>13929958319</v>
      </c>
      <c r="F3608" s="46">
        <v>42177</v>
      </c>
      <c r="G3608" s="45">
        <v>120393</v>
      </c>
      <c r="H3608" s="65" t="s">
        <v>10816</v>
      </c>
      <c r="I3608" s="65" t="s">
        <v>7333</v>
      </c>
      <c r="J3608" s="67" t="s">
        <v>10817</v>
      </c>
      <c r="K3608" s="65">
        <v>1</v>
      </c>
      <c r="L3608" s="138"/>
      <c r="M3608" s="65" t="str">
        <f t="shared" si="56"/>
        <v>3个月以下（含）</v>
      </c>
    </row>
    <row r="3609" spans="1:13" s="68" customFormat="1" ht="30" customHeight="1" x14ac:dyDescent="0.15">
      <c r="A3609" s="120">
        <v>10143786</v>
      </c>
      <c r="B3609" s="2" t="s">
        <v>3369</v>
      </c>
      <c r="D3609" s="7">
        <v>1036</v>
      </c>
      <c r="E3609" s="45">
        <v>13450884475</v>
      </c>
      <c r="F3609" s="46">
        <v>42177</v>
      </c>
      <c r="G3609" s="45">
        <v>120393</v>
      </c>
      <c r="H3609" s="65" t="s">
        <v>10816</v>
      </c>
      <c r="I3609" s="65" t="s">
        <v>7333</v>
      </c>
      <c r="J3609" s="67" t="s">
        <v>10817</v>
      </c>
      <c r="K3609" s="65">
        <v>1</v>
      </c>
      <c r="L3609" s="138"/>
      <c r="M3609" s="65" t="str">
        <f t="shared" si="56"/>
        <v>3个月以下（含）</v>
      </c>
    </row>
    <row r="3610" spans="1:13" s="68" customFormat="1" ht="30" customHeight="1" x14ac:dyDescent="0.15">
      <c r="A3610" s="120">
        <v>10048682</v>
      </c>
      <c r="B3610" s="2" t="s">
        <v>3370</v>
      </c>
      <c r="D3610" s="7">
        <v>60</v>
      </c>
      <c r="E3610" s="45">
        <v>13539338833</v>
      </c>
      <c r="F3610" s="46">
        <v>41892</v>
      </c>
      <c r="G3610" s="45">
        <v>120215</v>
      </c>
      <c r="H3610" s="65" t="s">
        <v>10816</v>
      </c>
      <c r="I3610" s="65" t="s">
        <v>7333</v>
      </c>
      <c r="J3610" s="67" t="s">
        <v>10817</v>
      </c>
      <c r="K3610" s="65">
        <v>10</v>
      </c>
      <c r="L3610" s="138"/>
      <c r="M3610" s="65" t="str">
        <f t="shared" si="56"/>
        <v>3-12个月</v>
      </c>
    </row>
    <row r="3611" spans="1:13" s="68" customFormat="1" ht="30" customHeight="1" x14ac:dyDescent="0.15">
      <c r="A3611" s="120">
        <v>10096352</v>
      </c>
      <c r="B3611" s="2" t="s">
        <v>3371</v>
      </c>
      <c r="D3611" s="7">
        <v>80</v>
      </c>
      <c r="E3611" s="45">
        <v>18688886035</v>
      </c>
      <c r="F3611" s="46">
        <v>42128</v>
      </c>
      <c r="G3611" s="45">
        <v>120255</v>
      </c>
      <c r="H3611" s="65" t="s">
        <v>10816</v>
      </c>
      <c r="I3611" s="65" t="s">
        <v>7333</v>
      </c>
      <c r="J3611" s="67" t="s">
        <v>10817</v>
      </c>
      <c r="K3611" s="65">
        <v>2</v>
      </c>
      <c r="L3611" s="138"/>
      <c r="M3611" s="65" t="str">
        <f t="shared" si="56"/>
        <v>3个月以下（含）</v>
      </c>
    </row>
    <row r="3612" spans="1:13" s="68" customFormat="1" ht="30" customHeight="1" x14ac:dyDescent="0.15">
      <c r="A3612" s="120">
        <v>928784</v>
      </c>
      <c r="B3612" s="2" t="s">
        <v>3372</v>
      </c>
      <c r="D3612" s="7">
        <v>267.89999999999998</v>
      </c>
      <c r="E3612" s="45">
        <v>18922157333</v>
      </c>
      <c r="F3612" s="67"/>
      <c r="G3612" s="65"/>
      <c r="H3612" s="65"/>
      <c r="I3612" s="65" t="s">
        <v>7295</v>
      </c>
      <c r="J3612" s="67" t="s">
        <v>10817</v>
      </c>
      <c r="K3612" s="65"/>
      <c r="L3612" s="138" t="s">
        <v>10819</v>
      </c>
      <c r="M3612" s="65" t="str">
        <f t="shared" si="56"/>
        <v>3个月以下（含）</v>
      </c>
    </row>
    <row r="3613" spans="1:13" s="68" customFormat="1" ht="30" customHeight="1" x14ac:dyDescent="0.15">
      <c r="A3613" s="120">
        <v>715294</v>
      </c>
      <c r="B3613" s="2" t="s">
        <v>3373</v>
      </c>
      <c r="D3613" s="7">
        <v>29.2</v>
      </c>
      <c r="E3613" s="45">
        <v>15818083313</v>
      </c>
      <c r="F3613" s="67"/>
      <c r="G3613" s="65"/>
      <c r="H3613" s="65"/>
      <c r="I3613" s="65" t="s">
        <v>7295</v>
      </c>
      <c r="J3613" s="67" t="s">
        <v>10817</v>
      </c>
      <c r="K3613" s="65"/>
      <c r="L3613" s="138" t="s">
        <v>10819</v>
      </c>
      <c r="M3613" s="65" t="str">
        <f t="shared" si="56"/>
        <v>3个月以下（含）</v>
      </c>
    </row>
    <row r="3614" spans="1:13" s="68" customFormat="1" ht="30" customHeight="1" x14ac:dyDescent="0.15">
      <c r="A3614" s="120">
        <v>966203</v>
      </c>
      <c r="B3614" s="2" t="s">
        <v>3374</v>
      </c>
      <c r="D3614" s="7">
        <v>146</v>
      </c>
      <c r="E3614" s="45">
        <v>15899815218</v>
      </c>
      <c r="F3614" s="67"/>
      <c r="G3614" s="65"/>
      <c r="H3614" s="65"/>
      <c r="I3614" s="65" t="s">
        <v>7295</v>
      </c>
      <c r="J3614" s="67" t="s">
        <v>10817</v>
      </c>
      <c r="K3614" s="65"/>
      <c r="L3614" s="138" t="s">
        <v>10819</v>
      </c>
      <c r="M3614" s="65" t="str">
        <f t="shared" si="56"/>
        <v>3个月以下（含）</v>
      </c>
    </row>
    <row r="3615" spans="1:13" s="68" customFormat="1" ht="30" customHeight="1" x14ac:dyDescent="0.15">
      <c r="A3615" s="120">
        <v>697721</v>
      </c>
      <c r="B3615" s="2" t="s">
        <v>3375</v>
      </c>
      <c r="D3615" s="7">
        <v>81.39</v>
      </c>
      <c r="E3615" s="45">
        <v>15015865228</v>
      </c>
      <c r="F3615" s="46">
        <v>42183</v>
      </c>
      <c r="G3615" s="65"/>
      <c r="H3615" s="65" t="s">
        <v>10820</v>
      </c>
      <c r="I3615" s="65" t="s">
        <v>7333</v>
      </c>
      <c r="J3615" s="67" t="s">
        <v>10817</v>
      </c>
      <c r="K3615" s="65">
        <v>1</v>
      </c>
      <c r="L3615" s="138" t="s">
        <v>10821</v>
      </c>
      <c r="M3615" s="65" t="str">
        <f t="shared" si="56"/>
        <v>3个月以下（含）</v>
      </c>
    </row>
    <row r="3616" spans="1:13" s="68" customFormat="1" ht="30" customHeight="1" x14ac:dyDescent="0.15">
      <c r="A3616" s="120">
        <v>692355</v>
      </c>
      <c r="B3616" s="2" t="s">
        <v>3376</v>
      </c>
      <c r="D3616" s="7">
        <v>58.03</v>
      </c>
      <c r="E3616" s="45">
        <v>13702856300</v>
      </c>
      <c r="F3616" s="46">
        <v>42183</v>
      </c>
      <c r="G3616" s="65"/>
      <c r="H3616" s="65" t="s">
        <v>10820</v>
      </c>
      <c r="I3616" s="65" t="s">
        <v>7333</v>
      </c>
      <c r="J3616" s="67" t="s">
        <v>10817</v>
      </c>
      <c r="K3616" s="65">
        <v>1</v>
      </c>
      <c r="L3616" s="138" t="s">
        <v>10821</v>
      </c>
      <c r="M3616" s="65" t="str">
        <f t="shared" si="56"/>
        <v>3个月以下（含）</v>
      </c>
    </row>
    <row r="3617" spans="1:13" s="68" customFormat="1" ht="30" customHeight="1" x14ac:dyDescent="0.15">
      <c r="A3617" s="120">
        <v>1095814</v>
      </c>
      <c r="B3617" s="2" t="s">
        <v>3377</v>
      </c>
      <c r="D3617" s="7">
        <v>111.69</v>
      </c>
      <c r="E3617" s="45">
        <v>13652276243</v>
      </c>
      <c r="F3617" s="67"/>
      <c r="G3617" s="65"/>
      <c r="H3617" s="65"/>
      <c r="I3617" s="65" t="s">
        <v>7295</v>
      </c>
      <c r="J3617" s="67" t="s">
        <v>10817</v>
      </c>
      <c r="K3617" s="65"/>
      <c r="L3617" s="138" t="s">
        <v>10819</v>
      </c>
      <c r="M3617" s="65" t="str">
        <f t="shared" si="56"/>
        <v>3个月以下（含）</v>
      </c>
    </row>
    <row r="3618" spans="1:13" s="68" customFormat="1" ht="30" customHeight="1" x14ac:dyDescent="0.15">
      <c r="A3618" s="120">
        <v>10043399</v>
      </c>
      <c r="B3618" s="2" t="s">
        <v>3378</v>
      </c>
      <c r="D3618" s="7">
        <v>795</v>
      </c>
      <c r="E3618" s="45">
        <v>13316322203</v>
      </c>
      <c r="F3618" s="46">
        <v>42008</v>
      </c>
      <c r="G3618" s="45">
        <v>90002</v>
      </c>
      <c r="H3618" s="65" t="s">
        <v>10816</v>
      </c>
      <c r="I3618" s="65" t="s">
        <v>7333</v>
      </c>
      <c r="J3618" s="67" t="s">
        <v>10817</v>
      </c>
      <c r="K3618" s="65">
        <v>6</v>
      </c>
      <c r="L3618" s="138"/>
      <c r="M3618" s="65" t="str">
        <f t="shared" si="56"/>
        <v>3-12个月</v>
      </c>
    </row>
    <row r="3619" spans="1:13" s="68" customFormat="1" ht="30" customHeight="1" x14ac:dyDescent="0.15">
      <c r="A3619" s="120">
        <v>10135641</v>
      </c>
      <c r="B3619" s="2" t="s">
        <v>3379</v>
      </c>
      <c r="D3619" s="7">
        <v>60</v>
      </c>
      <c r="E3619" s="45">
        <v>13709666920</v>
      </c>
      <c r="F3619" s="67" t="s">
        <v>10822</v>
      </c>
      <c r="G3619" s="65" t="s">
        <v>10823</v>
      </c>
      <c r="H3619" s="65" t="s">
        <v>10816</v>
      </c>
      <c r="I3619" s="65" t="s">
        <v>7333</v>
      </c>
      <c r="J3619" s="67" t="s">
        <v>10817</v>
      </c>
      <c r="K3619" s="65">
        <v>2</v>
      </c>
      <c r="L3619" s="138" t="s">
        <v>10824</v>
      </c>
      <c r="M3619" s="65" t="str">
        <f t="shared" si="56"/>
        <v>3个月以下（含）</v>
      </c>
    </row>
    <row r="3620" spans="1:13" s="68" customFormat="1" ht="30" customHeight="1" x14ac:dyDescent="0.15">
      <c r="A3620" s="120">
        <v>10125950</v>
      </c>
      <c r="B3620" s="2" t="s">
        <v>3380</v>
      </c>
      <c r="D3620" s="7">
        <v>80</v>
      </c>
      <c r="E3620" s="45">
        <v>13622527675</v>
      </c>
      <c r="F3620" s="46">
        <v>42142</v>
      </c>
      <c r="G3620" s="45">
        <v>120221</v>
      </c>
      <c r="H3620" s="65" t="s">
        <v>10816</v>
      </c>
      <c r="I3620" s="65" t="s">
        <v>7333</v>
      </c>
      <c r="J3620" s="67" t="s">
        <v>10817</v>
      </c>
      <c r="K3620" s="65">
        <v>2</v>
      </c>
      <c r="L3620" s="138"/>
      <c r="M3620" s="65" t="str">
        <f t="shared" si="56"/>
        <v>3个月以下（含）</v>
      </c>
    </row>
    <row r="3621" spans="1:13" s="68" customFormat="1" ht="30" customHeight="1" x14ac:dyDescent="0.15">
      <c r="A3621" s="120">
        <v>734341</v>
      </c>
      <c r="B3621" s="2" t="s">
        <v>3381</v>
      </c>
      <c r="D3621" s="7">
        <v>114.24</v>
      </c>
      <c r="E3621" s="45">
        <v>13825551016</v>
      </c>
      <c r="F3621" s="46">
        <v>42178</v>
      </c>
      <c r="G3621" s="65"/>
      <c r="H3621" s="65" t="s">
        <v>10820</v>
      </c>
      <c r="I3621" s="65" t="s">
        <v>7333</v>
      </c>
      <c r="J3621" s="67" t="s">
        <v>10817</v>
      </c>
      <c r="K3621" s="65">
        <v>1</v>
      </c>
      <c r="L3621" s="138" t="s">
        <v>10821</v>
      </c>
      <c r="M3621" s="65" t="str">
        <f t="shared" si="56"/>
        <v>3个月以下（含）</v>
      </c>
    </row>
    <row r="3622" spans="1:13" s="68" customFormat="1" ht="30" customHeight="1" x14ac:dyDescent="0.15">
      <c r="A3622" s="120">
        <v>736084</v>
      </c>
      <c r="B3622" s="2" t="s">
        <v>3382</v>
      </c>
      <c r="D3622" s="7">
        <v>116.79</v>
      </c>
      <c r="E3622" s="45">
        <v>13825572310</v>
      </c>
      <c r="F3622" s="67" t="s">
        <v>10825</v>
      </c>
      <c r="G3622" s="65"/>
      <c r="H3622" s="65" t="s">
        <v>10820</v>
      </c>
      <c r="I3622" s="65" t="s">
        <v>7333</v>
      </c>
      <c r="J3622" s="67" t="s">
        <v>10817</v>
      </c>
      <c r="K3622" s="65">
        <v>3</v>
      </c>
      <c r="L3622" s="138" t="s">
        <v>10826</v>
      </c>
      <c r="M3622" s="65" t="str">
        <f t="shared" si="56"/>
        <v>3个月以下（含）</v>
      </c>
    </row>
    <row r="3623" spans="1:13" s="68" customFormat="1" ht="30" customHeight="1" x14ac:dyDescent="0.15">
      <c r="A3623" s="120">
        <v>758617</v>
      </c>
      <c r="B3623" s="2" t="s">
        <v>3383</v>
      </c>
      <c r="D3623" s="7">
        <v>32.479999999999997</v>
      </c>
      <c r="E3623" s="45">
        <v>13751845836</v>
      </c>
      <c r="F3623" s="67"/>
      <c r="G3623" s="65"/>
      <c r="H3623" s="65"/>
      <c r="I3623" s="65" t="s">
        <v>7295</v>
      </c>
      <c r="J3623" s="67" t="s">
        <v>10817</v>
      </c>
      <c r="K3623" s="65"/>
      <c r="L3623" s="138" t="s">
        <v>10819</v>
      </c>
      <c r="M3623" s="65" t="str">
        <f t="shared" si="56"/>
        <v>3个月以下（含）</v>
      </c>
    </row>
    <row r="3624" spans="1:13" s="68" customFormat="1" ht="30" customHeight="1" x14ac:dyDescent="0.15">
      <c r="A3624" s="120">
        <v>693671</v>
      </c>
      <c r="B3624" s="2" t="s">
        <v>3384</v>
      </c>
      <c r="D3624" s="7">
        <v>39.049999999999997</v>
      </c>
      <c r="E3624" s="45">
        <v>13715538841</v>
      </c>
      <c r="F3624" s="46">
        <v>42178</v>
      </c>
      <c r="G3624" s="65"/>
      <c r="H3624" s="65" t="s">
        <v>10820</v>
      </c>
      <c r="I3624" s="65" t="s">
        <v>7333</v>
      </c>
      <c r="J3624" s="67" t="s">
        <v>10817</v>
      </c>
      <c r="K3624" s="65">
        <v>1</v>
      </c>
      <c r="L3624" s="138" t="s">
        <v>10821</v>
      </c>
      <c r="M3624" s="65" t="str">
        <f t="shared" si="56"/>
        <v>3个月以下（含）</v>
      </c>
    </row>
    <row r="3625" spans="1:13" s="68" customFormat="1" ht="30" customHeight="1" x14ac:dyDescent="0.15">
      <c r="A3625" s="120">
        <v>899107</v>
      </c>
      <c r="B3625" s="2" t="s">
        <v>3385</v>
      </c>
      <c r="D3625" s="7">
        <v>81.760000000000005</v>
      </c>
      <c r="E3625" s="45">
        <v>15192772048</v>
      </c>
      <c r="F3625" s="67"/>
      <c r="G3625" s="65"/>
      <c r="H3625" s="65"/>
      <c r="I3625" s="65" t="s">
        <v>7295</v>
      </c>
      <c r="J3625" s="67" t="s">
        <v>10817</v>
      </c>
      <c r="K3625" s="65"/>
      <c r="L3625" s="138" t="s">
        <v>10819</v>
      </c>
      <c r="M3625" s="65" t="str">
        <f t="shared" si="56"/>
        <v>3个月以下（含）</v>
      </c>
    </row>
    <row r="3626" spans="1:13" s="68" customFormat="1" ht="30" customHeight="1" x14ac:dyDescent="0.15">
      <c r="A3626" s="120">
        <v>1014736</v>
      </c>
      <c r="B3626" s="2" t="s">
        <v>3386</v>
      </c>
      <c r="D3626" s="7">
        <v>53.29</v>
      </c>
      <c r="E3626" s="45">
        <v>18929976938</v>
      </c>
      <c r="F3626" s="46">
        <v>42178</v>
      </c>
      <c r="G3626" s="65"/>
      <c r="H3626" s="65"/>
      <c r="I3626" s="65" t="s">
        <v>7295</v>
      </c>
      <c r="J3626" s="67" t="s">
        <v>10817</v>
      </c>
      <c r="K3626" s="65">
        <v>1</v>
      </c>
      <c r="L3626" s="138" t="s">
        <v>10821</v>
      </c>
      <c r="M3626" s="65" t="str">
        <f t="shared" si="56"/>
        <v>3个月以下（含）</v>
      </c>
    </row>
    <row r="3627" spans="1:13" s="68" customFormat="1" ht="30" customHeight="1" x14ac:dyDescent="0.15">
      <c r="A3627" s="120">
        <v>1003633</v>
      </c>
      <c r="B3627" s="2" t="s">
        <v>3387</v>
      </c>
      <c r="D3627" s="7">
        <v>50.35</v>
      </c>
      <c r="E3627" s="45">
        <v>13922129968</v>
      </c>
      <c r="F3627" s="67" t="s">
        <v>10827</v>
      </c>
      <c r="G3627" s="65"/>
      <c r="H3627" s="65" t="s">
        <v>10820</v>
      </c>
      <c r="I3627" s="65" t="s">
        <v>7333</v>
      </c>
      <c r="J3627" s="67" t="s">
        <v>10817</v>
      </c>
      <c r="K3627" s="65">
        <v>11</v>
      </c>
      <c r="L3627" s="138" t="s">
        <v>10828</v>
      </c>
      <c r="M3627" s="65" t="str">
        <f t="shared" si="56"/>
        <v>3-12个月</v>
      </c>
    </row>
    <row r="3628" spans="1:13" s="68" customFormat="1" ht="30" customHeight="1" x14ac:dyDescent="0.15">
      <c r="A3628" s="120">
        <v>10098625</v>
      </c>
      <c r="B3628" s="2" t="s">
        <v>3388</v>
      </c>
      <c r="D3628" s="7">
        <v>388</v>
      </c>
      <c r="E3628" s="45">
        <v>13690172468</v>
      </c>
      <c r="F3628" s="46">
        <v>41913</v>
      </c>
      <c r="G3628" s="45">
        <v>120216</v>
      </c>
      <c r="H3628" s="65" t="s">
        <v>10816</v>
      </c>
      <c r="I3628" s="65" t="s">
        <v>7333</v>
      </c>
      <c r="J3628" s="67" t="s">
        <v>10817</v>
      </c>
      <c r="K3628" s="65">
        <v>9</v>
      </c>
      <c r="L3628" s="138"/>
      <c r="M3628" s="65" t="str">
        <f t="shared" si="56"/>
        <v>3-12个月</v>
      </c>
    </row>
    <row r="3629" spans="1:13" s="68" customFormat="1" ht="30" customHeight="1" x14ac:dyDescent="0.15">
      <c r="A3629" s="120">
        <v>10142186</v>
      </c>
      <c r="B3629" s="2" t="s">
        <v>3389</v>
      </c>
      <c r="D3629" s="7">
        <v>350</v>
      </c>
      <c r="E3629" s="45">
        <v>13632415713</v>
      </c>
      <c r="F3629" s="46">
        <v>42180</v>
      </c>
      <c r="G3629" s="45">
        <v>120216</v>
      </c>
      <c r="H3629" s="65" t="s">
        <v>10816</v>
      </c>
      <c r="I3629" s="65" t="s">
        <v>7333</v>
      </c>
      <c r="J3629" s="67" t="s">
        <v>10817</v>
      </c>
      <c r="K3629" s="65">
        <v>1</v>
      </c>
      <c r="L3629" s="138"/>
      <c r="M3629" s="65" t="str">
        <f t="shared" si="56"/>
        <v>3个月以下（含）</v>
      </c>
    </row>
    <row r="3630" spans="1:13" s="68" customFormat="1" ht="30" customHeight="1" x14ac:dyDescent="0.15">
      <c r="A3630" s="120">
        <v>443102</v>
      </c>
      <c r="B3630" s="2" t="s">
        <v>3390</v>
      </c>
      <c r="D3630" s="7">
        <v>67.16</v>
      </c>
      <c r="E3630" s="45">
        <v>18902413911</v>
      </c>
      <c r="F3630" s="46">
        <v>42164</v>
      </c>
      <c r="G3630" s="65"/>
      <c r="H3630" s="65" t="s">
        <v>10820</v>
      </c>
      <c r="I3630" s="65" t="s">
        <v>7333</v>
      </c>
      <c r="J3630" s="67" t="s">
        <v>10817</v>
      </c>
      <c r="K3630" s="65">
        <v>1</v>
      </c>
      <c r="L3630" s="138" t="s">
        <v>10821</v>
      </c>
      <c r="M3630" s="65" t="str">
        <f t="shared" si="56"/>
        <v>3个月以下（含）</v>
      </c>
    </row>
    <row r="3631" spans="1:13" s="68" customFormat="1" ht="30" customHeight="1" x14ac:dyDescent="0.15">
      <c r="A3631" s="120">
        <v>443067</v>
      </c>
      <c r="B3631" s="2" t="s">
        <v>3391</v>
      </c>
      <c r="D3631" s="7">
        <v>248.93</v>
      </c>
      <c r="E3631" s="45">
        <v>15975737409</v>
      </c>
      <c r="F3631" s="46">
        <v>42164</v>
      </c>
      <c r="G3631" s="65"/>
      <c r="H3631" s="65" t="s">
        <v>10820</v>
      </c>
      <c r="I3631" s="65" t="s">
        <v>7333</v>
      </c>
      <c r="J3631" s="67" t="s">
        <v>10817</v>
      </c>
      <c r="K3631" s="65">
        <v>1</v>
      </c>
      <c r="L3631" s="138" t="s">
        <v>10821</v>
      </c>
      <c r="M3631" s="65" t="str">
        <f t="shared" si="56"/>
        <v>3个月以下（含）</v>
      </c>
    </row>
    <row r="3632" spans="1:13" s="68" customFormat="1" ht="30" customHeight="1" x14ac:dyDescent="0.15">
      <c r="A3632" s="120">
        <v>835017</v>
      </c>
      <c r="B3632" s="2" t="s">
        <v>3392</v>
      </c>
      <c r="D3632" s="7">
        <v>60</v>
      </c>
      <c r="E3632" s="45">
        <v>18038741701</v>
      </c>
      <c r="F3632" s="46">
        <v>42081</v>
      </c>
      <c r="G3632" s="45">
        <v>120214</v>
      </c>
      <c r="H3632" s="65" t="s">
        <v>10816</v>
      </c>
      <c r="I3632" s="65" t="s">
        <v>7333</v>
      </c>
      <c r="J3632" s="67" t="s">
        <v>10817</v>
      </c>
      <c r="K3632" s="65">
        <v>4</v>
      </c>
      <c r="L3632" s="138"/>
      <c r="M3632" s="65" t="str">
        <f t="shared" si="56"/>
        <v>3-12个月</v>
      </c>
    </row>
    <row r="3633" spans="1:13" s="68" customFormat="1" ht="30" customHeight="1" x14ac:dyDescent="0.15">
      <c r="A3633" s="120">
        <v>10135877</v>
      </c>
      <c r="B3633" s="2" t="s">
        <v>3393</v>
      </c>
      <c r="D3633" s="7">
        <v>32</v>
      </c>
      <c r="E3633" s="45">
        <v>13928620711</v>
      </c>
      <c r="F3633" s="46">
        <v>42129</v>
      </c>
      <c r="G3633" s="45">
        <v>120216</v>
      </c>
      <c r="H3633" s="65" t="s">
        <v>10816</v>
      </c>
      <c r="I3633" s="65" t="s">
        <v>7333</v>
      </c>
      <c r="J3633" s="67" t="s">
        <v>10817</v>
      </c>
      <c r="K3633" s="65">
        <v>2</v>
      </c>
      <c r="L3633" s="138"/>
      <c r="M3633" s="65" t="str">
        <f t="shared" si="56"/>
        <v>3个月以下（含）</v>
      </c>
    </row>
    <row r="3634" spans="1:13" s="68" customFormat="1" ht="30" customHeight="1" x14ac:dyDescent="0.15">
      <c r="A3634" s="120">
        <v>10059684</v>
      </c>
      <c r="B3634" s="2" t="s">
        <v>3394</v>
      </c>
      <c r="D3634" s="7">
        <v>45</v>
      </c>
      <c r="E3634" s="45">
        <v>18675862599</v>
      </c>
      <c r="F3634" s="46">
        <v>41998</v>
      </c>
      <c r="G3634" s="45">
        <v>90001</v>
      </c>
      <c r="H3634" s="65" t="s">
        <v>10816</v>
      </c>
      <c r="I3634" s="65" t="s">
        <v>7333</v>
      </c>
      <c r="J3634" s="67" t="s">
        <v>10817</v>
      </c>
      <c r="K3634" s="65">
        <v>7</v>
      </c>
      <c r="L3634" s="138"/>
      <c r="M3634" s="65" t="str">
        <f t="shared" si="56"/>
        <v>3-12个月</v>
      </c>
    </row>
    <row r="3635" spans="1:13" s="68" customFormat="1" ht="30" customHeight="1" x14ac:dyDescent="0.15">
      <c r="A3635" s="120">
        <v>10037939</v>
      </c>
      <c r="B3635" s="2" t="s">
        <v>3395</v>
      </c>
      <c r="D3635" s="7">
        <v>80</v>
      </c>
      <c r="E3635" s="45">
        <v>13502406646</v>
      </c>
      <c r="F3635" s="46">
        <v>41992</v>
      </c>
      <c r="G3635" s="45">
        <v>120216</v>
      </c>
      <c r="H3635" s="65" t="s">
        <v>10816</v>
      </c>
      <c r="I3635" s="65" t="s">
        <v>7333</v>
      </c>
      <c r="J3635" s="67" t="s">
        <v>10817</v>
      </c>
      <c r="K3635" s="65">
        <v>7</v>
      </c>
      <c r="L3635" s="138"/>
      <c r="M3635" s="65" t="str">
        <f t="shared" si="56"/>
        <v>3-12个月</v>
      </c>
    </row>
    <row r="3636" spans="1:13" s="68" customFormat="1" ht="30" customHeight="1" x14ac:dyDescent="0.15">
      <c r="A3636" s="120">
        <v>10095947</v>
      </c>
      <c r="B3636" s="2" t="s">
        <v>3396</v>
      </c>
      <c r="D3636" s="7">
        <v>80</v>
      </c>
      <c r="E3636" s="45">
        <v>13425707075</v>
      </c>
      <c r="F3636" s="46">
        <v>42016</v>
      </c>
      <c r="G3636" s="45">
        <v>90001</v>
      </c>
      <c r="H3636" s="65" t="s">
        <v>10816</v>
      </c>
      <c r="I3636" s="65" t="s">
        <v>7333</v>
      </c>
      <c r="J3636" s="67" t="s">
        <v>10817</v>
      </c>
      <c r="K3636" s="65">
        <v>6</v>
      </c>
      <c r="L3636" s="138"/>
      <c r="M3636" s="65" t="str">
        <f t="shared" si="56"/>
        <v>3-12个月</v>
      </c>
    </row>
    <row r="3637" spans="1:13" s="68" customFormat="1" ht="30" customHeight="1" x14ac:dyDescent="0.15">
      <c r="A3637" s="120">
        <v>157957</v>
      </c>
      <c r="B3637" s="2" t="s">
        <v>3397</v>
      </c>
      <c r="D3637" s="7">
        <v>809.93</v>
      </c>
      <c r="E3637" s="45">
        <v>18688801391</v>
      </c>
      <c r="F3637" s="67" t="s">
        <v>10829</v>
      </c>
      <c r="G3637" s="65"/>
      <c r="H3637" s="65" t="s">
        <v>10820</v>
      </c>
      <c r="I3637" s="65" t="s">
        <v>7333</v>
      </c>
      <c r="J3637" s="67" t="s">
        <v>10817</v>
      </c>
      <c r="K3637" s="65">
        <v>3</v>
      </c>
      <c r="L3637" s="138" t="s">
        <v>10830</v>
      </c>
      <c r="M3637" s="65" t="str">
        <f t="shared" si="56"/>
        <v>3个月以下（含）</v>
      </c>
    </row>
    <row r="3638" spans="1:13" s="68" customFormat="1" ht="30" customHeight="1" x14ac:dyDescent="0.15">
      <c r="A3638" s="120">
        <v>929819</v>
      </c>
      <c r="B3638" s="2" t="s">
        <v>3398</v>
      </c>
      <c r="D3638" s="7">
        <v>80</v>
      </c>
      <c r="E3638" s="45">
        <v>13794426489</v>
      </c>
      <c r="F3638" s="46">
        <v>42129</v>
      </c>
      <c r="G3638" s="45">
        <v>120215</v>
      </c>
      <c r="H3638" s="65" t="s">
        <v>10816</v>
      </c>
      <c r="I3638" s="65" t="s">
        <v>7333</v>
      </c>
      <c r="J3638" s="67" t="s">
        <v>10817</v>
      </c>
      <c r="K3638" s="65">
        <v>2</v>
      </c>
      <c r="L3638" s="138"/>
      <c r="M3638" s="65" t="str">
        <f t="shared" si="56"/>
        <v>3个月以下（含）</v>
      </c>
    </row>
    <row r="3639" spans="1:13" s="68" customFormat="1" ht="30" customHeight="1" x14ac:dyDescent="0.15">
      <c r="A3639" s="120">
        <v>10042765</v>
      </c>
      <c r="B3639" s="2" t="s">
        <v>3399</v>
      </c>
      <c r="D3639" s="7">
        <v>30</v>
      </c>
      <c r="E3639" s="45">
        <v>18620133618</v>
      </c>
      <c r="F3639" s="46">
        <v>41857</v>
      </c>
      <c r="G3639" s="45">
        <v>120215</v>
      </c>
      <c r="H3639" s="65" t="s">
        <v>10816</v>
      </c>
      <c r="I3639" s="65" t="s">
        <v>7333</v>
      </c>
      <c r="J3639" s="67" t="s">
        <v>10817</v>
      </c>
      <c r="K3639" s="65">
        <v>11</v>
      </c>
      <c r="L3639" s="138"/>
      <c r="M3639" s="65" t="str">
        <f t="shared" si="56"/>
        <v>3-12个月</v>
      </c>
    </row>
    <row r="3640" spans="1:13" s="68" customFormat="1" ht="30" customHeight="1" x14ac:dyDescent="0.15">
      <c r="A3640" s="120">
        <v>10110546</v>
      </c>
      <c r="B3640" s="2" t="s">
        <v>3400</v>
      </c>
      <c r="D3640" s="7">
        <v>60</v>
      </c>
      <c r="E3640" s="45">
        <v>13702823406</v>
      </c>
      <c r="F3640" s="46">
        <v>42076</v>
      </c>
      <c r="G3640" s="45">
        <v>120255</v>
      </c>
      <c r="H3640" s="65" t="s">
        <v>10816</v>
      </c>
      <c r="I3640" s="65" t="s">
        <v>7333</v>
      </c>
      <c r="J3640" s="67" t="s">
        <v>10817</v>
      </c>
      <c r="K3640" s="65">
        <v>4</v>
      </c>
      <c r="L3640" s="138"/>
      <c r="M3640" s="65" t="str">
        <f t="shared" si="56"/>
        <v>3-12个月</v>
      </c>
    </row>
    <row r="3641" spans="1:13" s="68" customFormat="1" ht="30" customHeight="1" x14ac:dyDescent="0.15">
      <c r="A3641" s="120">
        <v>10140491</v>
      </c>
      <c r="B3641" s="2" t="s">
        <v>3401</v>
      </c>
      <c r="D3641" s="7">
        <v>900</v>
      </c>
      <c r="E3641" s="45">
        <v>13516635071</v>
      </c>
      <c r="F3641" s="46">
        <v>42162</v>
      </c>
      <c r="G3641" s="45">
        <v>120401</v>
      </c>
      <c r="H3641" s="65" t="s">
        <v>10816</v>
      </c>
      <c r="I3641" s="65" t="s">
        <v>7333</v>
      </c>
      <c r="J3641" s="67" t="s">
        <v>10817</v>
      </c>
      <c r="K3641" s="65">
        <v>1</v>
      </c>
      <c r="L3641" s="138"/>
      <c r="M3641" s="65" t="str">
        <f t="shared" si="56"/>
        <v>3个月以下（含）</v>
      </c>
    </row>
    <row r="3642" spans="1:13" s="68" customFormat="1" ht="30" customHeight="1" x14ac:dyDescent="0.15">
      <c r="A3642" s="120">
        <v>10138275</v>
      </c>
      <c r="B3642" s="2" t="s">
        <v>3402</v>
      </c>
      <c r="D3642" s="7">
        <v>590</v>
      </c>
      <c r="E3642" s="45">
        <v>13531409139</v>
      </c>
      <c r="F3642" s="46">
        <v>42145</v>
      </c>
      <c r="G3642" s="45">
        <v>120401</v>
      </c>
      <c r="H3642" s="65" t="s">
        <v>10816</v>
      </c>
      <c r="I3642" s="65" t="s">
        <v>7333</v>
      </c>
      <c r="J3642" s="67" t="s">
        <v>10817</v>
      </c>
      <c r="K3642" s="65">
        <v>2</v>
      </c>
      <c r="L3642" s="138"/>
      <c r="M3642" s="65" t="str">
        <f t="shared" si="56"/>
        <v>3个月以下（含）</v>
      </c>
    </row>
    <row r="3643" spans="1:13" s="68" customFormat="1" ht="30" customHeight="1" x14ac:dyDescent="0.15">
      <c r="A3643" s="120">
        <v>10123412</v>
      </c>
      <c r="B3643" s="2" t="s">
        <v>3403</v>
      </c>
      <c r="D3643" s="7">
        <v>740</v>
      </c>
      <c r="E3643" s="45">
        <v>13751507325</v>
      </c>
      <c r="F3643" s="67" t="s">
        <v>10831</v>
      </c>
      <c r="G3643" s="65" t="s">
        <v>10832</v>
      </c>
      <c r="H3643" s="65" t="s">
        <v>10816</v>
      </c>
      <c r="I3643" s="65" t="s">
        <v>7333</v>
      </c>
      <c r="J3643" s="67" t="s">
        <v>10817</v>
      </c>
      <c r="K3643" s="65">
        <v>6</v>
      </c>
      <c r="L3643" s="138" t="s">
        <v>10833</v>
      </c>
      <c r="M3643" s="65" t="str">
        <f t="shared" si="56"/>
        <v>3-12个月</v>
      </c>
    </row>
    <row r="3644" spans="1:13" s="68" customFormat="1" ht="30" customHeight="1" x14ac:dyDescent="0.15">
      <c r="A3644" s="120">
        <v>10143111</v>
      </c>
      <c r="B3644" s="2" t="s">
        <v>3404</v>
      </c>
      <c r="D3644" s="7">
        <v>1260</v>
      </c>
      <c r="E3644" s="45">
        <v>13703015457</v>
      </c>
      <c r="F3644" s="46">
        <v>42178</v>
      </c>
      <c r="G3644" s="45">
        <v>120401</v>
      </c>
      <c r="H3644" s="65" t="s">
        <v>10816</v>
      </c>
      <c r="I3644" s="65" t="s">
        <v>7333</v>
      </c>
      <c r="J3644" s="67" t="s">
        <v>10817</v>
      </c>
      <c r="K3644" s="65">
        <v>1</v>
      </c>
      <c r="L3644" s="138"/>
      <c r="M3644" s="65" t="str">
        <f t="shared" si="56"/>
        <v>3个月以下（含）</v>
      </c>
    </row>
    <row r="3645" spans="1:13" s="68" customFormat="1" ht="30" customHeight="1" x14ac:dyDescent="0.15">
      <c r="A3645" s="120">
        <v>10144008</v>
      </c>
      <c r="B3645" s="2" t="s">
        <v>3405</v>
      </c>
      <c r="D3645" s="7">
        <v>710</v>
      </c>
      <c r="E3645" s="45">
        <v>13450535732</v>
      </c>
      <c r="F3645" s="46">
        <v>42178</v>
      </c>
      <c r="G3645" s="45">
        <v>120401</v>
      </c>
      <c r="H3645" s="65" t="s">
        <v>10816</v>
      </c>
      <c r="I3645" s="65" t="s">
        <v>7333</v>
      </c>
      <c r="J3645" s="67" t="s">
        <v>10817</v>
      </c>
      <c r="K3645" s="65">
        <v>1</v>
      </c>
      <c r="L3645" s="138"/>
      <c r="M3645" s="65" t="str">
        <f t="shared" si="56"/>
        <v>3个月以下（含）</v>
      </c>
    </row>
    <row r="3646" spans="1:13" s="68" customFormat="1" ht="30" customHeight="1" x14ac:dyDescent="0.15">
      <c r="A3646" s="120">
        <v>10138155</v>
      </c>
      <c r="B3646" s="2" t="s">
        <v>3406</v>
      </c>
      <c r="D3646" s="7">
        <v>1340</v>
      </c>
      <c r="E3646" s="45">
        <v>15817802008</v>
      </c>
      <c r="F3646" s="46">
        <v>42149</v>
      </c>
      <c r="G3646" s="45">
        <v>120401</v>
      </c>
      <c r="H3646" s="65" t="s">
        <v>10816</v>
      </c>
      <c r="I3646" s="65" t="s">
        <v>7333</v>
      </c>
      <c r="J3646" s="67" t="s">
        <v>10817</v>
      </c>
      <c r="K3646" s="65">
        <v>2</v>
      </c>
      <c r="L3646" s="138"/>
      <c r="M3646" s="65" t="str">
        <f t="shared" si="56"/>
        <v>3个月以下（含）</v>
      </c>
    </row>
    <row r="3647" spans="1:13" s="68" customFormat="1" ht="30" customHeight="1" x14ac:dyDescent="0.15">
      <c r="A3647" s="120">
        <v>10109152</v>
      </c>
      <c r="B3647" s="2" t="s">
        <v>3407</v>
      </c>
      <c r="D3647" s="7">
        <v>1180</v>
      </c>
      <c r="E3647" s="45">
        <v>13825568696</v>
      </c>
      <c r="F3647" s="46">
        <v>41966</v>
      </c>
      <c r="G3647" s="45">
        <v>120367</v>
      </c>
      <c r="H3647" s="65" t="s">
        <v>10816</v>
      </c>
      <c r="I3647" s="65" t="s">
        <v>7333</v>
      </c>
      <c r="J3647" s="67" t="s">
        <v>10817</v>
      </c>
      <c r="K3647" s="65">
        <v>8</v>
      </c>
      <c r="L3647" s="138"/>
      <c r="M3647" s="65" t="str">
        <f t="shared" si="56"/>
        <v>3-12个月</v>
      </c>
    </row>
    <row r="3648" spans="1:13" s="68" customFormat="1" ht="30" customHeight="1" x14ac:dyDescent="0.15">
      <c r="A3648" s="120">
        <v>10138622</v>
      </c>
      <c r="B3648" s="2" t="s">
        <v>3408</v>
      </c>
      <c r="D3648" s="7">
        <v>265</v>
      </c>
      <c r="E3648" s="45">
        <v>13929594182</v>
      </c>
      <c r="F3648" s="67"/>
      <c r="G3648" s="65"/>
      <c r="H3648" s="65"/>
      <c r="I3648" s="65" t="s">
        <v>7295</v>
      </c>
      <c r="J3648" s="67" t="s">
        <v>10817</v>
      </c>
      <c r="K3648" s="65"/>
      <c r="L3648" s="138" t="s">
        <v>10819</v>
      </c>
      <c r="M3648" s="65" t="str">
        <f t="shared" si="56"/>
        <v>3个月以下（含）</v>
      </c>
    </row>
    <row r="3649" spans="1:13" s="68" customFormat="1" ht="30" customHeight="1" x14ac:dyDescent="0.15">
      <c r="A3649" s="120">
        <v>10106082</v>
      </c>
      <c r="B3649" s="2" t="s">
        <v>3409</v>
      </c>
      <c r="D3649" s="7">
        <v>1160</v>
      </c>
      <c r="E3649" s="45">
        <v>13413222157</v>
      </c>
      <c r="F3649" s="67" t="s">
        <v>10834</v>
      </c>
      <c r="G3649" s="65" t="s">
        <v>10835</v>
      </c>
      <c r="H3649" s="65" t="s">
        <v>10816</v>
      </c>
      <c r="I3649" s="65" t="s">
        <v>7333</v>
      </c>
      <c r="J3649" s="67" t="s">
        <v>10817</v>
      </c>
      <c r="K3649" s="65">
        <v>9</v>
      </c>
      <c r="L3649" s="138" t="s">
        <v>10836</v>
      </c>
      <c r="M3649" s="65" t="str">
        <f t="shared" si="56"/>
        <v>3-12个月</v>
      </c>
    </row>
    <row r="3650" spans="1:13" s="68" customFormat="1" ht="30" customHeight="1" x14ac:dyDescent="0.15">
      <c r="A3650" s="120">
        <v>10142804</v>
      </c>
      <c r="B3650" s="2" t="s">
        <v>3410</v>
      </c>
      <c r="D3650" s="7">
        <v>470</v>
      </c>
      <c r="E3650" s="45">
        <v>18033200485</v>
      </c>
      <c r="F3650" s="67" t="s">
        <v>10837</v>
      </c>
      <c r="G3650" s="65" t="s">
        <v>10838</v>
      </c>
      <c r="H3650" s="65" t="s">
        <v>10816</v>
      </c>
      <c r="I3650" s="65" t="s">
        <v>7333</v>
      </c>
      <c r="J3650" s="67" t="s">
        <v>10817</v>
      </c>
      <c r="K3650" s="65">
        <v>1</v>
      </c>
      <c r="L3650" s="138" t="s">
        <v>10839</v>
      </c>
      <c r="M3650" s="65" t="str">
        <f t="shared" si="56"/>
        <v>3个月以下（含）</v>
      </c>
    </row>
    <row r="3651" spans="1:13" s="68" customFormat="1" ht="30" customHeight="1" x14ac:dyDescent="0.15">
      <c r="A3651" s="120">
        <v>10062393</v>
      </c>
      <c r="B3651" s="2" t="s">
        <v>3411</v>
      </c>
      <c r="D3651" s="7">
        <v>25</v>
      </c>
      <c r="E3651" s="45">
        <v>13380220122</v>
      </c>
      <c r="F3651" s="46">
        <v>41881</v>
      </c>
      <c r="G3651" s="45">
        <v>120220</v>
      </c>
      <c r="H3651" s="65"/>
      <c r="I3651" s="65" t="s">
        <v>7333</v>
      </c>
      <c r="J3651" s="67" t="s">
        <v>10817</v>
      </c>
      <c r="K3651" s="65"/>
      <c r="L3651" s="138" t="s">
        <v>10840</v>
      </c>
      <c r="M3651" s="65" t="str">
        <f t="shared" ref="M3651:M3714" si="57">IF(K3651&gt;24,"24个月以上",IF(K3651&gt;12,"超过12-24个月",IF(K3651&gt;3,"3-12个月","3个月以下（含）")))</f>
        <v>3个月以下（含）</v>
      </c>
    </row>
    <row r="3652" spans="1:13" s="68" customFormat="1" ht="30" customHeight="1" x14ac:dyDescent="0.15">
      <c r="A3652" s="120">
        <v>1170986</v>
      </c>
      <c r="B3652" s="2" t="s">
        <v>3412</v>
      </c>
      <c r="D3652" s="7">
        <v>287.5</v>
      </c>
      <c r="E3652" s="45">
        <v>13929148118</v>
      </c>
      <c r="F3652" s="46">
        <v>41948</v>
      </c>
      <c r="G3652" s="45">
        <v>90001</v>
      </c>
      <c r="H3652" s="65" t="s">
        <v>10816</v>
      </c>
      <c r="I3652" s="65" t="s">
        <v>7333</v>
      </c>
      <c r="J3652" s="67" t="s">
        <v>10817</v>
      </c>
      <c r="K3652" s="65">
        <v>8</v>
      </c>
      <c r="L3652" s="138"/>
      <c r="M3652" s="65" t="str">
        <f t="shared" si="57"/>
        <v>3-12个月</v>
      </c>
    </row>
    <row r="3653" spans="1:13" s="68" customFormat="1" ht="30" customHeight="1" x14ac:dyDescent="0.15">
      <c r="A3653" s="120">
        <v>10134199</v>
      </c>
      <c r="B3653" s="2" t="s">
        <v>3413</v>
      </c>
      <c r="D3653" s="7">
        <v>1332</v>
      </c>
      <c r="E3653" s="45">
        <v>13679866866</v>
      </c>
      <c r="F3653" s="46">
        <v>42109</v>
      </c>
      <c r="G3653" s="45">
        <v>120221</v>
      </c>
      <c r="H3653" s="65" t="s">
        <v>10816</v>
      </c>
      <c r="I3653" s="65" t="s">
        <v>7333</v>
      </c>
      <c r="J3653" s="67" t="s">
        <v>10817</v>
      </c>
      <c r="K3653" s="65">
        <v>3</v>
      </c>
      <c r="L3653" s="138"/>
      <c r="M3653" s="65" t="str">
        <f t="shared" si="57"/>
        <v>3个月以下（含）</v>
      </c>
    </row>
    <row r="3654" spans="1:13" s="68" customFormat="1" ht="30" customHeight="1" x14ac:dyDescent="0.15">
      <c r="A3654" s="120">
        <v>593489</v>
      </c>
      <c r="B3654" s="2" t="s">
        <v>3414</v>
      </c>
      <c r="D3654" s="7">
        <v>60</v>
      </c>
      <c r="E3654" s="45">
        <v>13922443548</v>
      </c>
      <c r="F3654" s="46">
        <v>42032</v>
      </c>
      <c r="G3654" s="45">
        <v>120215</v>
      </c>
      <c r="H3654" s="65" t="s">
        <v>10816</v>
      </c>
      <c r="I3654" s="65" t="s">
        <v>7333</v>
      </c>
      <c r="J3654" s="67" t="s">
        <v>10817</v>
      </c>
      <c r="K3654" s="65">
        <v>6</v>
      </c>
      <c r="L3654" s="138"/>
      <c r="M3654" s="65" t="str">
        <f t="shared" si="57"/>
        <v>3-12个月</v>
      </c>
    </row>
    <row r="3655" spans="1:13" s="68" customFormat="1" ht="30" customHeight="1" x14ac:dyDescent="0.15">
      <c r="A3655" s="120">
        <v>602222</v>
      </c>
      <c r="B3655" s="2" t="s">
        <v>3415</v>
      </c>
      <c r="D3655" s="7">
        <v>60</v>
      </c>
      <c r="E3655" s="45">
        <v>13630062901</v>
      </c>
      <c r="F3655" s="46">
        <v>41849</v>
      </c>
      <c r="G3655" s="45">
        <v>120347</v>
      </c>
      <c r="H3655" s="65" t="s">
        <v>10816</v>
      </c>
      <c r="I3655" s="65" t="s">
        <v>7333</v>
      </c>
      <c r="J3655" s="67" t="s">
        <v>10817</v>
      </c>
      <c r="K3655" s="65">
        <v>12</v>
      </c>
      <c r="L3655" s="138"/>
      <c r="M3655" s="65" t="str">
        <f t="shared" si="57"/>
        <v>3-12个月</v>
      </c>
    </row>
    <row r="3656" spans="1:13" s="68" customFormat="1" ht="30" customHeight="1" x14ac:dyDescent="0.15">
      <c r="A3656" s="120">
        <v>10125064</v>
      </c>
      <c r="B3656" s="2" t="s">
        <v>3416</v>
      </c>
      <c r="D3656" s="7">
        <v>80</v>
      </c>
      <c r="E3656" s="45">
        <v>13823442693</v>
      </c>
      <c r="F3656" s="46">
        <v>42075</v>
      </c>
      <c r="G3656" s="45">
        <v>120255</v>
      </c>
      <c r="H3656" s="65" t="s">
        <v>10816</v>
      </c>
      <c r="I3656" s="65" t="s">
        <v>7333</v>
      </c>
      <c r="J3656" s="67" t="s">
        <v>10817</v>
      </c>
      <c r="K3656" s="65">
        <v>4</v>
      </c>
      <c r="L3656" s="138"/>
      <c r="M3656" s="65" t="str">
        <f t="shared" si="57"/>
        <v>3-12个月</v>
      </c>
    </row>
    <row r="3657" spans="1:13" s="68" customFormat="1" ht="30" customHeight="1" x14ac:dyDescent="0.15">
      <c r="A3657" s="120">
        <v>10095762</v>
      </c>
      <c r="B3657" s="2" t="s">
        <v>3417</v>
      </c>
      <c r="D3657" s="7">
        <v>232.5</v>
      </c>
      <c r="E3657" s="45">
        <v>13715512239</v>
      </c>
      <c r="F3657" s="46">
        <v>42152</v>
      </c>
      <c r="G3657" s="45">
        <v>90002</v>
      </c>
      <c r="H3657" s="65" t="s">
        <v>10816</v>
      </c>
      <c r="I3657" s="65" t="s">
        <v>7333</v>
      </c>
      <c r="J3657" s="67" t="s">
        <v>10817</v>
      </c>
      <c r="K3657" s="65">
        <v>2</v>
      </c>
      <c r="L3657" s="138"/>
      <c r="M3657" s="65" t="str">
        <f t="shared" si="57"/>
        <v>3个月以下（含）</v>
      </c>
    </row>
    <row r="3658" spans="1:13" s="68" customFormat="1" ht="30" customHeight="1" x14ac:dyDescent="0.15">
      <c r="A3658" s="120">
        <v>1128248</v>
      </c>
      <c r="B3658" s="2" t="s">
        <v>3418</v>
      </c>
      <c r="D3658" s="7">
        <v>30</v>
      </c>
      <c r="E3658" s="45">
        <v>18922369178</v>
      </c>
      <c r="F3658" s="46">
        <v>41877</v>
      </c>
      <c r="G3658" s="45">
        <v>120372</v>
      </c>
      <c r="H3658" s="65" t="s">
        <v>10816</v>
      </c>
      <c r="I3658" s="65" t="s">
        <v>7333</v>
      </c>
      <c r="J3658" s="67" t="s">
        <v>10817</v>
      </c>
      <c r="K3658" s="65">
        <v>11</v>
      </c>
      <c r="L3658" s="138"/>
      <c r="M3658" s="65" t="str">
        <f t="shared" si="57"/>
        <v>3-12个月</v>
      </c>
    </row>
    <row r="3659" spans="1:13" s="68" customFormat="1" ht="30" customHeight="1" x14ac:dyDescent="0.15">
      <c r="A3659" s="120">
        <v>10114800</v>
      </c>
      <c r="B3659" s="2" t="s">
        <v>3419</v>
      </c>
      <c r="D3659" s="7">
        <v>30</v>
      </c>
      <c r="E3659" s="45">
        <v>13702262259</v>
      </c>
      <c r="F3659" s="46">
        <v>41996</v>
      </c>
      <c r="G3659" s="45">
        <v>120221</v>
      </c>
      <c r="H3659" s="65" t="s">
        <v>10816</v>
      </c>
      <c r="I3659" s="65" t="s">
        <v>7333</v>
      </c>
      <c r="J3659" s="67" t="s">
        <v>10817</v>
      </c>
      <c r="K3659" s="65">
        <v>7</v>
      </c>
      <c r="L3659" s="138"/>
      <c r="M3659" s="65" t="str">
        <f t="shared" si="57"/>
        <v>3-12个月</v>
      </c>
    </row>
    <row r="3660" spans="1:13" s="68" customFormat="1" ht="30" customHeight="1" x14ac:dyDescent="0.15">
      <c r="A3660" s="120">
        <v>10062326</v>
      </c>
      <c r="B3660" s="2" t="s">
        <v>3420</v>
      </c>
      <c r="D3660" s="7">
        <v>30</v>
      </c>
      <c r="E3660" s="45">
        <v>18022280838</v>
      </c>
      <c r="F3660" s="46">
        <v>41885</v>
      </c>
      <c r="G3660" s="45">
        <v>120221</v>
      </c>
      <c r="H3660" s="65" t="s">
        <v>10816</v>
      </c>
      <c r="I3660" s="65" t="s">
        <v>7333</v>
      </c>
      <c r="J3660" s="67" t="s">
        <v>10817</v>
      </c>
      <c r="K3660" s="65">
        <v>10</v>
      </c>
      <c r="L3660" s="138"/>
      <c r="M3660" s="65" t="str">
        <f t="shared" si="57"/>
        <v>3-12个月</v>
      </c>
    </row>
    <row r="3661" spans="1:13" s="68" customFormat="1" ht="30" customHeight="1" x14ac:dyDescent="0.15">
      <c r="A3661" s="120">
        <v>10048052</v>
      </c>
      <c r="B3661" s="2" t="s">
        <v>3421</v>
      </c>
      <c r="D3661" s="7">
        <v>734</v>
      </c>
      <c r="E3661" s="45">
        <v>13702827312</v>
      </c>
      <c r="F3661" s="46">
        <v>41902</v>
      </c>
      <c r="G3661" s="45">
        <v>120372</v>
      </c>
      <c r="H3661" s="65" t="s">
        <v>10816</v>
      </c>
      <c r="I3661" s="65" t="s">
        <v>7333</v>
      </c>
      <c r="J3661" s="67" t="s">
        <v>10817</v>
      </c>
      <c r="K3661" s="65">
        <v>10</v>
      </c>
      <c r="L3661" s="138"/>
      <c r="M3661" s="65" t="str">
        <f t="shared" si="57"/>
        <v>3-12个月</v>
      </c>
    </row>
    <row r="3662" spans="1:13" s="68" customFormat="1" ht="30" customHeight="1" x14ac:dyDescent="0.15">
      <c r="A3662" s="120">
        <v>1163124</v>
      </c>
      <c r="B3662" s="2" t="s">
        <v>3422</v>
      </c>
      <c r="D3662" s="7">
        <v>806</v>
      </c>
      <c r="E3662" s="45">
        <v>18688280580</v>
      </c>
      <c r="F3662" s="46">
        <v>41905</v>
      </c>
      <c r="G3662" s="45">
        <v>120359</v>
      </c>
      <c r="H3662" s="65" t="s">
        <v>10816</v>
      </c>
      <c r="I3662" s="65" t="s">
        <v>7333</v>
      </c>
      <c r="J3662" s="67" t="s">
        <v>10817</v>
      </c>
      <c r="K3662" s="65">
        <v>10</v>
      </c>
      <c r="L3662" s="138"/>
      <c r="M3662" s="65" t="str">
        <f t="shared" si="57"/>
        <v>3-12个月</v>
      </c>
    </row>
    <row r="3663" spans="1:13" s="68" customFormat="1" ht="30" customHeight="1" x14ac:dyDescent="0.15">
      <c r="A3663" s="120">
        <v>10041226</v>
      </c>
      <c r="B3663" s="2" t="s">
        <v>3423</v>
      </c>
      <c r="D3663" s="7">
        <v>414</v>
      </c>
      <c r="E3663" s="45">
        <v>18988519982</v>
      </c>
      <c r="F3663" s="46">
        <v>41926</v>
      </c>
      <c r="G3663" s="45">
        <v>120385</v>
      </c>
      <c r="H3663" s="65" t="s">
        <v>10816</v>
      </c>
      <c r="I3663" s="65" t="s">
        <v>7333</v>
      </c>
      <c r="J3663" s="67" t="s">
        <v>10817</v>
      </c>
      <c r="K3663" s="65">
        <v>9</v>
      </c>
      <c r="L3663" s="138"/>
      <c r="M3663" s="65" t="str">
        <f t="shared" si="57"/>
        <v>3-12个月</v>
      </c>
    </row>
    <row r="3664" spans="1:13" s="68" customFormat="1" ht="30" customHeight="1" x14ac:dyDescent="0.15">
      <c r="A3664" s="120">
        <v>1168488</v>
      </c>
      <c r="B3664" s="2" t="s">
        <v>3424</v>
      </c>
      <c r="D3664" s="7">
        <v>710</v>
      </c>
      <c r="E3664" s="45">
        <v>13802640090</v>
      </c>
      <c r="F3664" s="46">
        <v>41926</v>
      </c>
      <c r="G3664" s="45">
        <v>120385</v>
      </c>
      <c r="H3664" s="65" t="s">
        <v>10816</v>
      </c>
      <c r="I3664" s="65" t="s">
        <v>7333</v>
      </c>
      <c r="J3664" s="67" t="s">
        <v>10817</v>
      </c>
      <c r="K3664" s="65">
        <v>9</v>
      </c>
      <c r="L3664" s="138"/>
      <c r="M3664" s="65" t="str">
        <f t="shared" si="57"/>
        <v>3-12个月</v>
      </c>
    </row>
    <row r="3665" spans="1:13" s="68" customFormat="1" ht="30" customHeight="1" x14ac:dyDescent="0.15">
      <c r="A3665" s="120">
        <v>8114000812</v>
      </c>
      <c r="B3665" s="2" t="s">
        <v>3425</v>
      </c>
      <c r="D3665" s="7">
        <v>80</v>
      </c>
      <c r="E3665" s="46"/>
      <c r="F3665" s="46">
        <v>41857</v>
      </c>
      <c r="G3665" s="45">
        <v>120372</v>
      </c>
      <c r="H3665" s="65" t="s">
        <v>10816</v>
      </c>
      <c r="I3665" s="65" t="s">
        <v>7333</v>
      </c>
      <c r="J3665" s="67" t="s">
        <v>10817</v>
      </c>
      <c r="K3665" s="65">
        <v>11</v>
      </c>
      <c r="L3665" s="138"/>
      <c r="M3665" s="65" t="str">
        <f t="shared" si="57"/>
        <v>3-12个月</v>
      </c>
    </row>
    <row r="3666" spans="1:13" s="68" customFormat="1" ht="30" customHeight="1" x14ac:dyDescent="0.15">
      <c r="A3666" s="120">
        <v>8377000003</v>
      </c>
      <c r="B3666" s="2" t="s">
        <v>3426</v>
      </c>
      <c r="D3666" s="7">
        <v>710</v>
      </c>
      <c r="E3666" s="45">
        <v>13702266979</v>
      </c>
      <c r="F3666" s="46">
        <v>41915</v>
      </c>
      <c r="G3666" s="45">
        <v>120372</v>
      </c>
      <c r="H3666" s="65" t="s">
        <v>10816</v>
      </c>
      <c r="I3666" s="65" t="s">
        <v>7333</v>
      </c>
      <c r="J3666" s="67" t="s">
        <v>10817</v>
      </c>
      <c r="K3666" s="65">
        <v>9</v>
      </c>
      <c r="L3666" s="138"/>
      <c r="M3666" s="65" t="str">
        <f t="shared" si="57"/>
        <v>3-12个月</v>
      </c>
    </row>
    <row r="3667" spans="1:13" s="68" customFormat="1" ht="30" customHeight="1" x14ac:dyDescent="0.15">
      <c r="A3667" s="120">
        <v>10102962</v>
      </c>
      <c r="B3667" s="2" t="s">
        <v>3427</v>
      </c>
      <c r="D3667" s="7">
        <v>140</v>
      </c>
      <c r="E3667" s="45">
        <v>13923127233</v>
      </c>
      <c r="F3667" s="46">
        <v>41990</v>
      </c>
      <c r="G3667" s="45">
        <v>90002</v>
      </c>
      <c r="H3667" s="65" t="s">
        <v>10816</v>
      </c>
      <c r="I3667" s="65" t="s">
        <v>7333</v>
      </c>
      <c r="J3667" s="67" t="s">
        <v>10817</v>
      </c>
      <c r="K3667" s="65">
        <v>7</v>
      </c>
      <c r="L3667" s="138"/>
      <c r="M3667" s="65" t="str">
        <f t="shared" si="57"/>
        <v>3-12个月</v>
      </c>
    </row>
    <row r="3668" spans="1:13" s="68" customFormat="1" ht="30" customHeight="1" x14ac:dyDescent="0.15">
      <c r="A3668" s="120">
        <v>1146596</v>
      </c>
      <c r="B3668" s="2" t="s">
        <v>712</v>
      </c>
      <c r="D3668" s="7">
        <v>144.5</v>
      </c>
      <c r="E3668" s="2"/>
      <c r="F3668" s="46">
        <v>41894</v>
      </c>
      <c r="G3668" s="45">
        <v>120347</v>
      </c>
      <c r="H3668" s="65" t="s">
        <v>10816</v>
      </c>
      <c r="I3668" s="65" t="s">
        <v>7333</v>
      </c>
      <c r="J3668" s="67" t="s">
        <v>10817</v>
      </c>
      <c r="K3668" s="65">
        <v>10</v>
      </c>
      <c r="L3668" s="138"/>
      <c r="M3668" s="65" t="str">
        <f t="shared" si="57"/>
        <v>3-12个月</v>
      </c>
    </row>
    <row r="3669" spans="1:13" s="68" customFormat="1" ht="30" customHeight="1" x14ac:dyDescent="0.15">
      <c r="A3669" s="120">
        <v>1146507</v>
      </c>
      <c r="B3669" s="2" t="s">
        <v>712</v>
      </c>
      <c r="D3669" s="7">
        <v>158</v>
      </c>
      <c r="E3669" s="46"/>
      <c r="F3669" s="46">
        <v>41893</v>
      </c>
      <c r="G3669" s="45">
        <v>120347</v>
      </c>
      <c r="H3669" s="65" t="s">
        <v>10816</v>
      </c>
      <c r="I3669" s="65" t="s">
        <v>7333</v>
      </c>
      <c r="J3669" s="67" t="s">
        <v>10817</v>
      </c>
      <c r="K3669" s="65">
        <v>10</v>
      </c>
      <c r="L3669" s="138"/>
      <c r="M3669" s="65" t="str">
        <f t="shared" si="57"/>
        <v>3-12个月</v>
      </c>
    </row>
    <row r="3670" spans="1:13" s="68" customFormat="1" ht="30" customHeight="1" x14ac:dyDescent="0.15">
      <c r="A3670" s="120">
        <v>1146473</v>
      </c>
      <c r="B3670" s="2" t="s">
        <v>712</v>
      </c>
      <c r="D3670" s="7">
        <v>144.5</v>
      </c>
      <c r="E3670" s="65"/>
      <c r="F3670" s="46">
        <v>41893</v>
      </c>
      <c r="G3670" s="45">
        <v>120347</v>
      </c>
      <c r="H3670" s="65" t="s">
        <v>10816</v>
      </c>
      <c r="I3670" s="65" t="s">
        <v>7333</v>
      </c>
      <c r="J3670" s="67" t="s">
        <v>10817</v>
      </c>
      <c r="K3670" s="65">
        <v>10</v>
      </c>
      <c r="L3670" s="138"/>
      <c r="M3670" s="65" t="str">
        <f t="shared" si="57"/>
        <v>3-12个月</v>
      </c>
    </row>
    <row r="3671" spans="1:13" s="68" customFormat="1" ht="30" customHeight="1" x14ac:dyDescent="0.15">
      <c r="A3671" s="120">
        <v>1146439</v>
      </c>
      <c r="B3671" s="2" t="s">
        <v>712</v>
      </c>
      <c r="D3671" s="7">
        <v>144.5</v>
      </c>
      <c r="E3671" s="65"/>
      <c r="F3671" s="46">
        <v>41893</v>
      </c>
      <c r="G3671" s="45">
        <v>120347</v>
      </c>
      <c r="H3671" s="65" t="s">
        <v>10816</v>
      </c>
      <c r="I3671" s="65" t="s">
        <v>7333</v>
      </c>
      <c r="J3671" s="67" t="s">
        <v>10817</v>
      </c>
      <c r="K3671" s="65">
        <v>10</v>
      </c>
      <c r="L3671" s="138"/>
      <c r="M3671" s="65" t="str">
        <f t="shared" si="57"/>
        <v>3-12个月</v>
      </c>
    </row>
    <row r="3672" spans="1:13" s="68" customFormat="1" ht="30" customHeight="1" x14ac:dyDescent="0.15">
      <c r="A3672" s="120">
        <v>1146428</v>
      </c>
      <c r="B3672" s="2" t="s">
        <v>712</v>
      </c>
      <c r="D3672" s="7">
        <v>158</v>
      </c>
      <c r="E3672" s="65"/>
      <c r="F3672" s="46">
        <v>41890</v>
      </c>
      <c r="G3672" s="45">
        <v>120347</v>
      </c>
      <c r="H3672" s="65" t="s">
        <v>10816</v>
      </c>
      <c r="I3672" s="65" t="s">
        <v>7333</v>
      </c>
      <c r="J3672" s="67" t="s">
        <v>10817</v>
      </c>
      <c r="K3672" s="65">
        <v>10</v>
      </c>
      <c r="L3672" s="138"/>
      <c r="M3672" s="65" t="str">
        <f t="shared" si="57"/>
        <v>3-12个月</v>
      </c>
    </row>
    <row r="3673" spans="1:13" s="68" customFormat="1" ht="30" customHeight="1" x14ac:dyDescent="0.15">
      <c r="A3673" s="120">
        <v>1146350</v>
      </c>
      <c r="B3673" s="2" t="s">
        <v>712</v>
      </c>
      <c r="D3673" s="7">
        <v>144.5</v>
      </c>
      <c r="E3673" s="65"/>
      <c r="F3673" s="46">
        <v>41890</v>
      </c>
      <c r="G3673" s="45">
        <v>120347</v>
      </c>
      <c r="H3673" s="65" t="s">
        <v>10816</v>
      </c>
      <c r="I3673" s="65" t="s">
        <v>7333</v>
      </c>
      <c r="J3673" s="67" t="s">
        <v>10817</v>
      </c>
      <c r="K3673" s="65">
        <v>10</v>
      </c>
      <c r="L3673" s="138"/>
      <c r="M3673" s="65" t="str">
        <f t="shared" si="57"/>
        <v>3-12个月</v>
      </c>
    </row>
    <row r="3674" spans="1:13" s="68" customFormat="1" ht="30" customHeight="1" x14ac:dyDescent="0.15">
      <c r="A3674" s="120">
        <v>1146170</v>
      </c>
      <c r="B3674" s="2" t="s">
        <v>712</v>
      </c>
      <c r="D3674" s="7">
        <v>140</v>
      </c>
      <c r="E3674" s="65"/>
      <c r="F3674" s="46">
        <v>41890</v>
      </c>
      <c r="G3674" s="45">
        <v>120347</v>
      </c>
      <c r="H3674" s="65" t="s">
        <v>10816</v>
      </c>
      <c r="I3674" s="65" t="s">
        <v>7333</v>
      </c>
      <c r="J3674" s="67" t="s">
        <v>10817</v>
      </c>
      <c r="K3674" s="65">
        <v>10</v>
      </c>
      <c r="L3674" s="138"/>
      <c r="M3674" s="65" t="str">
        <f t="shared" si="57"/>
        <v>3-12个月</v>
      </c>
    </row>
    <row r="3675" spans="1:13" s="68" customFormat="1" ht="30" customHeight="1" x14ac:dyDescent="0.15">
      <c r="A3675" s="120">
        <v>1146114</v>
      </c>
      <c r="B3675" s="2" t="s">
        <v>712</v>
      </c>
      <c r="D3675" s="7">
        <v>140</v>
      </c>
      <c r="E3675" s="65"/>
      <c r="F3675" s="46">
        <v>41890</v>
      </c>
      <c r="G3675" s="45">
        <v>120347</v>
      </c>
      <c r="H3675" s="65" t="s">
        <v>10816</v>
      </c>
      <c r="I3675" s="65" t="s">
        <v>7333</v>
      </c>
      <c r="J3675" s="67" t="s">
        <v>10817</v>
      </c>
      <c r="K3675" s="65">
        <v>10</v>
      </c>
      <c r="L3675" s="138"/>
      <c r="M3675" s="65" t="str">
        <f t="shared" si="57"/>
        <v>3-12个月</v>
      </c>
    </row>
    <row r="3676" spans="1:13" s="68" customFormat="1" ht="30" customHeight="1" x14ac:dyDescent="0.15">
      <c r="A3676" s="120">
        <v>1146057</v>
      </c>
      <c r="B3676" s="2" t="s">
        <v>712</v>
      </c>
      <c r="D3676" s="7">
        <v>158</v>
      </c>
      <c r="E3676" s="65"/>
      <c r="F3676" s="46">
        <v>41890</v>
      </c>
      <c r="G3676" s="45">
        <v>120347</v>
      </c>
      <c r="H3676" s="65" t="s">
        <v>10816</v>
      </c>
      <c r="I3676" s="65" t="s">
        <v>7333</v>
      </c>
      <c r="J3676" s="67" t="s">
        <v>10817</v>
      </c>
      <c r="K3676" s="65">
        <v>10</v>
      </c>
      <c r="L3676" s="138"/>
      <c r="M3676" s="65" t="str">
        <f t="shared" si="57"/>
        <v>3-12个月</v>
      </c>
    </row>
    <row r="3677" spans="1:13" s="68" customFormat="1" ht="30" customHeight="1" x14ac:dyDescent="0.15">
      <c r="A3677" s="120">
        <v>1145775</v>
      </c>
      <c r="B3677" s="2" t="s">
        <v>712</v>
      </c>
      <c r="D3677" s="7">
        <v>144.5</v>
      </c>
      <c r="E3677" s="65"/>
      <c r="F3677" s="46">
        <v>41890</v>
      </c>
      <c r="G3677" s="45">
        <v>120347</v>
      </c>
      <c r="H3677" s="65" t="s">
        <v>10816</v>
      </c>
      <c r="I3677" s="65" t="s">
        <v>7333</v>
      </c>
      <c r="J3677" s="67" t="s">
        <v>10817</v>
      </c>
      <c r="K3677" s="65">
        <v>10</v>
      </c>
      <c r="L3677" s="138"/>
      <c r="M3677" s="65" t="str">
        <f t="shared" si="57"/>
        <v>3-12个月</v>
      </c>
    </row>
    <row r="3678" spans="1:13" s="68" customFormat="1" ht="30" customHeight="1" x14ac:dyDescent="0.15">
      <c r="A3678" s="120">
        <v>1145506</v>
      </c>
      <c r="B3678" s="2" t="s">
        <v>712</v>
      </c>
      <c r="D3678" s="7">
        <v>149</v>
      </c>
      <c r="E3678" s="65"/>
      <c r="F3678" s="46">
        <v>41890</v>
      </c>
      <c r="G3678" s="45">
        <v>120347</v>
      </c>
      <c r="H3678" s="65" t="s">
        <v>10816</v>
      </c>
      <c r="I3678" s="65" t="s">
        <v>7333</v>
      </c>
      <c r="J3678" s="67" t="s">
        <v>10817</v>
      </c>
      <c r="K3678" s="65">
        <v>10</v>
      </c>
      <c r="L3678" s="138"/>
      <c r="M3678" s="65" t="str">
        <f t="shared" si="57"/>
        <v>3-12个月</v>
      </c>
    </row>
    <row r="3679" spans="1:13" s="68" customFormat="1" ht="30" customHeight="1" x14ac:dyDescent="0.15">
      <c r="A3679" s="120">
        <v>1143414</v>
      </c>
      <c r="B3679" s="2" t="s">
        <v>712</v>
      </c>
      <c r="D3679" s="7">
        <v>149</v>
      </c>
      <c r="E3679" s="65"/>
      <c r="F3679" s="46">
        <v>41890</v>
      </c>
      <c r="G3679" s="45">
        <v>120347</v>
      </c>
      <c r="H3679" s="65" t="s">
        <v>10816</v>
      </c>
      <c r="I3679" s="65" t="s">
        <v>7333</v>
      </c>
      <c r="J3679" s="67" t="s">
        <v>10817</v>
      </c>
      <c r="K3679" s="65">
        <v>10</v>
      </c>
      <c r="L3679" s="138"/>
      <c r="M3679" s="65" t="str">
        <f t="shared" si="57"/>
        <v>3-12个月</v>
      </c>
    </row>
    <row r="3680" spans="1:13" s="68" customFormat="1" ht="30" customHeight="1" x14ac:dyDescent="0.15">
      <c r="A3680" s="120">
        <v>1142615</v>
      </c>
      <c r="B3680" s="2" t="s">
        <v>712</v>
      </c>
      <c r="D3680" s="7">
        <v>140</v>
      </c>
      <c r="E3680" s="65"/>
      <c r="F3680" s="46">
        <v>41898</v>
      </c>
      <c r="G3680" s="45">
        <v>120385</v>
      </c>
      <c r="H3680" s="65" t="s">
        <v>10816</v>
      </c>
      <c r="I3680" s="65" t="s">
        <v>7333</v>
      </c>
      <c r="J3680" s="67" t="s">
        <v>10817</v>
      </c>
      <c r="K3680" s="65">
        <v>10</v>
      </c>
      <c r="L3680" s="138"/>
      <c r="M3680" s="65" t="str">
        <f t="shared" si="57"/>
        <v>3-12个月</v>
      </c>
    </row>
    <row r="3681" spans="1:13" s="68" customFormat="1" ht="30" customHeight="1" x14ac:dyDescent="0.15">
      <c r="A3681" s="120">
        <v>1142479</v>
      </c>
      <c r="B3681" s="2" t="s">
        <v>712</v>
      </c>
      <c r="D3681" s="7">
        <v>149</v>
      </c>
      <c r="E3681" s="65"/>
      <c r="F3681" s="46">
        <v>41894</v>
      </c>
      <c r="G3681" s="45">
        <v>120347</v>
      </c>
      <c r="H3681" s="65" t="s">
        <v>10816</v>
      </c>
      <c r="I3681" s="65" t="s">
        <v>7333</v>
      </c>
      <c r="J3681" s="67" t="s">
        <v>10817</v>
      </c>
      <c r="K3681" s="65">
        <v>10</v>
      </c>
      <c r="L3681" s="138"/>
      <c r="M3681" s="65" t="str">
        <f t="shared" si="57"/>
        <v>3-12个月</v>
      </c>
    </row>
    <row r="3682" spans="1:13" s="68" customFormat="1" ht="30" customHeight="1" x14ac:dyDescent="0.15">
      <c r="A3682" s="120">
        <v>1142277</v>
      </c>
      <c r="B3682" s="2" t="s">
        <v>712</v>
      </c>
      <c r="D3682" s="7">
        <v>144.5</v>
      </c>
      <c r="E3682" s="65"/>
      <c r="F3682" s="46">
        <v>41894</v>
      </c>
      <c r="G3682" s="45">
        <v>120347</v>
      </c>
      <c r="H3682" s="65" t="s">
        <v>10816</v>
      </c>
      <c r="I3682" s="65" t="s">
        <v>7333</v>
      </c>
      <c r="J3682" s="67" t="s">
        <v>10817</v>
      </c>
      <c r="K3682" s="65">
        <v>10</v>
      </c>
      <c r="L3682" s="138"/>
      <c r="M3682" s="65" t="str">
        <f t="shared" si="57"/>
        <v>3-12个月</v>
      </c>
    </row>
    <row r="3683" spans="1:13" s="68" customFormat="1" ht="30" customHeight="1" x14ac:dyDescent="0.15">
      <c r="A3683" s="120">
        <v>1146721</v>
      </c>
      <c r="B3683" s="2" t="s">
        <v>712</v>
      </c>
      <c r="D3683" s="7">
        <v>158</v>
      </c>
      <c r="E3683" s="65"/>
      <c r="F3683" s="67" t="s">
        <v>10841</v>
      </c>
      <c r="G3683" s="65" t="s">
        <v>10842</v>
      </c>
      <c r="H3683" s="65" t="s">
        <v>10816</v>
      </c>
      <c r="I3683" s="65" t="s">
        <v>7333</v>
      </c>
      <c r="J3683" s="67" t="s">
        <v>10817</v>
      </c>
      <c r="K3683" s="65">
        <v>10</v>
      </c>
      <c r="L3683" s="138" t="s">
        <v>10843</v>
      </c>
      <c r="M3683" s="65" t="str">
        <f t="shared" si="57"/>
        <v>3-12个月</v>
      </c>
    </row>
    <row r="3684" spans="1:13" s="68" customFormat="1" ht="30" customHeight="1" x14ac:dyDescent="0.15">
      <c r="A3684" s="120">
        <v>1146675</v>
      </c>
      <c r="B3684" s="2" t="s">
        <v>712</v>
      </c>
      <c r="D3684" s="7">
        <v>162.5</v>
      </c>
      <c r="E3684" s="65"/>
      <c r="F3684" s="46" t="s">
        <v>10844</v>
      </c>
      <c r="G3684" s="65" t="s">
        <v>10842</v>
      </c>
      <c r="H3684" s="65" t="s">
        <v>10816</v>
      </c>
      <c r="I3684" s="65" t="s">
        <v>7333</v>
      </c>
      <c r="J3684" s="67" t="s">
        <v>10817</v>
      </c>
      <c r="K3684" s="65">
        <v>10</v>
      </c>
      <c r="L3684" s="138" t="s">
        <v>10845</v>
      </c>
      <c r="M3684" s="65" t="str">
        <f t="shared" si="57"/>
        <v>3-12个月</v>
      </c>
    </row>
    <row r="3685" spans="1:13" s="68" customFormat="1" ht="30" customHeight="1" x14ac:dyDescent="0.15">
      <c r="A3685" s="120">
        <v>1144527</v>
      </c>
      <c r="B3685" s="2" t="s">
        <v>712</v>
      </c>
      <c r="D3685" s="7">
        <v>153.5</v>
      </c>
      <c r="E3685" s="65"/>
      <c r="F3685" s="46">
        <v>41898</v>
      </c>
      <c r="G3685" s="45">
        <v>120385</v>
      </c>
      <c r="H3685" s="65" t="s">
        <v>10816</v>
      </c>
      <c r="I3685" s="65" t="s">
        <v>7333</v>
      </c>
      <c r="J3685" s="67" t="s">
        <v>10817</v>
      </c>
      <c r="K3685" s="65">
        <v>10</v>
      </c>
      <c r="L3685" s="138"/>
      <c r="M3685" s="65" t="str">
        <f t="shared" si="57"/>
        <v>3-12个月</v>
      </c>
    </row>
    <row r="3686" spans="1:13" s="68" customFormat="1" ht="30" customHeight="1" x14ac:dyDescent="0.15">
      <c r="A3686" s="120">
        <v>1144347</v>
      </c>
      <c r="B3686" s="2" t="s">
        <v>712</v>
      </c>
      <c r="D3686" s="7">
        <v>144.5</v>
      </c>
      <c r="E3686" s="65"/>
      <c r="F3686" s="46">
        <v>41899</v>
      </c>
      <c r="G3686" s="45">
        <v>120385</v>
      </c>
      <c r="H3686" s="65" t="s">
        <v>10816</v>
      </c>
      <c r="I3686" s="65" t="s">
        <v>7333</v>
      </c>
      <c r="J3686" s="67" t="s">
        <v>10817</v>
      </c>
      <c r="K3686" s="65">
        <v>10</v>
      </c>
      <c r="L3686" s="138"/>
      <c r="M3686" s="65" t="str">
        <f t="shared" si="57"/>
        <v>3-12个月</v>
      </c>
    </row>
    <row r="3687" spans="1:13" s="68" customFormat="1" ht="30" customHeight="1" x14ac:dyDescent="0.15">
      <c r="A3687" s="120">
        <v>1144336</v>
      </c>
      <c r="B3687" s="2" t="s">
        <v>712</v>
      </c>
      <c r="D3687" s="7">
        <v>144.5</v>
      </c>
      <c r="E3687" s="65"/>
      <c r="F3687" s="46">
        <v>41899</v>
      </c>
      <c r="G3687" s="45">
        <v>120385</v>
      </c>
      <c r="H3687" s="65" t="s">
        <v>10816</v>
      </c>
      <c r="I3687" s="65" t="s">
        <v>7333</v>
      </c>
      <c r="J3687" s="67" t="s">
        <v>10817</v>
      </c>
      <c r="K3687" s="65">
        <v>10</v>
      </c>
      <c r="L3687" s="138"/>
      <c r="M3687" s="65" t="str">
        <f t="shared" si="57"/>
        <v>3-12个月</v>
      </c>
    </row>
    <row r="3688" spans="1:13" s="68" customFormat="1" ht="30" customHeight="1" x14ac:dyDescent="0.15">
      <c r="A3688" s="120">
        <v>1144314</v>
      </c>
      <c r="B3688" s="2" t="s">
        <v>712</v>
      </c>
      <c r="D3688" s="7">
        <v>144.5</v>
      </c>
      <c r="E3688" s="65"/>
      <c r="F3688" s="46">
        <v>41899</v>
      </c>
      <c r="G3688" s="45">
        <v>120385</v>
      </c>
      <c r="H3688" s="65" t="s">
        <v>10816</v>
      </c>
      <c r="I3688" s="65" t="s">
        <v>7333</v>
      </c>
      <c r="J3688" s="67" t="s">
        <v>10817</v>
      </c>
      <c r="K3688" s="65">
        <v>10</v>
      </c>
      <c r="L3688" s="138"/>
      <c r="M3688" s="65" t="str">
        <f t="shared" si="57"/>
        <v>3-12个月</v>
      </c>
    </row>
    <row r="3689" spans="1:13" s="68" customFormat="1" ht="30" customHeight="1" x14ac:dyDescent="0.15">
      <c r="A3689" s="120">
        <v>1144246</v>
      </c>
      <c r="B3689" s="2" t="s">
        <v>712</v>
      </c>
      <c r="D3689" s="7">
        <v>144.5</v>
      </c>
      <c r="E3689" s="65"/>
      <c r="F3689" s="46">
        <v>41898</v>
      </c>
      <c r="G3689" s="45">
        <v>120385</v>
      </c>
      <c r="H3689" s="65" t="s">
        <v>10816</v>
      </c>
      <c r="I3689" s="65" t="s">
        <v>7333</v>
      </c>
      <c r="J3689" s="67" t="s">
        <v>10817</v>
      </c>
      <c r="K3689" s="65">
        <v>10</v>
      </c>
      <c r="L3689" s="138"/>
      <c r="M3689" s="65" t="str">
        <f t="shared" si="57"/>
        <v>3-12个月</v>
      </c>
    </row>
    <row r="3690" spans="1:13" s="68" customFormat="1" ht="30" customHeight="1" x14ac:dyDescent="0.15">
      <c r="A3690" s="120">
        <v>1144189</v>
      </c>
      <c r="B3690" s="2" t="s">
        <v>712</v>
      </c>
      <c r="D3690" s="7">
        <v>144.5</v>
      </c>
      <c r="E3690" s="65"/>
      <c r="F3690" s="46">
        <v>41899</v>
      </c>
      <c r="G3690" s="45">
        <v>120385</v>
      </c>
      <c r="H3690" s="65" t="s">
        <v>10816</v>
      </c>
      <c r="I3690" s="65" t="s">
        <v>7333</v>
      </c>
      <c r="J3690" s="67" t="s">
        <v>10817</v>
      </c>
      <c r="K3690" s="65">
        <v>10</v>
      </c>
      <c r="L3690" s="138"/>
      <c r="M3690" s="65" t="str">
        <f t="shared" si="57"/>
        <v>3-12个月</v>
      </c>
    </row>
    <row r="3691" spans="1:13" s="68" customFormat="1" ht="30" customHeight="1" x14ac:dyDescent="0.15">
      <c r="A3691" s="120">
        <v>1144077</v>
      </c>
      <c r="B3691" s="2" t="s">
        <v>712</v>
      </c>
      <c r="D3691" s="7">
        <v>149</v>
      </c>
      <c r="E3691" s="65"/>
      <c r="F3691" s="46">
        <v>41899</v>
      </c>
      <c r="G3691" s="45">
        <v>120385</v>
      </c>
      <c r="H3691" s="65" t="s">
        <v>10816</v>
      </c>
      <c r="I3691" s="65" t="s">
        <v>7333</v>
      </c>
      <c r="J3691" s="67" t="s">
        <v>10817</v>
      </c>
      <c r="K3691" s="65">
        <v>10</v>
      </c>
      <c r="L3691" s="138"/>
      <c r="M3691" s="65" t="str">
        <f t="shared" si="57"/>
        <v>3-12个月</v>
      </c>
    </row>
    <row r="3692" spans="1:13" s="68" customFormat="1" ht="30" customHeight="1" x14ac:dyDescent="0.15">
      <c r="A3692" s="120">
        <v>1144033</v>
      </c>
      <c r="B3692" s="2" t="s">
        <v>712</v>
      </c>
      <c r="D3692" s="7">
        <v>153.5</v>
      </c>
      <c r="E3692" s="65"/>
      <c r="F3692" s="46">
        <v>41894</v>
      </c>
      <c r="G3692" s="45">
        <v>120347</v>
      </c>
      <c r="H3692" s="65" t="s">
        <v>10816</v>
      </c>
      <c r="I3692" s="65" t="s">
        <v>7333</v>
      </c>
      <c r="J3692" s="67" t="s">
        <v>10817</v>
      </c>
      <c r="K3692" s="65">
        <v>10</v>
      </c>
      <c r="L3692" s="138"/>
      <c r="M3692" s="65" t="str">
        <f t="shared" si="57"/>
        <v>3-12个月</v>
      </c>
    </row>
    <row r="3693" spans="1:13" s="68" customFormat="1" ht="30" customHeight="1" x14ac:dyDescent="0.15">
      <c r="A3693" s="120">
        <v>1144022</v>
      </c>
      <c r="B3693" s="2" t="s">
        <v>712</v>
      </c>
      <c r="D3693" s="7">
        <v>144.5</v>
      </c>
      <c r="E3693" s="65"/>
      <c r="F3693" s="46">
        <v>41894</v>
      </c>
      <c r="G3693" s="45">
        <v>120347</v>
      </c>
      <c r="H3693" s="65" t="s">
        <v>10816</v>
      </c>
      <c r="I3693" s="65" t="s">
        <v>7333</v>
      </c>
      <c r="J3693" s="67" t="s">
        <v>10817</v>
      </c>
      <c r="K3693" s="65">
        <v>10</v>
      </c>
      <c r="L3693" s="138"/>
      <c r="M3693" s="65" t="str">
        <f t="shared" si="57"/>
        <v>3-12个月</v>
      </c>
    </row>
    <row r="3694" spans="1:13" s="68" customFormat="1" ht="30" customHeight="1" x14ac:dyDescent="0.15">
      <c r="A3694" s="120">
        <v>1143773</v>
      </c>
      <c r="B3694" s="2" t="s">
        <v>712</v>
      </c>
      <c r="D3694" s="7">
        <v>140</v>
      </c>
      <c r="E3694" s="65"/>
      <c r="F3694" s="46">
        <v>41898</v>
      </c>
      <c r="G3694" s="45">
        <v>120385</v>
      </c>
      <c r="H3694" s="65" t="s">
        <v>10816</v>
      </c>
      <c r="I3694" s="65" t="s">
        <v>7333</v>
      </c>
      <c r="J3694" s="67" t="s">
        <v>10817</v>
      </c>
      <c r="K3694" s="65">
        <v>10</v>
      </c>
      <c r="L3694" s="138"/>
      <c r="M3694" s="65" t="str">
        <f t="shared" si="57"/>
        <v>3-12个月</v>
      </c>
    </row>
    <row r="3695" spans="1:13" s="68" customFormat="1" ht="30" customHeight="1" x14ac:dyDescent="0.15">
      <c r="A3695" s="120">
        <v>1143683</v>
      </c>
      <c r="B3695" s="2" t="s">
        <v>712</v>
      </c>
      <c r="D3695" s="7">
        <v>140</v>
      </c>
      <c r="E3695" s="65"/>
      <c r="F3695" s="46">
        <v>41899</v>
      </c>
      <c r="G3695" s="45">
        <v>120385</v>
      </c>
      <c r="H3695" s="65" t="s">
        <v>10816</v>
      </c>
      <c r="I3695" s="65" t="s">
        <v>7333</v>
      </c>
      <c r="J3695" s="67" t="s">
        <v>10817</v>
      </c>
      <c r="K3695" s="65">
        <v>10</v>
      </c>
      <c r="L3695" s="138"/>
      <c r="M3695" s="65" t="str">
        <f t="shared" si="57"/>
        <v>3-12个月</v>
      </c>
    </row>
    <row r="3696" spans="1:13" s="68" customFormat="1" ht="30" customHeight="1" x14ac:dyDescent="0.15">
      <c r="A3696" s="120">
        <v>1143313</v>
      </c>
      <c r="B3696" s="2" t="s">
        <v>712</v>
      </c>
      <c r="D3696" s="7">
        <v>144.5</v>
      </c>
      <c r="E3696" s="65"/>
      <c r="F3696" s="46">
        <v>41899</v>
      </c>
      <c r="G3696" s="45">
        <v>120385</v>
      </c>
      <c r="H3696" s="65" t="s">
        <v>10816</v>
      </c>
      <c r="I3696" s="65" t="s">
        <v>7333</v>
      </c>
      <c r="J3696" s="67" t="s">
        <v>10817</v>
      </c>
      <c r="K3696" s="65">
        <v>10</v>
      </c>
      <c r="L3696" s="138"/>
      <c r="M3696" s="65" t="str">
        <f t="shared" si="57"/>
        <v>3-12个月</v>
      </c>
    </row>
    <row r="3697" spans="1:13" s="68" customFormat="1" ht="30" customHeight="1" x14ac:dyDescent="0.15">
      <c r="A3697" s="120">
        <v>1146608</v>
      </c>
      <c r="B3697" s="2" t="s">
        <v>712</v>
      </c>
      <c r="D3697" s="7">
        <v>140</v>
      </c>
      <c r="E3697" s="65"/>
      <c r="F3697" s="46">
        <v>41901</v>
      </c>
      <c r="G3697" s="45">
        <v>120385</v>
      </c>
      <c r="H3697" s="65" t="s">
        <v>10816</v>
      </c>
      <c r="I3697" s="65" t="s">
        <v>7333</v>
      </c>
      <c r="J3697" s="67" t="s">
        <v>10817</v>
      </c>
      <c r="K3697" s="65">
        <v>10</v>
      </c>
      <c r="L3697" s="138"/>
      <c r="M3697" s="65" t="str">
        <f t="shared" si="57"/>
        <v>3-12个月</v>
      </c>
    </row>
    <row r="3698" spans="1:13" s="68" customFormat="1" ht="30" customHeight="1" x14ac:dyDescent="0.15">
      <c r="A3698" s="120">
        <v>1146417</v>
      </c>
      <c r="B3698" s="2" t="s">
        <v>712</v>
      </c>
      <c r="D3698" s="7">
        <v>140</v>
      </c>
      <c r="E3698" s="65"/>
      <c r="F3698" s="46">
        <v>41900</v>
      </c>
      <c r="G3698" s="45">
        <v>120385</v>
      </c>
      <c r="H3698" s="65" t="s">
        <v>10816</v>
      </c>
      <c r="I3698" s="65" t="s">
        <v>7333</v>
      </c>
      <c r="J3698" s="67" t="s">
        <v>10817</v>
      </c>
      <c r="K3698" s="65">
        <v>10</v>
      </c>
      <c r="L3698" s="138"/>
      <c r="M3698" s="65" t="str">
        <f t="shared" si="57"/>
        <v>3-12个月</v>
      </c>
    </row>
    <row r="3699" spans="1:13" s="68" customFormat="1" ht="30" customHeight="1" x14ac:dyDescent="0.15">
      <c r="A3699" s="120">
        <v>1146372</v>
      </c>
      <c r="B3699" s="2" t="s">
        <v>712</v>
      </c>
      <c r="D3699" s="7">
        <v>140</v>
      </c>
      <c r="E3699" s="65"/>
      <c r="F3699" s="46">
        <v>41900</v>
      </c>
      <c r="G3699" s="45">
        <v>120385</v>
      </c>
      <c r="H3699" s="65" t="s">
        <v>10816</v>
      </c>
      <c r="I3699" s="65" t="s">
        <v>7333</v>
      </c>
      <c r="J3699" s="67" t="s">
        <v>10817</v>
      </c>
      <c r="K3699" s="65">
        <v>10</v>
      </c>
      <c r="L3699" s="138"/>
      <c r="M3699" s="65" t="str">
        <f t="shared" si="57"/>
        <v>3-12个月</v>
      </c>
    </row>
    <row r="3700" spans="1:13" s="68" customFormat="1" ht="30" customHeight="1" x14ac:dyDescent="0.15">
      <c r="A3700" s="120">
        <v>1146349</v>
      </c>
      <c r="B3700" s="2" t="s">
        <v>712</v>
      </c>
      <c r="D3700" s="7">
        <v>140</v>
      </c>
      <c r="E3700" s="65"/>
      <c r="F3700" s="46">
        <v>41900</v>
      </c>
      <c r="G3700" s="45">
        <v>120385</v>
      </c>
      <c r="H3700" s="65" t="s">
        <v>10816</v>
      </c>
      <c r="I3700" s="65" t="s">
        <v>7333</v>
      </c>
      <c r="J3700" s="67" t="s">
        <v>10817</v>
      </c>
      <c r="K3700" s="65">
        <v>10</v>
      </c>
      <c r="L3700" s="138"/>
      <c r="M3700" s="65" t="str">
        <f t="shared" si="57"/>
        <v>3-12个月</v>
      </c>
    </row>
    <row r="3701" spans="1:13" s="68" customFormat="1" ht="30" customHeight="1" x14ac:dyDescent="0.15">
      <c r="A3701" s="120">
        <v>1145944</v>
      </c>
      <c r="B3701" s="2" t="s">
        <v>712</v>
      </c>
      <c r="D3701" s="7">
        <v>149</v>
      </c>
      <c r="E3701" s="65"/>
      <c r="F3701" s="46">
        <v>41900</v>
      </c>
      <c r="G3701" s="45">
        <v>120385</v>
      </c>
      <c r="H3701" s="65" t="s">
        <v>10816</v>
      </c>
      <c r="I3701" s="65" t="s">
        <v>7333</v>
      </c>
      <c r="J3701" s="67" t="s">
        <v>10817</v>
      </c>
      <c r="K3701" s="65">
        <v>10</v>
      </c>
      <c r="L3701" s="138"/>
      <c r="M3701" s="65" t="str">
        <f t="shared" si="57"/>
        <v>3-12个月</v>
      </c>
    </row>
    <row r="3702" spans="1:13" ht="30" customHeight="1" x14ac:dyDescent="0.15">
      <c r="A3702" s="122">
        <v>1145764</v>
      </c>
      <c r="B3702" s="2" t="s">
        <v>712</v>
      </c>
      <c r="D3702" s="7">
        <v>144.5</v>
      </c>
      <c r="E3702" s="12"/>
      <c r="F3702" s="8">
        <v>41900</v>
      </c>
      <c r="G3702" s="6">
        <v>120385</v>
      </c>
      <c r="H3702" s="6" t="s">
        <v>7631</v>
      </c>
      <c r="I3702" s="65" t="s">
        <v>7333</v>
      </c>
      <c r="J3702" s="8"/>
      <c r="K3702" s="6">
        <v>10</v>
      </c>
      <c r="L3702" s="140"/>
      <c r="M3702" s="65" t="str">
        <f t="shared" si="57"/>
        <v>3-12个月</v>
      </c>
    </row>
    <row r="3703" spans="1:13" ht="30" customHeight="1" x14ac:dyDescent="0.15">
      <c r="A3703" s="122">
        <v>1145393</v>
      </c>
      <c r="B3703" s="2" t="s">
        <v>712</v>
      </c>
      <c r="D3703" s="7">
        <v>144.5</v>
      </c>
      <c r="E3703" s="12"/>
      <c r="F3703" s="8">
        <v>41904</v>
      </c>
      <c r="G3703" s="6">
        <v>120385</v>
      </c>
      <c r="H3703" s="6" t="s">
        <v>7631</v>
      </c>
      <c r="I3703" s="65" t="s">
        <v>7333</v>
      </c>
      <c r="J3703" s="8"/>
      <c r="K3703" s="6">
        <v>10</v>
      </c>
      <c r="L3703" s="140"/>
      <c r="M3703" s="65" t="str">
        <f t="shared" si="57"/>
        <v>3-12个月</v>
      </c>
    </row>
    <row r="3704" spans="1:13" ht="30" customHeight="1" x14ac:dyDescent="0.15">
      <c r="A3704" s="122">
        <v>1145371</v>
      </c>
      <c r="B3704" s="2" t="s">
        <v>712</v>
      </c>
      <c r="D3704" s="7">
        <v>140</v>
      </c>
      <c r="E3704" s="12"/>
      <c r="F3704" s="8">
        <v>41900</v>
      </c>
      <c r="G3704" s="6">
        <v>120385</v>
      </c>
      <c r="H3704" s="6" t="s">
        <v>7631</v>
      </c>
      <c r="I3704" s="65" t="s">
        <v>7333</v>
      </c>
      <c r="J3704" s="8"/>
      <c r="K3704" s="6">
        <v>10</v>
      </c>
      <c r="L3704" s="140"/>
      <c r="M3704" s="65" t="str">
        <f t="shared" si="57"/>
        <v>3-12个月</v>
      </c>
    </row>
    <row r="3705" spans="1:13" ht="30" customHeight="1" x14ac:dyDescent="0.15">
      <c r="A3705" s="122">
        <v>1149229</v>
      </c>
      <c r="B3705" s="2" t="s">
        <v>712</v>
      </c>
      <c r="D3705" s="7">
        <v>140</v>
      </c>
      <c r="E3705" s="12"/>
      <c r="F3705" s="8">
        <v>41904</v>
      </c>
      <c r="G3705" s="6">
        <v>120385</v>
      </c>
      <c r="H3705" s="6" t="s">
        <v>7631</v>
      </c>
      <c r="I3705" s="65" t="s">
        <v>7333</v>
      </c>
      <c r="J3705" s="8"/>
      <c r="K3705" s="6">
        <v>10</v>
      </c>
      <c r="L3705" s="140"/>
      <c r="M3705" s="65" t="str">
        <f t="shared" si="57"/>
        <v>3-12个月</v>
      </c>
    </row>
    <row r="3706" spans="1:13" ht="30" customHeight="1" x14ac:dyDescent="0.15">
      <c r="A3706" s="122">
        <v>1149218</v>
      </c>
      <c r="B3706" s="2" t="s">
        <v>712</v>
      </c>
      <c r="D3706" s="7">
        <v>140</v>
      </c>
      <c r="E3706" s="12"/>
      <c r="F3706" s="8">
        <v>41904</v>
      </c>
      <c r="G3706" s="6">
        <v>120385</v>
      </c>
      <c r="H3706" s="6" t="s">
        <v>7631</v>
      </c>
      <c r="I3706" s="65" t="s">
        <v>7333</v>
      </c>
      <c r="J3706" s="8"/>
      <c r="K3706" s="6">
        <v>10</v>
      </c>
      <c r="L3706" s="140"/>
      <c r="M3706" s="65" t="str">
        <f t="shared" si="57"/>
        <v>3-12个月</v>
      </c>
    </row>
    <row r="3707" spans="1:13" ht="30" customHeight="1" x14ac:dyDescent="0.15">
      <c r="A3707" s="122">
        <v>1148958</v>
      </c>
      <c r="B3707" s="2" t="s">
        <v>712</v>
      </c>
      <c r="D3707" s="7">
        <v>149</v>
      </c>
      <c r="E3707" s="12"/>
      <c r="F3707" s="8">
        <v>41904</v>
      </c>
      <c r="G3707" s="6">
        <v>120385</v>
      </c>
      <c r="H3707" s="6" t="s">
        <v>7631</v>
      </c>
      <c r="I3707" s="65" t="s">
        <v>7333</v>
      </c>
      <c r="J3707" s="8"/>
      <c r="K3707" s="6">
        <v>10</v>
      </c>
      <c r="L3707" s="140"/>
      <c r="M3707" s="65" t="str">
        <f t="shared" si="57"/>
        <v>3-12个月</v>
      </c>
    </row>
    <row r="3708" spans="1:13" ht="30" customHeight="1" x14ac:dyDescent="0.15">
      <c r="A3708" s="122">
        <v>1148903</v>
      </c>
      <c r="B3708" s="2" t="s">
        <v>712</v>
      </c>
      <c r="D3708" s="7">
        <v>144.5</v>
      </c>
      <c r="E3708" s="12"/>
      <c r="F3708" s="8">
        <v>41901</v>
      </c>
      <c r="G3708" s="6">
        <v>120385</v>
      </c>
      <c r="H3708" s="6" t="s">
        <v>7631</v>
      </c>
      <c r="I3708" s="65" t="s">
        <v>7333</v>
      </c>
      <c r="J3708" s="8"/>
      <c r="K3708" s="6">
        <v>10</v>
      </c>
      <c r="L3708" s="140"/>
      <c r="M3708" s="65" t="str">
        <f t="shared" si="57"/>
        <v>3-12个月</v>
      </c>
    </row>
    <row r="3709" spans="1:13" ht="30" customHeight="1" x14ac:dyDescent="0.15">
      <c r="A3709" s="122">
        <v>1148835</v>
      </c>
      <c r="B3709" s="2" t="s">
        <v>712</v>
      </c>
      <c r="D3709" s="7">
        <v>140</v>
      </c>
      <c r="E3709" s="12"/>
      <c r="F3709" s="8">
        <v>41904</v>
      </c>
      <c r="G3709" s="6">
        <v>120385</v>
      </c>
      <c r="H3709" s="6" t="s">
        <v>7631</v>
      </c>
      <c r="I3709" s="65" t="s">
        <v>7333</v>
      </c>
      <c r="J3709" s="8"/>
      <c r="K3709" s="6">
        <v>10</v>
      </c>
      <c r="L3709" s="140"/>
      <c r="M3709" s="65" t="str">
        <f t="shared" si="57"/>
        <v>3-12个月</v>
      </c>
    </row>
    <row r="3710" spans="1:13" ht="30" customHeight="1" x14ac:dyDescent="0.15">
      <c r="A3710" s="122">
        <v>1148712</v>
      </c>
      <c r="B3710" s="2" t="s">
        <v>712</v>
      </c>
      <c r="D3710" s="7">
        <v>140</v>
      </c>
      <c r="E3710" s="12"/>
      <c r="F3710" s="8">
        <v>41904</v>
      </c>
      <c r="G3710" s="6">
        <v>120385</v>
      </c>
      <c r="H3710" s="6" t="s">
        <v>7631</v>
      </c>
      <c r="I3710" s="65" t="s">
        <v>7333</v>
      </c>
      <c r="J3710" s="8"/>
      <c r="K3710" s="6">
        <v>10</v>
      </c>
      <c r="L3710" s="140"/>
      <c r="M3710" s="65" t="str">
        <f t="shared" si="57"/>
        <v>3-12个月</v>
      </c>
    </row>
    <row r="3711" spans="1:13" ht="30" customHeight="1" x14ac:dyDescent="0.15">
      <c r="A3711" s="122">
        <v>1148521</v>
      </c>
      <c r="B3711" s="2" t="s">
        <v>712</v>
      </c>
      <c r="D3711" s="7">
        <v>140</v>
      </c>
      <c r="E3711" s="12"/>
      <c r="F3711" s="8">
        <v>41898</v>
      </c>
      <c r="G3711" s="6">
        <v>120385</v>
      </c>
      <c r="H3711" s="6" t="s">
        <v>7631</v>
      </c>
      <c r="I3711" s="65" t="s">
        <v>7333</v>
      </c>
      <c r="J3711" s="8"/>
      <c r="K3711" s="6">
        <v>10</v>
      </c>
      <c r="L3711" s="140"/>
      <c r="M3711" s="65" t="str">
        <f t="shared" si="57"/>
        <v>3-12个月</v>
      </c>
    </row>
    <row r="3712" spans="1:13" ht="30" customHeight="1" x14ac:dyDescent="0.15">
      <c r="A3712" s="122">
        <v>10059845</v>
      </c>
      <c r="B3712" s="2" t="s">
        <v>712</v>
      </c>
      <c r="D3712" s="7">
        <v>144.5</v>
      </c>
      <c r="E3712" s="12">
        <v>15813607344</v>
      </c>
      <c r="F3712" s="8">
        <v>41998</v>
      </c>
      <c r="G3712" s="6">
        <v>90001</v>
      </c>
      <c r="H3712" s="6" t="s">
        <v>7631</v>
      </c>
      <c r="I3712" s="65" t="s">
        <v>7333</v>
      </c>
      <c r="J3712" s="8"/>
      <c r="K3712" s="6">
        <v>7</v>
      </c>
      <c r="L3712" s="140"/>
      <c r="M3712" s="65" t="str">
        <f t="shared" si="57"/>
        <v>3-12个月</v>
      </c>
    </row>
    <row r="3713" spans="1:13" ht="30" customHeight="1" x14ac:dyDescent="0.15">
      <c r="A3713" s="122">
        <v>1147160</v>
      </c>
      <c r="B3713" s="2" t="s">
        <v>712</v>
      </c>
      <c r="D3713" s="7">
        <v>350</v>
      </c>
      <c r="E3713" s="12"/>
      <c r="F3713" s="8">
        <v>41982</v>
      </c>
      <c r="G3713" s="6">
        <v>90001</v>
      </c>
      <c r="H3713" s="6" t="s">
        <v>7631</v>
      </c>
      <c r="I3713" s="65" t="s">
        <v>7333</v>
      </c>
      <c r="J3713" s="8"/>
      <c r="K3713" s="6">
        <v>7</v>
      </c>
      <c r="L3713" s="140"/>
      <c r="M3713" s="65" t="str">
        <f t="shared" si="57"/>
        <v>3-12个月</v>
      </c>
    </row>
    <row r="3714" spans="1:13" ht="30" customHeight="1" x14ac:dyDescent="0.15">
      <c r="A3714" s="122">
        <v>1150232</v>
      </c>
      <c r="B3714" s="2" t="s">
        <v>712</v>
      </c>
      <c r="D3714" s="7">
        <v>144.5</v>
      </c>
      <c r="E3714" s="12"/>
      <c r="F3714" s="8">
        <v>41904</v>
      </c>
      <c r="G3714" s="6">
        <v>120385</v>
      </c>
      <c r="H3714" s="6" t="s">
        <v>7631</v>
      </c>
      <c r="I3714" s="65" t="s">
        <v>7333</v>
      </c>
      <c r="J3714" s="8"/>
      <c r="K3714" s="6">
        <v>10</v>
      </c>
      <c r="L3714" s="140"/>
      <c r="M3714" s="65" t="str">
        <f t="shared" si="57"/>
        <v>3-12个月</v>
      </c>
    </row>
    <row r="3715" spans="1:13" ht="30" customHeight="1" x14ac:dyDescent="0.15">
      <c r="A3715" s="122">
        <v>1150175</v>
      </c>
      <c r="B3715" s="2" t="s">
        <v>712</v>
      </c>
      <c r="D3715" s="7">
        <v>140</v>
      </c>
      <c r="E3715" s="12"/>
      <c r="F3715" s="8">
        <v>41905</v>
      </c>
      <c r="G3715" s="6">
        <v>120385</v>
      </c>
      <c r="H3715" s="6" t="s">
        <v>7631</v>
      </c>
      <c r="I3715" s="65" t="s">
        <v>7333</v>
      </c>
      <c r="J3715" s="8"/>
      <c r="K3715" s="6">
        <v>10</v>
      </c>
      <c r="L3715" s="140"/>
      <c r="M3715" s="65" t="str">
        <f t="shared" ref="M3715:M3778" si="58">IF(K3715&gt;24,"24个月以上",IF(K3715&gt;12,"超过12-24个月",IF(K3715&gt;3,"3-12个月","3个月以下（含）")))</f>
        <v>3-12个月</v>
      </c>
    </row>
    <row r="3716" spans="1:13" ht="30" customHeight="1" x14ac:dyDescent="0.15">
      <c r="A3716" s="122">
        <v>1150153</v>
      </c>
      <c r="B3716" s="2" t="s">
        <v>712</v>
      </c>
      <c r="D3716" s="7">
        <v>140</v>
      </c>
      <c r="E3716" s="12"/>
      <c r="F3716" s="8">
        <v>41905</v>
      </c>
      <c r="G3716" s="6">
        <v>120385</v>
      </c>
      <c r="H3716" s="6" t="s">
        <v>7631</v>
      </c>
      <c r="I3716" s="65" t="s">
        <v>7333</v>
      </c>
      <c r="J3716" s="8"/>
      <c r="K3716" s="6">
        <v>10</v>
      </c>
      <c r="L3716" s="140"/>
      <c r="M3716" s="65" t="str">
        <f t="shared" si="58"/>
        <v>3-12个月</v>
      </c>
    </row>
    <row r="3717" spans="1:13" ht="30" customHeight="1" x14ac:dyDescent="0.15">
      <c r="A3717" s="122">
        <v>1150131</v>
      </c>
      <c r="B3717" s="2" t="s">
        <v>712</v>
      </c>
      <c r="D3717" s="7">
        <v>140</v>
      </c>
      <c r="E3717" s="12"/>
      <c r="F3717" s="8">
        <v>41905</v>
      </c>
      <c r="G3717" s="6">
        <v>120385</v>
      </c>
      <c r="H3717" s="6" t="s">
        <v>7631</v>
      </c>
      <c r="I3717" s="65" t="s">
        <v>7333</v>
      </c>
      <c r="J3717" s="8"/>
      <c r="K3717" s="6">
        <v>10</v>
      </c>
      <c r="L3717" s="140"/>
      <c r="M3717" s="65" t="str">
        <f t="shared" si="58"/>
        <v>3-12个月</v>
      </c>
    </row>
    <row r="3718" spans="1:13" ht="30" customHeight="1" x14ac:dyDescent="0.15">
      <c r="A3718" s="122">
        <v>1150041</v>
      </c>
      <c r="B3718" s="2" t="s">
        <v>712</v>
      </c>
      <c r="D3718" s="7">
        <v>140</v>
      </c>
      <c r="E3718" s="12"/>
      <c r="F3718" s="8">
        <v>41905</v>
      </c>
      <c r="G3718" s="6">
        <v>120385</v>
      </c>
      <c r="H3718" s="6" t="s">
        <v>7631</v>
      </c>
      <c r="I3718" s="65" t="s">
        <v>7333</v>
      </c>
      <c r="J3718" s="8"/>
      <c r="K3718" s="6">
        <v>10</v>
      </c>
      <c r="L3718" s="140"/>
      <c r="M3718" s="65" t="str">
        <f t="shared" si="58"/>
        <v>3-12个月</v>
      </c>
    </row>
    <row r="3719" spans="1:13" ht="30" customHeight="1" x14ac:dyDescent="0.15">
      <c r="A3719" s="122">
        <v>1150029</v>
      </c>
      <c r="B3719" s="2" t="s">
        <v>712</v>
      </c>
      <c r="D3719" s="7">
        <v>140</v>
      </c>
      <c r="E3719" s="12"/>
      <c r="F3719" s="8">
        <v>41904</v>
      </c>
      <c r="G3719" s="6">
        <v>120385</v>
      </c>
      <c r="H3719" s="6" t="s">
        <v>7631</v>
      </c>
      <c r="I3719" s="65" t="s">
        <v>7333</v>
      </c>
      <c r="J3719" s="8"/>
      <c r="K3719" s="6">
        <v>10</v>
      </c>
      <c r="L3719" s="140"/>
      <c r="M3719" s="65" t="str">
        <f t="shared" si="58"/>
        <v>3-12个月</v>
      </c>
    </row>
    <row r="3720" spans="1:13" ht="30" customHeight="1" x14ac:dyDescent="0.15">
      <c r="A3720" s="122">
        <v>1149993</v>
      </c>
      <c r="B3720" s="2" t="s">
        <v>712</v>
      </c>
      <c r="D3720" s="7">
        <v>140</v>
      </c>
      <c r="E3720" s="12"/>
      <c r="F3720" s="8">
        <v>41904</v>
      </c>
      <c r="G3720" s="6">
        <v>120385</v>
      </c>
      <c r="H3720" s="6" t="s">
        <v>7631</v>
      </c>
      <c r="I3720" s="65" t="s">
        <v>7333</v>
      </c>
      <c r="J3720" s="8"/>
      <c r="K3720" s="6">
        <v>10</v>
      </c>
      <c r="L3720" s="140"/>
      <c r="M3720" s="65" t="str">
        <f t="shared" si="58"/>
        <v>3-12个月</v>
      </c>
    </row>
    <row r="3721" spans="1:13" ht="30" customHeight="1" x14ac:dyDescent="0.15">
      <c r="A3721" s="122">
        <v>1149982</v>
      </c>
      <c r="B3721" s="2" t="s">
        <v>712</v>
      </c>
      <c r="D3721" s="7">
        <v>140</v>
      </c>
      <c r="E3721" s="12"/>
      <c r="F3721" s="8">
        <v>41904</v>
      </c>
      <c r="G3721" s="6">
        <v>120385</v>
      </c>
      <c r="H3721" s="6" t="s">
        <v>7631</v>
      </c>
      <c r="I3721" s="65" t="s">
        <v>7333</v>
      </c>
      <c r="J3721" s="8"/>
      <c r="K3721" s="6">
        <v>10</v>
      </c>
      <c r="L3721" s="140"/>
      <c r="M3721" s="65" t="str">
        <f t="shared" si="58"/>
        <v>3-12个月</v>
      </c>
    </row>
    <row r="3722" spans="1:13" ht="30" customHeight="1" x14ac:dyDescent="0.15">
      <c r="A3722" s="122">
        <v>1149881</v>
      </c>
      <c r="B3722" s="2" t="s">
        <v>712</v>
      </c>
      <c r="D3722" s="7">
        <v>140</v>
      </c>
      <c r="E3722" s="12"/>
      <c r="F3722" s="8">
        <v>41905</v>
      </c>
      <c r="G3722" s="6">
        <v>120385</v>
      </c>
      <c r="H3722" s="6" t="s">
        <v>7631</v>
      </c>
      <c r="I3722" s="65" t="s">
        <v>7333</v>
      </c>
      <c r="J3722" s="8"/>
      <c r="K3722" s="6">
        <v>10</v>
      </c>
      <c r="L3722" s="140"/>
      <c r="M3722" s="65" t="str">
        <f t="shared" si="58"/>
        <v>3-12个月</v>
      </c>
    </row>
    <row r="3723" spans="1:13" ht="30" customHeight="1" x14ac:dyDescent="0.15">
      <c r="A3723" s="122">
        <v>1149825</v>
      </c>
      <c r="B3723" s="2" t="s">
        <v>712</v>
      </c>
      <c r="D3723" s="7">
        <v>140</v>
      </c>
      <c r="E3723" s="12"/>
      <c r="F3723" s="8">
        <v>41904</v>
      </c>
      <c r="G3723" s="6">
        <v>120385</v>
      </c>
      <c r="H3723" s="6" t="s">
        <v>7631</v>
      </c>
      <c r="I3723" s="65" t="s">
        <v>7333</v>
      </c>
      <c r="J3723" s="8"/>
      <c r="K3723" s="6">
        <v>10</v>
      </c>
      <c r="L3723" s="140"/>
      <c r="M3723" s="65" t="str">
        <f t="shared" si="58"/>
        <v>3-12个月</v>
      </c>
    </row>
    <row r="3724" spans="1:13" ht="30" customHeight="1" x14ac:dyDescent="0.15">
      <c r="A3724" s="122">
        <v>1148251</v>
      </c>
      <c r="B3724" s="2" t="s">
        <v>712</v>
      </c>
      <c r="D3724" s="7">
        <v>149</v>
      </c>
      <c r="E3724" s="12"/>
      <c r="F3724" s="8">
        <v>41904</v>
      </c>
      <c r="G3724" s="6">
        <v>120385</v>
      </c>
      <c r="H3724" s="6" t="s">
        <v>7631</v>
      </c>
      <c r="I3724" s="65" t="s">
        <v>7333</v>
      </c>
      <c r="J3724" s="8"/>
      <c r="K3724" s="6">
        <v>10</v>
      </c>
      <c r="L3724" s="140"/>
      <c r="M3724" s="65" t="str">
        <f t="shared" si="58"/>
        <v>3-12个月</v>
      </c>
    </row>
    <row r="3725" spans="1:13" ht="30" customHeight="1" x14ac:dyDescent="0.15">
      <c r="A3725" s="122">
        <v>1148004</v>
      </c>
      <c r="B3725" s="2" t="s">
        <v>712</v>
      </c>
      <c r="D3725" s="7">
        <v>144.5</v>
      </c>
      <c r="E3725" s="12"/>
      <c r="F3725" s="8">
        <v>41904</v>
      </c>
      <c r="G3725" s="45">
        <v>120385</v>
      </c>
      <c r="H3725" s="6" t="s">
        <v>7631</v>
      </c>
      <c r="I3725" s="65" t="s">
        <v>7333</v>
      </c>
      <c r="J3725" s="8"/>
      <c r="K3725" s="6">
        <v>10</v>
      </c>
      <c r="L3725" s="140"/>
      <c r="M3725" s="65" t="str">
        <f t="shared" si="58"/>
        <v>3-12个月</v>
      </c>
    </row>
    <row r="3726" spans="1:13" ht="30" customHeight="1" x14ac:dyDescent="0.15">
      <c r="A3726" s="122">
        <v>1147867</v>
      </c>
      <c r="B3726" s="2" t="s">
        <v>712</v>
      </c>
      <c r="D3726" s="7">
        <v>140</v>
      </c>
      <c r="E3726" s="12"/>
      <c r="F3726" s="8">
        <v>41904</v>
      </c>
      <c r="G3726" s="6">
        <v>120385</v>
      </c>
      <c r="H3726" s="6" t="s">
        <v>7631</v>
      </c>
      <c r="I3726" s="65" t="s">
        <v>7333</v>
      </c>
      <c r="J3726" s="8"/>
      <c r="K3726" s="6">
        <v>10</v>
      </c>
      <c r="L3726" s="140"/>
      <c r="M3726" s="65" t="str">
        <f t="shared" si="58"/>
        <v>3-12个月</v>
      </c>
    </row>
    <row r="3727" spans="1:13" ht="30" customHeight="1" x14ac:dyDescent="0.15">
      <c r="A3727" s="122">
        <v>10141055</v>
      </c>
      <c r="B3727" s="2" t="s">
        <v>3428</v>
      </c>
      <c r="D3727" s="7">
        <v>590</v>
      </c>
      <c r="E3727" s="12">
        <v>13802643888</v>
      </c>
      <c r="F3727" s="8">
        <v>42163</v>
      </c>
      <c r="G3727" s="6">
        <v>120214</v>
      </c>
      <c r="H3727" s="6" t="s">
        <v>7631</v>
      </c>
      <c r="I3727" s="65" t="s">
        <v>7333</v>
      </c>
      <c r="J3727" s="8"/>
      <c r="K3727" s="6">
        <v>1</v>
      </c>
      <c r="L3727" s="140"/>
      <c r="M3727" s="65" t="str">
        <f t="shared" si="58"/>
        <v>3个月以下（含）</v>
      </c>
    </row>
    <row r="3728" spans="1:13" ht="30" customHeight="1" x14ac:dyDescent="0.15">
      <c r="A3728" s="122">
        <v>10136924</v>
      </c>
      <c r="B3728" s="2" t="s">
        <v>3429</v>
      </c>
      <c r="D3728" s="7">
        <v>1722</v>
      </c>
      <c r="E3728" s="12">
        <v>13702820931</v>
      </c>
      <c r="F3728" s="8" t="s">
        <v>7632</v>
      </c>
      <c r="G3728" s="6">
        <v>120210</v>
      </c>
      <c r="H3728" s="6" t="s">
        <v>7631</v>
      </c>
      <c r="I3728" s="65" t="s">
        <v>7333</v>
      </c>
      <c r="J3728" s="8"/>
      <c r="K3728" s="6">
        <v>2</v>
      </c>
      <c r="L3728" s="140"/>
      <c r="M3728" s="65" t="str">
        <f t="shared" si="58"/>
        <v>3个月以下（含）</v>
      </c>
    </row>
    <row r="3729" spans="1:13" ht="30" customHeight="1" x14ac:dyDescent="0.15">
      <c r="A3729" s="122">
        <v>10113496</v>
      </c>
      <c r="B3729" s="2" t="s">
        <v>3430</v>
      </c>
      <c r="D3729" s="7">
        <v>465</v>
      </c>
      <c r="E3729" s="12">
        <v>13078423401</v>
      </c>
      <c r="F3729" s="8">
        <v>42037</v>
      </c>
      <c r="G3729" s="6">
        <v>90002</v>
      </c>
      <c r="H3729" s="6" t="s">
        <v>7631</v>
      </c>
      <c r="I3729" s="65" t="s">
        <v>7333</v>
      </c>
      <c r="J3729" s="8"/>
      <c r="K3729" s="6">
        <v>5</v>
      </c>
      <c r="L3729" s="140"/>
      <c r="M3729" s="65" t="str">
        <f t="shared" si="58"/>
        <v>3-12个月</v>
      </c>
    </row>
    <row r="3730" spans="1:13" ht="30" customHeight="1" x14ac:dyDescent="0.15">
      <c r="A3730" s="122">
        <v>10141220</v>
      </c>
      <c r="B3730" s="2" t="s">
        <v>3431</v>
      </c>
      <c r="D3730" s="7">
        <v>160</v>
      </c>
      <c r="E3730" s="12">
        <v>13928268798</v>
      </c>
      <c r="F3730" s="8" t="s">
        <v>7633</v>
      </c>
      <c r="G3730" s="6">
        <v>120421</v>
      </c>
      <c r="H3730" s="6" t="s">
        <v>7631</v>
      </c>
      <c r="I3730" s="65" t="s">
        <v>7333</v>
      </c>
      <c r="J3730" s="8"/>
      <c r="K3730" s="6">
        <v>1</v>
      </c>
      <c r="L3730" s="140"/>
      <c r="M3730" s="65" t="str">
        <f t="shared" si="58"/>
        <v>3个月以下（含）</v>
      </c>
    </row>
    <row r="3731" spans="1:13" ht="30" customHeight="1" x14ac:dyDescent="0.15">
      <c r="A3731" s="122">
        <v>10111064</v>
      </c>
      <c r="B3731" s="2" t="s">
        <v>3432</v>
      </c>
      <c r="D3731" s="7">
        <v>1800</v>
      </c>
      <c r="E3731" s="12">
        <v>13760902225</v>
      </c>
      <c r="F3731" s="8" t="s">
        <v>7634</v>
      </c>
      <c r="G3731" s="6" t="s">
        <v>7635</v>
      </c>
      <c r="H3731" s="6" t="s">
        <v>7631</v>
      </c>
      <c r="I3731" s="65" t="s">
        <v>7333</v>
      </c>
      <c r="J3731" s="8"/>
      <c r="K3731" s="6">
        <v>8</v>
      </c>
      <c r="L3731" s="140" t="s">
        <v>7636</v>
      </c>
      <c r="M3731" s="65" t="str">
        <f t="shared" si="58"/>
        <v>3-12个月</v>
      </c>
    </row>
    <row r="3732" spans="1:13" ht="30" customHeight="1" x14ac:dyDescent="0.15">
      <c r="A3732" s="122">
        <v>10143559</v>
      </c>
      <c r="B3732" s="2" t="s">
        <v>3433</v>
      </c>
      <c r="D3732" s="7">
        <v>350</v>
      </c>
      <c r="E3732" s="12">
        <v>18688270722</v>
      </c>
      <c r="F3732" s="8">
        <v>42173</v>
      </c>
      <c r="G3732" s="6">
        <v>120407</v>
      </c>
      <c r="H3732" s="6" t="s">
        <v>7631</v>
      </c>
      <c r="I3732" s="65" t="s">
        <v>7333</v>
      </c>
      <c r="J3732" s="8"/>
      <c r="K3732" s="6">
        <v>1</v>
      </c>
      <c r="L3732" s="140"/>
      <c r="M3732" s="65" t="str">
        <f t="shared" si="58"/>
        <v>3个月以下（含）</v>
      </c>
    </row>
    <row r="3733" spans="1:13" ht="30" customHeight="1" x14ac:dyDescent="0.15">
      <c r="A3733" s="122">
        <v>10130460</v>
      </c>
      <c r="B3733" s="2" t="s">
        <v>3434</v>
      </c>
      <c r="D3733" s="7">
        <v>494</v>
      </c>
      <c r="E3733" s="12">
        <v>13702489022</v>
      </c>
      <c r="F3733" s="8">
        <v>42200</v>
      </c>
      <c r="G3733" s="6">
        <v>120421</v>
      </c>
      <c r="H3733" s="6" t="s">
        <v>7631</v>
      </c>
      <c r="I3733" s="65" t="s">
        <v>7333</v>
      </c>
      <c r="J3733" s="8"/>
      <c r="K3733" s="6">
        <v>0</v>
      </c>
      <c r="L3733" s="140" t="s">
        <v>7637</v>
      </c>
      <c r="M3733" s="65" t="str">
        <f t="shared" si="58"/>
        <v>3个月以下（含）</v>
      </c>
    </row>
    <row r="3734" spans="1:13" ht="30" customHeight="1" x14ac:dyDescent="0.15">
      <c r="A3734" s="122">
        <v>10143427</v>
      </c>
      <c r="B3734" s="2" t="s">
        <v>3435</v>
      </c>
      <c r="D3734" s="7">
        <v>630</v>
      </c>
      <c r="E3734" s="12">
        <v>13380502697</v>
      </c>
      <c r="F3734" s="8">
        <v>42178</v>
      </c>
      <c r="G3734" s="6">
        <v>120401</v>
      </c>
      <c r="H3734" s="6" t="s">
        <v>7631</v>
      </c>
      <c r="I3734" s="65" t="s">
        <v>7333</v>
      </c>
      <c r="J3734" s="8"/>
      <c r="K3734" s="6">
        <v>1</v>
      </c>
      <c r="L3734" s="140"/>
      <c r="M3734" s="65" t="str">
        <f t="shared" si="58"/>
        <v>3个月以下（含）</v>
      </c>
    </row>
    <row r="3735" spans="1:13" ht="30" customHeight="1" x14ac:dyDescent="0.15">
      <c r="A3735" s="122">
        <v>10143509</v>
      </c>
      <c r="B3735" s="2" t="s">
        <v>3436</v>
      </c>
      <c r="D3735" s="7">
        <v>710</v>
      </c>
      <c r="E3735" s="12">
        <v>18928606293</v>
      </c>
      <c r="F3735" s="8">
        <v>42173</v>
      </c>
      <c r="G3735" s="6">
        <v>120407</v>
      </c>
      <c r="H3735" s="6" t="s">
        <v>7631</v>
      </c>
      <c r="I3735" s="65" t="s">
        <v>7333</v>
      </c>
      <c r="J3735" s="8"/>
      <c r="K3735" s="6">
        <v>1</v>
      </c>
      <c r="L3735" s="140"/>
      <c r="M3735" s="65" t="str">
        <f t="shared" si="58"/>
        <v>3个月以下（含）</v>
      </c>
    </row>
    <row r="3736" spans="1:13" ht="30" customHeight="1" x14ac:dyDescent="0.15">
      <c r="A3736" s="122">
        <v>10143010</v>
      </c>
      <c r="B3736" s="2" t="s">
        <v>3437</v>
      </c>
      <c r="D3736" s="7">
        <v>1540</v>
      </c>
      <c r="E3736" s="12">
        <v>13928210402</v>
      </c>
      <c r="F3736" s="8">
        <v>42169</v>
      </c>
      <c r="G3736" s="6">
        <v>120401</v>
      </c>
      <c r="H3736" s="6" t="s">
        <v>7631</v>
      </c>
      <c r="I3736" s="65" t="s">
        <v>7333</v>
      </c>
      <c r="J3736" s="8"/>
      <c r="K3736" s="6">
        <v>1</v>
      </c>
      <c r="L3736" s="140"/>
      <c r="M3736" s="65" t="str">
        <f t="shared" si="58"/>
        <v>3个月以下（含）</v>
      </c>
    </row>
    <row r="3737" spans="1:13" ht="30" customHeight="1" x14ac:dyDescent="0.15">
      <c r="A3737" s="122">
        <v>10131883</v>
      </c>
      <c r="B3737" s="2" t="s">
        <v>3438</v>
      </c>
      <c r="D3737" s="7">
        <v>870</v>
      </c>
      <c r="E3737" s="12">
        <v>18988653424</v>
      </c>
      <c r="F3737" s="8"/>
      <c r="G3737" s="6"/>
      <c r="H3737" s="6"/>
      <c r="I3737" s="65" t="s">
        <v>7295</v>
      </c>
      <c r="J3737" s="8">
        <v>42200</v>
      </c>
      <c r="K3737" s="6"/>
      <c r="L3737" s="144" t="s">
        <v>7638</v>
      </c>
      <c r="M3737" s="65" t="str">
        <f t="shared" si="58"/>
        <v>3个月以下（含）</v>
      </c>
    </row>
    <row r="3738" spans="1:13" ht="30" customHeight="1" x14ac:dyDescent="0.15">
      <c r="A3738" s="122">
        <v>10138659</v>
      </c>
      <c r="B3738" s="2" t="s">
        <v>3439</v>
      </c>
      <c r="D3738" s="7">
        <v>2244</v>
      </c>
      <c r="E3738" s="12">
        <v>13630056856</v>
      </c>
      <c r="F3738" s="8">
        <v>42149</v>
      </c>
      <c r="G3738" s="6">
        <v>120401</v>
      </c>
      <c r="H3738" s="6" t="s">
        <v>7631</v>
      </c>
      <c r="I3738" s="65" t="s">
        <v>7333</v>
      </c>
      <c r="J3738" s="8"/>
      <c r="K3738" s="6">
        <v>2</v>
      </c>
      <c r="L3738" s="140"/>
      <c r="M3738" s="65" t="str">
        <f t="shared" si="58"/>
        <v>3个月以下（含）</v>
      </c>
    </row>
    <row r="3739" spans="1:13" ht="30" customHeight="1" x14ac:dyDescent="0.15">
      <c r="A3739" s="122">
        <v>10143746</v>
      </c>
      <c r="B3739" s="2" t="s">
        <v>3440</v>
      </c>
      <c r="D3739" s="7">
        <v>860</v>
      </c>
      <c r="E3739" s="12">
        <v>15916014000</v>
      </c>
      <c r="F3739" s="8">
        <v>42178</v>
      </c>
      <c r="G3739" s="6">
        <v>120401</v>
      </c>
      <c r="H3739" s="6" t="s">
        <v>7631</v>
      </c>
      <c r="I3739" s="65" t="s">
        <v>7333</v>
      </c>
      <c r="J3739" s="8"/>
      <c r="K3739" s="6">
        <v>1</v>
      </c>
      <c r="L3739" s="140"/>
      <c r="M3739" s="65" t="str">
        <f t="shared" si="58"/>
        <v>3个月以下（含）</v>
      </c>
    </row>
    <row r="3740" spans="1:13" ht="30" customHeight="1" x14ac:dyDescent="0.15">
      <c r="A3740" s="122">
        <v>10127576</v>
      </c>
      <c r="B3740" s="2" t="s">
        <v>3441</v>
      </c>
      <c r="D3740" s="7">
        <v>1460</v>
      </c>
      <c r="E3740" s="12">
        <v>13727322703</v>
      </c>
      <c r="F3740" s="46">
        <v>42087</v>
      </c>
      <c r="G3740" s="6">
        <v>120401</v>
      </c>
      <c r="H3740" s="6" t="s">
        <v>7631</v>
      </c>
      <c r="I3740" s="65" t="s">
        <v>7333</v>
      </c>
      <c r="J3740" s="8"/>
      <c r="K3740" s="6">
        <v>4</v>
      </c>
      <c r="L3740" s="140"/>
      <c r="M3740" s="65" t="str">
        <f t="shared" si="58"/>
        <v>3-12个月</v>
      </c>
    </row>
    <row r="3741" spans="1:13" ht="30" customHeight="1" x14ac:dyDescent="0.15">
      <c r="A3741" s="122">
        <v>10134882</v>
      </c>
      <c r="B3741" s="2" t="s">
        <v>3442</v>
      </c>
      <c r="D3741" s="7">
        <v>750</v>
      </c>
      <c r="E3741" s="12">
        <v>15920722056</v>
      </c>
      <c r="F3741" s="8">
        <v>42121</v>
      </c>
      <c r="G3741" s="6">
        <v>120401</v>
      </c>
      <c r="H3741" s="6" t="s">
        <v>7631</v>
      </c>
      <c r="I3741" s="65" t="s">
        <v>7333</v>
      </c>
      <c r="J3741" s="8"/>
      <c r="K3741" s="6">
        <v>3</v>
      </c>
      <c r="L3741" s="140"/>
      <c r="M3741" s="65" t="str">
        <f t="shared" si="58"/>
        <v>3个月以下（含）</v>
      </c>
    </row>
    <row r="3742" spans="1:13" ht="30" customHeight="1" x14ac:dyDescent="0.15">
      <c r="A3742" s="122">
        <v>10137875</v>
      </c>
      <c r="B3742" s="2" t="s">
        <v>3443</v>
      </c>
      <c r="D3742" s="7">
        <v>1220</v>
      </c>
      <c r="E3742" s="12">
        <v>13549995838</v>
      </c>
      <c r="F3742" s="8"/>
      <c r="G3742" s="6"/>
      <c r="H3742" s="6"/>
      <c r="I3742" s="65" t="s">
        <v>7295</v>
      </c>
      <c r="J3742" s="8">
        <v>42199</v>
      </c>
      <c r="K3742" s="6"/>
      <c r="L3742" s="144" t="s">
        <v>7638</v>
      </c>
      <c r="M3742" s="65" t="str">
        <f t="shared" si="58"/>
        <v>3个月以下（含）</v>
      </c>
    </row>
    <row r="3743" spans="1:13" ht="30" customHeight="1" x14ac:dyDescent="0.15">
      <c r="A3743" s="122">
        <v>10037651</v>
      </c>
      <c r="B3743" s="2" t="s">
        <v>3444</v>
      </c>
      <c r="D3743" s="7">
        <v>720</v>
      </c>
      <c r="E3743" s="12">
        <v>13420703200</v>
      </c>
      <c r="F3743" s="10" t="s">
        <v>7639</v>
      </c>
      <c r="G3743" s="9" t="s">
        <v>7640</v>
      </c>
      <c r="H3743" s="6" t="s">
        <v>7631</v>
      </c>
      <c r="I3743" s="65" t="s">
        <v>7333</v>
      </c>
      <c r="J3743" s="8"/>
      <c r="K3743" s="9">
        <v>12</v>
      </c>
      <c r="L3743" s="144" t="s">
        <v>7641</v>
      </c>
      <c r="M3743" s="65" t="str">
        <f t="shared" si="58"/>
        <v>3-12个月</v>
      </c>
    </row>
    <row r="3744" spans="1:13" ht="30" customHeight="1" x14ac:dyDescent="0.15">
      <c r="A3744" s="122">
        <v>1165362</v>
      </c>
      <c r="B3744" s="2" t="s">
        <v>3445</v>
      </c>
      <c r="D3744" s="7">
        <v>60</v>
      </c>
      <c r="E3744" s="12">
        <v>13418913808</v>
      </c>
      <c r="F3744" s="8">
        <v>41955</v>
      </c>
      <c r="G3744" s="6">
        <v>90001</v>
      </c>
      <c r="H3744" s="6" t="s">
        <v>7631</v>
      </c>
      <c r="I3744" s="65" t="s">
        <v>7333</v>
      </c>
      <c r="J3744" s="8"/>
      <c r="K3744" s="6">
        <v>8</v>
      </c>
      <c r="L3744" s="140"/>
      <c r="M3744" s="65" t="str">
        <f t="shared" si="58"/>
        <v>3-12个月</v>
      </c>
    </row>
    <row r="3745" spans="1:13" ht="30" customHeight="1" x14ac:dyDescent="0.15">
      <c r="A3745" s="122">
        <v>93912</v>
      </c>
      <c r="B3745" s="2" t="s">
        <v>3446</v>
      </c>
      <c r="D3745" s="7">
        <v>247.47</v>
      </c>
      <c r="E3745" s="12">
        <v>13702266071</v>
      </c>
      <c r="F3745" s="8">
        <v>42163</v>
      </c>
      <c r="G3745" s="6"/>
      <c r="H3745" s="9" t="s">
        <v>7617</v>
      </c>
      <c r="I3745" s="65" t="s">
        <v>7333</v>
      </c>
      <c r="J3745" s="8"/>
      <c r="K3745" s="6">
        <v>1</v>
      </c>
      <c r="L3745" s="140"/>
      <c r="M3745" s="65" t="str">
        <f t="shared" si="58"/>
        <v>3个月以下（含）</v>
      </c>
    </row>
    <row r="3746" spans="1:13" s="96" customFormat="1" ht="30" customHeight="1" x14ac:dyDescent="0.15">
      <c r="A3746" s="126">
        <v>1132816</v>
      </c>
      <c r="B3746" s="64" t="s">
        <v>3447</v>
      </c>
      <c r="D3746" s="95">
        <v>2920</v>
      </c>
      <c r="E3746" s="110">
        <v>13825530300</v>
      </c>
      <c r="F3746" s="111" t="s">
        <v>7642</v>
      </c>
      <c r="G3746" s="109">
        <v>120237</v>
      </c>
      <c r="H3746" s="109" t="s">
        <v>7631</v>
      </c>
      <c r="I3746" s="65" t="s">
        <v>7333</v>
      </c>
      <c r="J3746" s="112"/>
      <c r="K3746" s="113">
        <v>10</v>
      </c>
      <c r="L3746" s="157" t="s">
        <v>7643</v>
      </c>
      <c r="M3746" s="65" t="str">
        <f t="shared" si="58"/>
        <v>3-12个月</v>
      </c>
    </row>
    <row r="3747" spans="1:13" ht="30" customHeight="1" x14ac:dyDescent="0.15">
      <c r="A3747" s="122">
        <v>720548</v>
      </c>
      <c r="B3747" s="2" t="s">
        <v>3448</v>
      </c>
      <c r="D3747" s="7">
        <v>1060</v>
      </c>
      <c r="E3747" s="12">
        <v>13825566025</v>
      </c>
      <c r="F3747" s="8"/>
      <c r="G3747" s="6"/>
      <c r="H3747" s="6"/>
      <c r="I3747" s="65" t="s">
        <v>7295</v>
      </c>
      <c r="J3747" s="8">
        <v>42187</v>
      </c>
      <c r="K3747" s="6"/>
      <c r="L3747" s="144" t="s">
        <v>7638</v>
      </c>
      <c r="M3747" s="65" t="str">
        <f t="shared" si="58"/>
        <v>3个月以下（含）</v>
      </c>
    </row>
    <row r="3748" spans="1:13" ht="30" customHeight="1" x14ac:dyDescent="0.15">
      <c r="A3748" s="122">
        <v>524382</v>
      </c>
      <c r="B3748" s="2" t="s">
        <v>3449</v>
      </c>
      <c r="D3748" s="7">
        <v>250</v>
      </c>
      <c r="E3748" s="12">
        <v>13066496937</v>
      </c>
      <c r="F3748" s="8">
        <v>41880</v>
      </c>
      <c r="G3748" s="6">
        <v>120216</v>
      </c>
      <c r="H3748" s="6" t="s">
        <v>7631</v>
      </c>
      <c r="I3748" s="65" t="s">
        <v>7333</v>
      </c>
      <c r="J3748" s="8"/>
      <c r="K3748" s="6">
        <v>11</v>
      </c>
      <c r="L3748" s="140"/>
      <c r="M3748" s="65" t="str">
        <f t="shared" si="58"/>
        <v>3-12个月</v>
      </c>
    </row>
    <row r="3749" spans="1:13" ht="30" customHeight="1" x14ac:dyDescent="0.15">
      <c r="A3749" s="122">
        <v>10110972</v>
      </c>
      <c r="B3749" s="2" t="s">
        <v>3450</v>
      </c>
      <c r="D3749" s="7">
        <v>1100</v>
      </c>
      <c r="E3749" s="12">
        <v>18680270165</v>
      </c>
      <c r="F3749" s="8"/>
      <c r="G3749" s="6"/>
      <c r="H3749" s="6"/>
      <c r="I3749" s="65" t="s">
        <v>7295</v>
      </c>
      <c r="J3749" s="8">
        <v>42191</v>
      </c>
      <c r="K3749" s="6"/>
      <c r="L3749" s="144" t="s">
        <v>7638</v>
      </c>
      <c r="M3749" s="65" t="str">
        <f t="shared" si="58"/>
        <v>3个月以下（含）</v>
      </c>
    </row>
    <row r="3750" spans="1:13" ht="30" customHeight="1" x14ac:dyDescent="0.15">
      <c r="A3750" s="122">
        <v>10139887</v>
      </c>
      <c r="B3750" s="2" t="s">
        <v>3451</v>
      </c>
      <c r="D3750" s="7">
        <v>940</v>
      </c>
      <c r="E3750" s="12">
        <v>13726627591</v>
      </c>
      <c r="F3750" s="8">
        <v>42180</v>
      </c>
      <c r="G3750" s="6">
        <v>120216</v>
      </c>
      <c r="H3750" s="6" t="s">
        <v>7631</v>
      </c>
      <c r="I3750" s="65" t="s">
        <v>7333</v>
      </c>
      <c r="J3750" s="8"/>
      <c r="K3750" s="6">
        <v>1</v>
      </c>
      <c r="L3750" s="140"/>
      <c r="M3750" s="65" t="str">
        <f t="shared" si="58"/>
        <v>3个月以下（含）</v>
      </c>
    </row>
    <row r="3751" spans="1:13" ht="30" customHeight="1" x14ac:dyDescent="0.15">
      <c r="A3751" s="122">
        <v>10043411</v>
      </c>
      <c r="B3751" s="2" t="s">
        <v>3452</v>
      </c>
      <c r="D3751" s="7">
        <v>954.5</v>
      </c>
      <c r="E3751" s="12">
        <v>13923296185</v>
      </c>
      <c r="F3751" s="8">
        <v>41853</v>
      </c>
      <c r="G3751" s="6">
        <v>120216</v>
      </c>
      <c r="H3751" s="6" t="s">
        <v>7631</v>
      </c>
      <c r="I3751" s="65" t="s">
        <v>7333</v>
      </c>
      <c r="J3751" s="8"/>
      <c r="K3751" s="6">
        <v>11</v>
      </c>
      <c r="L3751" s="140"/>
      <c r="M3751" s="65" t="str">
        <f t="shared" si="58"/>
        <v>3-12个月</v>
      </c>
    </row>
    <row r="3752" spans="1:13" ht="30" customHeight="1" x14ac:dyDescent="0.15">
      <c r="A3752" s="122">
        <v>10132877</v>
      </c>
      <c r="B3752" s="2" t="s">
        <v>3453</v>
      </c>
      <c r="D3752" s="7">
        <v>374</v>
      </c>
      <c r="E3752" s="12">
        <v>18520106686</v>
      </c>
      <c r="F3752" s="10" t="s">
        <v>7644</v>
      </c>
      <c r="G3752" s="6">
        <v>120216</v>
      </c>
      <c r="H3752" s="6" t="s">
        <v>7631</v>
      </c>
      <c r="I3752" s="65" t="s">
        <v>7333</v>
      </c>
      <c r="J3752" s="8"/>
      <c r="K3752" s="6">
        <v>3</v>
      </c>
      <c r="L3752" s="140"/>
      <c r="M3752" s="65" t="str">
        <f t="shared" si="58"/>
        <v>3个月以下（含）</v>
      </c>
    </row>
    <row r="3753" spans="1:13" ht="30" customHeight="1" x14ac:dyDescent="0.15">
      <c r="A3753" s="122">
        <v>10039473</v>
      </c>
      <c r="B3753" s="2" t="s">
        <v>3454</v>
      </c>
      <c r="D3753" s="7">
        <v>290</v>
      </c>
      <c r="E3753" s="12">
        <v>13725358061</v>
      </c>
      <c r="F3753" s="8"/>
      <c r="G3753" s="6"/>
      <c r="H3753" s="6"/>
      <c r="I3753" s="65" t="s">
        <v>7295</v>
      </c>
      <c r="J3753" s="8">
        <v>41858</v>
      </c>
      <c r="K3753" s="6"/>
      <c r="L3753" s="144" t="s">
        <v>7638</v>
      </c>
      <c r="M3753" s="65" t="str">
        <f t="shared" si="58"/>
        <v>3个月以下（含）</v>
      </c>
    </row>
    <row r="3754" spans="1:13" ht="30" customHeight="1" x14ac:dyDescent="0.15">
      <c r="A3754" s="122">
        <v>10141414</v>
      </c>
      <c r="B3754" s="2" t="s">
        <v>3455</v>
      </c>
      <c r="D3754" s="7">
        <v>555</v>
      </c>
      <c r="E3754" s="12">
        <v>13715438330</v>
      </c>
      <c r="F3754" s="8">
        <v>42179</v>
      </c>
      <c r="G3754" s="6">
        <v>120418</v>
      </c>
      <c r="H3754" s="6" t="s">
        <v>7631</v>
      </c>
      <c r="I3754" s="65" t="s">
        <v>7333</v>
      </c>
      <c r="J3754" s="8"/>
      <c r="K3754" s="6">
        <v>1</v>
      </c>
      <c r="L3754" s="140"/>
      <c r="M3754" s="65" t="str">
        <f t="shared" si="58"/>
        <v>3个月以下（含）</v>
      </c>
    </row>
    <row r="3755" spans="1:13" ht="30" customHeight="1" x14ac:dyDescent="0.15">
      <c r="A3755" s="122">
        <v>10039264</v>
      </c>
      <c r="B3755" s="2" t="s">
        <v>3456</v>
      </c>
      <c r="D3755" s="7">
        <v>466.5</v>
      </c>
      <c r="E3755" s="12">
        <v>13527630661</v>
      </c>
      <c r="F3755" s="8"/>
      <c r="G3755" s="6"/>
      <c r="H3755" s="6"/>
      <c r="I3755" s="65" t="s">
        <v>7295</v>
      </c>
      <c r="J3755" s="8">
        <v>42193</v>
      </c>
      <c r="K3755" s="6"/>
      <c r="L3755" s="144" t="s">
        <v>7638</v>
      </c>
      <c r="M3755" s="65" t="str">
        <f t="shared" si="58"/>
        <v>3个月以下（含）</v>
      </c>
    </row>
    <row r="3756" spans="1:13" ht="30" customHeight="1" x14ac:dyDescent="0.15">
      <c r="A3756" s="122">
        <v>63346</v>
      </c>
      <c r="B3756" s="2" t="s">
        <v>3457</v>
      </c>
      <c r="D3756" s="7">
        <v>200.38</v>
      </c>
      <c r="E3756" s="12">
        <v>13432657987</v>
      </c>
      <c r="F3756" s="8">
        <v>42159</v>
      </c>
      <c r="G3756" s="6"/>
      <c r="H3756" s="6" t="s">
        <v>7631</v>
      </c>
      <c r="I3756" s="65" t="s">
        <v>7333</v>
      </c>
      <c r="J3756" s="8"/>
      <c r="K3756" s="6">
        <v>1</v>
      </c>
      <c r="L3756" s="140"/>
      <c r="M3756" s="65" t="str">
        <f t="shared" si="58"/>
        <v>3个月以下（含）</v>
      </c>
    </row>
    <row r="3757" spans="1:13" ht="30" customHeight="1" x14ac:dyDescent="0.15">
      <c r="A3757" s="122">
        <v>71570</v>
      </c>
      <c r="B3757" s="2" t="s">
        <v>3458</v>
      </c>
      <c r="D3757" s="7">
        <v>40.15</v>
      </c>
      <c r="E3757" s="12">
        <v>13702608268</v>
      </c>
      <c r="F3757" s="8"/>
      <c r="G3757" s="6"/>
      <c r="H3757" s="6"/>
      <c r="I3757" s="65" t="s">
        <v>7295</v>
      </c>
      <c r="J3757" s="10" t="s">
        <v>7645</v>
      </c>
      <c r="K3757" s="6"/>
      <c r="L3757" s="144" t="s">
        <v>7638</v>
      </c>
      <c r="M3757" s="65" t="str">
        <f t="shared" si="58"/>
        <v>3个月以下（含）</v>
      </c>
    </row>
    <row r="3758" spans="1:13" ht="30" customHeight="1" x14ac:dyDescent="0.15">
      <c r="A3758" s="122">
        <v>71660</v>
      </c>
      <c r="B3758" s="2" t="s">
        <v>3459</v>
      </c>
      <c r="D3758" s="7">
        <v>223.01</v>
      </c>
      <c r="E3758" s="12">
        <v>13392205848</v>
      </c>
      <c r="F3758" s="10" t="s">
        <v>7646</v>
      </c>
      <c r="G3758" s="6"/>
      <c r="H3758" s="9" t="s">
        <v>7617</v>
      </c>
      <c r="I3758" s="65" t="s">
        <v>7333</v>
      </c>
      <c r="J3758" s="8"/>
      <c r="K3758" s="9">
        <v>3</v>
      </c>
      <c r="L3758" s="144"/>
      <c r="M3758" s="65" t="str">
        <f t="shared" si="58"/>
        <v>3个月以下（含）</v>
      </c>
    </row>
    <row r="3759" spans="1:13" ht="30" customHeight="1" x14ac:dyDescent="0.15">
      <c r="A3759" s="122">
        <v>10043985</v>
      </c>
      <c r="B3759" s="2" t="s">
        <v>3460</v>
      </c>
      <c r="D3759" s="7">
        <v>596.5</v>
      </c>
      <c r="E3759" s="12">
        <v>13702600168</v>
      </c>
      <c r="F3759" s="8">
        <v>41962</v>
      </c>
      <c r="G3759" s="6">
        <v>120210</v>
      </c>
      <c r="H3759" s="6" t="s">
        <v>7631</v>
      </c>
      <c r="I3759" s="65" t="s">
        <v>7333</v>
      </c>
      <c r="J3759" s="8"/>
      <c r="K3759" s="6">
        <v>8</v>
      </c>
      <c r="L3759" s="140"/>
      <c r="M3759" s="65" t="str">
        <f t="shared" si="58"/>
        <v>3-12个月</v>
      </c>
    </row>
    <row r="3760" spans="1:13" ht="30" customHeight="1" x14ac:dyDescent="0.15">
      <c r="A3760" s="122">
        <v>697248</v>
      </c>
      <c r="B3760" s="2" t="s">
        <v>3461</v>
      </c>
      <c r="D3760" s="7">
        <v>80</v>
      </c>
      <c r="E3760" s="12">
        <v>13006786000</v>
      </c>
      <c r="F3760" s="8">
        <v>42019</v>
      </c>
      <c r="G3760" s="6">
        <v>120221</v>
      </c>
      <c r="H3760" s="6" t="s">
        <v>7631</v>
      </c>
      <c r="I3760" s="65" t="s">
        <v>7333</v>
      </c>
      <c r="J3760" s="8"/>
      <c r="K3760" s="6">
        <v>6</v>
      </c>
      <c r="L3760" s="140"/>
      <c r="M3760" s="65" t="str">
        <f t="shared" si="58"/>
        <v>3-12个月</v>
      </c>
    </row>
    <row r="3761" spans="1:13" ht="30" customHeight="1" x14ac:dyDescent="0.15">
      <c r="A3761" s="122">
        <v>10129990</v>
      </c>
      <c r="B3761" s="2" t="s">
        <v>3462</v>
      </c>
      <c r="D3761" s="7">
        <v>817.5</v>
      </c>
      <c r="E3761" s="12">
        <v>13825528834</v>
      </c>
      <c r="F3761" s="8">
        <v>42129</v>
      </c>
      <c r="G3761" s="6">
        <v>120215</v>
      </c>
      <c r="H3761" s="6" t="s">
        <v>7631</v>
      </c>
      <c r="I3761" s="65" t="s">
        <v>7333</v>
      </c>
      <c r="J3761" s="8"/>
      <c r="K3761" s="6">
        <v>2</v>
      </c>
      <c r="L3761" s="140"/>
      <c r="M3761" s="65" t="str">
        <f t="shared" si="58"/>
        <v>3个月以下（含）</v>
      </c>
    </row>
    <row r="3762" spans="1:13" ht="30" customHeight="1" x14ac:dyDescent="0.15">
      <c r="A3762" s="122">
        <v>10062063</v>
      </c>
      <c r="B3762" s="2" t="s">
        <v>3463</v>
      </c>
      <c r="D3762" s="7">
        <v>820</v>
      </c>
      <c r="E3762" s="12">
        <v>18924561657</v>
      </c>
      <c r="F3762" s="8">
        <v>41911</v>
      </c>
      <c r="G3762" s="6">
        <v>120215</v>
      </c>
      <c r="H3762" s="6" t="s">
        <v>7631</v>
      </c>
      <c r="I3762" s="65" t="s">
        <v>7333</v>
      </c>
      <c r="J3762" s="8"/>
      <c r="K3762" s="6">
        <v>10</v>
      </c>
      <c r="L3762" s="140"/>
      <c r="M3762" s="65" t="str">
        <f t="shared" si="58"/>
        <v>3-12个月</v>
      </c>
    </row>
    <row r="3763" spans="1:13" ht="30" customHeight="1" x14ac:dyDescent="0.15">
      <c r="A3763" s="122">
        <v>10047221</v>
      </c>
      <c r="B3763" s="2" t="s">
        <v>3464</v>
      </c>
      <c r="D3763" s="7">
        <v>358</v>
      </c>
      <c r="E3763" s="12">
        <v>13929944908</v>
      </c>
      <c r="F3763" s="8">
        <v>41869</v>
      </c>
      <c r="G3763" s="6">
        <v>120215</v>
      </c>
      <c r="H3763" s="6" t="s">
        <v>7631</v>
      </c>
      <c r="I3763" s="65" t="s">
        <v>7333</v>
      </c>
      <c r="J3763" s="8"/>
      <c r="K3763" s="6">
        <v>11</v>
      </c>
      <c r="L3763" s="140"/>
      <c r="M3763" s="65" t="str">
        <f t="shared" si="58"/>
        <v>3-12个月</v>
      </c>
    </row>
    <row r="3764" spans="1:13" ht="30" customHeight="1" x14ac:dyDescent="0.15">
      <c r="A3764" s="122">
        <v>10138666</v>
      </c>
      <c r="B3764" s="2" t="s">
        <v>3465</v>
      </c>
      <c r="D3764" s="7">
        <v>685</v>
      </c>
      <c r="E3764" s="12">
        <v>13702602168</v>
      </c>
      <c r="F3764" s="10" t="s">
        <v>7647</v>
      </c>
      <c r="G3764" s="6">
        <v>120215</v>
      </c>
      <c r="H3764" s="6" t="s">
        <v>7631</v>
      </c>
      <c r="I3764" s="65" t="s">
        <v>7333</v>
      </c>
      <c r="J3764" s="8"/>
      <c r="K3764" s="6">
        <v>2</v>
      </c>
      <c r="L3764" s="140"/>
      <c r="M3764" s="65" t="str">
        <f t="shared" si="58"/>
        <v>3个月以下（含）</v>
      </c>
    </row>
    <row r="3765" spans="1:13" ht="30" customHeight="1" x14ac:dyDescent="0.15">
      <c r="A3765" s="122">
        <v>10105132</v>
      </c>
      <c r="B3765" s="2" t="s">
        <v>755</v>
      </c>
      <c r="D3765" s="7">
        <v>423.6</v>
      </c>
      <c r="E3765" s="12">
        <v>13703024655</v>
      </c>
      <c r="F3765" s="8">
        <v>42120</v>
      </c>
      <c r="G3765" s="6">
        <v>120215</v>
      </c>
      <c r="H3765" s="6" t="s">
        <v>7631</v>
      </c>
      <c r="I3765" s="65" t="s">
        <v>7333</v>
      </c>
      <c r="J3765" s="8"/>
      <c r="K3765" s="6">
        <v>3</v>
      </c>
      <c r="L3765" s="140"/>
      <c r="M3765" s="65" t="str">
        <f t="shared" si="58"/>
        <v>3个月以下（含）</v>
      </c>
    </row>
    <row r="3766" spans="1:13" ht="30" customHeight="1" x14ac:dyDescent="0.15">
      <c r="A3766" s="122">
        <v>1129968</v>
      </c>
      <c r="B3766" s="2" t="s">
        <v>3466</v>
      </c>
      <c r="D3766" s="7">
        <v>60</v>
      </c>
      <c r="E3766" s="12">
        <v>18988504723</v>
      </c>
      <c r="F3766" s="8">
        <v>42026</v>
      </c>
      <c r="G3766" s="6">
        <v>120216</v>
      </c>
      <c r="H3766" s="6" t="s">
        <v>7631</v>
      </c>
      <c r="I3766" s="65" t="s">
        <v>7333</v>
      </c>
      <c r="J3766" s="8"/>
      <c r="K3766" s="6">
        <v>6</v>
      </c>
      <c r="L3766" s="140"/>
      <c r="M3766" s="65" t="str">
        <f t="shared" si="58"/>
        <v>3-12个月</v>
      </c>
    </row>
    <row r="3767" spans="1:13" ht="30" customHeight="1" x14ac:dyDescent="0.15">
      <c r="A3767" s="122">
        <v>10115560</v>
      </c>
      <c r="B3767" s="2" t="s">
        <v>3467</v>
      </c>
      <c r="D3767" s="7">
        <v>661</v>
      </c>
      <c r="E3767" s="12">
        <v>13727383226</v>
      </c>
      <c r="F3767" s="8">
        <v>42039</v>
      </c>
      <c r="G3767" s="6">
        <v>120215</v>
      </c>
      <c r="H3767" s="6" t="s">
        <v>7631</v>
      </c>
      <c r="I3767" s="65" t="s">
        <v>7333</v>
      </c>
      <c r="J3767" s="8"/>
      <c r="K3767" s="6">
        <v>5</v>
      </c>
      <c r="L3767" s="140"/>
      <c r="M3767" s="65" t="str">
        <f t="shared" si="58"/>
        <v>3-12个月</v>
      </c>
    </row>
    <row r="3768" spans="1:13" ht="30" customHeight="1" x14ac:dyDescent="0.15">
      <c r="A3768" s="122">
        <v>1136898</v>
      </c>
      <c r="B3768" s="2" t="s">
        <v>3468</v>
      </c>
      <c r="D3768" s="7">
        <v>774</v>
      </c>
      <c r="E3768" s="12">
        <v>13794273621</v>
      </c>
      <c r="F3768" s="8">
        <v>41855</v>
      </c>
      <c r="G3768" s="6">
        <v>120347</v>
      </c>
      <c r="H3768" s="6" t="s">
        <v>7631</v>
      </c>
      <c r="I3768" s="65" t="s">
        <v>7333</v>
      </c>
      <c r="J3768" s="8"/>
      <c r="K3768" s="6">
        <v>11</v>
      </c>
      <c r="L3768" s="140"/>
      <c r="M3768" s="65" t="str">
        <f t="shared" si="58"/>
        <v>3-12个月</v>
      </c>
    </row>
    <row r="3769" spans="1:13" ht="30" customHeight="1" x14ac:dyDescent="0.15">
      <c r="A3769" s="122">
        <v>10126921</v>
      </c>
      <c r="B3769" s="2" t="s">
        <v>3469</v>
      </c>
      <c r="D3769" s="7">
        <v>1512</v>
      </c>
      <c r="E3769" s="12">
        <v>18923278781</v>
      </c>
      <c r="F3769" s="8">
        <v>42095</v>
      </c>
      <c r="G3769" s="6">
        <v>120215</v>
      </c>
      <c r="H3769" s="6" t="s">
        <v>7631</v>
      </c>
      <c r="I3769" s="65" t="s">
        <v>7333</v>
      </c>
      <c r="J3769" s="8"/>
      <c r="K3769" s="6">
        <v>3</v>
      </c>
      <c r="L3769" s="140"/>
      <c r="M3769" s="65" t="str">
        <f t="shared" si="58"/>
        <v>3个月以下（含）</v>
      </c>
    </row>
    <row r="3770" spans="1:13" ht="30" customHeight="1" x14ac:dyDescent="0.15">
      <c r="A3770" s="122">
        <v>1063134</v>
      </c>
      <c r="B3770" s="2" t="s">
        <v>3470</v>
      </c>
      <c r="D3770" s="7">
        <v>420.5</v>
      </c>
      <c r="E3770" s="12">
        <v>15815698192</v>
      </c>
      <c r="F3770" s="10" t="s">
        <v>7648</v>
      </c>
      <c r="G3770" s="9" t="s">
        <v>7649</v>
      </c>
      <c r="H3770" s="6" t="s">
        <v>7631</v>
      </c>
      <c r="I3770" s="65" t="s">
        <v>7333</v>
      </c>
      <c r="J3770" s="8"/>
      <c r="K3770" s="9">
        <v>6</v>
      </c>
      <c r="L3770" s="144" t="s">
        <v>7650</v>
      </c>
      <c r="M3770" s="65" t="str">
        <f t="shared" si="58"/>
        <v>3-12个月</v>
      </c>
    </row>
    <row r="3771" spans="1:13" ht="30" customHeight="1" x14ac:dyDescent="0.15">
      <c r="A3771" s="122">
        <v>10095371</v>
      </c>
      <c r="B3771" s="2" t="s">
        <v>3471</v>
      </c>
      <c r="D3771" s="7">
        <v>254</v>
      </c>
      <c r="E3771" s="12">
        <v>13679858525</v>
      </c>
      <c r="F3771" s="8"/>
      <c r="G3771" s="6"/>
      <c r="H3771" s="6"/>
      <c r="I3771" s="65" t="s">
        <v>7295</v>
      </c>
      <c r="J3771" s="8">
        <v>42191</v>
      </c>
      <c r="K3771" s="6"/>
      <c r="L3771" s="144" t="s">
        <v>7638</v>
      </c>
      <c r="M3771" s="65" t="str">
        <f t="shared" si="58"/>
        <v>3个月以下（含）</v>
      </c>
    </row>
    <row r="3772" spans="1:13" ht="30" customHeight="1" x14ac:dyDescent="0.15">
      <c r="A3772" s="122">
        <v>10114094</v>
      </c>
      <c r="B3772" s="2" t="s">
        <v>3472</v>
      </c>
      <c r="D3772" s="7">
        <v>60</v>
      </c>
      <c r="E3772" s="12">
        <v>18665407578</v>
      </c>
      <c r="F3772" s="8">
        <v>42065</v>
      </c>
      <c r="G3772" s="6">
        <v>120215</v>
      </c>
      <c r="H3772" s="6" t="s">
        <v>7631</v>
      </c>
      <c r="I3772" s="65" t="s">
        <v>7333</v>
      </c>
      <c r="J3772" s="8"/>
      <c r="K3772" s="6">
        <v>4</v>
      </c>
      <c r="L3772" s="140"/>
      <c r="M3772" s="65" t="str">
        <f t="shared" si="58"/>
        <v>3-12个月</v>
      </c>
    </row>
    <row r="3773" spans="1:13" ht="30" customHeight="1" x14ac:dyDescent="0.15">
      <c r="A3773" s="122">
        <v>10095671</v>
      </c>
      <c r="B3773" s="2" t="s">
        <v>3473</v>
      </c>
      <c r="D3773" s="7">
        <v>33</v>
      </c>
      <c r="E3773" s="12">
        <v>13450772117</v>
      </c>
      <c r="F3773" s="8">
        <v>42014</v>
      </c>
      <c r="G3773" s="6">
        <v>90001</v>
      </c>
      <c r="H3773" s="6" t="s">
        <v>7631</v>
      </c>
      <c r="I3773" s="65" t="s">
        <v>7333</v>
      </c>
      <c r="J3773" s="8"/>
      <c r="K3773" s="6">
        <v>6</v>
      </c>
      <c r="L3773" s="140"/>
      <c r="M3773" s="65" t="str">
        <f t="shared" si="58"/>
        <v>3-12个月</v>
      </c>
    </row>
    <row r="3774" spans="1:13" ht="30" customHeight="1" x14ac:dyDescent="0.15">
      <c r="A3774" s="122">
        <v>853174</v>
      </c>
      <c r="B3774" s="2" t="s">
        <v>3474</v>
      </c>
      <c r="D3774" s="7">
        <v>80</v>
      </c>
      <c r="E3774" s="12">
        <v>13702566422</v>
      </c>
      <c r="F3774" s="8">
        <v>42025</v>
      </c>
      <c r="G3774" s="6">
        <v>120215</v>
      </c>
      <c r="H3774" s="6" t="s">
        <v>7631</v>
      </c>
      <c r="I3774" s="65" t="s">
        <v>7333</v>
      </c>
      <c r="J3774" s="8"/>
      <c r="K3774" s="6">
        <v>6</v>
      </c>
      <c r="L3774" s="140"/>
      <c r="M3774" s="65" t="str">
        <f t="shared" si="58"/>
        <v>3-12个月</v>
      </c>
    </row>
    <row r="3775" spans="1:13" ht="30" customHeight="1" x14ac:dyDescent="0.15">
      <c r="A3775" s="122">
        <v>502940</v>
      </c>
      <c r="B3775" s="2" t="s">
        <v>3475</v>
      </c>
      <c r="D3775" s="7">
        <v>55</v>
      </c>
      <c r="E3775" s="12">
        <v>13726309389</v>
      </c>
      <c r="F3775" s="8">
        <v>41982</v>
      </c>
      <c r="G3775" s="6">
        <v>90001</v>
      </c>
      <c r="H3775" s="6" t="s">
        <v>7631</v>
      </c>
      <c r="I3775" s="65" t="s">
        <v>7333</v>
      </c>
      <c r="J3775" s="8"/>
      <c r="K3775" s="6">
        <v>7</v>
      </c>
      <c r="L3775" s="140"/>
      <c r="M3775" s="65" t="str">
        <f t="shared" si="58"/>
        <v>3-12个月</v>
      </c>
    </row>
    <row r="3776" spans="1:13" ht="30" customHeight="1" x14ac:dyDescent="0.15">
      <c r="A3776" s="122">
        <v>10094915</v>
      </c>
      <c r="B3776" s="2" t="s">
        <v>3476</v>
      </c>
      <c r="D3776" s="7">
        <v>569</v>
      </c>
      <c r="E3776" s="12">
        <v>13715493286</v>
      </c>
      <c r="F3776" s="8">
        <v>41899</v>
      </c>
      <c r="G3776" s="6">
        <v>120215</v>
      </c>
      <c r="H3776" s="6" t="s">
        <v>7631</v>
      </c>
      <c r="I3776" s="65" t="s">
        <v>7333</v>
      </c>
      <c r="J3776" s="8"/>
      <c r="K3776" s="6">
        <v>10</v>
      </c>
      <c r="L3776" s="140"/>
      <c r="M3776" s="65" t="str">
        <f t="shared" si="58"/>
        <v>3-12个月</v>
      </c>
    </row>
    <row r="3777" spans="1:13" ht="30" customHeight="1" x14ac:dyDescent="0.15">
      <c r="A3777" s="122">
        <v>1000191</v>
      </c>
      <c r="B3777" s="2" t="s">
        <v>3477</v>
      </c>
      <c r="D3777" s="7">
        <v>27.01</v>
      </c>
      <c r="E3777" s="12">
        <v>18928686688</v>
      </c>
      <c r="F3777" s="8">
        <v>42142</v>
      </c>
      <c r="G3777" s="6"/>
      <c r="H3777" s="9" t="s">
        <v>7617</v>
      </c>
      <c r="I3777" s="65" t="s">
        <v>7333</v>
      </c>
      <c r="J3777" s="8"/>
      <c r="K3777" s="6">
        <v>2</v>
      </c>
      <c r="L3777" s="140"/>
      <c r="M3777" s="65" t="str">
        <f t="shared" si="58"/>
        <v>3个月以下（含）</v>
      </c>
    </row>
    <row r="3778" spans="1:13" ht="30" customHeight="1" x14ac:dyDescent="0.15">
      <c r="A3778" s="122">
        <v>633170</v>
      </c>
      <c r="B3778" s="2" t="s">
        <v>3478</v>
      </c>
      <c r="D3778" s="7">
        <v>2.5499999999999998</v>
      </c>
      <c r="E3778" s="12">
        <v>13728306306</v>
      </c>
      <c r="F3778" s="10" t="s">
        <v>7651</v>
      </c>
      <c r="G3778" s="6"/>
      <c r="H3778" s="9" t="s">
        <v>7617</v>
      </c>
      <c r="I3778" s="65" t="s">
        <v>7333</v>
      </c>
      <c r="J3778" s="8"/>
      <c r="K3778" s="9">
        <v>6</v>
      </c>
      <c r="L3778" s="144"/>
      <c r="M3778" s="65" t="str">
        <f t="shared" si="58"/>
        <v>3-12个月</v>
      </c>
    </row>
    <row r="3779" spans="1:13" ht="30" customHeight="1" x14ac:dyDescent="0.15">
      <c r="A3779" s="122">
        <v>10124982</v>
      </c>
      <c r="B3779" s="2" t="s">
        <v>3479</v>
      </c>
      <c r="D3779" s="7">
        <v>470</v>
      </c>
      <c r="E3779" s="12">
        <v>13702938990</v>
      </c>
      <c r="F3779" s="8">
        <v>42086</v>
      </c>
      <c r="G3779" s="6">
        <v>120216</v>
      </c>
      <c r="H3779" s="6" t="s">
        <v>7631</v>
      </c>
      <c r="I3779" s="65" t="s">
        <v>7333</v>
      </c>
      <c r="J3779" s="8"/>
      <c r="K3779" s="6">
        <v>4</v>
      </c>
      <c r="L3779" s="140"/>
      <c r="M3779" s="65" t="str">
        <f t="shared" ref="M3779:M3842" si="59">IF(K3779&gt;24,"24个月以上",IF(K3779&gt;12,"超过12-24个月",IF(K3779&gt;3,"3-12个月","3个月以下（含）")))</f>
        <v>3-12个月</v>
      </c>
    </row>
    <row r="3780" spans="1:13" ht="30" customHeight="1" x14ac:dyDescent="0.15">
      <c r="A3780" s="122">
        <v>10102403</v>
      </c>
      <c r="B3780" s="2" t="s">
        <v>3480</v>
      </c>
      <c r="D3780" s="7">
        <v>1180</v>
      </c>
      <c r="E3780" s="12">
        <v>13702930966</v>
      </c>
      <c r="F3780" s="8"/>
      <c r="G3780" s="6"/>
      <c r="H3780" s="6"/>
      <c r="I3780" s="65" t="s">
        <v>7295</v>
      </c>
      <c r="J3780" s="8">
        <v>42194</v>
      </c>
      <c r="K3780" s="6"/>
      <c r="L3780" s="144" t="s">
        <v>7638</v>
      </c>
      <c r="M3780" s="65" t="str">
        <f t="shared" si="59"/>
        <v>3个月以下（含）</v>
      </c>
    </row>
    <row r="3781" spans="1:13" ht="30" customHeight="1" x14ac:dyDescent="0.15">
      <c r="A3781" s="122">
        <v>1140376</v>
      </c>
      <c r="B3781" s="2" t="s">
        <v>3481</v>
      </c>
      <c r="D3781" s="7">
        <v>25</v>
      </c>
      <c r="E3781" s="12"/>
      <c r="F3781" s="8"/>
      <c r="G3781" s="6"/>
      <c r="H3781" s="6"/>
      <c r="I3781" s="6" t="s">
        <v>11444</v>
      </c>
      <c r="J3781" s="8"/>
      <c r="K3781" s="6"/>
      <c r="L3781" s="140"/>
      <c r="M3781" s="65" t="str">
        <f t="shared" si="59"/>
        <v>3个月以下（含）</v>
      </c>
    </row>
    <row r="3782" spans="1:13" ht="30" customHeight="1" x14ac:dyDescent="0.15">
      <c r="A3782" s="122">
        <v>10113133</v>
      </c>
      <c r="B3782" s="2" t="s">
        <v>3483</v>
      </c>
      <c r="D3782" s="7">
        <v>630</v>
      </c>
      <c r="E3782" s="12">
        <v>13929986113</v>
      </c>
      <c r="F3782" s="8">
        <v>41978</v>
      </c>
      <c r="G3782" s="6">
        <v>120215</v>
      </c>
      <c r="H3782" s="6" t="s">
        <v>7631</v>
      </c>
      <c r="I3782" s="65" t="s">
        <v>7333</v>
      </c>
      <c r="J3782" s="8"/>
      <c r="K3782" s="6">
        <v>7</v>
      </c>
      <c r="L3782" s="140"/>
      <c r="M3782" s="65" t="str">
        <f t="shared" si="59"/>
        <v>3-12个月</v>
      </c>
    </row>
    <row r="3783" spans="1:13" ht="30" customHeight="1" x14ac:dyDescent="0.15">
      <c r="A3783" s="122">
        <v>330196</v>
      </c>
      <c r="B3783" s="2" t="s">
        <v>3484</v>
      </c>
      <c r="D3783" s="7">
        <v>25</v>
      </c>
      <c r="E3783" s="12"/>
      <c r="F3783" s="8"/>
      <c r="G3783" s="6"/>
      <c r="H3783" s="6"/>
      <c r="I3783" s="6" t="s">
        <v>11444</v>
      </c>
      <c r="J3783" s="8"/>
      <c r="K3783" s="6"/>
      <c r="L3783" s="140"/>
      <c r="M3783" s="65" t="str">
        <f t="shared" si="59"/>
        <v>3个月以下（含）</v>
      </c>
    </row>
    <row r="3784" spans="1:13" ht="30" customHeight="1" x14ac:dyDescent="0.15">
      <c r="A3784" s="122">
        <v>10043012</v>
      </c>
      <c r="B3784" s="2" t="s">
        <v>3486</v>
      </c>
      <c r="D3784" s="7">
        <v>80</v>
      </c>
      <c r="E3784" s="12">
        <v>13798669866</v>
      </c>
      <c r="F3784" s="8">
        <v>41995</v>
      </c>
      <c r="G3784" s="6">
        <v>90002</v>
      </c>
      <c r="H3784" s="6" t="s">
        <v>7631</v>
      </c>
      <c r="I3784" s="65" t="s">
        <v>7333</v>
      </c>
      <c r="J3784" s="8"/>
      <c r="K3784" s="6">
        <v>7</v>
      </c>
      <c r="L3784" s="140"/>
      <c r="M3784" s="65" t="str">
        <f t="shared" si="59"/>
        <v>3-12个月</v>
      </c>
    </row>
    <row r="3785" spans="1:13" ht="30" customHeight="1" x14ac:dyDescent="0.15">
      <c r="A3785" s="122">
        <v>334785</v>
      </c>
      <c r="B3785" s="2" t="s">
        <v>3487</v>
      </c>
      <c r="D3785" s="7">
        <v>9</v>
      </c>
      <c r="E3785" s="12">
        <v>13434865236</v>
      </c>
      <c r="F3785" s="8"/>
      <c r="G3785" s="6"/>
      <c r="H3785" s="6"/>
      <c r="I3785" s="65" t="s">
        <v>7295</v>
      </c>
      <c r="J3785" s="8">
        <v>42187</v>
      </c>
      <c r="K3785" s="6"/>
      <c r="L3785" s="144" t="s">
        <v>7638</v>
      </c>
      <c r="M3785" s="65" t="str">
        <f t="shared" si="59"/>
        <v>3个月以下（含）</v>
      </c>
    </row>
    <row r="3786" spans="1:13" ht="30" customHeight="1" x14ac:dyDescent="0.15">
      <c r="A3786" s="122">
        <v>10134242</v>
      </c>
      <c r="B3786" s="2" t="s">
        <v>3488</v>
      </c>
      <c r="D3786" s="7">
        <v>1380</v>
      </c>
      <c r="E3786" s="12">
        <v>13531357373</v>
      </c>
      <c r="F3786" s="8">
        <v>42111</v>
      </c>
      <c r="G3786" s="6">
        <v>120221</v>
      </c>
      <c r="H3786" s="6" t="s">
        <v>7631</v>
      </c>
      <c r="I3786" s="65" t="s">
        <v>7333</v>
      </c>
      <c r="J3786" s="8"/>
      <c r="K3786" s="6">
        <v>3</v>
      </c>
      <c r="L3786" s="140"/>
      <c r="M3786" s="65" t="str">
        <f t="shared" si="59"/>
        <v>3个月以下（含）</v>
      </c>
    </row>
    <row r="3787" spans="1:13" ht="30" customHeight="1" x14ac:dyDescent="0.15">
      <c r="A3787" s="122">
        <v>10133600</v>
      </c>
      <c r="B3787" s="2" t="s">
        <v>3489</v>
      </c>
      <c r="D3787" s="7">
        <v>756</v>
      </c>
      <c r="E3787" s="12">
        <v>18928682655</v>
      </c>
      <c r="F3787" s="8">
        <v>42124</v>
      </c>
      <c r="G3787" s="6">
        <v>120255</v>
      </c>
      <c r="H3787" s="6" t="s">
        <v>7631</v>
      </c>
      <c r="I3787" s="65" t="s">
        <v>7333</v>
      </c>
      <c r="J3787" s="8"/>
      <c r="K3787" s="6">
        <v>3</v>
      </c>
      <c r="L3787" s="140"/>
      <c r="M3787" s="65" t="str">
        <f t="shared" si="59"/>
        <v>3个月以下（含）</v>
      </c>
    </row>
    <row r="3788" spans="1:13" ht="30" customHeight="1" x14ac:dyDescent="0.15">
      <c r="A3788" s="122">
        <v>272663</v>
      </c>
      <c r="B3788" s="2" t="s">
        <v>3490</v>
      </c>
      <c r="D3788" s="7">
        <v>408.8</v>
      </c>
      <c r="E3788" s="12">
        <v>13790098912</v>
      </c>
      <c r="F3788" s="8">
        <v>42137</v>
      </c>
      <c r="G3788" s="6"/>
      <c r="H3788" s="9" t="s">
        <v>7617</v>
      </c>
      <c r="I3788" s="65" t="s">
        <v>7333</v>
      </c>
      <c r="J3788" s="8"/>
      <c r="K3788" s="6">
        <v>2</v>
      </c>
      <c r="L3788" s="140"/>
      <c r="M3788" s="65" t="str">
        <f t="shared" si="59"/>
        <v>3个月以下（含）</v>
      </c>
    </row>
    <row r="3789" spans="1:13" ht="30" customHeight="1" x14ac:dyDescent="0.15">
      <c r="A3789" s="122">
        <v>773928</v>
      </c>
      <c r="B3789" s="2" t="s">
        <v>2562</v>
      </c>
      <c r="D3789" s="7">
        <v>90.52</v>
      </c>
      <c r="E3789" s="12">
        <v>18028114095</v>
      </c>
      <c r="F3789" s="8">
        <v>42142</v>
      </c>
      <c r="G3789" s="6"/>
      <c r="H3789" s="9" t="s">
        <v>7617</v>
      </c>
      <c r="I3789" s="65" t="s">
        <v>7333</v>
      </c>
      <c r="J3789" s="8"/>
      <c r="K3789" s="6">
        <v>2</v>
      </c>
      <c r="L3789" s="140"/>
      <c r="M3789" s="65" t="str">
        <f t="shared" si="59"/>
        <v>3个月以下（含）</v>
      </c>
    </row>
    <row r="3790" spans="1:13" ht="30" customHeight="1" x14ac:dyDescent="0.15">
      <c r="A3790" s="122">
        <v>749886</v>
      </c>
      <c r="B3790" s="2" t="s">
        <v>3491</v>
      </c>
      <c r="D3790" s="7">
        <v>89.11</v>
      </c>
      <c r="E3790" s="12">
        <v>13189097996</v>
      </c>
      <c r="F3790" s="10" t="s">
        <v>7652</v>
      </c>
      <c r="G3790" s="6"/>
      <c r="H3790" s="9" t="s">
        <v>7617</v>
      </c>
      <c r="I3790" s="65" t="s">
        <v>7333</v>
      </c>
      <c r="J3790" s="8"/>
      <c r="K3790" s="9">
        <v>4</v>
      </c>
      <c r="L3790" s="140"/>
      <c r="M3790" s="65" t="str">
        <f t="shared" si="59"/>
        <v>3-12个月</v>
      </c>
    </row>
    <row r="3791" spans="1:13" ht="30" customHeight="1" x14ac:dyDescent="0.15">
      <c r="A3791" s="122">
        <v>644161</v>
      </c>
      <c r="B3791" s="2" t="s">
        <v>3492</v>
      </c>
      <c r="D3791" s="7">
        <v>90.51</v>
      </c>
      <c r="E3791" s="12">
        <v>13702266353</v>
      </c>
      <c r="F3791" s="10" t="s">
        <v>7653</v>
      </c>
      <c r="G3791" s="6"/>
      <c r="H3791" s="9" t="s">
        <v>7617</v>
      </c>
      <c r="I3791" s="65" t="s">
        <v>7333</v>
      </c>
      <c r="J3791" s="8"/>
      <c r="K3791" s="9">
        <v>6</v>
      </c>
      <c r="L3791" s="144"/>
      <c r="M3791" s="65" t="str">
        <f t="shared" si="59"/>
        <v>3-12个月</v>
      </c>
    </row>
    <row r="3792" spans="1:13" ht="30" customHeight="1" x14ac:dyDescent="0.15">
      <c r="A3792" s="122">
        <v>698452</v>
      </c>
      <c r="B3792" s="2" t="s">
        <v>1642</v>
      </c>
      <c r="D3792" s="7">
        <v>62.05</v>
      </c>
      <c r="E3792" s="12">
        <v>18928618262</v>
      </c>
      <c r="F3792" s="8">
        <v>42142</v>
      </c>
      <c r="G3792" s="6"/>
      <c r="H3792" s="9" t="s">
        <v>7617</v>
      </c>
      <c r="I3792" s="65" t="s">
        <v>7333</v>
      </c>
      <c r="J3792" s="8"/>
      <c r="K3792" s="6">
        <v>2</v>
      </c>
      <c r="L3792" s="140"/>
      <c r="M3792" s="65" t="str">
        <f t="shared" si="59"/>
        <v>3个月以下（含）</v>
      </c>
    </row>
    <row r="3793" spans="1:13" ht="30" customHeight="1" x14ac:dyDescent="0.15">
      <c r="A3793" s="122">
        <v>602738</v>
      </c>
      <c r="B3793" s="2" t="s">
        <v>1644</v>
      </c>
      <c r="D3793" s="7">
        <v>219.35</v>
      </c>
      <c r="E3793" s="12">
        <v>13790029299</v>
      </c>
      <c r="F3793" s="10" t="s">
        <v>7654</v>
      </c>
      <c r="G3793" s="6"/>
      <c r="H3793" s="9" t="s">
        <v>7617</v>
      </c>
      <c r="I3793" s="65" t="s">
        <v>7333</v>
      </c>
      <c r="J3793" s="8"/>
      <c r="K3793" s="9">
        <v>6</v>
      </c>
      <c r="L3793" s="144"/>
      <c r="M3793" s="65" t="str">
        <f t="shared" si="59"/>
        <v>3-12个月</v>
      </c>
    </row>
    <row r="3794" spans="1:13" ht="30" customHeight="1" x14ac:dyDescent="0.15">
      <c r="A3794" s="122">
        <v>623089</v>
      </c>
      <c r="B3794" s="2" t="s">
        <v>3493</v>
      </c>
      <c r="D3794" s="7">
        <v>141.25</v>
      </c>
      <c r="E3794" s="12">
        <v>18924819721</v>
      </c>
      <c r="F3794" s="8">
        <v>42142</v>
      </c>
      <c r="G3794" s="6"/>
      <c r="H3794" s="9" t="s">
        <v>7617</v>
      </c>
      <c r="I3794" s="65" t="s">
        <v>7333</v>
      </c>
      <c r="J3794" s="8"/>
      <c r="K3794" s="6">
        <v>2</v>
      </c>
      <c r="L3794" s="140"/>
      <c r="M3794" s="65" t="str">
        <f t="shared" si="59"/>
        <v>3个月以下（含）</v>
      </c>
    </row>
    <row r="3795" spans="1:13" ht="30" customHeight="1" x14ac:dyDescent="0.15">
      <c r="A3795" s="122">
        <v>337531</v>
      </c>
      <c r="B3795" s="2" t="s">
        <v>3494</v>
      </c>
      <c r="D3795" s="7">
        <v>91.4</v>
      </c>
      <c r="E3795" s="47">
        <v>13702630995</v>
      </c>
      <c r="F3795" s="10" t="s">
        <v>7656</v>
      </c>
      <c r="G3795" s="6"/>
      <c r="H3795" s="9" t="s">
        <v>7617</v>
      </c>
      <c r="I3795" s="65" t="s">
        <v>7333</v>
      </c>
      <c r="J3795" s="8"/>
      <c r="K3795" s="9">
        <v>7</v>
      </c>
      <c r="L3795" s="144"/>
      <c r="M3795" s="65" t="str">
        <f t="shared" si="59"/>
        <v>3-12个月</v>
      </c>
    </row>
    <row r="3796" spans="1:13" ht="30" customHeight="1" x14ac:dyDescent="0.15">
      <c r="A3796" s="122">
        <v>219013</v>
      </c>
      <c r="B3796" s="2" t="s">
        <v>3495</v>
      </c>
      <c r="D3796" s="7">
        <v>935.65</v>
      </c>
      <c r="E3796" s="12"/>
      <c r="F3796" s="8"/>
      <c r="G3796" s="6"/>
      <c r="H3796" s="9" t="s">
        <v>7655</v>
      </c>
      <c r="I3796" s="65" t="s">
        <v>7333</v>
      </c>
      <c r="J3796" s="8"/>
      <c r="K3796" s="6"/>
      <c r="L3796" s="140" t="s">
        <v>9154</v>
      </c>
      <c r="M3796" s="65" t="str">
        <f t="shared" si="59"/>
        <v>3个月以下（含）</v>
      </c>
    </row>
    <row r="3797" spans="1:13" ht="30" customHeight="1" x14ac:dyDescent="0.15">
      <c r="A3797" s="122">
        <v>305424</v>
      </c>
      <c r="B3797" s="2" t="s">
        <v>3496</v>
      </c>
      <c r="D3797" s="7">
        <v>85</v>
      </c>
      <c r="E3797" s="12">
        <v>13928291359</v>
      </c>
      <c r="F3797" s="8">
        <v>42174</v>
      </c>
      <c r="G3797" s="6"/>
      <c r="H3797" s="9" t="s">
        <v>7617</v>
      </c>
      <c r="I3797" s="65" t="s">
        <v>7333</v>
      </c>
      <c r="J3797" s="8"/>
      <c r="K3797" s="6">
        <v>1</v>
      </c>
      <c r="L3797" s="140"/>
      <c r="M3797" s="65" t="str">
        <f t="shared" si="59"/>
        <v>3个月以下（含）</v>
      </c>
    </row>
    <row r="3798" spans="1:13" ht="30" customHeight="1" x14ac:dyDescent="0.15">
      <c r="A3798" s="122">
        <v>163066</v>
      </c>
      <c r="B3798" s="2" t="s">
        <v>3497</v>
      </c>
      <c r="D3798" s="7">
        <v>180</v>
      </c>
      <c r="E3798" s="12"/>
      <c r="F3798" s="8">
        <v>41996</v>
      </c>
      <c r="G3798" s="6"/>
      <c r="H3798" s="9" t="s">
        <v>7617</v>
      </c>
      <c r="I3798" s="65" t="s">
        <v>7333</v>
      </c>
      <c r="J3798" s="8"/>
      <c r="K3798" s="6">
        <v>7</v>
      </c>
      <c r="L3798" s="140"/>
      <c r="M3798" s="65" t="str">
        <f t="shared" si="59"/>
        <v>3-12个月</v>
      </c>
    </row>
    <row r="3799" spans="1:13" ht="30" customHeight="1" x14ac:dyDescent="0.15">
      <c r="A3799" s="122">
        <v>164843</v>
      </c>
      <c r="B3799" s="2" t="s">
        <v>3499</v>
      </c>
      <c r="D3799" s="7">
        <v>69.75</v>
      </c>
      <c r="E3799" s="12">
        <v>23833507</v>
      </c>
      <c r="F3799" s="8">
        <v>42174</v>
      </c>
      <c r="G3799" s="6"/>
      <c r="H3799" s="9" t="s">
        <v>7617</v>
      </c>
      <c r="I3799" s="65" t="s">
        <v>7333</v>
      </c>
      <c r="J3799" s="8"/>
      <c r="K3799" s="6">
        <v>1</v>
      </c>
      <c r="L3799" s="140"/>
      <c r="M3799" s="65" t="str">
        <f t="shared" si="59"/>
        <v>3个月以下（含）</v>
      </c>
    </row>
    <row r="3800" spans="1:13" ht="30" customHeight="1" x14ac:dyDescent="0.15">
      <c r="A3800" s="122">
        <v>432997</v>
      </c>
      <c r="B3800" s="2" t="s">
        <v>3500</v>
      </c>
      <c r="D3800" s="7">
        <v>61.2</v>
      </c>
      <c r="E3800" s="12">
        <v>13602299980</v>
      </c>
      <c r="F3800" s="8">
        <v>42174</v>
      </c>
      <c r="G3800" s="6"/>
      <c r="H3800" s="9" t="s">
        <v>7617</v>
      </c>
      <c r="I3800" s="65" t="s">
        <v>7333</v>
      </c>
      <c r="J3800" s="8"/>
      <c r="K3800" s="6">
        <v>1</v>
      </c>
      <c r="L3800" s="140"/>
      <c r="M3800" s="65" t="str">
        <f t="shared" si="59"/>
        <v>3个月以下（含）</v>
      </c>
    </row>
    <row r="3801" spans="1:13" ht="30" customHeight="1" x14ac:dyDescent="0.15">
      <c r="A3801" s="122">
        <v>1150928</v>
      </c>
      <c r="B3801" s="2" t="s">
        <v>3501</v>
      </c>
      <c r="D3801" s="7">
        <v>60</v>
      </c>
      <c r="E3801" s="12">
        <v>13923122688</v>
      </c>
      <c r="F3801" s="8">
        <v>42095</v>
      </c>
      <c r="G3801" s="6">
        <v>120215</v>
      </c>
      <c r="H3801" s="9" t="s">
        <v>7617</v>
      </c>
      <c r="I3801" s="65" t="s">
        <v>7333</v>
      </c>
      <c r="J3801" s="8"/>
      <c r="K3801" s="6">
        <v>3</v>
      </c>
      <c r="L3801" s="140"/>
      <c r="M3801" s="65" t="str">
        <f t="shared" si="59"/>
        <v>3个月以下（含）</v>
      </c>
    </row>
    <row r="3802" spans="1:13" s="68" customFormat="1" ht="30" customHeight="1" x14ac:dyDescent="0.15">
      <c r="A3802" s="120">
        <v>10136832</v>
      </c>
      <c r="B3802" s="2" t="s">
        <v>3502</v>
      </c>
      <c r="D3802" s="7">
        <v>1710</v>
      </c>
      <c r="E3802" s="45">
        <v>13827722155</v>
      </c>
      <c r="F3802" s="46">
        <v>42165</v>
      </c>
      <c r="G3802" s="45">
        <v>120215</v>
      </c>
      <c r="H3802" s="65" t="s">
        <v>9521</v>
      </c>
      <c r="I3802" s="65" t="s">
        <v>7333</v>
      </c>
      <c r="J3802" s="67" t="s">
        <v>10367</v>
      </c>
      <c r="K3802" s="65">
        <v>1</v>
      </c>
      <c r="L3802" s="138"/>
      <c r="M3802" s="65" t="str">
        <f t="shared" si="59"/>
        <v>3个月以下（含）</v>
      </c>
    </row>
    <row r="3803" spans="1:13" s="68" customFormat="1" ht="30" customHeight="1" x14ac:dyDescent="0.15">
      <c r="A3803" s="120">
        <v>1100563</v>
      </c>
      <c r="B3803" s="2" t="s">
        <v>3503</v>
      </c>
      <c r="D3803" s="7">
        <v>940</v>
      </c>
      <c r="E3803" s="45">
        <v>13923232777</v>
      </c>
      <c r="F3803" s="67" t="s">
        <v>10846</v>
      </c>
      <c r="G3803" s="65" t="s">
        <v>10847</v>
      </c>
      <c r="H3803" s="65" t="s">
        <v>9534</v>
      </c>
      <c r="I3803" s="65" t="s">
        <v>7333</v>
      </c>
      <c r="J3803" s="67" t="s">
        <v>10379</v>
      </c>
      <c r="K3803" s="65">
        <v>9</v>
      </c>
      <c r="L3803" s="138" t="s">
        <v>10848</v>
      </c>
      <c r="M3803" s="65" t="str">
        <f t="shared" si="59"/>
        <v>3-12个月</v>
      </c>
    </row>
    <row r="3804" spans="1:13" s="68" customFormat="1" ht="30" customHeight="1" x14ac:dyDescent="0.15">
      <c r="A3804" s="120">
        <v>10111485</v>
      </c>
      <c r="B3804" s="2" t="s">
        <v>3504</v>
      </c>
      <c r="D3804" s="7">
        <v>630</v>
      </c>
      <c r="E3804" s="45">
        <v>13929956000</v>
      </c>
      <c r="F3804" s="46">
        <v>41985</v>
      </c>
      <c r="G3804" s="45">
        <v>120216</v>
      </c>
      <c r="H3804" s="65" t="s">
        <v>9534</v>
      </c>
      <c r="I3804" s="65" t="s">
        <v>7333</v>
      </c>
      <c r="J3804" s="67" t="s">
        <v>10379</v>
      </c>
      <c r="K3804" s="65">
        <v>7</v>
      </c>
      <c r="L3804" s="138"/>
      <c r="M3804" s="65" t="str">
        <f t="shared" si="59"/>
        <v>3-12个月</v>
      </c>
    </row>
    <row r="3805" spans="1:13" s="68" customFormat="1" ht="30" customHeight="1" x14ac:dyDescent="0.15">
      <c r="A3805" s="120">
        <v>10039342</v>
      </c>
      <c r="B3805" s="2" t="s">
        <v>781</v>
      </c>
      <c r="D3805" s="7">
        <v>510</v>
      </c>
      <c r="E3805" s="45">
        <v>13602768069</v>
      </c>
      <c r="F3805" s="46">
        <v>41844</v>
      </c>
      <c r="G3805" s="45">
        <v>120317</v>
      </c>
      <c r="H3805" s="65" t="s">
        <v>9534</v>
      </c>
      <c r="I3805" s="65" t="s">
        <v>7333</v>
      </c>
      <c r="J3805" s="67" t="s">
        <v>10379</v>
      </c>
      <c r="K3805" s="65">
        <v>12</v>
      </c>
      <c r="L3805" s="138"/>
      <c r="M3805" s="65" t="str">
        <f t="shared" si="59"/>
        <v>3-12个月</v>
      </c>
    </row>
    <row r="3806" spans="1:13" s="68" customFormat="1" ht="30" customHeight="1" x14ac:dyDescent="0.15">
      <c r="A3806" s="120">
        <v>901279</v>
      </c>
      <c r="B3806" s="2" t="s">
        <v>3505</v>
      </c>
      <c r="D3806" s="7">
        <v>25</v>
      </c>
      <c r="E3806" s="45">
        <v>13702907606</v>
      </c>
      <c r="F3806" s="46">
        <v>41880</v>
      </c>
      <c r="G3806" s="45">
        <v>120215</v>
      </c>
      <c r="H3806" s="65" t="s">
        <v>9534</v>
      </c>
      <c r="I3806" s="65" t="s">
        <v>7333</v>
      </c>
      <c r="J3806" s="67" t="s">
        <v>10379</v>
      </c>
      <c r="K3806" s="65"/>
      <c r="L3806" s="138" t="s">
        <v>10366</v>
      </c>
      <c r="M3806" s="65" t="str">
        <f t="shared" si="59"/>
        <v>3个月以下（含）</v>
      </c>
    </row>
    <row r="3807" spans="1:13" s="68" customFormat="1" ht="30" customHeight="1" x14ac:dyDescent="0.15">
      <c r="A3807" s="120">
        <v>10109833</v>
      </c>
      <c r="B3807" s="2" t="s">
        <v>3506</v>
      </c>
      <c r="D3807" s="7">
        <v>600</v>
      </c>
      <c r="E3807" s="45">
        <v>13702907784</v>
      </c>
      <c r="F3807" s="46">
        <v>41962</v>
      </c>
      <c r="G3807" s="45">
        <v>120215</v>
      </c>
      <c r="H3807" s="65" t="s">
        <v>9534</v>
      </c>
      <c r="I3807" s="65" t="s">
        <v>7333</v>
      </c>
      <c r="J3807" s="67" t="s">
        <v>10379</v>
      </c>
      <c r="K3807" s="65">
        <v>8</v>
      </c>
      <c r="L3807" s="138"/>
      <c r="M3807" s="65" t="str">
        <f t="shared" si="59"/>
        <v>3-12个月</v>
      </c>
    </row>
    <row r="3808" spans="1:13" s="68" customFormat="1" ht="30" customHeight="1" x14ac:dyDescent="0.15">
      <c r="A3808" s="120">
        <v>974998</v>
      </c>
      <c r="B3808" s="2" t="s">
        <v>3507</v>
      </c>
      <c r="D3808" s="7">
        <v>30</v>
      </c>
      <c r="E3808" s="45">
        <v>18029268922</v>
      </c>
      <c r="F3808" s="46">
        <v>42018</v>
      </c>
      <c r="G3808" s="45">
        <v>90001</v>
      </c>
      <c r="H3808" s="65" t="s">
        <v>9534</v>
      </c>
      <c r="I3808" s="65" t="s">
        <v>7333</v>
      </c>
      <c r="J3808" s="67" t="s">
        <v>10379</v>
      </c>
      <c r="K3808" s="65">
        <v>6</v>
      </c>
      <c r="L3808" s="138"/>
      <c r="M3808" s="65" t="str">
        <f t="shared" si="59"/>
        <v>3-12个月</v>
      </c>
    </row>
    <row r="3809" spans="1:13" s="68" customFormat="1" ht="30" customHeight="1" x14ac:dyDescent="0.15">
      <c r="A3809" s="120">
        <v>10097203</v>
      </c>
      <c r="B3809" s="2" t="s">
        <v>3508</v>
      </c>
      <c r="D3809" s="7">
        <v>60</v>
      </c>
      <c r="E3809" s="45">
        <v>13889922898</v>
      </c>
      <c r="F3809" s="46">
        <v>42013</v>
      </c>
      <c r="G3809" s="45">
        <v>120216</v>
      </c>
      <c r="H3809" s="65" t="s">
        <v>9534</v>
      </c>
      <c r="I3809" s="65" t="s">
        <v>7333</v>
      </c>
      <c r="J3809" s="67" t="s">
        <v>10379</v>
      </c>
      <c r="K3809" s="65">
        <v>6</v>
      </c>
      <c r="L3809" s="138"/>
      <c r="M3809" s="65" t="str">
        <f t="shared" si="59"/>
        <v>3-12个月</v>
      </c>
    </row>
    <row r="3810" spans="1:13" s="68" customFormat="1" ht="30" customHeight="1" x14ac:dyDescent="0.15">
      <c r="A3810" s="120">
        <v>10064045</v>
      </c>
      <c r="B3810" s="2" t="s">
        <v>3509</v>
      </c>
      <c r="D3810" s="7">
        <v>25</v>
      </c>
      <c r="E3810" s="45">
        <v>13600301127</v>
      </c>
      <c r="F3810" s="46">
        <v>41892</v>
      </c>
      <c r="G3810" s="45">
        <v>120215</v>
      </c>
      <c r="H3810" s="65" t="s">
        <v>9534</v>
      </c>
      <c r="I3810" s="65" t="s">
        <v>7333</v>
      </c>
      <c r="J3810" s="67" t="s">
        <v>10379</v>
      </c>
      <c r="K3810" s="65"/>
      <c r="L3810" s="138" t="s">
        <v>10366</v>
      </c>
      <c r="M3810" s="65" t="str">
        <f t="shared" si="59"/>
        <v>3个月以下（含）</v>
      </c>
    </row>
    <row r="3811" spans="1:13" s="68" customFormat="1" ht="30" customHeight="1" x14ac:dyDescent="0.15">
      <c r="A3811" s="120">
        <v>72807</v>
      </c>
      <c r="B3811" s="2" t="s">
        <v>3510</v>
      </c>
      <c r="D3811" s="7">
        <v>295.64999999999998</v>
      </c>
      <c r="E3811" s="45">
        <v>13360360073</v>
      </c>
      <c r="F3811" s="67"/>
      <c r="G3811" s="65"/>
      <c r="H3811" s="65"/>
      <c r="I3811" s="65" t="s">
        <v>7295</v>
      </c>
      <c r="J3811" s="67" t="s">
        <v>10379</v>
      </c>
      <c r="K3811" s="65"/>
      <c r="L3811" s="138" t="s">
        <v>9536</v>
      </c>
      <c r="M3811" s="65" t="str">
        <f t="shared" si="59"/>
        <v>3个月以下（含）</v>
      </c>
    </row>
    <row r="3812" spans="1:13" s="93" customFormat="1" ht="30" customHeight="1" x14ac:dyDescent="0.15">
      <c r="A3812" s="129">
        <v>518217</v>
      </c>
      <c r="B3812" s="63" t="s">
        <v>3511</v>
      </c>
      <c r="D3812" s="89">
        <v>363.46</v>
      </c>
      <c r="E3812" s="90">
        <v>13802484667</v>
      </c>
      <c r="F3812" s="92" t="s">
        <v>10849</v>
      </c>
      <c r="G3812" s="88"/>
      <c r="H3812" s="88" t="s">
        <v>9531</v>
      </c>
      <c r="I3812" s="65" t="s">
        <v>7333</v>
      </c>
      <c r="J3812" s="92" t="s">
        <v>10379</v>
      </c>
      <c r="K3812" s="88">
        <v>6</v>
      </c>
      <c r="L3812" s="152" t="s">
        <v>10850</v>
      </c>
      <c r="M3812" s="65" t="str">
        <f t="shared" si="59"/>
        <v>3-12个月</v>
      </c>
    </row>
    <row r="3813" spans="1:13" s="93" customFormat="1" ht="30" customHeight="1" x14ac:dyDescent="0.15">
      <c r="A3813" s="129">
        <v>257172</v>
      </c>
      <c r="B3813" s="63" t="s">
        <v>3512</v>
      </c>
      <c r="D3813" s="89">
        <v>16.649999999999999</v>
      </c>
      <c r="E3813" s="88"/>
      <c r="F3813" s="92" t="s">
        <v>10851</v>
      </c>
      <c r="G3813" s="88"/>
      <c r="H3813" s="88" t="s">
        <v>9531</v>
      </c>
      <c r="I3813" s="65" t="s">
        <v>7333</v>
      </c>
      <c r="J3813" s="92" t="s">
        <v>10379</v>
      </c>
      <c r="K3813" s="88">
        <v>16</v>
      </c>
      <c r="L3813" s="152" t="s">
        <v>10852</v>
      </c>
      <c r="M3813" s="65" t="str">
        <f t="shared" si="59"/>
        <v>超过12-24个月</v>
      </c>
    </row>
    <row r="3814" spans="1:13" s="68" customFormat="1" ht="30" customHeight="1" x14ac:dyDescent="0.15">
      <c r="A3814" s="120">
        <v>1102857</v>
      </c>
      <c r="B3814" s="2" t="s">
        <v>3513</v>
      </c>
      <c r="D3814" s="7">
        <v>690</v>
      </c>
      <c r="E3814" s="45">
        <v>13425990812</v>
      </c>
      <c r="F3814" s="67" t="s">
        <v>10853</v>
      </c>
      <c r="G3814" s="65" t="s">
        <v>10854</v>
      </c>
      <c r="H3814" s="65" t="s">
        <v>9534</v>
      </c>
      <c r="I3814" s="65" t="s">
        <v>7333</v>
      </c>
      <c r="J3814" s="67" t="s">
        <v>10379</v>
      </c>
      <c r="K3814" s="65">
        <v>12</v>
      </c>
      <c r="L3814" s="138" t="s">
        <v>10855</v>
      </c>
      <c r="M3814" s="65" t="str">
        <f t="shared" si="59"/>
        <v>3-12个月</v>
      </c>
    </row>
    <row r="3815" spans="1:13" s="68" customFormat="1" ht="30" customHeight="1" x14ac:dyDescent="0.15">
      <c r="A3815" s="120">
        <v>10118710</v>
      </c>
      <c r="B3815" s="2" t="s">
        <v>3514</v>
      </c>
      <c r="D3815" s="7">
        <v>35</v>
      </c>
      <c r="E3815" s="45">
        <v>18923212128</v>
      </c>
      <c r="F3815" s="46">
        <v>42137</v>
      </c>
      <c r="G3815" s="45">
        <v>90001</v>
      </c>
      <c r="H3815" s="65" t="s">
        <v>9551</v>
      </c>
      <c r="I3815" s="65" t="s">
        <v>7333</v>
      </c>
      <c r="J3815" s="67" t="s">
        <v>10374</v>
      </c>
      <c r="K3815" s="65">
        <v>2</v>
      </c>
      <c r="L3815" s="138"/>
      <c r="M3815" s="65" t="str">
        <f t="shared" si="59"/>
        <v>3个月以下（含）</v>
      </c>
    </row>
    <row r="3816" spans="1:13" s="68" customFormat="1" ht="30" customHeight="1" x14ac:dyDescent="0.15">
      <c r="A3816" s="120">
        <v>468828</v>
      </c>
      <c r="B3816" s="2" t="s">
        <v>3515</v>
      </c>
      <c r="D3816" s="7">
        <v>60</v>
      </c>
      <c r="E3816" s="45">
        <v>13542856711</v>
      </c>
      <c r="F3816" s="46">
        <v>42095</v>
      </c>
      <c r="G3816" s="45">
        <v>120215</v>
      </c>
      <c r="H3816" s="65" t="s">
        <v>9551</v>
      </c>
      <c r="I3816" s="65" t="s">
        <v>7333</v>
      </c>
      <c r="J3816" s="67" t="s">
        <v>10374</v>
      </c>
      <c r="K3816" s="65">
        <v>3</v>
      </c>
      <c r="L3816" s="138"/>
      <c r="M3816" s="65" t="str">
        <f t="shared" si="59"/>
        <v>3个月以下（含）</v>
      </c>
    </row>
    <row r="3817" spans="1:13" s="68" customFormat="1" ht="30" customHeight="1" x14ac:dyDescent="0.15">
      <c r="A3817" s="120">
        <v>10117800</v>
      </c>
      <c r="B3817" s="2" t="s">
        <v>3516</v>
      </c>
      <c r="D3817" s="7">
        <v>30</v>
      </c>
      <c r="E3817" s="45">
        <v>13415737554</v>
      </c>
      <c r="F3817" s="46">
        <v>42034</v>
      </c>
      <c r="G3817" s="45">
        <v>90001</v>
      </c>
      <c r="H3817" s="65" t="s">
        <v>9551</v>
      </c>
      <c r="I3817" s="65" t="s">
        <v>7333</v>
      </c>
      <c r="J3817" s="67" t="s">
        <v>10374</v>
      </c>
      <c r="K3817" s="65">
        <v>6</v>
      </c>
      <c r="L3817" s="138"/>
      <c r="M3817" s="65" t="str">
        <f t="shared" si="59"/>
        <v>3-12个月</v>
      </c>
    </row>
    <row r="3818" spans="1:13" s="68" customFormat="1" ht="30" customHeight="1" x14ac:dyDescent="0.15">
      <c r="A3818" s="120">
        <v>10137773</v>
      </c>
      <c r="B3818" s="2" t="s">
        <v>3517</v>
      </c>
      <c r="D3818" s="7">
        <v>1740</v>
      </c>
      <c r="E3818" s="45">
        <v>13413626170</v>
      </c>
      <c r="F3818" s="46">
        <v>42151</v>
      </c>
      <c r="G3818" s="45">
        <v>120216</v>
      </c>
      <c r="H3818" s="65" t="s">
        <v>9551</v>
      </c>
      <c r="I3818" s="65" t="s">
        <v>7333</v>
      </c>
      <c r="J3818" s="67" t="s">
        <v>10374</v>
      </c>
      <c r="K3818" s="65">
        <v>2</v>
      </c>
      <c r="L3818" s="138"/>
      <c r="M3818" s="65" t="str">
        <f t="shared" si="59"/>
        <v>3个月以下（含）</v>
      </c>
    </row>
    <row r="3819" spans="1:13" s="68" customFormat="1" ht="30" customHeight="1" x14ac:dyDescent="0.15">
      <c r="A3819" s="120">
        <v>1058464</v>
      </c>
      <c r="B3819" s="2" t="s">
        <v>3518</v>
      </c>
      <c r="D3819" s="7">
        <v>30</v>
      </c>
      <c r="E3819" s="45">
        <v>13699705888</v>
      </c>
      <c r="F3819" s="46">
        <v>42009</v>
      </c>
      <c r="G3819" s="45">
        <v>90002</v>
      </c>
      <c r="H3819" s="65" t="s">
        <v>9551</v>
      </c>
      <c r="I3819" s="65" t="s">
        <v>7333</v>
      </c>
      <c r="J3819" s="67" t="s">
        <v>10374</v>
      </c>
      <c r="K3819" s="65">
        <v>6</v>
      </c>
      <c r="L3819" s="138"/>
      <c r="M3819" s="65" t="str">
        <f t="shared" si="59"/>
        <v>3-12个月</v>
      </c>
    </row>
    <row r="3820" spans="1:13" s="68" customFormat="1" ht="30" customHeight="1" x14ac:dyDescent="0.15">
      <c r="A3820" s="120">
        <v>1167645</v>
      </c>
      <c r="B3820" s="2" t="s">
        <v>3519</v>
      </c>
      <c r="D3820" s="7">
        <v>417.5</v>
      </c>
      <c r="E3820" s="45">
        <v>13923244980</v>
      </c>
      <c r="F3820" s="46">
        <v>41978</v>
      </c>
      <c r="G3820" s="45">
        <v>90001</v>
      </c>
      <c r="H3820" s="65" t="s">
        <v>9551</v>
      </c>
      <c r="I3820" s="65" t="s">
        <v>7333</v>
      </c>
      <c r="J3820" s="67" t="s">
        <v>10374</v>
      </c>
      <c r="K3820" s="65">
        <v>7</v>
      </c>
      <c r="L3820" s="138"/>
      <c r="M3820" s="65" t="str">
        <f t="shared" si="59"/>
        <v>3-12个月</v>
      </c>
    </row>
    <row r="3821" spans="1:13" s="68" customFormat="1" ht="30" customHeight="1" x14ac:dyDescent="0.15">
      <c r="A3821" s="120">
        <v>10130036</v>
      </c>
      <c r="B3821" s="2" t="s">
        <v>3520</v>
      </c>
      <c r="D3821" s="7">
        <v>417.5</v>
      </c>
      <c r="E3821" s="45">
        <v>18029258158</v>
      </c>
      <c r="F3821" s="46">
        <v>42090</v>
      </c>
      <c r="G3821" s="45">
        <v>120255</v>
      </c>
      <c r="H3821" s="65" t="s">
        <v>9584</v>
      </c>
      <c r="I3821" s="65" t="s">
        <v>7333</v>
      </c>
      <c r="J3821" s="67" t="s">
        <v>10411</v>
      </c>
      <c r="K3821" s="65">
        <v>4</v>
      </c>
      <c r="L3821" s="138"/>
      <c r="M3821" s="65" t="str">
        <f t="shared" si="59"/>
        <v>3-12个月</v>
      </c>
    </row>
    <row r="3822" spans="1:13" s="68" customFormat="1" ht="30" customHeight="1" x14ac:dyDescent="0.15">
      <c r="A3822" s="120">
        <v>914970</v>
      </c>
      <c r="B3822" s="2" t="s">
        <v>3521</v>
      </c>
      <c r="D3822" s="7">
        <v>60</v>
      </c>
      <c r="E3822" s="45">
        <v>13902896713</v>
      </c>
      <c r="F3822" s="46">
        <v>41880</v>
      </c>
      <c r="G3822" s="45">
        <v>120216</v>
      </c>
      <c r="H3822" s="65" t="s">
        <v>9584</v>
      </c>
      <c r="I3822" s="65" t="s">
        <v>7333</v>
      </c>
      <c r="J3822" s="67" t="s">
        <v>10411</v>
      </c>
      <c r="K3822" s="65">
        <v>11</v>
      </c>
      <c r="L3822" s="138"/>
      <c r="M3822" s="65" t="str">
        <f t="shared" si="59"/>
        <v>3-12个月</v>
      </c>
    </row>
    <row r="3823" spans="1:13" s="68" customFormat="1" ht="30" customHeight="1" x14ac:dyDescent="0.15">
      <c r="A3823" s="120">
        <v>884145</v>
      </c>
      <c r="B3823" s="2" t="s">
        <v>3522</v>
      </c>
      <c r="D3823" s="7">
        <v>80</v>
      </c>
      <c r="E3823" s="45">
        <v>18929986920</v>
      </c>
      <c r="F3823" s="46">
        <v>42170</v>
      </c>
      <c r="G3823" s="45">
        <v>90001</v>
      </c>
      <c r="H3823" s="65" t="s">
        <v>9584</v>
      </c>
      <c r="I3823" s="65" t="s">
        <v>7333</v>
      </c>
      <c r="J3823" s="67" t="s">
        <v>10411</v>
      </c>
      <c r="K3823" s="65">
        <v>1</v>
      </c>
      <c r="L3823" s="138"/>
      <c r="M3823" s="65" t="str">
        <f t="shared" si="59"/>
        <v>3个月以下（含）</v>
      </c>
    </row>
    <row r="3824" spans="1:13" s="68" customFormat="1" ht="30" customHeight="1" x14ac:dyDescent="0.15">
      <c r="A3824" s="120">
        <v>10143692</v>
      </c>
      <c r="B3824" s="2" t="s">
        <v>2503</v>
      </c>
      <c r="D3824" s="7">
        <v>350</v>
      </c>
      <c r="E3824" s="45">
        <v>13928293268</v>
      </c>
      <c r="F3824" s="46">
        <v>42180</v>
      </c>
      <c r="G3824" s="45">
        <v>120216</v>
      </c>
      <c r="H3824" s="65" t="s">
        <v>9584</v>
      </c>
      <c r="I3824" s="65" t="s">
        <v>7333</v>
      </c>
      <c r="J3824" s="67" t="s">
        <v>10411</v>
      </c>
      <c r="K3824" s="65">
        <v>1</v>
      </c>
      <c r="L3824" s="138"/>
      <c r="M3824" s="65" t="str">
        <f t="shared" si="59"/>
        <v>3个月以下（含）</v>
      </c>
    </row>
    <row r="3825" spans="1:13" s="68" customFormat="1" ht="30" customHeight="1" x14ac:dyDescent="0.15">
      <c r="A3825" s="120">
        <v>10118610</v>
      </c>
      <c r="B3825" s="2" t="s">
        <v>3523</v>
      </c>
      <c r="D3825" s="7">
        <v>1052</v>
      </c>
      <c r="E3825" s="45">
        <v>13928217106</v>
      </c>
      <c r="F3825" s="46">
        <v>42009</v>
      </c>
      <c r="G3825" s="45">
        <v>120215</v>
      </c>
      <c r="H3825" s="65" t="s">
        <v>9584</v>
      </c>
      <c r="I3825" s="65" t="s">
        <v>7333</v>
      </c>
      <c r="J3825" s="67" t="s">
        <v>10411</v>
      </c>
      <c r="K3825" s="65">
        <v>6</v>
      </c>
      <c r="L3825" s="138"/>
      <c r="M3825" s="65" t="str">
        <f t="shared" si="59"/>
        <v>3-12个月</v>
      </c>
    </row>
    <row r="3826" spans="1:13" s="68" customFormat="1" ht="30" customHeight="1" x14ac:dyDescent="0.15">
      <c r="A3826" s="120">
        <v>10119386</v>
      </c>
      <c r="B3826" s="2" t="s">
        <v>3524</v>
      </c>
      <c r="D3826" s="7">
        <v>276.5</v>
      </c>
      <c r="E3826" s="45">
        <v>13923221115</v>
      </c>
      <c r="F3826" s="46">
        <v>42037</v>
      </c>
      <c r="G3826" s="45">
        <v>90001</v>
      </c>
      <c r="H3826" s="65" t="s">
        <v>9584</v>
      </c>
      <c r="I3826" s="65" t="s">
        <v>7333</v>
      </c>
      <c r="J3826" s="67" t="s">
        <v>10411</v>
      </c>
      <c r="K3826" s="65">
        <v>5</v>
      </c>
      <c r="L3826" s="138"/>
      <c r="M3826" s="65" t="str">
        <f t="shared" si="59"/>
        <v>3-12个月</v>
      </c>
    </row>
    <row r="3827" spans="1:13" s="68" customFormat="1" ht="30" customHeight="1" x14ac:dyDescent="0.15">
      <c r="A3827" s="120">
        <v>10039229</v>
      </c>
      <c r="B3827" s="2" t="s">
        <v>3525</v>
      </c>
      <c r="D3827" s="7">
        <v>700.5</v>
      </c>
      <c r="E3827" s="45">
        <v>13802687329</v>
      </c>
      <c r="F3827" s="46">
        <v>41825</v>
      </c>
      <c r="G3827" s="45">
        <v>120317</v>
      </c>
      <c r="H3827" s="65" t="s">
        <v>9584</v>
      </c>
      <c r="I3827" s="65" t="s">
        <v>7333</v>
      </c>
      <c r="J3827" s="67" t="s">
        <v>10411</v>
      </c>
      <c r="K3827" s="65">
        <v>12</v>
      </c>
      <c r="L3827" s="138"/>
      <c r="M3827" s="65" t="str">
        <f t="shared" si="59"/>
        <v>3-12个月</v>
      </c>
    </row>
    <row r="3828" spans="1:13" s="68" customFormat="1" ht="30" customHeight="1" x14ac:dyDescent="0.15">
      <c r="A3828" s="120">
        <v>1136809</v>
      </c>
      <c r="B3828" s="2" t="s">
        <v>3526</v>
      </c>
      <c r="D3828" s="7">
        <v>60</v>
      </c>
      <c r="E3828" s="45">
        <v>18502007090</v>
      </c>
      <c r="F3828" s="46">
        <v>41804</v>
      </c>
      <c r="G3828" s="45">
        <v>90001</v>
      </c>
      <c r="H3828" s="65" t="s">
        <v>9584</v>
      </c>
      <c r="I3828" s="65" t="s">
        <v>7333</v>
      </c>
      <c r="J3828" s="67" t="s">
        <v>10411</v>
      </c>
      <c r="K3828" s="65">
        <v>13</v>
      </c>
      <c r="L3828" s="138"/>
      <c r="M3828" s="65" t="str">
        <f t="shared" si="59"/>
        <v>超过12-24个月</v>
      </c>
    </row>
    <row r="3829" spans="1:13" s="68" customFormat="1" ht="30" customHeight="1" x14ac:dyDescent="0.15">
      <c r="A3829" s="120">
        <v>10102053</v>
      </c>
      <c r="B3829" s="2" t="s">
        <v>3527</v>
      </c>
      <c r="D3829" s="7">
        <v>60</v>
      </c>
      <c r="E3829" s="45">
        <v>13600324883</v>
      </c>
      <c r="F3829" s="46">
        <v>41962</v>
      </c>
      <c r="G3829" s="45">
        <v>120215</v>
      </c>
      <c r="H3829" s="65" t="s">
        <v>9584</v>
      </c>
      <c r="I3829" s="65" t="s">
        <v>7333</v>
      </c>
      <c r="J3829" s="67" t="s">
        <v>10411</v>
      </c>
      <c r="K3829" s="65">
        <v>8</v>
      </c>
      <c r="L3829" s="138"/>
      <c r="M3829" s="65" t="str">
        <f t="shared" si="59"/>
        <v>3-12个月</v>
      </c>
    </row>
    <row r="3830" spans="1:13" s="68" customFormat="1" ht="30" customHeight="1" x14ac:dyDescent="0.15">
      <c r="A3830" s="120">
        <v>1126808</v>
      </c>
      <c r="B3830" s="2" t="s">
        <v>3528</v>
      </c>
      <c r="D3830" s="7">
        <v>60</v>
      </c>
      <c r="E3830" s="45">
        <v>18928956508</v>
      </c>
      <c r="F3830" s="46">
        <v>41943</v>
      </c>
      <c r="G3830" s="45">
        <v>120216</v>
      </c>
      <c r="H3830" s="65" t="s">
        <v>9584</v>
      </c>
      <c r="I3830" s="65" t="s">
        <v>7333</v>
      </c>
      <c r="J3830" s="67" t="s">
        <v>10411</v>
      </c>
      <c r="K3830" s="65">
        <v>9</v>
      </c>
      <c r="L3830" s="138"/>
      <c r="M3830" s="65" t="str">
        <f t="shared" si="59"/>
        <v>3-12个月</v>
      </c>
    </row>
    <row r="3831" spans="1:13" s="68" customFormat="1" ht="30" customHeight="1" x14ac:dyDescent="0.15">
      <c r="A3831" s="120">
        <v>10128297</v>
      </c>
      <c r="B3831" s="2" t="s">
        <v>3529</v>
      </c>
      <c r="D3831" s="7">
        <v>190</v>
      </c>
      <c r="E3831" s="45">
        <v>13928213761</v>
      </c>
      <c r="F3831" s="46">
        <v>42090</v>
      </c>
      <c r="G3831" s="45">
        <v>120255</v>
      </c>
      <c r="H3831" s="65" t="s">
        <v>9584</v>
      </c>
      <c r="I3831" s="65" t="s">
        <v>7333</v>
      </c>
      <c r="J3831" s="67" t="s">
        <v>10411</v>
      </c>
      <c r="K3831" s="65">
        <v>4</v>
      </c>
      <c r="L3831" s="138"/>
      <c r="M3831" s="65" t="str">
        <f t="shared" si="59"/>
        <v>3-12个月</v>
      </c>
    </row>
    <row r="3832" spans="1:13" s="68" customFormat="1" ht="30" customHeight="1" x14ac:dyDescent="0.15">
      <c r="A3832" s="120">
        <v>1150838</v>
      </c>
      <c r="B3832" s="2" t="s">
        <v>3530</v>
      </c>
      <c r="D3832" s="7">
        <v>60</v>
      </c>
      <c r="E3832" s="45">
        <v>13702618648</v>
      </c>
      <c r="F3832" s="46">
        <v>41929</v>
      </c>
      <c r="G3832" s="45">
        <v>120215</v>
      </c>
      <c r="H3832" s="65" t="s">
        <v>9584</v>
      </c>
      <c r="I3832" s="65" t="s">
        <v>7333</v>
      </c>
      <c r="J3832" s="67" t="s">
        <v>10411</v>
      </c>
      <c r="K3832" s="65">
        <v>9</v>
      </c>
      <c r="L3832" s="138"/>
      <c r="M3832" s="65" t="str">
        <f t="shared" si="59"/>
        <v>3-12个月</v>
      </c>
    </row>
    <row r="3833" spans="1:13" s="68" customFormat="1" ht="30" customHeight="1" x14ac:dyDescent="0.15">
      <c r="A3833" s="120">
        <v>10130060</v>
      </c>
      <c r="B3833" s="2" t="s">
        <v>3531</v>
      </c>
      <c r="D3833" s="7">
        <v>80</v>
      </c>
      <c r="E3833" s="45">
        <v>13729842899</v>
      </c>
      <c r="F3833" s="67" t="s">
        <v>10856</v>
      </c>
      <c r="G3833" s="65" t="s">
        <v>10857</v>
      </c>
      <c r="H3833" s="65" t="s">
        <v>9584</v>
      </c>
      <c r="I3833" s="65" t="s">
        <v>7333</v>
      </c>
      <c r="J3833" s="67" t="s">
        <v>10411</v>
      </c>
      <c r="K3833" s="65">
        <v>3</v>
      </c>
      <c r="L3833" s="138" t="s">
        <v>10858</v>
      </c>
      <c r="M3833" s="65" t="str">
        <f t="shared" si="59"/>
        <v>3个月以下（含）</v>
      </c>
    </row>
    <row r="3834" spans="1:13" s="68" customFormat="1" ht="30" customHeight="1" x14ac:dyDescent="0.15">
      <c r="A3834" s="120">
        <v>10043585</v>
      </c>
      <c r="B3834" s="2" t="s">
        <v>3532</v>
      </c>
      <c r="D3834" s="7">
        <v>35</v>
      </c>
      <c r="E3834" s="45">
        <v>13923123421</v>
      </c>
      <c r="F3834" s="46">
        <v>41997</v>
      </c>
      <c r="G3834" s="45">
        <v>120207</v>
      </c>
      <c r="H3834" s="65" t="s">
        <v>9584</v>
      </c>
      <c r="I3834" s="65" t="s">
        <v>7333</v>
      </c>
      <c r="J3834" s="67" t="s">
        <v>10411</v>
      </c>
      <c r="K3834" s="65">
        <v>7</v>
      </c>
      <c r="L3834" s="138"/>
      <c r="M3834" s="65" t="str">
        <f t="shared" si="59"/>
        <v>3-12个月</v>
      </c>
    </row>
    <row r="3835" spans="1:13" s="68" customFormat="1" ht="30" customHeight="1" x14ac:dyDescent="0.15">
      <c r="A3835" s="120">
        <v>723552</v>
      </c>
      <c r="B3835" s="2" t="s">
        <v>3533</v>
      </c>
      <c r="D3835" s="7">
        <v>48</v>
      </c>
      <c r="E3835" s="45">
        <v>15015532342</v>
      </c>
      <c r="F3835" s="46">
        <v>41899</v>
      </c>
      <c r="G3835" s="45">
        <v>120216</v>
      </c>
      <c r="H3835" s="65" t="s">
        <v>9584</v>
      </c>
      <c r="I3835" s="65" t="s">
        <v>7333</v>
      </c>
      <c r="J3835" s="67" t="s">
        <v>10411</v>
      </c>
      <c r="K3835" s="65">
        <v>10</v>
      </c>
      <c r="L3835" s="138"/>
      <c r="M3835" s="65" t="str">
        <f t="shared" si="59"/>
        <v>3-12个月</v>
      </c>
    </row>
    <row r="3836" spans="1:13" s="68" customFormat="1" ht="30" customHeight="1" x14ac:dyDescent="0.15">
      <c r="A3836" s="120">
        <v>10132815</v>
      </c>
      <c r="B3836" s="2" t="s">
        <v>3534</v>
      </c>
      <c r="D3836" s="7">
        <v>60</v>
      </c>
      <c r="E3836" s="45">
        <v>18620142239</v>
      </c>
      <c r="F3836" s="46">
        <v>42103</v>
      </c>
      <c r="G3836" s="45">
        <v>120216</v>
      </c>
      <c r="H3836" s="65" t="s">
        <v>9584</v>
      </c>
      <c r="I3836" s="65" t="s">
        <v>7333</v>
      </c>
      <c r="J3836" s="67" t="s">
        <v>10411</v>
      </c>
      <c r="K3836" s="65">
        <v>3</v>
      </c>
      <c r="L3836" s="138"/>
      <c r="M3836" s="65" t="str">
        <f t="shared" si="59"/>
        <v>3个月以下（含）</v>
      </c>
    </row>
    <row r="3837" spans="1:13" s="68" customFormat="1" ht="30" customHeight="1" x14ac:dyDescent="0.15">
      <c r="A3837" s="120">
        <v>369828</v>
      </c>
      <c r="B3837" s="2" t="s">
        <v>3535</v>
      </c>
      <c r="D3837" s="7">
        <v>72.27</v>
      </c>
      <c r="E3837" s="45">
        <v>13118813431</v>
      </c>
      <c r="F3837" s="67"/>
      <c r="G3837" s="65"/>
      <c r="H3837" s="65"/>
      <c r="I3837" s="65" t="s">
        <v>7295</v>
      </c>
      <c r="J3837" s="67" t="s">
        <v>10411</v>
      </c>
      <c r="K3837" s="65"/>
      <c r="L3837" s="138" t="s">
        <v>9583</v>
      </c>
      <c r="M3837" s="65" t="str">
        <f t="shared" si="59"/>
        <v>3个月以下（含）</v>
      </c>
    </row>
    <row r="3838" spans="1:13" s="68" customFormat="1" ht="30" customHeight="1" x14ac:dyDescent="0.15">
      <c r="A3838" s="120">
        <v>10141349</v>
      </c>
      <c r="B3838" s="2" t="s">
        <v>3536</v>
      </c>
      <c r="D3838" s="7">
        <v>1385</v>
      </c>
      <c r="E3838" s="45">
        <v>13535690188</v>
      </c>
      <c r="F3838" s="46">
        <v>42169</v>
      </c>
      <c r="G3838" s="45">
        <v>120401</v>
      </c>
      <c r="H3838" s="65" t="s">
        <v>9584</v>
      </c>
      <c r="I3838" s="65" t="s">
        <v>7333</v>
      </c>
      <c r="J3838" s="67" t="s">
        <v>10411</v>
      </c>
      <c r="K3838" s="65">
        <v>1</v>
      </c>
      <c r="L3838" s="138"/>
      <c r="M3838" s="65" t="str">
        <f t="shared" si="59"/>
        <v>3个月以下（含）</v>
      </c>
    </row>
    <row r="3839" spans="1:13" s="68" customFormat="1" ht="30" customHeight="1" x14ac:dyDescent="0.15">
      <c r="A3839" s="120">
        <v>10136520</v>
      </c>
      <c r="B3839" s="2" t="s">
        <v>3537</v>
      </c>
      <c r="D3839" s="7">
        <v>790</v>
      </c>
      <c r="E3839" s="45">
        <v>13679850225</v>
      </c>
      <c r="F3839" s="46">
        <v>42145</v>
      </c>
      <c r="G3839" s="45">
        <v>120401</v>
      </c>
      <c r="H3839" s="65" t="s">
        <v>9584</v>
      </c>
      <c r="I3839" s="65" t="s">
        <v>7333</v>
      </c>
      <c r="J3839" s="67" t="s">
        <v>10411</v>
      </c>
      <c r="K3839" s="65">
        <v>2</v>
      </c>
      <c r="L3839" s="138"/>
      <c r="M3839" s="65" t="str">
        <f t="shared" si="59"/>
        <v>3个月以下（含）</v>
      </c>
    </row>
    <row r="3840" spans="1:13" s="68" customFormat="1" ht="30" customHeight="1" x14ac:dyDescent="0.15">
      <c r="A3840" s="120">
        <v>10114326</v>
      </c>
      <c r="B3840" s="2" t="s">
        <v>3538</v>
      </c>
      <c r="D3840" s="7">
        <v>710</v>
      </c>
      <c r="E3840" s="45">
        <v>13798617774</v>
      </c>
      <c r="F3840" s="46">
        <v>41990</v>
      </c>
      <c r="G3840" s="45">
        <v>120401</v>
      </c>
      <c r="H3840" s="65" t="s">
        <v>9584</v>
      </c>
      <c r="I3840" s="65" t="s">
        <v>7333</v>
      </c>
      <c r="J3840" s="67" t="s">
        <v>10411</v>
      </c>
      <c r="K3840" s="65">
        <v>7</v>
      </c>
      <c r="L3840" s="138"/>
      <c r="M3840" s="65" t="str">
        <f t="shared" si="59"/>
        <v>3-12个月</v>
      </c>
    </row>
    <row r="3841" spans="1:13" s="68" customFormat="1" ht="30" customHeight="1" x14ac:dyDescent="0.15">
      <c r="A3841" s="120">
        <v>10042212</v>
      </c>
      <c r="B3841" s="2" t="s">
        <v>3539</v>
      </c>
      <c r="D3841" s="7">
        <v>9</v>
      </c>
      <c r="E3841" s="45">
        <v>13702609719</v>
      </c>
      <c r="F3841" s="46">
        <v>41988</v>
      </c>
      <c r="G3841" s="45">
        <v>90002</v>
      </c>
      <c r="H3841" s="65" t="s">
        <v>9584</v>
      </c>
      <c r="I3841" s="65" t="s">
        <v>7333</v>
      </c>
      <c r="J3841" s="67" t="s">
        <v>10411</v>
      </c>
      <c r="K3841" s="65">
        <v>7</v>
      </c>
      <c r="L3841" s="138"/>
      <c r="M3841" s="65" t="str">
        <f t="shared" si="59"/>
        <v>3-12个月</v>
      </c>
    </row>
    <row r="3842" spans="1:13" s="68" customFormat="1" ht="30" customHeight="1" x14ac:dyDescent="0.15">
      <c r="A3842" s="120">
        <v>10112683</v>
      </c>
      <c r="B3842" s="2" t="s">
        <v>3540</v>
      </c>
      <c r="D3842" s="7">
        <v>704</v>
      </c>
      <c r="E3842" s="45">
        <v>15902090909</v>
      </c>
      <c r="F3842" s="46" t="s">
        <v>10859</v>
      </c>
      <c r="G3842" s="65" t="s">
        <v>10860</v>
      </c>
      <c r="H3842" s="65" t="s">
        <v>9584</v>
      </c>
      <c r="I3842" s="65" t="s">
        <v>7333</v>
      </c>
      <c r="J3842" s="67" t="s">
        <v>10411</v>
      </c>
      <c r="K3842" s="65">
        <v>7</v>
      </c>
      <c r="L3842" s="138" t="s">
        <v>10861</v>
      </c>
      <c r="M3842" s="65" t="str">
        <f t="shared" si="59"/>
        <v>3-12个月</v>
      </c>
    </row>
    <row r="3843" spans="1:13" s="68" customFormat="1" ht="30" customHeight="1" x14ac:dyDescent="0.15">
      <c r="A3843" s="120">
        <v>10116906</v>
      </c>
      <c r="B3843" s="2" t="s">
        <v>3541</v>
      </c>
      <c r="D3843" s="7">
        <v>271</v>
      </c>
      <c r="E3843" s="45">
        <v>13360354509</v>
      </c>
      <c r="F3843" s="46">
        <v>42038</v>
      </c>
      <c r="G3843" s="45">
        <v>90002</v>
      </c>
      <c r="H3843" s="65" t="s">
        <v>9584</v>
      </c>
      <c r="I3843" s="65" t="s">
        <v>7333</v>
      </c>
      <c r="J3843" s="67" t="s">
        <v>10411</v>
      </c>
      <c r="K3843" s="65">
        <v>5</v>
      </c>
      <c r="L3843" s="138"/>
      <c r="M3843" s="65" t="str">
        <f t="shared" ref="M3843:M3906" si="60">IF(K3843&gt;24,"24个月以上",IF(K3843&gt;12,"超过12-24个月",IF(K3843&gt;3,"3-12个月","3个月以下（含）")))</f>
        <v>3-12个月</v>
      </c>
    </row>
    <row r="3844" spans="1:13" s="68" customFormat="1" ht="30" customHeight="1" x14ac:dyDescent="0.15">
      <c r="A3844" s="120">
        <v>10102310</v>
      </c>
      <c r="B3844" s="2" t="s">
        <v>3542</v>
      </c>
      <c r="D3844" s="7">
        <v>734</v>
      </c>
      <c r="E3844" s="45">
        <v>13903003018</v>
      </c>
      <c r="F3844" s="67" t="s">
        <v>10862</v>
      </c>
      <c r="G3844" s="65" t="s">
        <v>10863</v>
      </c>
      <c r="H3844" s="65" t="s">
        <v>9584</v>
      </c>
      <c r="I3844" s="65" t="s">
        <v>7333</v>
      </c>
      <c r="J3844" s="67" t="s">
        <v>10411</v>
      </c>
      <c r="K3844" s="65">
        <v>9</v>
      </c>
      <c r="L3844" s="138" t="s">
        <v>10864</v>
      </c>
      <c r="M3844" s="65" t="str">
        <f t="shared" si="60"/>
        <v>3-12个月</v>
      </c>
    </row>
    <row r="3845" spans="1:13" s="68" customFormat="1" ht="30" customHeight="1" x14ac:dyDescent="0.15">
      <c r="A3845" s="120">
        <v>10108376</v>
      </c>
      <c r="B3845" s="2" t="s">
        <v>3543</v>
      </c>
      <c r="D3845" s="7">
        <v>678</v>
      </c>
      <c r="E3845" s="45">
        <v>13702608234</v>
      </c>
      <c r="F3845" s="46">
        <v>41961</v>
      </c>
      <c r="G3845" s="45">
        <v>120213</v>
      </c>
      <c r="H3845" s="65" t="s">
        <v>9584</v>
      </c>
      <c r="I3845" s="65" t="s">
        <v>7333</v>
      </c>
      <c r="J3845" s="67" t="s">
        <v>10411</v>
      </c>
      <c r="K3845" s="65">
        <v>8</v>
      </c>
      <c r="L3845" s="138"/>
      <c r="M3845" s="65" t="str">
        <f t="shared" si="60"/>
        <v>3-12个月</v>
      </c>
    </row>
    <row r="3846" spans="1:13" s="68" customFormat="1" ht="30" customHeight="1" x14ac:dyDescent="0.15">
      <c r="A3846" s="120">
        <v>10118807</v>
      </c>
      <c r="B3846" s="2" t="s">
        <v>3544</v>
      </c>
      <c r="D3846" s="7">
        <v>60</v>
      </c>
      <c r="E3846" s="45">
        <v>18942487446</v>
      </c>
      <c r="F3846" s="46">
        <v>42041</v>
      </c>
      <c r="G3846" s="45">
        <v>90002</v>
      </c>
      <c r="H3846" s="65" t="s">
        <v>9584</v>
      </c>
      <c r="I3846" s="65" t="s">
        <v>7333</v>
      </c>
      <c r="J3846" s="67" t="s">
        <v>10411</v>
      </c>
      <c r="K3846" s="65">
        <v>5</v>
      </c>
      <c r="L3846" s="138"/>
      <c r="M3846" s="65" t="str">
        <f t="shared" si="60"/>
        <v>3-12个月</v>
      </c>
    </row>
    <row r="3847" spans="1:13" s="68" customFormat="1" ht="30" customHeight="1" x14ac:dyDescent="0.15">
      <c r="A3847" s="120">
        <v>10140684</v>
      </c>
      <c r="B3847" s="2" t="s">
        <v>3545</v>
      </c>
      <c r="D3847" s="7">
        <v>590</v>
      </c>
      <c r="E3847" s="45">
        <v>18928672283</v>
      </c>
      <c r="F3847" s="46">
        <v>42163</v>
      </c>
      <c r="G3847" s="65">
        <v>120423</v>
      </c>
      <c r="H3847" s="65" t="s">
        <v>9584</v>
      </c>
      <c r="I3847" s="65" t="s">
        <v>7333</v>
      </c>
      <c r="J3847" s="67" t="s">
        <v>10411</v>
      </c>
      <c r="K3847" s="65">
        <v>1</v>
      </c>
      <c r="L3847" s="138"/>
      <c r="M3847" s="65" t="str">
        <f t="shared" si="60"/>
        <v>3个月以下（含）</v>
      </c>
    </row>
    <row r="3848" spans="1:13" s="68" customFormat="1" ht="30" customHeight="1" x14ac:dyDescent="0.15">
      <c r="A3848" s="120">
        <v>10142227</v>
      </c>
      <c r="B3848" s="2" t="s">
        <v>3546</v>
      </c>
      <c r="D3848" s="7">
        <v>1075</v>
      </c>
      <c r="E3848" s="45">
        <v>13620150228</v>
      </c>
      <c r="F3848" s="46">
        <v>42168</v>
      </c>
      <c r="G3848" s="45">
        <v>120393</v>
      </c>
      <c r="H3848" s="65" t="s">
        <v>9584</v>
      </c>
      <c r="I3848" s="65" t="s">
        <v>7333</v>
      </c>
      <c r="J3848" s="67" t="s">
        <v>10411</v>
      </c>
      <c r="K3848" s="65">
        <v>1</v>
      </c>
      <c r="L3848" s="138"/>
      <c r="M3848" s="65" t="str">
        <f t="shared" si="60"/>
        <v>3个月以下（含）</v>
      </c>
    </row>
    <row r="3849" spans="1:13" s="68" customFormat="1" ht="30" customHeight="1" x14ac:dyDescent="0.15">
      <c r="A3849" s="120">
        <v>10131625</v>
      </c>
      <c r="B3849" s="2" t="s">
        <v>3547</v>
      </c>
      <c r="D3849" s="7">
        <v>526</v>
      </c>
      <c r="E3849" s="45">
        <v>13929924339</v>
      </c>
      <c r="F3849" s="46">
        <v>42118</v>
      </c>
      <c r="G3849" s="45">
        <v>120217</v>
      </c>
      <c r="H3849" s="65" t="s">
        <v>9584</v>
      </c>
      <c r="I3849" s="65" t="s">
        <v>7333</v>
      </c>
      <c r="J3849" s="67" t="s">
        <v>10411</v>
      </c>
      <c r="K3849" s="65">
        <v>3</v>
      </c>
      <c r="L3849" s="138"/>
      <c r="M3849" s="65" t="str">
        <f t="shared" si="60"/>
        <v>3个月以下（含）</v>
      </c>
    </row>
    <row r="3850" spans="1:13" s="68" customFormat="1" ht="30" customHeight="1" x14ac:dyDescent="0.15">
      <c r="A3850" s="120">
        <v>70557</v>
      </c>
      <c r="B3850" s="2" t="s">
        <v>3548</v>
      </c>
      <c r="D3850" s="7">
        <v>89</v>
      </c>
      <c r="E3850" s="45">
        <v>13612629992</v>
      </c>
      <c r="F3850" s="67"/>
      <c r="G3850" s="65"/>
      <c r="H3850" s="65"/>
      <c r="I3850" s="65" t="s">
        <v>7295</v>
      </c>
      <c r="J3850" s="67" t="s">
        <v>10411</v>
      </c>
      <c r="K3850" s="65"/>
      <c r="L3850" s="138" t="s">
        <v>9583</v>
      </c>
      <c r="M3850" s="65" t="str">
        <f t="shared" si="60"/>
        <v>3个月以下（含）</v>
      </c>
    </row>
    <row r="3851" spans="1:13" s="68" customFormat="1" ht="30" customHeight="1" x14ac:dyDescent="0.15">
      <c r="A3851" s="120">
        <v>70658</v>
      </c>
      <c r="B3851" s="2" t="s">
        <v>3549</v>
      </c>
      <c r="D3851" s="7">
        <v>27.01</v>
      </c>
      <c r="E3851" s="45">
        <v>18902410459</v>
      </c>
      <c r="F3851" s="67" t="s">
        <v>10865</v>
      </c>
      <c r="G3851" s="65"/>
      <c r="H3851" s="65" t="s">
        <v>9590</v>
      </c>
      <c r="I3851" s="65" t="s">
        <v>7333</v>
      </c>
      <c r="J3851" s="67" t="s">
        <v>10411</v>
      </c>
      <c r="K3851" s="65">
        <v>2</v>
      </c>
      <c r="L3851" s="138" t="s">
        <v>10866</v>
      </c>
      <c r="M3851" s="65" t="str">
        <f t="shared" si="60"/>
        <v>3个月以下（含）</v>
      </c>
    </row>
    <row r="3852" spans="1:13" s="68" customFormat="1" ht="30" customHeight="1" x14ac:dyDescent="0.15">
      <c r="A3852" s="120">
        <v>78645</v>
      </c>
      <c r="B3852" s="2" t="s">
        <v>3550</v>
      </c>
      <c r="D3852" s="7">
        <v>346.38</v>
      </c>
      <c r="E3852" s="45">
        <v>15099886996</v>
      </c>
      <c r="F3852" s="67" t="s">
        <v>10867</v>
      </c>
      <c r="G3852" s="65"/>
      <c r="H3852" s="65" t="s">
        <v>9590</v>
      </c>
      <c r="I3852" s="65" t="s">
        <v>7333</v>
      </c>
      <c r="J3852" s="67" t="s">
        <v>10411</v>
      </c>
      <c r="K3852" s="65">
        <v>6</v>
      </c>
      <c r="L3852" s="138" t="s">
        <v>10868</v>
      </c>
      <c r="M3852" s="65" t="str">
        <f t="shared" si="60"/>
        <v>3-12个月</v>
      </c>
    </row>
    <row r="3853" spans="1:13" s="68" customFormat="1" ht="30" customHeight="1" x14ac:dyDescent="0.15">
      <c r="A3853" s="120">
        <v>10138230</v>
      </c>
      <c r="B3853" s="2" t="s">
        <v>3551</v>
      </c>
      <c r="D3853" s="7">
        <v>518</v>
      </c>
      <c r="E3853" s="45">
        <v>18666372058</v>
      </c>
      <c r="F3853" s="46">
        <v>42155</v>
      </c>
      <c r="G3853" s="45">
        <v>120215</v>
      </c>
      <c r="H3853" s="65" t="s">
        <v>9584</v>
      </c>
      <c r="I3853" s="65" t="s">
        <v>7333</v>
      </c>
      <c r="J3853" s="67" t="s">
        <v>10411</v>
      </c>
      <c r="K3853" s="65">
        <v>2</v>
      </c>
      <c r="L3853" s="138"/>
      <c r="M3853" s="65" t="str">
        <f t="shared" si="60"/>
        <v>3个月以下（含）</v>
      </c>
    </row>
    <row r="3854" spans="1:13" s="68" customFormat="1" ht="30" customHeight="1" x14ac:dyDescent="0.15">
      <c r="A3854" s="120">
        <v>10143301</v>
      </c>
      <c r="B3854" s="2" t="s">
        <v>3552</v>
      </c>
      <c r="D3854" s="7">
        <v>350</v>
      </c>
      <c r="E3854" s="45">
        <v>13560299000</v>
      </c>
      <c r="F3854" s="46">
        <v>42180</v>
      </c>
      <c r="G3854" s="45">
        <v>120216</v>
      </c>
      <c r="H3854" s="65" t="s">
        <v>9534</v>
      </c>
      <c r="I3854" s="65" t="s">
        <v>7333</v>
      </c>
      <c r="J3854" s="67" t="s">
        <v>10379</v>
      </c>
      <c r="K3854" s="65">
        <v>1</v>
      </c>
      <c r="L3854" s="138"/>
      <c r="M3854" s="65" t="str">
        <f t="shared" si="60"/>
        <v>3个月以下（含）</v>
      </c>
    </row>
    <row r="3855" spans="1:13" s="68" customFormat="1" ht="30" customHeight="1" x14ac:dyDescent="0.15">
      <c r="A3855" s="120">
        <v>10110039</v>
      </c>
      <c r="B3855" s="2" t="s">
        <v>3553</v>
      </c>
      <c r="D3855" s="7">
        <v>566</v>
      </c>
      <c r="E3855" s="45">
        <v>13802480011</v>
      </c>
      <c r="F3855" s="46">
        <v>41963</v>
      </c>
      <c r="G3855" s="45">
        <v>120214</v>
      </c>
      <c r="H3855" s="65" t="s">
        <v>9534</v>
      </c>
      <c r="I3855" s="65" t="s">
        <v>7333</v>
      </c>
      <c r="J3855" s="67" t="s">
        <v>10379</v>
      </c>
      <c r="K3855" s="65">
        <v>8</v>
      </c>
      <c r="L3855" s="138"/>
      <c r="M3855" s="65" t="str">
        <f t="shared" si="60"/>
        <v>3-12个月</v>
      </c>
    </row>
    <row r="3856" spans="1:13" s="68" customFormat="1" ht="30" customHeight="1" x14ac:dyDescent="0.15">
      <c r="A3856" s="120">
        <v>10042478</v>
      </c>
      <c r="B3856" s="2" t="s">
        <v>3554</v>
      </c>
      <c r="D3856" s="7">
        <v>977.5</v>
      </c>
      <c r="E3856" s="45">
        <v>13825515351</v>
      </c>
      <c r="F3856" s="67" t="s">
        <v>10869</v>
      </c>
      <c r="G3856" s="65" t="s">
        <v>10870</v>
      </c>
      <c r="H3856" s="65" t="s">
        <v>9534</v>
      </c>
      <c r="I3856" s="65" t="s">
        <v>7333</v>
      </c>
      <c r="J3856" s="67" t="s">
        <v>10379</v>
      </c>
      <c r="K3856" s="65">
        <v>12</v>
      </c>
      <c r="L3856" s="138" t="s">
        <v>10871</v>
      </c>
      <c r="M3856" s="65" t="str">
        <f t="shared" si="60"/>
        <v>3-12个月</v>
      </c>
    </row>
    <row r="3857" spans="1:13" s="68" customFormat="1" ht="30" customHeight="1" x14ac:dyDescent="0.15">
      <c r="A3857" s="120">
        <v>10123490</v>
      </c>
      <c r="B3857" s="2" t="s">
        <v>3555</v>
      </c>
      <c r="D3857" s="7">
        <v>30</v>
      </c>
      <c r="E3857" s="45">
        <v>15088071575</v>
      </c>
      <c r="F3857" s="46">
        <v>42050</v>
      </c>
      <c r="G3857" s="45">
        <v>90002</v>
      </c>
      <c r="H3857" s="65" t="s">
        <v>9534</v>
      </c>
      <c r="I3857" s="65" t="s">
        <v>7333</v>
      </c>
      <c r="J3857" s="67" t="s">
        <v>10379</v>
      </c>
      <c r="K3857" s="65">
        <v>5</v>
      </c>
      <c r="L3857" s="138"/>
      <c r="M3857" s="65" t="str">
        <f t="shared" si="60"/>
        <v>3-12个月</v>
      </c>
    </row>
    <row r="3858" spans="1:13" s="68" customFormat="1" ht="30" customHeight="1" x14ac:dyDescent="0.15">
      <c r="A3858" s="120">
        <v>10098893</v>
      </c>
      <c r="B3858" s="2" t="s">
        <v>3556</v>
      </c>
      <c r="D3858" s="7">
        <v>590</v>
      </c>
      <c r="E3858" s="45">
        <v>13929186363</v>
      </c>
      <c r="F3858" s="67" t="s">
        <v>10872</v>
      </c>
      <c r="G3858" s="65" t="s">
        <v>10873</v>
      </c>
      <c r="H3858" s="65" t="s">
        <v>9534</v>
      </c>
      <c r="I3858" s="65" t="s">
        <v>7333</v>
      </c>
      <c r="J3858" s="67" t="s">
        <v>10379</v>
      </c>
      <c r="K3858" s="65">
        <v>9</v>
      </c>
      <c r="L3858" s="138" t="s">
        <v>10874</v>
      </c>
      <c r="M3858" s="65" t="str">
        <f t="shared" si="60"/>
        <v>3-12个月</v>
      </c>
    </row>
    <row r="3859" spans="1:13" s="68" customFormat="1" ht="30" customHeight="1" x14ac:dyDescent="0.15">
      <c r="A3859" s="120">
        <v>10136049</v>
      </c>
      <c r="B3859" s="2" t="s">
        <v>3557</v>
      </c>
      <c r="D3859" s="7">
        <v>590</v>
      </c>
      <c r="E3859" s="45">
        <v>18820868281</v>
      </c>
      <c r="F3859" s="46">
        <v>42128</v>
      </c>
      <c r="G3859" s="45">
        <v>120259</v>
      </c>
      <c r="H3859" s="65" t="s">
        <v>9534</v>
      </c>
      <c r="I3859" s="65" t="s">
        <v>7333</v>
      </c>
      <c r="J3859" s="67" t="s">
        <v>10379</v>
      </c>
      <c r="K3859" s="65">
        <v>2</v>
      </c>
      <c r="L3859" s="138"/>
      <c r="M3859" s="65" t="str">
        <f t="shared" si="60"/>
        <v>3个月以下（含）</v>
      </c>
    </row>
    <row r="3860" spans="1:13" s="68" customFormat="1" ht="30" customHeight="1" x14ac:dyDescent="0.15">
      <c r="A3860" s="120">
        <v>10143732</v>
      </c>
      <c r="B3860" s="2" t="s">
        <v>3558</v>
      </c>
      <c r="D3860" s="7">
        <v>1196</v>
      </c>
      <c r="E3860" s="45">
        <v>18664255564</v>
      </c>
      <c r="F3860" s="46">
        <v>42180</v>
      </c>
      <c r="G3860" s="45">
        <v>120216</v>
      </c>
      <c r="H3860" s="65" t="s">
        <v>9667</v>
      </c>
      <c r="I3860" s="65" t="s">
        <v>7333</v>
      </c>
      <c r="J3860" s="67" t="s">
        <v>10377</v>
      </c>
      <c r="K3860" s="65">
        <v>1</v>
      </c>
      <c r="L3860" s="138"/>
      <c r="M3860" s="65" t="str">
        <f t="shared" si="60"/>
        <v>3个月以下（含）</v>
      </c>
    </row>
    <row r="3861" spans="1:13" s="68" customFormat="1" ht="30" customHeight="1" x14ac:dyDescent="0.15">
      <c r="A3861" s="120">
        <v>10142196</v>
      </c>
      <c r="B3861" s="2" t="s">
        <v>3559</v>
      </c>
      <c r="D3861" s="7">
        <v>390</v>
      </c>
      <c r="E3861" s="45">
        <v>13211155885</v>
      </c>
      <c r="F3861" s="46">
        <v>42180</v>
      </c>
      <c r="G3861" s="45">
        <v>120216</v>
      </c>
      <c r="H3861" s="65" t="s">
        <v>9667</v>
      </c>
      <c r="I3861" s="65" t="s">
        <v>7333</v>
      </c>
      <c r="J3861" s="67" t="s">
        <v>10377</v>
      </c>
      <c r="K3861" s="65">
        <v>1</v>
      </c>
      <c r="L3861" s="138"/>
      <c r="M3861" s="65" t="str">
        <f t="shared" si="60"/>
        <v>3个月以下（含）</v>
      </c>
    </row>
    <row r="3862" spans="1:13" s="68" customFormat="1" ht="30" customHeight="1" x14ac:dyDescent="0.15">
      <c r="A3862" s="120">
        <v>509992</v>
      </c>
      <c r="B3862" s="2" t="s">
        <v>3560</v>
      </c>
      <c r="D3862" s="7">
        <v>102.5</v>
      </c>
      <c r="E3862" s="45">
        <v>18770116976</v>
      </c>
      <c r="F3862" s="46">
        <v>42129</v>
      </c>
      <c r="G3862" s="45">
        <v>120216</v>
      </c>
      <c r="H3862" s="65" t="s">
        <v>9667</v>
      </c>
      <c r="I3862" s="65" t="s">
        <v>7333</v>
      </c>
      <c r="J3862" s="67" t="s">
        <v>10377</v>
      </c>
      <c r="K3862" s="65">
        <v>2</v>
      </c>
      <c r="L3862" s="138"/>
      <c r="M3862" s="65" t="str">
        <f t="shared" si="60"/>
        <v>3个月以下（含）</v>
      </c>
    </row>
    <row r="3863" spans="1:13" s="68" customFormat="1" ht="30" customHeight="1" x14ac:dyDescent="0.15">
      <c r="A3863" s="120">
        <v>393320</v>
      </c>
      <c r="B3863" s="2" t="s">
        <v>3561</v>
      </c>
      <c r="D3863" s="7">
        <v>60</v>
      </c>
      <c r="E3863" s="45">
        <v>13828821584</v>
      </c>
      <c r="F3863" s="46">
        <v>42120</v>
      </c>
      <c r="G3863" s="45">
        <v>120215</v>
      </c>
      <c r="H3863" s="65" t="s">
        <v>9667</v>
      </c>
      <c r="I3863" s="65" t="s">
        <v>7333</v>
      </c>
      <c r="J3863" s="67" t="s">
        <v>10377</v>
      </c>
      <c r="K3863" s="65">
        <v>3</v>
      </c>
      <c r="L3863" s="138"/>
      <c r="M3863" s="65" t="str">
        <f t="shared" si="60"/>
        <v>3个月以下（含）</v>
      </c>
    </row>
    <row r="3864" spans="1:13" s="68" customFormat="1" ht="30" customHeight="1" x14ac:dyDescent="0.15">
      <c r="A3864" s="120">
        <v>10124020</v>
      </c>
      <c r="B3864" s="2" t="s">
        <v>3562</v>
      </c>
      <c r="D3864" s="7">
        <v>1100</v>
      </c>
      <c r="E3864" s="45">
        <v>13923234111</v>
      </c>
      <c r="F3864" s="46">
        <v>42032</v>
      </c>
      <c r="G3864" s="45">
        <v>120367</v>
      </c>
      <c r="H3864" s="65" t="s">
        <v>9667</v>
      </c>
      <c r="I3864" s="65" t="s">
        <v>7333</v>
      </c>
      <c r="J3864" s="67" t="s">
        <v>10377</v>
      </c>
      <c r="K3864" s="65">
        <v>6</v>
      </c>
      <c r="L3864" s="138"/>
      <c r="M3864" s="65" t="str">
        <f t="shared" si="60"/>
        <v>3-12个月</v>
      </c>
    </row>
    <row r="3865" spans="1:13" s="68" customFormat="1" ht="30" customHeight="1" x14ac:dyDescent="0.15">
      <c r="A3865" s="120">
        <v>10118963</v>
      </c>
      <c r="B3865" s="2" t="s">
        <v>3563</v>
      </c>
      <c r="D3865" s="7">
        <v>60</v>
      </c>
      <c r="E3865" s="45">
        <v>13322848159</v>
      </c>
      <c r="F3865" s="46">
        <v>42033</v>
      </c>
      <c r="G3865" s="45">
        <v>90002</v>
      </c>
      <c r="H3865" s="65" t="s">
        <v>9667</v>
      </c>
      <c r="I3865" s="65" t="s">
        <v>7333</v>
      </c>
      <c r="J3865" s="67" t="s">
        <v>10377</v>
      </c>
      <c r="K3865" s="65">
        <v>6</v>
      </c>
      <c r="L3865" s="138"/>
      <c r="M3865" s="65" t="str">
        <f t="shared" si="60"/>
        <v>3-12个月</v>
      </c>
    </row>
    <row r="3866" spans="1:13" s="68" customFormat="1" ht="30" customHeight="1" x14ac:dyDescent="0.15">
      <c r="A3866" s="120">
        <v>10100728</v>
      </c>
      <c r="B3866" s="2" t="s">
        <v>3564</v>
      </c>
      <c r="D3866" s="7">
        <v>383.5</v>
      </c>
      <c r="E3866" s="45">
        <v>13826203649</v>
      </c>
      <c r="F3866" s="67"/>
      <c r="G3866" s="65"/>
      <c r="H3866" s="65"/>
      <c r="I3866" s="65" t="s">
        <v>7295</v>
      </c>
      <c r="J3866" s="67" t="s">
        <v>10377</v>
      </c>
      <c r="K3866" s="65"/>
      <c r="L3866" s="138" t="s">
        <v>10875</v>
      </c>
      <c r="M3866" s="65" t="str">
        <f t="shared" si="60"/>
        <v>3个月以下（含）</v>
      </c>
    </row>
    <row r="3867" spans="1:13" s="68" customFormat="1" ht="30" customHeight="1" x14ac:dyDescent="0.15">
      <c r="A3867" s="120">
        <v>10109034</v>
      </c>
      <c r="B3867" s="2" t="s">
        <v>3565</v>
      </c>
      <c r="D3867" s="7">
        <v>1140</v>
      </c>
      <c r="E3867" s="45">
        <v>13322855603</v>
      </c>
      <c r="F3867" s="46">
        <v>41971</v>
      </c>
      <c r="G3867" s="45">
        <v>120215</v>
      </c>
      <c r="H3867" s="65" t="s">
        <v>9667</v>
      </c>
      <c r="I3867" s="65" t="s">
        <v>7333</v>
      </c>
      <c r="J3867" s="67" t="s">
        <v>10377</v>
      </c>
      <c r="K3867" s="65">
        <v>8</v>
      </c>
      <c r="L3867" s="138"/>
      <c r="M3867" s="65" t="str">
        <f t="shared" si="60"/>
        <v>3-12个月</v>
      </c>
    </row>
    <row r="3868" spans="1:13" s="68" customFormat="1" ht="30" customHeight="1" x14ac:dyDescent="0.15">
      <c r="A3868" s="120">
        <v>10113220</v>
      </c>
      <c r="B3868" s="2" t="s">
        <v>3566</v>
      </c>
      <c r="D3868" s="7">
        <v>590</v>
      </c>
      <c r="E3868" s="45">
        <v>13531385223</v>
      </c>
      <c r="F3868" s="46">
        <v>41992</v>
      </c>
      <c r="G3868" s="45">
        <v>120215</v>
      </c>
      <c r="H3868" s="65" t="s">
        <v>9667</v>
      </c>
      <c r="I3868" s="65" t="s">
        <v>7333</v>
      </c>
      <c r="J3868" s="67" t="s">
        <v>10377</v>
      </c>
      <c r="K3868" s="65">
        <v>7</v>
      </c>
      <c r="L3868" s="138"/>
      <c r="M3868" s="65" t="str">
        <f t="shared" si="60"/>
        <v>3-12个月</v>
      </c>
    </row>
    <row r="3869" spans="1:13" s="68" customFormat="1" ht="30" customHeight="1" x14ac:dyDescent="0.15">
      <c r="A3869" s="120">
        <v>10102091</v>
      </c>
      <c r="B3869" s="2" t="s">
        <v>3567</v>
      </c>
      <c r="D3869" s="7">
        <v>1180</v>
      </c>
      <c r="E3869" s="45">
        <v>15916122883</v>
      </c>
      <c r="F3869" s="46">
        <v>41940</v>
      </c>
      <c r="G3869" s="45">
        <v>120412</v>
      </c>
      <c r="H3869" s="65" t="s">
        <v>9667</v>
      </c>
      <c r="I3869" s="65" t="s">
        <v>7333</v>
      </c>
      <c r="J3869" s="67" t="s">
        <v>10377</v>
      </c>
      <c r="K3869" s="65">
        <v>9</v>
      </c>
      <c r="L3869" s="138"/>
      <c r="M3869" s="65" t="str">
        <f t="shared" si="60"/>
        <v>3-12个月</v>
      </c>
    </row>
    <row r="3870" spans="1:13" s="68" customFormat="1" ht="30" customHeight="1" x14ac:dyDescent="0.15">
      <c r="A3870" s="120">
        <v>10139385</v>
      </c>
      <c r="B3870" s="2" t="s">
        <v>3568</v>
      </c>
      <c r="D3870" s="7">
        <v>316.5</v>
      </c>
      <c r="E3870" s="45">
        <v>18138321228</v>
      </c>
      <c r="F3870" s="67"/>
      <c r="G3870" s="65"/>
      <c r="H3870" s="65"/>
      <c r="I3870" s="65" t="s">
        <v>7295</v>
      </c>
      <c r="J3870" s="67" t="s">
        <v>10377</v>
      </c>
      <c r="K3870" s="65"/>
      <c r="L3870" s="138" t="s">
        <v>9672</v>
      </c>
      <c r="M3870" s="65" t="str">
        <f t="shared" si="60"/>
        <v>3个月以下（含）</v>
      </c>
    </row>
    <row r="3871" spans="1:13" s="68" customFormat="1" ht="30" customHeight="1" x14ac:dyDescent="0.15">
      <c r="A3871" s="120">
        <v>10143802</v>
      </c>
      <c r="B3871" s="2" t="s">
        <v>3569</v>
      </c>
      <c r="D3871" s="7">
        <v>840</v>
      </c>
      <c r="E3871" s="45">
        <v>13702911221</v>
      </c>
      <c r="F3871" s="46">
        <v>42180</v>
      </c>
      <c r="G3871" s="45">
        <v>120216</v>
      </c>
      <c r="H3871" s="65" t="s">
        <v>9667</v>
      </c>
      <c r="I3871" s="65" t="s">
        <v>7333</v>
      </c>
      <c r="J3871" s="67" t="s">
        <v>10377</v>
      </c>
      <c r="K3871" s="65">
        <v>1</v>
      </c>
      <c r="L3871" s="138"/>
      <c r="M3871" s="65" t="str">
        <f t="shared" si="60"/>
        <v>3个月以下（含）</v>
      </c>
    </row>
    <row r="3872" spans="1:13" s="68" customFormat="1" ht="30" customHeight="1" x14ac:dyDescent="0.15">
      <c r="A3872" s="120">
        <v>10124004</v>
      </c>
      <c r="B3872" s="2" t="s">
        <v>3570</v>
      </c>
      <c r="D3872" s="7">
        <v>125</v>
      </c>
      <c r="E3872" s="45">
        <v>13825557903</v>
      </c>
      <c r="F3872" s="46">
        <v>42044</v>
      </c>
      <c r="G3872" s="45">
        <v>90002</v>
      </c>
      <c r="H3872" s="65" t="s">
        <v>9667</v>
      </c>
      <c r="I3872" s="65" t="s">
        <v>7333</v>
      </c>
      <c r="J3872" s="67" t="s">
        <v>10377</v>
      </c>
      <c r="K3872" s="65">
        <v>5</v>
      </c>
      <c r="L3872" s="138"/>
      <c r="M3872" s="65" t="str">
        <f t="shared" si="60"/>
        <v>3-12个月</v>
      </c>
    </row>
    <row r="3873" spans="1:13" s="68" customFormat="1" ht="30" customHeight="1" x14ac:dyDescent="0.15">
      <c r="A3873" s="120">
        <v>10141273</v>
      </c>
      <c r="B3873" s="2" t="s">
        <v>254</v>
      </c>
      <c r="D3873" s="7">
        <v>1300</v>
      </c>
      <c r="E3873" s="45">
        <v>18666397055</v>
      </c>
      <c r="F3873" s="46">
        <v>42163</v>
      </c>
      <c r="G3873" s="45">
        <v>120214</v>
      </c>
      <c r="H3873" s="65" t="s">
        <v>9667</v>
      </c>
      <c r="I3873" s="65" t="s">
        <v>7333</v>
      </c>
      <c r="J3873" s="67" t="s">
        <v>10377</v>
      </c>
      <c r="K3873" s="65">
        <v>1</v>
      </c>
      <c r="L3873" s="138"/>
      <c r="M3873" s="65" t="str">
        <f t="shared" si="60"/>
        <v>3个月以下（含）</v>
      </c>
    </row>
    <row r="3874" spans="1:13" s="68" customFormat="1" ht="30" customHeight="1" x14ac:dyDescent="0.15">
      <c r="A3874" s="120">
        <v>10144362</v>
      </c>
      <c r="B3874" s="2" t="s">
        <v>3571</v>
      </c>
      <c r="D3874" s="7">
        <v>922.5</v>
      </c>
      <c r="E3874" s="45">
        <v>15015589117</v>
      </c>
      <c r="F3874" s="46">
        <v>42181</v>
      </c>
      <c r="G3874" s="45">
        <v>120220</v>
      </c>
      <c r="H3874" s="65" t="s">
        <v>9667</v>
      </c>
      <c r="I3874" s="65" t="s">
        <v>7333</v>
      </c>
      <c r="J3874" s="67" t="s">
        <v>10377</v>
      </c>
      <c r="K3874" s="65">
        <v>1</v>
      </c>
      <c r="L3874" s="138"/>
      <c r="M3874" s="65" t="str">
        <f t="shared" si="60"/>
        <v>3个月以下（含）</v>
      </c>
    </row>
    <row r="3875" spans="1:13" s="68" customFormat="1" ht="30" customHeight="1" x14ac:dyDescent="0.15">
      <c r="A3875" s="120">
        <v>10143841</v>
      </c>
      <c r="B3875" s="2" t="s">
        <v>3572</v>
      </c>
      <c r="D3875" s="7">
        <v>550</v>
      </c>
      <c r="E3875" s="45">
        <v>18825973337</v>
      </c>
      <c r="F3875" s="46">
        <v>42178</v>
      </c>
      <c r="G3875" s="45">
        <v>120422</v>
      </c>
      <c r="H3875" s="65" t="s">
        <v>9667</v>
      </c>
      <c r="I3875" s="65" t="s">
        <v>7333</v>
      </c>
      <c r="J3875" s="67" t="s">
        <v>10377</v>
      </c>
      <c r="K3875" s="65">
        <v>1</v>
      </c>
      <c r="L3875" s="138"/>
      <c r="M3875" s="65" t="str">
        <f t="shared" si="60"/>
        <v>3个月以下（含）</v>
      </c>
    </row>
    <row r="3876" spans="1:13" s="68" customFormat="1" ht="30" customHeight="1" x14ac:dyDescent="0.15">
      <c r="A3876" s="120">
        <v>10100362</v>
      </c>
      <c r="B3876" s="2" t="s">
        <v>771</v>
      </c>
      <c r="D3876" s="7">
        <v>1220</v>
      </c>
      <c r="E3876" s="45">
        <v>15873090021</v>
      </c>
      <c r="F3876" s="46">
        <v>41940</v>
      </c>
      <c r="G3876" s="45">
        <v>120412</v>
      </c>
      <c r="H3876" s="65" t="s">
        <v>9667</v>
      </c>
      <c r="I3876" s="65" t="s">
        <v>7333</v>
      </c>
      <c r="J3876" s="67" t="s">
        <v>10377</v>
      </c>
      <c r="K3876" s="65">
        <v>9</v>
      </c>
      <c r="L3876" s="138"/>
      <c r="M3876" s="65" t="str">
        <f t="shared" si="60"/>
        <v>3-12个月</v>
      </c>
    </row>
    <row r="3877" spans="1:13" s="68" customFormat="1" ht="30" customHeight="1" x14ac:dyDescent="0.15">
      <c r="A3877" s="120">
        <v>10103085</v>
      </c>
      <c r="B3877" s="2" t="s">
        <v>3573</v>
      </c>
      <c r="D3877" s="7">
        <v>1796</v>
      </c>
      <c r="E3877" s="45">
        <v>13702545329</v>
      </c>
      <c r="F3877" s="46">
        <v>41940</v>
      </c>
      <c r="G3877" s="45">
        <v>120412</v>
      </c>
      <c r="H3877" s="65" t="s">
        <v>9667</v>
      </c>
      <c r="I3877" s="65" t="s">
        <v>7333</v>
      </c>
      <c r="J3877" s="67" t="s">
        <v>10377</v>
      </c>
      <c r="K3877" s="65">
        <v>9</v>
      </c>
      <c r="L3877" s="138"/>
      <c r="M3877" s="65" t="str">
        <f t="shared" si="60"/>
        <v>3-12个月</v>
      </c>
    </row>
    <row r="3878" spans="1:13" s="68" customFormat="1" ht="30" customHeight="1" x14ac:dyDescent="0.15">
      <c r="A3878" s="120">
        <v>10118845</v>
      </c>
      <c r="B3878" s="2" t="s">
        <v>3574</v>
      </c>
      <c r="D3878" s="7">
        <v>156.58000000000001</v>
      </c>
      <c r="E3878" s="45">
        <v>18038668591</v>
      </c>
      <c r="F3878" s="67"/>
      <c r="G3878" s="65"/>
      <c r="H3878" s="65"/>
      <c r="I3878" s="65" t="s">
        <v>7295</v>
      </c>
      <c r="J3878" s="67" t="s">
        <v>10377</v>
      </c>
      <c r="K3878" s="65"/>
      <c r="L3878" s="138" t="s">
        <v>9672</v>
      </c>
      <c r="M3878" s="65" t="str">
        <f t="shared" si="60"/>
        <v>3个月以下（含）</v>
      </c>
    </row>
    <row r="3879" spans="1:13" s="68" customFormat="1" ht="30" customHeight="1" x14ac:dyDescent="0.15">
      <c r="A3879" s="120">
        <v>10134965</v>
      </c>
      <c r="B3879" s="2" t="s">
        <v>3575</v>
      </c>
      <c r="D3879" s="7">
        <v>60</v>
      </c>
      <c r="E3879" s="45">
        <v>18038782277</v>
      </c>
      <c r="F3879" s="46">
        <v>42150</v>
      </c>
      <c r="G3879" s="45">
        <v>90001</v>
      </c>
      <c r="H3879" s="65" t="s">
        <v>9667</v>
      </c>
      <c r="I3879" s="65" t="s">
        <v>7333</v>
      </c>
      <c r="J3879" s="67" t="s">
        <v>10377</v>
      </c>
      <c r="K3879" s="65">
        <v>2</v>
      </c>
      <c r="L3879" s="138"/>
      <c r="M3879" s="65" t="str">
        <f t="shared" si="60"/>
        <v>3个月以下（含）</v>
      </c>
    </row>
    <row r="3880" spans="1:13" s="68" customFormat="1" ht="30" customHeight="1" x14ac:dyDescent="0.15">
      <c r="A3880" s="120">
        <v>10126183</v>
      </c>
      <c r="B3880" s="2" t="s">
        <v>3576</v>
      </c>
      <c r="D3880" s="7">
        <v>60</v>
      </c>
      <c r="E3880" s="45">
        <v>15218918683</v>
      </c>
      <c r="F3880" s="46">
        <v>42095</v>
      </c>
      <c r="G3880" s="45">
        <v>120215</v>
      </c>
      <c r="H3880" s="65" t="s">
        <v>9667</v>
      </c>
      <c r="I3880" s="65" t="s">
        <v>7333</v>
      </c>
      <c r="J3880" s="67" t="s">
        <v>10377</v>
      </c>
      <c r="K3880" s="65">
        <v>3</v>
      </c>
      <c r="L3880" s="138"/>
      <c r="M3880" s="65" t="str">
        <f t="shared" si="60"/>
        <v>3个月以下（含）</v>
      </c>
    </row>
    <row r="3881" spans="1:13" s="68" customFormat="1" ht="30" customHeight="1" x14ac:dyDescent="0.15">
      <c r="A3881" s="120">
        <v>10136878</v>
      </c>
      <c r="B3881" s="2" t="s">
        <v>3577</v>
      </c>
      <c r="D3881" s="7">
        <v>646</v>
      </c>
      <c r="E3881" s="45">
        <v>13660639979</v>
      </c>
      <c r="F3881" s="46">
        <v>42151</v>
      </c>
      <c r="G3881" s="45">
        <v>120216</v>
      </c>
      <c r="H3881" s="65" t="s">
        <v>9667</v>
      </c>
      <c r="I3881" s="65" t="s">
        <v>7333</v>
      </c>
      <c r="J3881" s="67" t="s">
        <v>10377</v>
      </c>
      <c r="K3881" s="65">
        <v>2</v>
      </c>
      <c r="L3881" s="138"/>
      <c r="M3881" s="65" t="str">
        <f t="shared" si="60"/>
        <v>3个月以下（含）</v>
      </c>
    </row>
    <row r="3882" spans="1:13" s="68" customFormat="1" ht="30" customHeight="1" x14ac:dyDescent="0.15">
      <c r="A3882" s="120">
        <v>10135831</v>
      </c>
      <c r="B3882" s="2" t="s">
        <v>3578</v>
      </c>
      <c r="D3882" s="7">
        <v>1085</v>
      </c>
      <c r="E3882" s="45">
        <v>13825516106</v>
      </c>
      <c r="F3882" s="67" t="s">
        <v>10876</v>
      </c>
      <c r="G3882" s="65" t="s">
        <v>10877</v>
      </c>
      <c r="H3882" s="65" t="s">
        <v>9667</v>
      </c>
      <c r="I3882" s="65" t="s">
        <v>7333</v>
      </c>
      <c r="J3882" s="67" t="s">
        <v>10377</v>
      </c>
      <c r="K3882" s="65">
        <v>1</v>
      </c>
      <c r="L3882" s="138" t="s">
        <v>10878</v>
      </c>
      <c r="M3882" s="65" t="str">
        <f t="shared" si="60"/>
        <v>3个月以下（含）</v>
      </c>
    </row>
    <row r="3883" spans="1:13" s="68" customFormat="1" ht="30" customHeight="1" x14ac:dyDescent="0.15">
      <c r="A3883" s="120">
        <v>10116591</v>
      </c>
      <c r="B3883" s="2" t="s">
        <v>3579</v>
      </c>
      <c r="D3883" s="7">
        <v>70</v>
      </c>
      <c r="E3883" s="45">
        <v>13929927626</v>
      </c>
      <c r="F3883" s="46">
        <v>42027</v>
      </c>
      <c r="G3883" s="45">
        <v>90001</v>
      </c>
      <c r="H3883" s="65" t="s">
        <v>9667</v>
      </c>
      <c r="I3883" s="65" t="s">
        <v>7333</v>
      </c>
      <c r="J3883" s="67" t="s">
        <v>10377</v>
      </c>
      <c r="K3883" s="65">
        <v>6</v>
      </c>
      <c r="L3883" s="138"/>
      <c r="M3883" s="65" t="str">
        <f t="shared" si="60"/>
        <v>3-12个月</v>
      </c>
    </row>
    <row r="3884" spans="1:13" s="68" customFormat="1" ht="30" customHeight="1" x14ac:dyDescent="0.15">
      <c r="A3884" s="120">
        <v>10138569</v>
      </c>
      <c r="B3884" s="2" t="s">
        <v>3580</v>
      </c>
      <c r="D3884" s="7">
        <v>310</v>
      </c>
      <c r="E3884" s="45">
        <v>15976668846</v>
      </c>
      <c r="F3884" s="46">
        <v>42148</v>
      </c>
      <c r="G3884" s="45">
        <v>120220</v>
      </c>
      <c r="H3884" s="65" t="s">
        <v>9667</v>
      </c>
      <c r="I3884" s="65" t="s">
        <v>7333</v>
      </c>
      <c r="J3884" s="67" t="s">
        <v>10377</v>
      </c>
      <c r="K3884" s="65">
        <v>2</v>
      </c>
      <c r="L3884" s="138"/>
      <c r="M3884" s="65" t="str">
        <f t="shared" si="60"/>
        <v>3个月以下（含）</v>
      </c>
    </row>
    <row r="3885" spans="1:13" s="68" customFormat="1" ht="30" customHeight="1" x14ac:dyDescent="0.15">
      <c r="A3885" s="120">
        <v>10124591</v>
      </c>
      <c r="B3885" s="2" t="s">
        <v>3581</v>
      </c>
      <c r="D3885" s="7">
        <v>140</v>
      </c>
      <c r="E3885" s="45">
        <v>13825523141</v>
      </c>
      <c r="F3885" s="46">
        <v>42102</v>
      </c>
      <c r="G3885" s="45">
        <v>120255</v>
      </c>
      <c r="H3885" s="65" t="s">
        <v>9667</v>
      </c>
      <c r="I3885" s="65" t="s">
        <v>7333</v>
      </c>
      <c r="J3885" s="67" t="s">
        <v>10377</v>
      </c>
      <c r="K3885" s="65">
        <v>3</v>
      </c>
      <c r="L3885" s="138"/>
      <c r="M3885" s="65" t="str">
        <f t="shared" si="60"/>
        <v>3个月以下（含）</v>
      </c>
    </row>
    <row r="3886" spans="1:13" s="68" customFormat="1" ht="30" customHeight="1" x14ac:dyDescent="0.15">
      <c r="A3886" s="120">
        <v>10140345</v>
      </c>
      <c r="B3886" s="2" t="s">
        <v>3582</v>
      </c>
      <c r="D3886" s="7">
        <v>427.5</v>
      </c>
      <c r="E3886" s="45">
        <v>13553304314</v>
      </c>
      <c r="F3886" s="46">
        <v>42184</v>
      </c>
      <c r="G3886" s="45">
        <v>120434</v>
      </c>
      <c r="H3886" s="65" t="s">
        <v>9667</v>
      </c>
      <c r="I3886" s="65" t="s">
        <v>7333</v>
      </c>
      <c r="J3886" s="67" t="s">
        <v>10377</v>
      </c>
      <c r="K3886" s="65">
        <v>1</v>
      </c>
      <c r="L3886" s="138"/>
      <c r="M3886" s="65" t="str">
        <f t="shared" si="60"/>
        <v>3个月以下（含）</v>
      </c>
    </row>
    <row r="3887" spans="1:13" s="68" customFormat="1" ht="30" customHeight="1" x14ac:dyDescent="0.15">
      <c r="A3887" s="120">
        <v>10138880</v>
      </c>
      <c r="B3887" s="2" t="s">
        <v>3583</v>
      </c>
      <c r="D3887" s="7">
        <v>310</v>
      </c>
      <c r="E3887" s="45">
        <v>13923297001</v>
      </c>
      <c r="F3887" s="46">
        <v>42152</v>
      </c>
      <c r="G3887" s="45">
        <v>120210</v>
      </c>
      <c r="H3887" s="65" t="s">
        <v>9667</v>
      </c>
      <c r="I3887" s="65" t="s">
        <v>7333</v>
      </c>
      <c r="J3887" s="67" t="s">
        <v>10377</v>
      </c>
      <c r="K3887" s="65">
        <v>2</v>
      </c>
      <c r="L3887" s="138"/>
      <c r="M3887" s="65" t="str">
        <f t="shared" si="60"/>
        <v>3个月以下（含）</v>
      </c>
    </row>
    <row r="3888" spans="1:13" s="68" customFormat="1" ht="30" customHeight="1" x14ac:dyDescent="0.15">
      <c r="A3888" s="120">
        <v>10133356</v>
      </c>
      <c r="B3888" s="2" t="s">
        <v>3584</v>
      </c>
      <c r="D3888" s="7">
        <v>390</v>
      </c>
      <c r="E3888" s="45">
        <v>18520662633</v>
      </c>
      <c r="F3888" s="46">
        <v>42111</v>
      </c>
      <c r="G3888" s="45">
        <v>120360</v>
      </c>
      <c r="H3888" s="65" t="s">
        <v>9667</v>
      </c>
      <c r="I3888" s="65" t="s">
        <v>7333</v>
      </c>
      <c r="J3888" s="67" t="s">
        <v>10377</v>
      </c>
      <c r="K3888" s="65">
        <v>3</v>
      </c>
      <c r="L3888" s="138"/>
      <c r="M3888" s="65" t="str">
        <f t="shared" si="60"/>
        <v>3个月以下（含）</v>
      </c>
    </row>
    <row r="3889" spans="1:13" s="68" customFormat="1" ht="30" customHeight="1" x14ac:dyDescent="0.15">
      <c r="A3889" s="120">
        <v>10133148</v>
      </c>
      <c r="B3889" s="2" t="s">
        <v>3585</v>
      </c>
      <c r="D3889" s="7">
        <v>590</v>
      </c>
      <c r="E3889" s="45">
        <v>13928286230</v>
      </c>
      <c r="F3889" s="46">
        <v>42111</v>
      </c>
      <c r="G3889" s="45">
        <v>120360</v>
      </c>
      <c r="H3889" s="65" t="s">
        <v>9667</v>
      </c>
      <c r="I3889" s="65" t="s">
        <v>7333</v>
      </c>
      <c r="J3889" s="67" t="s">
        <v>10377</v>
      </c>
      <c r="K3889" s="65">
        <v>3</v>
      </c>
      <c r="L3889" s="138"/>
      <c r="M3889" s="65" t="str">
        <f t="shared" si="60"/>
        <v>3个月以下（含）</v>
      </c>
    </row>
    <row r="3890" spans="1:13" s="68" customFormat="1" ht="30" customHeight="1" x14ac:dyDescent="0.15">
      <c r="A3890" s="120">
        <v>10137580</v>
      </c>
      <c r="B3890" s="2" t="s">
        <v>3586</v>
      </c>
      <c r="D3890" s="7">
        <v>830</v>
      </c>
      <c r="E3890" s="45">
        <v>18929977192</v>
      </c>
      <c r="F3890" s="46">
        <v>42149</v>
      </c>
      <c r="G3890" s="45">
        <v>120401</v>
      </c>
      <c r="H3890" s="65" t="s">
        <v>9667</v>
      </c>
      <c r="I3890" s="65" t="s">
        <v>7333</v>
      </c>
      <c r="J3890" s="67" t="s">
        <v>10377</v>
      </c>
      <c r="K3890" s="65">
        <v>2</v>
      </c>
      <c r="L3890" s="138"/>
      <c r="M3890" s="65" t="str">
        <f t="shared" si="60"/>
        <v>3个月以下（含）</v>
      </c>
    </row>
    <row r="3891" spans="1:13" s="68" customFormat="1" ht="30" customHeight="1" x14ac:dyDescent="0.15">
      <c r="A3891" s="120">
        <v>10131822</v>
      </c>
      <c r="B3891" s="2" t="s">
        <v>3587</v>
      </c>
      <c r="D3891" s="7">
        <v>558</v>
      </c>
      <c r="E3891" s="45">
        <v>13902414876</v>
      </c>
      <c r="F3891" s="46">
        <v>42114</v>
      </c>
      <c r="G3891" s="45">
        <v>120255</v>
      </c>
      <c r="H3891" s="65" t="s">
        <v>9667</v>
      </c>
      <c r="I3891" s="65" t="s">
        <v>7333</v>
      </c>
      <c r="J3891" s="67" t="s">
        <v>10377</v>
      </c>
      <c r="K3891" s="65">
        <v>3</v>
      </c>
      <c r="L3891" s="138"/>
      <c r="M3891" s="65" t="str">
        <f t="shared" si="60"/>
        <v>3个月以下（含）</v>
      </c>
    </row>
    <row r="3892" spans="1:13" s="68" customFormat="1" ht="30" customHeight="1" x14ac:dyDescent="0.15">
      <c r="A3892" s="120">
        <v>10139258</v>
      </c>
      <c r="B3892" s="2" t="s">
        <v>3588</v>
      </c>
      <c r="D3892" s="7">
        <v>750</v>
      </c>
      <c r="E3892" s="45">
        <v>18988690510</v>
      </c>
      <c r="F3892" s="46">
        <v>42152</v>
      </c>
      <c r="G3892" s="45">
        <v>120218</v>
      </c>
      <c r="H3892" s="65" t="s">
        <v>9667</v>
      </c>
      <c r="I3892" s="65" t="s">
        <v>7333</v>
      </c>
      <c r="J3892" s="67" t="s">
        <v>10377</v>
      </c>
      <c r="K3892" s="65">
        <v>2</v>
      </c>
      <c r="L3892" s="138"/>
      <c r="M3892" s="65" t="str">
        <f t="shared" si="60"/>
        <v>3个月以下（含）</v>
      </c>
    </row>
    <row r="3893" spans="1:13" s="68" customFormat="1" ht="30" customHeight="1" x14ac:dyDescent="0.15">
      <c r="A3893" s="120">
        <v>10125423</v>
      </c>
      <c r="B3893" s="2" t="s">
        <v>3589</v>
      </c>
      <c r="D3893" s="7">
        <v>564</v>
      </c>
      <c r="E3893" s="45">
        <v>13674054883</v>
      </c>
      <c r="F3893" s="46">
        <v>42038</v>
      </c>
      <c r="G3893" s="45">
        <v>120218</v>
      </c>
      <c r="H3893" s="65" t="s">
        <v>9667</v>
      </c>
      <c r="I3893" s="65" t="s">
        <v>7333</v>
      </c>
      <c r="J3893" s="67" t="s">
        <v>10377</v>
      </c>
      <c r="K3893" s="65">
        <v>5</v>
      </c>
      <c r="L3893" s="138"/>
      <c r="M3893" s="65" t="str">
        <f t="shared" si="60"/>
        <v>3-12个月</v>
      </c>
    </row>
    <row r="3894" spans="1:13" s="68" customFormat="1" ht="30" customHeight="1" x14ac:dyDescent="0.15">
      <c r="A3894" s="120">
        <v>10134613</v>
      </c>
      <c r="B3894" s="2" t="s">
        <v>3590</v>
      </c>
      <c r="D3894" s="7">
        <v>272.5</v>
      </c>
      <c r="E3894" s="45">
        <v>13612475159</v>
      </c>
      <c r="F3894" s="67"/>
      <c r="G3894" s="65"/>
      <c r="H3894" s="65"/>
      <c r="I3894" s="65" t="s">
        <v>7295</v>
      </c>
      <c r="J3894" s="67" t="s">
        <v>10377</v>
      </c>
      <c r="K3894" s="65"/>
      <c r="L3894" s="138" t="s">
        <v>9672</v>
      </c>
      <c r="M3894" s="65" t="str">
        <f t="shared" si="60"/>
        <v>3个月以下（含）</v>
      </c>
    </row>
    <row r="3895" spans="1:13" s="68" customFormat="1" ht="30" customHeight="1" x14ac:dyDescent="0.15">
      <c r="A3895" s="120">
        <v>10124725</v>
      </c>
      <c r="B3895" s="2" t="s">
        <v>3591</v>
      </c>
      <c r="D3895" s="7">
        <v>1212</v>
      </c>
      <c r="E3895" s="45">
        <v>13450806607</v>
      </c>
      <c r="F3895" s="67"/>
      <c r="G3895" s="65"/>
      <c r="H3895" s="65"/>
      <c r="I3895" s="65" t="s">
        <v>7295</v>
      </c>
      <c r="J3895" s="67" t="s">
        <v>10377</v>
      </c>
      <c r="K3895" s="65"/>
      <c r="L3895" s="138" t="s">
        <v>9672</v>
      </c>
      <c r="M3895" s="65" t="str">
        <f t="shared" si="60"/>
        <v>3个月以下（含）</v>
      </c>
    </row>
    <row r="3896" spans="1:13" s="68" customFormat="1" ht="30" customHeight="1" x14ac:dyDescent="0.15">
      <c r="A3896" s="120">
        <v>10125165</v>
      </c>
      <c r="B3896" s="2" t="s">
        <v>3592</v>
      </c>
      <c r="D3896" s="7">
        <v>724.2</v>
      </c>
      <c r="E3896" s="45">
        <v>13424607986</v>
      </c>
      <c r="F3896" s="67"/>
      <c r="G3896" s="65"/>
      <c r="H3896" s="65"/>
      <c r="I3896" s="65" t="s">
        <v>7295</v>
      </c>
      <c r="J3896" s="67" t="s">
        <v>10377</v>
      </c>
      <c r="K3896" s="65"/>
      <c r="L3896" s="138" t="s">
        <v>9672</v>
      </c>
      <c r="M3896" s="65" t="str">
        <f t="shared" si="60"/>
        <v>3个月以下（含）</v>
      </c>
    </row>
    <row r="3897" spans="1:13" s="68" customFormat="1" ht="30" customHeight="1" x14ac:dyDescent="0.15">
      <c r="A3897" s="120">
        <v>10133309</v>
      </c>
      <c r="B3897" s="2" t="s">
        <v>3593</v>
      </c>
      <c r="D3897" s="7">
        <v>502</v>
      </c>
      <c r="E3897" s="45">
        <v>18925919017</v>
      </c>
      <c r="F3897" s="46">
        <v>42112</v>
      </c>
      <c r="G3897" s="45">
        <v>120218</v>
      </c>
      <c r="H3897" s="65" t="s">
        <v>9667</v>
      </c>
      <c r="I3897" s="65" t="s">
        <v>7333</v>
      </c>
      <c r="J3897" s="67" t="s">
        <v>10377</v>
      </c>
      <c r="K3897" s="65">
        <v>3</v>
      </c>
      <c r="L3897" s="138"/>
      <c r="M3897" s="65" t="str">
        <f t="shared" si="60"/>
        <v>3个月以下（含）</v>
      </c>
    </row>
    <row r="3898" spans="1:13" s="68" customFormat="1" ht="30" customHeight="1" x14ac:dyDescent="0.15">
      <c r="A3898" s="120">
        <v>10128816</v>
      </c>
      <c r="B3898" s="2" t="s">
        <v>3594</v>
      </c>
      <c r="D3898" s="7">
        <v>618.79999999999995</v>
      </c>
      <c r="E3898" s="45">
        <v>13928282607</v>
      </c>
      <c r="F3898" s="46">
        <v>42079</v>
      </c>
      <c r="G3898" s="45">
        <v>120233</v>
      </c>
      <c r="H3898" s="65" t="s">
        <v>9667</v>
      </c>
      <c r="I3898" s="65" t="s">
        <v>7333</v>
      </c>
      <c r="J3898" s="67" t="s">
        <v>10377</v>
      </c>
      <c r="K3898" s="65">
        <v>4</v>
      </c>
      <c r="L3898" s="138"/>
      <c r="M3898" s="65" t="str">
        <f t="shared" si="60"/>
        <v>3-12个月</v>
      </c>
    </row>
    <row r="3899" spans="1:13" s="68" customFormat="1" ht="30" customHeight="1" x14ac:dyDescent="0.15">
      <c r="A3899" s="120">
        <v>10143592</v>
      </c>
      <c r="B3899" s="2" t="s">
        <v>3595</v>
      </c>
      <c r="D3899" s="7">
        <v>358.5</v>
      </c>
      <c r="E3899" s="45">
        <v>15986142798</v>
      </c>
      <c r="F3899" s="67"/>
      <c r="G3899" s="65"/>
      <c r="H3899" s="65"/>
      <c r="I3899" s="65" t="s">
        <v>7295</v>
      </c>
      <c r="J3899" s="67" t="s">
        <v>10377</v>
      </c>
      <c r="K3899" s="65"/>
      <c r="L3899" s="138" t="s">
        <v>9672</v>
      </c>
      <c r="M3899" s="65" t="str">
        <f t="shared" si="60"/>
        <v>3个月以下（含）</v>
      </c>
    </row>
    <row r="3900" spans="1:13" s="68" customFormat="1" ht="30" customHeight="1" x14ac:dyDescent="0.15">
      <c r="A3900" s="120">
        <v>10118923</v>
      </c>
      <c r="B3900" s="2" t="s">
        <v>3596</v>
      </c>
      <c r="D3900" s="7">
        <v>550</v>
      </c>
      <c r="E3900" s="45">
        <v>13434857232</v>
      </c>
      <c r="F3900" s="46">
        <v>42038</v>
      </c>
      <c r="G3900" s="45">
        <v>90002</v>
      </c>
      <c r="H3900" s="65" t="s">
        <v>9667</v>
      </c>
      <c r="I3900" s="65" t="s">
        <v>7333</v>
      </c>
      <c r="J3900" s="67" t="s">
        <v>10377</v>
      </c>
      <c r="K3900" s="65">
        <v>5</v>
      </c>
      <c r="L3900" s="138"/>
      <c r="M3900" s="65" t="str">
        <f t="shared" si="60"/>
        <v>3-12个月</v>
      </c>
    </row>
    <row r="3901" spans="1:13" s="68" customFormat="1" ht="30" customHeight="1" x14ac:dyDescent="0.15">
      <c r="A3901" s="120">
        <v>10118686</v>
      </c>
      <c r="B3901" s="2" t="s">
        <v>3597</v>
      </c>
      <c r="D3901" s="7">
        <v>120</v>
      </c>
      <c r="E3901" s="45">
        <v>13424698808</v>
      </c>
      <c r="F3901" s="46">
        <v>42037</v>
      </c>
      <c r="G3901" s="45">
        <v>120372</v>
      </c>
      <c r="H3901" s="65" t="s">
        <v>9667</v>
      </c>
      <c r="I3901" s="65" t="s">
        <v>7333</v>
      </c>
      <c r="J3901" s="67" t="s">
        <v>10377</v>
      </c>
      <c r="K3901" s="65">
        <v>5</v>
      </c>
      <c r="L3901" s="138"/>
      <c r="M3901" s="65" t="str">
        <f t="shared" si="60"/>
        <v>3-12个月</v>
      </c>
    </row>
    <row r="3902" spans="1:13" ht="30" customHeight="1" x14ac:dyDescent="0.15">
      <c r="A3902" s="122">
        <v>10143063</v>
      </c>
      <c r="B3902" s="2" t="s">
        <v>3598</v>
      </c>
      <c r="D3902" s="7">
        <v>670</v>
      </c>
      <c r="E3902" s="12">
        <v>13827752048</v>
      </c>
      <c r="F3902" s="8">
        <v>42182</v>
      </c>
      <c r="G3902" s="6">
        <v>120393</v>
      </c>
      <c r="H3902" s="9" t="s">
        <v>7701</v>
      </c>
      <c r="I3902" s="65" t="s">
        <v>7333</v>
      </c>
      <c r="J3902" s="8"/>
      <c r="K3902" s="6">
        <v>1</v>
      </c>
      <c r="L3902" s="140"/>
      <c r="M3902" s="65" t="str">
        <f t="shared" si="60"/>
        <v>3个月以下（含）</v>
      </c>
    </row>
    <row r="3903" spans="1:13" ht="30" customHeight="1" x14ac:dyDescent="0.15">
      <c r="A3903" s="122">
        <v>10121701</v>
      </c>
      <c r="B3903" s="2" t="s">
        <v>3599</v>
      </c>
      <c r="D3903" s="7">
        <v>60</v>
      </c>
      <c r="E3903" s="12">
        <v>13823431806</v>
      </c>
      <c r="F3903" s="8">
        <v>42076</v>
      </c>
      <c r="G3903" s="6">
        <v>120215</v>
      </c>
      <c r="H3903" s="9" t="s">
        <v>7701</v>
      </c>
      <c r="I3903" s="65" t="s">
        <v>7333</v>
      </c>
      <c r="J3903" s="8"/>
      <c r="K3903" s="6">
        <v>4</v>
      </c>
      <c r="L3903" s="140"/>
      <c r="M3903" s="65" t="str">
        <f t="shared" si="60"/>
        <v>3-12个月</v>
      </c>
    </row>
    <row r="3904" spans="1:13" ht="30" customHeight="1" x14ac:dyDescent="0.15">
      <c r="A3904" s="122">
        <v>10137417</v>
      </c>
      <c r="B3904" s="2" t="s">
        <v>3600</v>
      </c>
      <c r="D3904" s="7">
        <v>750</v>
      </c>
      <c r="E3904" s="12">
        <v>13924547299</v>
      </c>
      <c r="F3904" s="10"/>
      <c r="G3904" s="6"/>
      <c r="H3904" s="9"/>
      <c r="I3904" s="65" t="s">
        <v>7295</v>
      </c>
      <c r="J3904" s="8">
        <v>42206</v>
      </c>
      <c r="K3904" s="6"/>
      <c r="L3904" s="144" t="s">
        <v>7679</v>
      </c>
      <c r="M3904" s="65" t="str">
        <f t="shared" si="60"/>
        <v>3个月以下（含）</v>
      </c>
    </row>
    <row r="3905" spans="1:13" ht="30" customHeight="1" x14ac:dyDescent="0.15">
      <c r="A3905" s="122">
        <v>10105191</v>
      </c>
      <c r="B3905" s="2" t="s">
        <v>3601</v>
      </c>
      <c r="D3905" s="7">
        <v>60</v>
      </c>
      <c r="E3905" s="12">
        <v>18934327190</v>
      </c>
      <c r="F3905" s="8">
        <v>42036</v>
      </c>
      <c r="G3905" s="6">
        <v>120288</v>
      </c>
      <c r="H3905" s="9" t="s">
        <v>7701</v>
      </c>
      <c r="I3905" s="65" t="s">
        <v>7333</v>
      </c>
      <c r="J3905" s="8"/>
      <c r="K3905" s="6">
        <v>5</v>
      </c>
      <c r="L3905" s="140"/>
      <c r="M3905" s="65" t="str">
        <f t="shared" si="60"/>
        <v>3-12个月</v>
      </c>
    </row>
    <row r="3906" spans="1:13" ht="30" customHeight="1" x14ac:dyDescent="0.15">
      <c r="A3906" s="122">
        <v>10141951</v>
      </c>
      <c r="B3906" s="2" t="s">
        <v>3602</v>
      </c>
      <c r="D3906" s="7">
        <v>400</v>
      </c>
      <c r="E3906" s="12">
        <v>15024257806</v>
      </c>
      <c r="F3906" s="8"/>
      <c r="G3906" s="6"/>
      <c r="H3906" s="9"/>
      <c r="I3906" s="65" t="s">
        <v>7295</v>
      </c>
      <c r="J3906" s="8">
        <v>42186</v>
      </c>
      <c r="K3906" s="6"/>
      <c r="L3906" s="144" t="s">
        <v>7679</v>
      </c>
      <c r="M3906" s="65" t="str">
        <f t="shared" si="60"/>
        <v>3个月以下（含）</v>
      </c>
    </row>
    <row r="3907" spans="1:13" ht="30" customHeight="1" x14ac:dyDescent="0.15">
      <c r="A3907" s="122">
        <v>10143156</v>
      </c>
      <c r="B3907" s="2" t="s">
        <v>3603</v>
      </c>
      <c r="D3907" s="7">
        <v>190</v>
      </c>
      <c r="E3907" s="12">
        <v>18929986691</v>
      </c>
      <c r="F3907" s="8">
        <v>42178</v>
      </c>
      <c r="G3907" s="6">
        <v>120422</v>
      </c>
      <c r="H3907" s="18" t="s">
        <v>9493</v>
      </c>
      <c r="I3907" s="65" t="s">
        <v>7333</v>
      </c>
      <c r="J3907" s="8"/>
      <c r="K3907" s="6">
        <v>1</v>
      </c>
      <c r="L3907" s="140"/>
      <c r="M3907" s="65" t="str">
        <f t="shared" ref="M3907:M3970" si="61">IF(K3907&gt;24,"24个月以上",IF(K3907&gt;12,"超过12-24个月",IF(K3907&gt;3,"3-12个月","3个月以下（含）")))</f>
        <v>3个月以下（含）</v>
      </c>
    </row>
    <row r="3908" spans="1:13" ht="30" customHeight="1" x14ac:dyDescent="0.15">
      <c r="A3908" s="122">
        <v>10138747</v>
      </c>
      <c r="B3908" s="2" t="s">
        <v>3604</v>
      </c>
      <c r="D3908" s="7">
        <v>710</v>
      </c>
      <c r="E3908" s="12">
        <v>18928654382</v>
      </c>
      <c r="F3908" s="8">
        <v>42167</v>
      </c>
      <c r="G3908" s="6">
        <v>120259</v>
      </c>
      <c r="H3908" s="9" t="s">
        <v>7701</v>
      </c>
      <c r="I3908" s="65" t="s">
        <v>7333</v>
      </c>
      <c r="J3908" s="8"/>
      <c r="K3908" s="6">
        <v>1</v>
      </c>
      <c r="L3908" s="140"/>
      <c r="M3908" s="65" t="str">
        <f t="shared" si="61"/>
        <v>3个月以下（含）</v>
      </c>
    </row>
    <row r="3909" spans="1:13" ht="30" customHeight="1" x14ac:dyDescent="0.15">
      <c r="A3909" s="122">
        <v>10138336</v>
      </c>
      <c r="B3909" s="2" t="s">
        <v>3605</v>
      </c>
      <c r="D3909" s="7">
        <v>1620</v>
      </c>
      <c r="E3909" s="12">
        <v>13924867708</v>
      </c>
      <c r="F3909" s="8">
        <v>42144</v>
      </c>
      <c r="G3909" s="6">
        <v>120360</v>
      </c>
      <c r="H3909" s="9" t="s">
        <v>7701</v>
      </c>
      <c r="I3909" s="65" t="s">
        <v>7333</v>
      </c>
      <c r="J3909" s="8"/>
      <c r="K3909" s="6">
        <v>2</v>
      </c>
      <c r="L3909" s="140"/>
      <c r="M3909" s="65" t="str">
        <f t="shared" si="61"/>
        <v>3个月以下（含）</v>
      </c>
    </row>
    <row r="3910" spans="1:13" ht="30" customHeight="1" x14ac:dyDescent="0.15">
      <c r="A3910" s="122">
        <v>10137584</v>
      </c>
      <c r="B3910" s="2" t="s">
        <v>3606</v>
      </c>
      <c r="D3910" s="7">
        <v>317.5</v>
      </c>
      <c r="E3910" s="12">
        <v>13425621951</v>
      </c>
      <c r="F3910" s="8">
        <v>42140</v>
      </c>
      <c r="G3910" s="6">
        <v>120367</v>
      </c>
      <c r="H3910" s="9" t="s">
        <v>7701</v>
      </c>
      <c r="I3910" s="65" t="s">
        <v>7333</v>
      </c>
      <c r="J3910" s="8"/>
      <c r="K3910" s="6">
        <v>2</v>
      </c>
      <c r="L3910" s="140"/>
      <c r="M3910" s="65" t="str">
        <f t="shared" si="61"/>
        <v>3个月以下（含）</v>
      </c>
    </row>
    <row r="3911" spans="1:13" ht="30" customHeight="1" x14ac:dyDescent="0.15">
      <c r="A3911" s="122">
        <v>10125768</v>
      </c>
      <c r="B3911" s="2" t="s">
        <v>3607</v>
      </c>
      <c r="D3911" s="7">
        <v>1110</v>
      </c>
      <c r="E3911" s="12">
        <v>18928634808</v>
      </c>
      <c r="F3911" s="8">
        <v>42094</v>
      </c>
      <c r="G3911" s="6">
        <v>120220</v>
      </c>
      <c r="H3911" s="9" t="s">
        <v>7701</v>
      </c>
      <c r="I3911" s="65" t="s">
        <v>7333</v>
      </c>
      <c r="J3911" s="8"/>
      <c r="K3911" s="6">
        <v>4</v>
      </c>
      <c r="L3911" s="140"/>
      <c r="M3911" s="65" t="str">
        <f t="shared" si="61"/>
        <v>3-12个月</v>
      </c>
    </row>
    <row r="3912" spans="1:13" ht="30" customHeight="1" x14ac:dyDescent="0.15">
      <c r="A3912" s="122">
        <v>10128782</v>
      </c>
      <c r="B3912" s="2" t="s">
        <v>3608</v>
      </c>
      <c r="D3912" s="7">
        <v>60</v>
      </c>
      <c r="E3912" s="12">
        <v>15815974869</v>
      </c>
      <c r="F3912" s="8">
        <v>42096</v>
      </c>
      <c r="G3912" s="6">
        <v>120221</v>
      </c>
      <c r="H3912" s="18" t="s">
        <v>9497</v>
      </c>
      <c r="I3912" s="65" t="s">
        <v>7333</v>
      </c>
      <c r="J3912" s="8"/>
      <c r="K3912" s="6">
        <v>3</v>
      </c>
      <c r="L3912" s="140"/>
      <c r="M3912" s="65" t="str">
        <f t="shared" si="61"/>
        <v>3个月以下（含）</v>
      </c>
    </row>
    <row r="3913" spans="1:13" ht="30" customHeight="1" x14ac:dyDescent="0.15">
      <c r="A3913" s="122">
        <v>10131416</v>
      </c>
      <c r="B3913" s="2" t="s">
        <v>3609</v>
      </c>
      <c r="D3913" s="7">
        <v>60</v>
      </c>
      <c r="E3913" s="12">
        <v>13690710653</v>
      </c>
      <c r="F3913" s="8">
        <v>42109</v>
      </c>
      <c r="G3913" s="6">
        <v>120221</v>
      </c>
      <c r="H3913" s="9" t="s">
        <v>7701</v>
      </c>
      <c r="I3913" s="65" t="s">
        <v>7333</v>
      </c>
      <c r="J3913" s="8"/>
      <c r="K3913" s="6">
        <v>3</v>
      </c>
      <c r="L3913" s="140"/>
      <c r="M3913" s="65" t="str">
        <f t="shared" si="61"/>
        <v>3个月以下（含）</v>
      </c>
    </row>
    <row r="3914" spans="1:13" ht="30" customHeight="1" x14ac:dyDescent="0.15">
      <c r="A3914" s="122">
        <v>10136524</v>
      </c>
      <c r="B3914" s="2" t="s">
        <v>3610</v>
      </c>
      <c r="D3914" s="7">
        <v>110</v>
      </c>
      <c r="E3914" s="12">
        <v>13826009717</v>
      </c>
      <c r="F3914" s="8">
        <v>42163</v>
      </c>
      <c r="G3914" s="6">
        <v>120423</v>
      </c>
      <c r="H3914" s="9" t="s">
        <v>7701</v>
      </c>
      <c r="I3914" s="65" t="s">
        <v>7333</v>
      </c>
      <c r="J3914" s="8"/>
      <c r="K3914" s="6">
        <v>1</v>
      </c>
      <c r="L3914" s="140"/>
      <c r="M3914" s="65" t="str">
        <f t="shared" si="61"/>
        <v>3个月以下（含）</v>
      </c>
    </row>
    <row r="3915" spans="1:13" ht="30" customHeight="1" x14ac:dyDescent="0.15">
      <c r="A3915" s="122">
        <v>10136350</v>
      </c>
      <c r="B3915" s="2" t="s">
        <v>3611</v>
      </c>
      <c r="D3915" s="7">
        <v>140</v>
      </c>
      <c r="E3915" s="12">
        <v>18988529599</v>
      </c>
      <c r="F3915" s="8">
        <v>42178</v>
      </c>
      <c r="G3915" s="6">
        <v>120434</v>
      </c>
      <c r="H3915" s="9" t="s">
        <v>7701</v>
      </c>
      <c r="I3915" s="65" t="s">
        <v>7333</v>
      </c>
      <c r="J3915" s="8"/>
      <c r="K3915" s="6">
        <v>1</v>
      </c>
      <c r="L3915" s="140"/>
      <c r="M3915" s="65" t="str">
        <f t="shared" si="61"/>
        <v>3个月以下（含）</v>
      </c>
    </row>
    <row r="3916" spans="1:13" ht="30" customHeight="1" x14ac:dyDescent="0.15">
      <c r="A3916" s="122">
        <v>10136111</v>
      </c>
      <c r="B3916" s="2" t="s">
        <v>3612</v>
      </c>
      <c r="D3916" s="7">
        <v>390</v>
      </c>
      <c r="E3916" s="12">
        <v>13667976599</v>
      </c>
      <c r="F3916" s="8">
        <v>42140</v>
      </c>
      <c r="G3916" s="6">
        <v>120367</v>
      </c>
      <c r="H3916" s="9" t="s">
        <v>7701</v>
      </c>
      <c r="I3916" s="65" t="s">
        <v>7333</v>
      </c>
      <c r="J3916" s="8"/>
      <c r="K3916" s="6">
        <v>2</v>
      </c>
      <c r="L3916" s="140"/>
      <c r="M3916" s="65" t="str">
        <f t="shared" si="61"/>
        <v>3个月以下（含）</v>
      </c>
    </row>
    <row r="3917" spans="1:13" ht="30" customHeight="1" x14ac:dyDescent="0.15">
      <c r="A3917" s="122">
        <v>10125056</v>
      </c>
      <c r="B3917" s="2" t="s">
        <v>3613</v>
      </c>
      <c r="D3917" s="7">
        <v>670</v>
      </c>
      <c r="E3917" s="12">
        <v>13928262938</v>
      </c>
      <c r="F3917" s="8">
        <v>42093</v>
      </c>
      <c r="G3917" s="6">
        <v>120255</v>
      </c>
      <c r="H3917" s="9" t="s">
        <v>7701</v>
      </c>
      <c r="I3917" s="65" t="s">
        <v>7333</v>
      </c>
      <c r="J3917" s="8"/>
      <c r="K3917" s="6">
        <v>4</v>
      </c>
      <c r="L3917" s="140"/>
      <c r="M3917" s="65" t="str">
        <f t="shared" si="61"/>
        <v>3-12个月</v>
      </c>
    </row>
    <row r="3918" spans="1:13" ht="30" customHeight="1" x14ac:dyDescent="0.15">
      <c r="A3918" s="122">
        <v>10107452</v>
      </c>
      <c r="B3918" s="2" t="s">
        <v>3614</v>
      </c>
      <c r="D3918" s="7">
        <v>430</v>
      </c>
      <c r="E3918" s="12">
        <v>13690495166</v>
      </c>
      <c r="F3918" s="8">
        <v>41968</v>
      </c>
      <c r="G3918" s="6">
        <v>120221</v>
      </c>
      <c r="H3918" s="9" t="s">
        <v>7701</v>
      </c>
      <c r="I3918" s="65" t="s">
        <v>7333</v>
      </c>
      <c r="J3918" s="8"/>
      <c r="K3918" s="6">
        <v>8</v>
      </c>
      <c r="L3918" s="140"/>
      <c r="M3918" s="65" t="str">
        <f t="shared" si="61"/>
        <v>3-12个月</v>
      </c>
    </row>
    <row r="3919" spans="1:13" ht="30" customHeight="1" x14ac:dyDescent="0.15">
      <c r="A3919" s="122">
        <v>10098370</v>
      </c>
      <c r="B3919" s="2" t="s">
        <v>3615</v>
      </c>
      <c r="D3919" s="7">
        <v>160</v>
      </c>
      <c r="E3919" s="12">
        <v>13802688741</v>
      </c>
      <c r="F3919" s="8">
        <v>41981</v>
      </c>
      <c r="G3919" s="6">
        <v>90002</v>
      </c>
      <c r="H3919" s="9" t="s">
        <v>7701</v>
      </c>
      <c r="I3919" s="65" t="s">
        <v>7333</v>
      </c>
      <c r="J3919" s="8"/>
      <c r="K3919" s="6">
        <v>7</v>
      </c>
      <c r="L3919" s="140"/>
      <c r="M3919" s="65" t="str">
        <f t="shared" si="61"/>
        <v>3-12个月</v>
      </c>
    </row>
    <row r="3920" spans="1:13" ht="30" customHeight="1" x14ac:dyDescent="0.15">
      <c r="A3920" s="122">
        <v>10115787</v>
      </c>
      <c r="B3920" s="2" t="s">
        <v>3616</v>
      </c>
      <c r="D3920" s="7">
        <v>93.87</v>
      </c>
      <c r="E3920" s="12">
        <v>13702636323</v>
      </c>
      <c r="F3920" s="8">
        <v>42030</v>
      </c>
      <c r="G3920" s="6">
        <v>90001</v>
      </c>
      <c r="H3920" s="9" t="s">
        <v>7701</v>
      </c>
      <c r="I3920" s="65" t="s">
        <v>7333</v>
      </c>
      <c r="J3920" s="8"/>
      <c r="K3920" s="6">
        <v>6</v>
      </c>
      <c r="L3920" s="140"/>
      <c r="M3920" s="65" t="str">
        <f t="shared" si="61"/>
        <v>3-12个月</v>
      </c>
    </row>
    <row r="3921" spans="1:13" ht="30" customHeight="1" x14ac:dyDescent="0.15">
      <c r="A3921" s="122">
        <v>10129049</v>
      </c>
      <c r="B3921" s="2" t="s">
        <v>3617</v>
      </c>
      <c r="D3921" s="7">
        <v>444.4</v>
      </c>
      <c r="E3921" s="12">
        <v>13078123108</v>
      </c>
      <c r="F3921" s="8">
        <v>42104</v>
      </c>
      <c r="G3921" s="6">
        <v>120217</v>
      </c>
      <c r="H3921" s="9" t="s">
        <v>7701</v>
      </c>
      <c r="I3921" s="65" t="s">
        <v>7333</v>
      </c>
      <c r="J3921" s="8"/>
      <c r="K3921" s="6">
        <v>3</v>
      </c>
      <c r="L3921" s="140"/>
      <c r="M3921" s="65" t="str">
        <f t="shared" si="61"/>
        <v>3个月以下（含）</v>
      </c>
    </row>
    <row r="3922" spans="1:13" ht="30" customHeight="1" x14ac:dyDescent="0.15">
      <c r="A3922" s="122">
        <v>10126207</v>
      </c>
      <c r="B3922" s="2" t="s">
        <v>3618</v>
      </c>
      <c r="D3922" s="7">
        <v>160</v>
      </c>
      <c r="E3922" s="12">
        <v>13703014686</v>
      </c>
      <c r="F3922" s="8">
        <v>42076</v>
      </c>
      <c r="G3922" s="6">
        <v>90002</v>
      </c>
      <c r="H3922" s="18" t="s">
        <v>9498</v>
      </c>
      <c r="I3922" s="65" t="s">
        <v>7333</v>
      </c>
      <c r="J3922" s="8"/>
      <c r="K3922" s="6">
        <v>4</v>
      </c>
      <c r="L3922" s="140"/>
      <c r="M3922" s="65" t="str">
        <f t="shared" si="61"/>
        <v>3-12个月</v>
      </c>
    </row>
    <row r="3923" spans="1:13" ht="30" customHeight="1" x14ac:dyDescent="0.15">
      <c r="A3923" s="122">
        <v>10100500</v>
      </c>
      <c r="B3923" s="2" t="s">
        <v>3619</v>
      </c>
      <c r="D3923" s="7">
        <v>329</v>
      </c>
      <c r="E3923" s="12">
        <v>13929950199</v>
      </c>
      <c r="F3923" s="10" t="s">
        <v>7703</v>
      </c>
      <c r="G3923" s="6">
        <v>90002</v>
      </c>
      <c r="H3923" s="18" t="s">
        <v>9498</v>
      </c>
      <c r="I3923" s="65" t="s">
        <v>7333</v>
      </c>
      <c r="J3923" s="8"/>
      <c r="K3923" s="9">
        <v>4</v>
      </c>
      <c r="L3923" s="144" t="s">
        <v>7704</v>
      </c>
      <c r="M3923" s="65" t="str">
        <f t="shared" si="61"/>
        <v>3-12个月</v>
      </c>
    </row>
    <row r="3924" spans="1:13" ht="30" customHeight="1" x14ac:dyDescent="0.15">
      <c r="A3924" s="122">
        <v>10132776</v>
      </c>
      <c r="B3924" s="2" t="s">
        <v>906</v>
      </c>
      <c r="D3924" s="7">
        <v>80</v>
      </c>
      <c r="E3924" s="12">
        <v>13702253722</v>
      </c>
      <c r="F3924" s="8">
        <v>42121</v>
      </c>
      <c r="G3924" s="6">
        <v>90002</v>
      </c>
      <c r="H3924" s="18" t="s">
        <v>9498</v>
      </c>
      <c r="I3924" s="65" t="s">
        <v>7333</v>
      </c>
      <c r="J3924" s="8"/>
      <c r="K3924" s="6">
        <v>3</v>
      </c>
      <c r="L3924" s="140"/>
      <c r="M3924" s="65" t="str">
        <f t="shared" si="61"/>
        <v>3个月以下（含）</v>
      </c>
    </row>
    <row r="3925" spans="1:13" ht="30" customHeight="1" x14ac:dyDescent="0.15">
      <c r="A3925" s="122">
        <v>10110334</v>
      </c>
      <c r="B3925" s="2" t="s">
        <v>3620</v>
      </c>
      <c r="D3925" s="7">
        <v>80</v>
      </c>
      <c r="E3925" s="12">
        <v>13923299558</v>
      </c>
      <c r="F3925" s="8">
        <v>42023</v>
      </c>
      <c r="G3925" s="6">
        <v>90001</v>
      </c>
      <c r="H3925" s="9" t="s">
        <v>7701</v>
      </c>
      <c r="I3925" s="65" t="s">
        <v>7333</v>
      </c>
      <c r="J3925" s="8"/>
      <c r="K3925" s="6">
        <v>6</v>
      </c>
      <c r="L3925" s="140"/>
      <c r="M3925" s="65" t="str">
        <f t="shared" si="61"/>
        <v>3-12个月</v>
      </c>
    </row>
    <row r="3926" spans="1:13" ht="30" customHeight="1" x14ac:dyDescent="0.15">
      <c r="A3926" s="122">
        <v>10142090</v>
      </c>
      <c r="B3926" s="2" t="s">
        <v>3621</v>
      </c>
      <c r="D3926" s="7">
        <v>80</v>
      </c>
      <c r="E3926" s="12">
        <v>13726663763</v>
      </c>
      <c r="F3926" s="8"/>
      <c r="G3926" s="6"/>
      <c r="H3926" s="9"/>
      <c r="I3926" s="65" t="s">
        <v>7295</v>
      </c>
      <c r="J3926" s="8">
        <v>42187</v>
      </c>
      <c r="K3926" s="6"/>
      <c r="L3926" s="144" t="s">
        <v>7679</v>
      </c>
      <c r="M3926" s="65" t="str">
        <f t="shared" si="61"/>
        <v>3个月以下（含）</v>
      </c>
    </row>
    <row r="3927" spans="1:13" ht="30" customHeight="1" x14ac:dyDescent="0.15">
      <c r="A3927" s="122">
        <v>10140202</v>
      </c>
      <c r="B3927" s="2" t="s">
        <v>3622</v>
      </c>
      <c r="D3927" s="7">
        <v>160</v>
      </c>
      <c r="E3927" s="12">
        <v>13703073373</v>
      </c>
      <c r="F3927" s="8">
        <v>42172</v>
      </c>
      <c r="G3927" s="6">
        <v>120255</v>
      </c>
      <c r="H3927" s="9" t="s">
        <v>7701</v>
      </c>
      <c r="I3927" s="65" t="s">
        <v>7333</v>
      </c>
      <c r="J3927" s="8"/>
      <c r="K3927" s="6">
        <v>1</v>
      </c>
      <c r="L3927" s="140"/>
      <c r="M3927" s="65" t="str">
        <f t="shared" si="61"/>
        <v>3个月以下（含）</v>
      </c>
    </row>
    <row r="3928" spans="1:13" ht="30" customHeight="1" x14ac:dyDescent="0.15">
      <c r="A3928" s="122">
        <v>10141387</v>
      </c>
      <c r="B3928" s="2" t="s">
        <v>3623</v>
      </c>
      <c r="D3928" s="7">
        <v>80</v>
      </c>
      <c r="E3928" s="12">
        <v>13929914231</v>
      </c>
      <c r="F3928" s="8"/>
      <c r="G3928" s="6"/>
      <c r="H3928" s="9"/>
      <c r="I3928" s="65" t="s">
        <v>7295</v>
      </c>
      <c r="J3928" s="8">
        <v>42199</v>
      </c>
      <c r="K3928" s="6"/>
      <c r="L3928" s="144" t="s">
        <v>7679</v>
      </c>
      <c r="M3928" s="65" t="str">
        <f t="shared" si="61"/>
        <v>3个月以下（含）</v>
      </c>
    </row>
    <row r="3929" spans="1:13" ht="30" customHeight="1" x14ac:dyDescent="0.15">
      <c r="A3929" s="122">
        <v>10135161</v>
      </c>
      <c r="B3929" s="2" t="s">
        <v>1773</v>
      </c>
      <c r="D3929" s="7">
        <v>375</v>
      </c>
      <c r="E3929" s="12">
        <v>13702927819</v>
      </c>
      <c r="F3929" s="8">
        <v>42122</v>
      </c>
      <c r="G3929" s="6">
        <v>120255</v>
      </c>
      <c r="H3929" s="9" t="s">
        <v>7701</v>
      </c>
      <c r="I3929" s="65" t="s">
        <v>7333</v>
      </c>
      <c r="J3929" s="8"/>
      <c r="K3929" s="6">
        <v>3</v>
      </c>
      <c r="L3929" s="140"/>
      <c r="M3929" s="65" t="str">
        <f t="shared" si="61"/>
        <v>3个月以下（含）</v>
      </c>
    </row>
    <row r="3930" spans="1:13" ht="30" customHeight="1" x14ac:dyDescent="0.15">
      <c r="A3930" s="122">
        <v>10132932</v>
      </c>
      <c r="B3930" s="2" t="s">
        <v>1768</v>
      </c>
      <c r="D3930" s="7">
        <v>160</v>
      </c>
      <c r="E3930" s="12">
        <v>13825554722</v>
      </c>
      <c r="F3930" s="8">
        <v>42115</v>
      </c>
      <c r="G3930" s="6">
        <v>120255</v>
      </c>
      <c r="H3930" s="9" t="s">
        <v>7701</v>
      </c>
      <c r="I3930" s="65" t="s">
        <v>7333</v>
      </c>
      <c r="J3930" s="8"/>
      <c r="K3930" s="6">
        <v>3</v>
      </c>
      <c r="L3930" s="140"/>
      <c r="M3930" s="65" t="str">
        <f t="shared" si="61"/>
        <v>3个月以下（含）</v>
      </c>
    </row>
    <row r="3931" spans="1:13" ht="30" customHeight="1" x14ac:dyDescent="0.15">
      <c r="A3931" s="122">
        <v>10124672</v>
      </c>
      <c r="B3931" s="2" t="s">
        <v>3624</v>
      </c>
      <c r="D3931" s="7">
        <v>30</v>
      </c>
      <c r="E3931" s="12">
        <v>13922142019</v>
      </c>
      <c r="F3931" s="8">
        <v>42065</v>
      </c>
      <c r="G3931" s="6">
        <v>90002</v>
      </c>
      <c r="H3931" s="9" t="s">
        <v>7701</v>
      </c>
      <c r="I3931" s="65" t="s">
        <v>7333</v>
      </c>
      <c r="J3931" s="8"/>
      <c r="K3931" s="6">
        <v>4</v>
      </c>
      <c r="L3931" s="140"/>
      <c r="M3931" s="65" t="str">
        <f t="shared" si="61"/>
        <v>3-12个月</v>
      </c>
    </row>
    <row r="3932" spans="1:13" ht="30" customHeight="1" x14ac:dyDescent="0.15">
      <c r="A3932" s="122">
        <v>10143948</v>
      </c>
      <c r="B3932" s="2" t="s">
        <v>3625</v>
      </c>
      <c r="D3932" s="7">
        <v>1100</v>
      </c>
      <c r="E3932" s="12">
        <v>18688230968</v>
      </c>
      <c r="F3932" s="8">
        <v>42181</v>
      </c>
      <c r="G3932" s="6">
        <v>120220</v>
      </c>
      <c r="H3932" s="9" t="s">
        <v>7701</v>
      </c>
      <c r="I3932" s="65" t="s">
        <v>7333</v>
      </c>
      <c r="J3932" s="8"/>
      <c r="K3932" s="6">
        <v>1</v>
      </c>
      <c r="L3932" s="140"/>
      <c r="M3932" s="65" t="str">
        <f t="shared" si="61"/>
        <v>3个月以下（含）</v>
      </c>
    </row>
    <row r="3933" spans="1:13" ht="30" customHeight="1" x14ac:dyDescent="0.15">
      <c r="A3933" s="122">
        <v>10144335</v>
      </c>
      <c r="B3933" s="2" t="s">
        <v>3626</v>
      </c>
      <c r="D3933" s="7">
        <v>892</v>
      </c>
      <c r="E3933" s="12">
        <v>13802642310</v>
      </c>
      <c r="F3933" s="8">
        <v>42181</v>
      </c>
      <c r="G3933" s="6">
        <v>120220</v>
      </c>
      <c r="H3933" s="9" t="s">
        <v>7701</v>
      </c>
      <c r="I3933" s="65" t="s">
        <v>7333</v>
      </c>
      <c r="J3933" s="8"/>
      <c r="K3933" s="6">
        <v>1</v>
      </c>
      <c r="L3933" s="140"/>
      <c r="M3933" s="65" t="str">
        <f t="shared" si="61"/>
        <v>3个月以下（含）</v>
      </c>
    </row>
    <row r="3934" spans="1:13" ht="30" customHeight="1" x14ac:dyDescent="0.15">
      <c r="A3934" s="122">
        <v>10134498</v>
      </c>
      <c r="B3934" s="2" t="s">
        <v>3627</v>
      </c>
      <c r="D3934" s="7">
        <v>406</v>
      </c>
      <c r="E3934" s="12">
        <v>13428354192</v>
      </c>
      <c r="F3934" s="8">
        <v>42137</v>
      </c>
      <c r="G3934" s="6">
        <v>120255</v>
      </c>
      <c r="H3934" s="9" t="s">
        <v>7701</v>
      </c>
      <c r="I3934" s="65" t="s">
        <v>7333</v>
      </c>
      <c r="J3934" s="8"/>
      <c r="K3934" s="6">
        <v>2</v>
      </c>
      <c r="L3934" s="140"/>
      <c r="M3934" s="65" t="str">
        <f t="shared" si="61"/>
        <v>3个月以下（含）</v>
      </c>
    </row>
    <row r="3935" spans="1:13" ht="30" customHeight="1" x14ac:dyDescent="0.15">
      <c r="A3935" s="122">
        <v>10118100</v>
      </c>
      <c r="B3935" s="2" t="s">
        <v>3628</v>
      </c>
      <c r="D3935" s="7">
        <v>60</v>
      </c>
      <c r="E3935" s="12">
        <v>15024299666</v>
      </c>
      <c r="F3935" s="8"/>
      <c r="G3935" s="6"/>
      <c r="H3935" s="9"/>
      <c r="I3935" s="65" t="s">
        <v>7295</v>
      </c>
      <c r="J3935" s="8">
        <v>42199</v>
      </c>
      <c r="K3935" s="6"/>
      <c r="L3935" s="144" t="s">
        <v>7679</v>
      </c>
      <c r="M3935" s="65" t="str">
        <f t="shared" si="61"/>
        <v>3个月以下（含）</v>
      </c>
    </row>
    <row r="3936" spans="1:13" ht="30" customHeight="1" x14ac:dyDescent="0.15">
      <c r="A3936" s="122">
        <v>10127564</v>
      </c>
      <c r="B3936" s="2" t="s">
        <v>3629</v>
      </c>
      <c r="D3936" s="7">
        <v>180</v>
      </c>
      <c r="E3936" s="12">
        <v>13690765512</v>
      </c>
      <c r="F3936" s="8">
        <v>42060</v>
      </c>
      <c r="G3936" s="6">
        <v>120217</v>
      </c>
      <c r="H3936" s="9" t="s">
        <v>7701</v>
      </c>
      <c r="I3936" s="65" t="s">
        <v>7333</v>
      </c>
      <c r="J3936" s="8"/>
      <c r="K3936" s="6">
        <v>5</v>
      </c>
      <c r="L3936" s="140"/>
      <c r="M3936" s="65" t="str">
        <f t="shared" si="61"/>
        <v>3-12个月</v>
      </c>
    </row>
    <row r="3937" spans="1:13" ht="30" customHeight="1" x14ac:dyDescent="0.15">
      <c r="A3937" s="122">
        <v>10127565</v>
      </c>
      <c r="B3937" s="2" t="s">
        <v>3629</v>
      </c>
      <c r="D3937" s="7">
        <v>350</v>
      </c>
      <c r="E3937" s="12">
        <v>13516632479</v>
      </c>
      <c r="F3937" s="8"/>
      <c r="G3937" s="6"/>
      <c r="H3937" s="9"/>
      <c r="I3937" s="65" t="s">
        <v>7295</v>
      </c>
      <c r="J3937" s="8">
        <v>42192</v>
      </c>
      <c r="K3937" s="6"/>
      <c r="L3937" s="144" t="s">
        <v>7705</v>
      </c>
      <c r="M3937" s="65" t="str">
        <f t="shared" si="61"/>
        <v>3个月以下（含）</v>
      </c>
    </row>
    <row r="3938" spans="1:13" ht="30" customHeight="1" x14ac:dyDescent="0.15">
      <c r="A3938" s="122">
        <v>10116610</v>
      </c>
      <c r="B3938" s="2" t="s">
        <v>3630</v>
      </c>
      <c r="D3938" s="7">
        <v>218</v>
      </c>
      <c r="E3938" s="12">
        <v>18924832315</v>
      </c>
      <c r="F3938" s="8"/>
      <c r="G3938" s="6"/>
      <c r="H3938" s="9"/>
      <c r="I3938" s="65" t="s">
        <v>7295</v>
      </c>
      <c r="J3938" s="8">
        <v>42187</v>
      </c>
      <c r="K3938" s="6"/>
      <c r="L3938" s="144" t="s">
        <v>7705</v>
      </c>
      <c r="M3938" s="65" t="str">
        <f t="shared" si="61"/>
        <v>3个月以下（含）</v>
      </c>
    </row>
    <row r="3939" spans="1:13" ht="30" customHeight="1" x14ac:dyDescent="0.15">
      <c r="A3939" s="122">
        <v>10116136</v>
      </c>
      <c r="B3939" s="2" t="s">
        <v>3631</v>
      </c>
      <c r="D3939" s="7">
        <v>170</v>
      </c>
      <c r="E3939" s="12">
        <v>13924556286</v>
      </c>
      <c r="F3939" s="8">
        <v>42150</v>
      </c>
      <c r="G3939" s="6">
        <v>90002</v>
      </c>
      <c r="H3939" s="9" t="s">
        <v>7701</v>
      </c>
      <c r="I3939" s="65" t="s">
        <v>7333</v>
      </c>
      <c r="J3939" s="8"/>
      <c r="K3939" s="6">
        <v>2</v>
      </c>
      <c r="L3939" s="144"/>
      <c r="M3939" s="65" t="str">
        <f t="shared" si="61"/>
        <v>3个月以下（含）</v>
      </c>
    </row>
    <row r="3940" spans="1:13" ht="30" customHeight="1" x14ac:dyDescent="0.15">
      <c r="A3940" s="122">
        <v>10121256</v>
      </c>
      <c r="B3940" s="2" t="s">
        <v>3632</v>
      </c>
      <c r="D3940" s="7">
        <v>395</v>
      </c>
      <c r="E3940" s="12">
        <v>13516942287</v>
      </c>
      <c r="F3940" s="8"/>
      <c r="G3940" s="6"/>
      <c r="H3940" s="9"/>
      <c r="I3940" s="65" t="s">
        <v>7295</v>
      </c>
      <c r="J3940" s="8">
        <v>42204</v>
      </c>
      <c r="K3940" s="6"/>
      <c r="L3940" s="144" t="s">
        <v>7705</v>
      </c>
      <c r="M3940" s="65" t="str">
        <f t="shared" si="61"/>
        <v>3个月以下（含）</v>
      </c>
    </row>
    <row r="3941" spans="1:13" ht="30" customHeight="1" x14ac:dyDescent="0.15">
      <c r="A3941" s="122">
        <v>10137693</v>
      </c>
      <c r="B3941" s="2" t="s">
        <v>3633</v>
      </c>
      <c r="D3941" s="7">
        <v>80</v>
      </c>
      <c r="E3941" s="12">
        <v>13620804033</v>
      </c>
      <c r="F3941" s="8">
        <v>42178</v>
      </c>
      <c r="G3941" s="6">
        <v>120434</v>
      </c>
      <c r="H3941" s="9" t="s">
        <v>7701</v>
      </c>
      <c r="I3941" s="65" t="s">
        <v>7333</v>
      </c>
      <c r="J3941" s="8"/>
      <c r="K3941" s="6">
        <v>1</v>
      </c>
      <c r="L3941" s="140"/>
      <c r="M3941" s="65" t="str">
        <f t="shared" si="61"/>
        <v>3个月以下（含）</v>
      </c>
    </row>
    <row r="3942" spans="1:13" ht="30" customHeight="1" x14ac:dyDescent="0.15">
      <c r="A3942" s="122">
        <v>10139040</v>
      </c>
      <c r="B3942" s="2" t="s">
        <v>3634</v>
      </c>
      <c r="D3942" s="7">
        <v>1580</v>
      </c>
      <c r="E3942" s="12">
        <v>13425792639</v>
      </c>
      <c r="F3942" s="8">
        <v>42152</v>
      </c>
      <c r="G3942" s="6">
        <v>120210</v>
      </c>
      <c r="H3942" s="9" t="s">
        <v>7701</v>
      </c>
      <c r="I3942" s="65" t="s">
        <v>7333</v>
      </c>
      <c r="J3942" s="8"/>
      <c r="K3942" s="6">
        <v>2</v>
      </c>
      <c r="L3942" s="140"/>
      <c r="M3942" s="65" t="str">
        <f t="shared" si="61"/>
        <v>3个月以下（含）</v>
      </c>
    </row>
    <row r="3943" spans="1:13" ht="30" customHeight="1" x14ac:dyDescent="0.15">
      <c r="A3943" s="122">
        <v>10138912</v>
      </c>
      <c r="B3943" s="2" t="s">
        <v>3635</v>
      </c>
      <c r="D3943" s="7">
        <v>1100</v>
      </c>
      <c r="E3943" s="12">
        <v>13420621111</v>
      </c>
      <c r="F3943" s="8">
        <v>42171</v>
      </c>
      <c r="G3943" s="6">
        <v>90001</v>
      </c>
      <c r="H3943" s="9" t="s">
        <v>7701</v>
      </c>
      <c r="I3943" s="65" t="s">
        <v>7333</v>
      </c>
      <c r="J3943" s="8"/>
      <c r="K3943" s="6">
        <v>1</v>
      </c>
      <c r="L3943" s="140"/>
      <c r="M3943" s="65" t="str">
        <f t="shared" si="61"/>
        <v>3个月以下（含）</v>
      </c>
    </row>
    <row r="3944" spans="1:13" ht="30" customHeight="1" x14ac:dyDescent="0.15">
      <c r="A3944" s="122">
        <v>10135828</v>
      </c>
      <c r="B3944" s="2" t="s">
        <v>3636</v>
      </c>
      <c r="D3944" s="7">
        <v>1580</v>
      </c>
      <c r="E3944" s="12">
        <v>13924012885</v>
      </c>
      <c r="F3944" s="8">
        <v>42123</v>
      </c>
      <c r="G3944" s="6">
        <v>120215</v>
      </c>
      <c r="H3944" s="9" t="s">
        <v>7701</v>
      </c>
      <c r="I3944" s="65" t="s">
        <v>7333</v>
      </c>
      <c r="J3944" s="8"/>
      <c r="K3944" s="6">
        <v>3</v>
      </c>
      <c r="L3944" s="140"/>
      <c r="M3944" s="65" t="str">
        <f t="shared" si="61"/>
        <v>3个月以下（含）</v>
      </c>
    </row>
    <row r="3945" spans="1:13" ht="30" customHeight="1" x14ac:dyDescent="0.15">
      <c r="A3945" s="122">
        <v>10133616</v>
      </c>
      <c r="B3945" s="2" t="s">
        <v>3637</v>
      </c>
      <c r="D3945" s="7">
        <v>630</v>
      </c>
      <c r="E3945" s="12">
        <v>13902429463</v>
      </c>
      <c r="F3945" s="8">
        <v>42117</v>
      </c>
      <c r="G3945" s="6">
        <v>120216</v>
      </c>
      <c r="H3945" s="9" t="s">
        <v>7701</v>
      </c>
      <c r="I3945" s="65" t="s">
        <v>7333</v>
      </c>
      <c r="J3945" s="8"/>
      <c r="K3945" s="6">
        <v>3</v>
      </c>
      <c r="L3945" s="140"/>
      <c r="M3945" s="65" t="str">
        <f t="shared" si="61"/>
        <v>3个月以下（含）</v>
      </c>
    </row>
    <row r="3946" spans="1:13" ht="30" customHeight="1" x14ac:dyDescent="0.15">
      <c r="A3946" s="122">
        <v>10140407</v>
      </c>
      <c r="B3946" s="2" t="s">
        <v>3638</v>
      </c>
      <c r="D3946" s="7">
        <v>510</v>
      </c>
      <c r="E3946" s="12">
        <v>13715516361</v>
      </c>
      <c r="F3946" s="8">
        <v>42181</v>
      </c>
      <c r="G3946" s="6">
        <v>120434</v>
      </c>
      <c r="H3946" s="9" t="s">
        <v>7701</v>
      </c>
      <c r="I3946" s="65" t="s">
        <v>7333</v>
      </c>
      <c r="J3946" s="8"/>
      <c r="K3946" s="6">
        <v>1</v>
      </c>
      <c r="L3946" s="140"/>
      <c r="M3946" s="65" t="str">
        <f t="shared" si="61"/>
        <v>3个月以下（含）</v>
      </c>
    </row>
    <row r="3947" spans="1:13" ht="30" customHeight="1" x14ac:dyDescent="0.15">
      <c r="A3947" s="122">
        <v>10140490</v>
      </c>
      <c r="B3947" s="2" t="s">
        <v>3639</v>
      </c>
      <c r="D3947" s="7">
        <v>1300</v>
      </c>
      <c r="E3947" s="12">
        <v>13630189348</v>
      </c>
      <c r="F3947" s="8">
        <v>42171</v>
      </c>
      <c r="G3947" s="6">
        <v>90001</v>
      </c>
      <c r="H3947" s="9" t="s">
        <v>7701</v>
      </c>
      <c r="I3947" s="65" t="s">
        <v>7333</v>
      </c>
      <c r="J3947" s="8"/>
      <c r="K3947" s="6">
        <v>1</v>
      </c>
      <c r="L3947" s="140"/>
      <c r="M3947" s="65" t="str">
        <f t="shared" si="61"/>
        <v>3个月以下（含）</v>
      </c>
    </row>
    <row r="3948" spans="1:13" ht="30" customHeight="1" x14ac:dyDescent="0.15">
      <c r="A3948" s="122">
        <v>10120072</v>
      </c>
      <c r="B3948" s="2" t="s">
        <v>3640</v>
      </c>
      <c r="D3948" s="7">
        <v>147.5</v>
      </c>
      <c r="E3948" s="12">
        <v>13425773555</v>
      </c>
      <c r="F3948" s="10" t="s">
        <v>7706</v>
      </c>
      <c r="G3948" s="9" t="s">
        <v>7707</v>
      </c>
      <c r="H3948" s="9" t="s">
        <v>7701</v>
      </c>
      <c r="I3948" s="65" t="s">
        <v>7333</v>
      </c>
      <c r="J3948" s="8"/>
      <c r="K3948" s="9">
        <v>1</v>
      </c>
      <c r="L3948" s="144" t="s">
        <v>7708</v>
      </c>
      <c r="M3948" s="65" t="str">
        <f t="shared" si="61"/>
        <v>3个月以下（含）</v>
      </c>
    </row>
    <row r="3949" spans="1:13" ht="30" customHeight="1" x14ac:dyDescent="0.15">
      <c r="A3949" s="122">
        <v>10143414</v>
      </c>
      <c r="B3949" s="2" t="s">
        <v>3641</v>
      </c>
      <c r="D3949" s="7">
        <v>534</v>
      </c>
      <c r="E3949" s="12">
        <v>13612988769</v>
      </c>
      <c r="F3949" s="8">
        <v>42181</v>
      </c>
      <c r="G3949" s="6">
        <v>120421</v>
      </c>
      <c r="H3949" s="9" t="s">
        <v>7701</v>
      </c>
      <c r="I3949" s="65" t="s">
        <v>7333</v>
      </c>
      <c r="J3949" s="8"/>
      <c r="K3949" s="6">
        <v>1</v>
      </c>
      <c r="L3949" s="140"/>
      <c r="M3949" s="65" t="str">
        <f t="shared" si="61"/>
        <v>3个月以下（含）</v>
      </c>
    </row>
    <row r="3950" spans="1:13" ht="30" customHeight="1" x14ac:dyDescent="0.15">
      <c r="A3950" s="122">
        <v>10115243</v>
      </c>
      <c r="B3950" s="2" t="s">
        <v>3642</v>
      </c>
      <c r="D3950" s="7">
        <v>45</v>
      </c>
      <c r="E3950" s="12">
        <v>13715475021</v>
      </c>
      <c r="F3950" s="8">
        <v>42026</v>
      </c>
      <c r="G3950" s="6">
        <v>90002</v>
      </c>
      <c r="H3950" s="9" t="s">
        <v>7701</v>
      </c>
      <c r="I3950" s="65" t="s">
        <v>7333</v>
      </c>
      <c r="J3950" s="8"/>
      <c r="K3950" s="6">
        <v>6</v>
      </c>
      <c r="L3950" s="140"/>
      <c r="M3950" s="65" t="str">
        <f t="shared" si="61"/>
        <v>3-12个月</v>
      </c>
    </row>
    <row r="3951" spans="1:13" ht="30" customHeight="1" x14ac:dyDescent="0.15">
      <c r="A3951" s="122">
        <v>10138178</v>
      </c>
      <c r="B3951" s="2" t="s">
        <v>3643</v>
      </c>
      <c r="D3951" s="7">
        <v>860</v>
      </c>
      <c r="E3951" s="12">
        <v>15398989178</v>
      </c>
      <c r="F3951" s="8">
        <v>42142</v>
      </c>
      <c r="G3951" s="6">
        <v>120221</v>
      </c>
      <c r="H3951" s="9" t="s">
        <v>7701</v>
      </c>
      <c r="I3951" s="65" t="s">
        <v>7333</v>
      </c>
      <c r="J3951" s="8"/>
      <c r="K3951" s="6">
        <v>2</v>
      </c>
      <c r="L3951" s="140"/>
      <c r="M3951" s="65" t="str">
        <f t="shared" si="61"/>
        <v>3个月以下（含）</v>
      </c>
    </row>
    <row r="3952" spans="1:13" ht="30" customHeight="1" x14ac:dyDescent="0.15">
      <c r="A3952" s="122">
        <v>1119552</v>
      </c>
      <c r="B3952" s="2" t="s">
        <v>3644</v>
      </c>
      <c r="D3952" s="7">
        <v>80</v>
      </c>
      <c r="E3952" s="12">
        <v>15986149880</v>
      </c>
      <c r="F3952" s="8">
        <v>41795</v>
      </c>
      <c r="G3952" s="6">
        <v>120207</v>
      </c>
      <c r="H3952" s="9" t="s">
        <v>7701</v>
      </c>
      <c r="I3952" s="65" t="s">
        <v>7333</v>
      </c>
      <c r="J3952" s="8"/>
      <c r="K3952" s="6">
        <v>13</v>
      </c>
      <c r="L3952" s="140"/>
      <c r="M3952" s="65" t="str">
        <f t="shared" si="61"/>
        <v>超过12-24个月</v>
      </c>
    </row>
    <row r="3953" spans="1:13" ht="30" customHeight="1" x14ac:dyDescent="0.15">
      <c r="A3953" s="122">
        <v>10125268</v>
      </c>
      <c r="B3953" s="2" t="s">
        <v>3645</v>
      </c>
      <c r="D3953" s="7">
        <v>370</v>
      </c>
      <c r="E3953" s="12">
        <v>18578420686</v>
      </c>
      <c r="F3953" s="8">
        <v>42041</v>
      </c>
      <c r="G3953" s="6">
        <v>120221</v>
      </c>
      <c r="H3953" s="9" t="s">
        <v>7701</v>
      </c>
      <c r="I3953" s="65" t="s">
        <v>7333</v>
      </c>
      <c r="J3953" s="8"/>
      <c r="K3953" s="6">
        <v>5</v>
      </c>
      <c r="L3953" s="140"/>
      <c r="M3953" s="65" t="str">
        <f t="shared" si="61"/>
        <v>3-12个月</v>
      </c>
    </row>
    <row r="3954" spans="1:13" ht="30" customHeight="1" x14ac:dyDescent="0.15">
      <c r="A3954" s="122">
        <v>10046095</v>
      </c>
      <c r="B3954" s="2" t="s">
        <v>3646</v>
      </c>
      <c r="D3954" s="7">
        <v>80</v>
      </c>
      <c r="E3954" s="12">
        <v>13928280631</v>
      </c>
      <c r="F3954" s="8">
        <v>42016</v>
      </c>
      <c r="G3954" s="6">
        <v>90001</v>
      </c>
      <c r="H3954" s="9" t="s">
        <v>7701</v>
      </c>
      <c r="I3954" s="65" t="s">
        <v>7333</v>
      </c>
      <c r="J3954" s="8"/>
      <c r="K3954" s="6">
        <v>6</v>
      </c>
      <c r="L3954" s="140"/>
      <c r="M3954" s="65" t="str">
        <f t="shared" si="61"/>
        <v>3-12个月</v>
      </c>
    </row>
    <row r="3955" spans="1:13" ht="30" customHeight="1" x14ac:dyDescent="0.15">
      <c r="A3955" s="122">
        <v>10123782</v>
      </c>
      <c r="B3955" s="2" t="s">
        <v>3647</v>
      </c>
      <c r="D3955" s="7">
        <v>60</v>
      </c>
      <c r="E3955" s="12">
        <v>13420672172</v>
      </c>
      <c r="F3955" s="8">
        <v>42040</v>
      </c>
      <c r="G3955" s="6">
        <v>90002</v>
      </c>
      <c r="H3955" s="9" t="s">
        <v>7701</v>
      </c>
      <c r="I3955" s="65" t="s">
        <v>7333</v>
      </c>
      <c r="J3955" s="8"/>
      <c r="K3955" s="6">
        <v>5</v>
      </c>
      <c r="L3955" s="140"/>
      <c r="M3955" s="65" t="str">
        <f t="shared" si="61"/>
        <v>3-12个月</v>
      </c>
    </row>
    <row r="3956" spans="1:13" ht="30" customHeight="1" x14ac:dyDescent="0.15">
      <c r="A3956" s="122">
        <v>10138629</v>
      </c>
      <c r="B3956" s="2" t="s">
        <v>3648</v>
      </c>
      <c r="D3956" s="7">
        <v>678</v>
      </c>
      <c r="E3956" s="12">
        <v>13695165384</v>
      </c>
      <c r="F3956" s="8">
        <v>42170</v>
      </c>
      <c r="G3956" s="6">
        <v>90001</v>
      </c>
      <c r="H3956" s="9" t="s">
        <v>7701</v>
      </c>
      <c r="I3956" s="65" t="s">
        <v>7333</v>
      </c>
      <c r="J3956" s="8"/>
      <c r="K3956" s="6">
        <v>1</v>
      </c>
      <c r="L3956" s="140"/>
      <c r="M3956" s="65" t="str">
        <f t="shared" si="61"/>
        <v>3个月以下（含）</v>
      </c>
    </row>
    <row r="3957" spans="1:13" ht="30" customHeight="1" x14ac:dyDescent="0.15">
      <c r="A3957" s="122">
        <v>10129804</v>
      </c>
      <c r="B3957" s="2" t="s">
        <v>3649</v>
      </c>
      <c r="D3957" s="7">
        <v>596</v>
      </c>
      <c r="E3957" s="12">
        <v>18928541019</v>
      </c>
      <c r="F3957" s="8">
        <v>42089</v>
      </c>
      <c r="G3957" s="6">
        <v>120255</v>
      </c>
      <c r="H3957" s="9" t="s">
        <v>7701</v>
      </c>
      <c r="I3957" s="65" t="s">
        <v>7333</v>
      </c>
      <c r="J3957" s="8"/>
      <c r="K3957" s="6">
        <v>4</v>
      </c>
      <c r="L3957" s="140"/>
      <c r="M3957" s="65" t="str">
        <f t="shared" si="61"/>
        <v>3-12个月</v>
      </c>
    </row>
    <row r="3958" spans="1:13" ht="30" customHeight="1" x14ac:dyDescent="0.15">
      <c r="A3958" s="122">
        <v>10139536</v>
      </c>
      <c r="B3958" s="2" t="s">
        <v>3650</v>
      </c>
      <c r="D3958" s="7">
        <v>968</v>
      </c>
      <c r="E3958" s="12">
        <v>13612598806</v>
      </c>
      <c r="F3958" s="8">
        <v>42170</v>
      </c>
      <c r="G3958" s="6">
        <v>90001</v>
      </c>
      <c r="H3958" s="9" t="s">
        <v>7701</v>
      </c>
      <c r="I3958" s="65" t="s">
        <v>7333</v>
      </c>
      <c r="J3958" s="8"/>
      <c r="K3958" s="6">
        <v>1</v>
      </c>
      <c r="L3958" s="140"/>
      <c r="M3958" s="65" t="str">
        <f t="shared" si="61"/>
        <v>3个月以下（含）</v>
      </c>
    </row>
    <row r="3959" spans="1:13" ht="30" customHeight="1" x14ac:dyDescent="0.15">
      <c r="A3959" s="122">
        <v>825735</v>
      </c>
      <c r="B3959" s="2" t="s">
        <v>3651</v>
      </c>
      <c r="D3959" s="7">
        <v>80</v>
      </c>
      <c r="E3959" s="12">
        <v>18923220989</v>
      </c>
      <c r="F3959" s="8">
        <v>41877</v>
      </c>
      <c r="G3959" s="6">
        <v>120372</v>
      </c>
      <c r="H3959" s="9" t="s">
        <v>7701</v>
      </c>
      <c r="I3959" s="65" t="s">
        <v>7333</v>
      </c>
      <c r="J3959" s="8"/>
      <c r="K3959" s="6">
        <v>11</v>
      </c>
      <c r="L3959" s="140"/>
      <c r="M3959" s="65" t="str">
        <f t="shared" si="61"/>
        <v>3-12个月</v>
      </c>
    </row>
    <row r="3960" spans="1:13" ht="30" customHeight="1" x14ac:dyDescent="0.15">
      <c r="A3960" s="122">
        <v>10128887</v>
      </c>
      <c r="B3960" s="2" t="s">
        <v>3652</v>
      </c>
      <c r="D3960" s="7">
        <v>385.5</v>
      </c>
      <c r="E3960" s="12">
        <v>18588883261</v>
      </c>
      <c r="F3960" s="8">
        <v>42173</v>
      </c>
      <c r="G3960" s="6">
        <v>120421</v>
      </c>
      <c r="H3960" s="9" t="s">
        <v>7701</v>
      </c>
      <c r="I3960" s="65" t="s">
        <v>7333</v>
      </c>
      <c r="J3960" s="8"/>
      <c r="K3960" s="6">
        <v>1</v>
      </c>
      <c r="L3960" s="140"/>
      <c r="M3960" s="65" t="str">
        <f t="shared" si="61"/>
        <v>3个月以下（含）</v>
      </c>
    </row>
    <row r="3961" spans="1:13" ht="30" customHeight="1" x14ac:dyDescent="0.15">
      <c r="A3961" s="122">
        <v>147002</v>
      </c>
      <c r="B3961" s="2" t="s">
        <v>3653</v>
      </c>
      <c r="D3961" s="7">
        <v>158.04</v>
      </c>
      <c r="E3961" s="12">
        <v>13929112462</v>
      </c>
      <c r="F3961" s="8"/>
      <c r="G3961" s="6"/>
      <c r="H3961" s="9"/>
      <c r="I3961" s="65" t="s">
        <v>7295</v>
      </c>
      <c r="J3961" s="8">
        <v>42187</v>
      </c>
      <c r="K3961" s="6"/>
      <c r="L3961" s="144" t="s">
        <v>7679</v>
      </c>
      <c r="M3961" s="65" t="str">
        <f t="shared" si="61"/>
        <v>3个月以下（含）</v>
      </c>
    </row>
    <row r="3962" spans="1:13" ht="30" customHeight="1" x14ac:dyDescent="0.15">
      <c r="A3962" s="122">
        <v>10141384</v>
      </c>
      <c r="B3962" s="2" t="s">
        <v>3654</v>
      </c>
      <c r="D3962" s="7">
        <v>660</v>
      </c>
      <c r="E3962" s="12">
        <v>13727376476</v>
      </c>
      <c r="F3962" s="8">
        <v>42166</v>
      </c>
      <c r="G3962" s="6">
        <v>120210</v>
      </c>
      <c r="H3962" s="9" t="s">
        <v>7701</v>
      </c>
      <c r="I3962" s="65" t="s">
        <v>7333</v>
      </c>
      <c r="J3962" s="8"/>
      <c r="K3962" s="6">
        <v>1</v>
      </c>
      <c r="L3962" s="140"/>
      <c r="M3962" s="65" t="str">
        <f t="shared" si="61"/>
        <v>3个月以下（含）</v>
      </c>
    </row>
    <row r="3963" spans="1:13" ht="30" customHeight="1" x14ac:dyDescent="0.15">
      <c r="A3963" s="122">
        <v>10117086</v>
      </c>
      <c r="B3963" s="2" t="s">
        <v>3655</v>
      </c>
      <c r="D3963" s="7">
        <v>60</v>
      </c>
      <c r="E3963" s="12">
        <v>13360327148</v>
      </c>
      <c r="F3963" s="8">
        <v>42010</v>
      </c>
      <c r="G3963" s="6">
        <v>120210</v>
      </c>
      <c r="H3963" s="9" t="s">
        <v>7701</v>
      </c>
      <c r="I3963" s="65" t="s">
        <v>7333</v>
      </c>
      <c r="J3963" s="8"/>
      <c r="K3963" s="6">
        <v>6</v>
      </c>
      <c r="L3963" s="140"/>
      <c r="M3963" s="65" t="str">
        <f t="shared" si="61"/>
        <v>3-12个月</v>
      </c>
    </row>
    <row r="3964" spans="1:13" ht="30" customHeight="1" x14ac:dyDescent="0.15">
      <c r="A3964" s="122">
        <v>10140210</v>
      </c>
      <c r="B3964" s="2" t="s">
        <v>3656</v>
      </c>
      <c r="D3964" s="7">
        <v>254</v>
      </c>
      <c r="E3964" s="12">
        <v>13924823088</v>
      </c>
      <c r="F3964" s="8">
        <v>42184</v>
      </c>
      <c r="G3964" s="6">
        <v>120434</v>
      </c>
      <c r="H3964" s="9" t="s">
        <v>7701</v>
      </c>
      <c r="I3964" s="65" t="s">
        <v>7333</v>
      </c>
      <c r="J3964" s="8"/>
      <c r="K3964" s="6">
        <v>1</v>
      </c>
      <c r="L3964" s="140"/>
      <c r="M3964" s="65" t="str">
        <f t="shared" si="61"/>
        <v>3个月以下（含）</v>
      </c>
    </row>
    <row r="3965" spans="1:13" ht="30" customHeight="1" x14ac:dyDescent="0.15">
      <c r="A3965" s="122">
        <v>10124232</v>
      </c>
      <c r="B3965" s="2" t="s">
        <v>316</v>
      </c>
      <c r="D3965" s="7">
        <v>30</v>
      </c>
      <c r="E3965" s="12">
        <v>13825581221</v>
      </c>
      <c r="F3965" s="8"/>
      <c r="G3965" s="6"/>
      <c r="H3965" s="9"/>
      <c r="I3965" s="65" t="s">
        <v>7295</v>
      </c>
      <c r="J3965" s="8">
        <v>42205</v>
      </c>
      <c r="K3965" s="6"/>
      <c r="L3965" s="144" t="s">
        <v>7679</v>
      </c>
      <c r="M3965" s="65" t="str">
        <f t="shared" si="61"/>
        <v>3个月以下（含）</v>
      </c>
    </row>
    <row r="3966" spans="1:13" ht="30" customHeight="1" x14ac:dyDescent="0.15">
      <c r="A3966" s="122">
        <v>10124223</v>
      </c>
      <c r="B3966" s="2" t="s">
        <v>3657</v>
      </c>
      <c r="D3966" s="7">
        <v>847.5</v>
      </c>
      <c r="E3966" s="12">
        <v>18923298299</v>
      </c>
      <c r="F3966" s="46">
        <v>42068</v>
      </c>
      <c r="G3966" s="6">
        <v>90002</v>
      </c>
      <c r="H3966" s="9" t="s">
        <v>7701</v>
      </c>
      <c r="I3966" s="65" t="s">
        <v>7333</v>
      </c>
      <c r="J3966" s="8"/>
      <c r="K3966" s="6">
        <v>4</v>
      </c>
      <c r="L3966" s="140"/>
      <c r="M3966" s="65" t="str">
        <f t="shared" si="61"/>
        <v>3-12个月</v>
      </c>
    </row>
    <row r="3967" spans="1:13" ht="30" customHeight="1" x14ac:dyDescent="0.15">
      <c r="A3967" s="122">
        <v>10137504</v>
      </c>
      <c r="B3967" s="2" t="s">
        <v>3658</v>
      </c>
      <c r="D3967" s="7">
        <v>786.6</v>
      </c>
      <c r="E3967" s="12">
        <v>18925960819</v>
      </c>
      <c r="F3967" s="10" t="s">
        <v>7709</v>
      </c>
      <c r="G3967" s="9" t="s">
        <v>7710</v>
      </c>
      <c r="H3967" s="9" t="s">
        <v>7701</v>
      </c>
      <c r="I3967" s="65" t="s">
        <v>7333</v>
      </c>
      <c r="J3967" s="8"/>
      <c r="K3967" s="9">
        <v>2</v>
      </c>
      <c r="L3967" s="144" t="s">
        <v>7714</v>
      </c>
      <c r="M3967" s="65" t="str">
        <f t="shared" si="61"/>
        <v>3个月以下（含）</v>
      </c>
    </row>
    <row r="3968" spans="1:13" ht="30" customHeight="1" x14ac:dyDescent="0.15">
      <c r="A3968" s="122">
        <v>1162426</v>
      </c>
      <c r="B3968" s="2" t="s">
        <v>3659</v>
      </c>
      <c r="D3968" s="7">
        <v>80</v>
      </c>
      <c r="E3968" s="12">
        <v>13728539088</v>
      </c>
      <c r="F3968" s="8">
        <v>41905</v>
      </c>
      <c r="G3968" s="6">
        <v>120359</v>
      </c>
      <c r="H3968" s="9" t="s">
        <v>7701</v>
      </c>
      <c r="I3968" s="65" t="s">
        <v>7333</v>
      </c>
      <c r="J3968" s="8"/>
      <c r="K3968" s="6">
        <v>10</v>
      </c>
      <c r="L3968" s="140"/>
      <c r="M3968" s="65" t="str">
        <f t="shared" si="61"/>
        <v>3-12个月</v>
      </c>
    </row>
    <row r="3969" spans="1:13" ht="30" customHeight="1" x14ac:dyDescent="0.15">
      <c r="A3969" s="122">
        <v>10111961</v>
      </c>
      <c r="B3969" s="2" t="s">
        <v>3660</v>
      </c>
      <c r="D3969" s="7">
        <v>929.6</v>
      </c>
      <c r="E3969" s="12">
        <v>18603091874</v>
      </c>
      <c r="F3969" s="10" t="s">
        <v>7711</v>
      </c>
      <c r="G3969" s="9" t="s">
        <v>7712</v>
      </c>
      <c r="H3969" s="9" t="s">
        <v>7701</v>
      </c>
      <c r="I3969" s="65" t="s">
        <v>7333</v>
      </c>
      <c r="J3969" s="8"/>
      <c r="K3969" s="9">
        <v>6</v>
      </c>
      <c r="L3969" s="144" t="s">
        <v>7713</v>
      </c>
      <c r="M3969" s="65" t="str">
        <f t="shared" si="61"/>
        <v>3-12个月</v>
      </c>
    </row>
    <row r="3970" spans="1:13" ht="30" customHeight="1" x14ac:dyDescent="0.15">
      <c r="A3970" s="122">
        <v>10095695</v>
      </c>
      <c r="B3970" s="2" t="s">
        <v>3661</v>
      </c>
      <c r="D3970" s="7">
        <v>9</v>
      </c>
      <c r="E3970" s="12">
        <v>13702835621</v>
      </c>
      <c r="F3970" s="8">
        <v>42014</v>
      </c>
      <c r="G3970" s="6">
        <v>90001</v>
      </c>
      <c r="H3970" s="9" t="s">
        <v>7701</v>
      </c>
      <c r="I3970" s="65" t="s">
        <v>7333</v>
      </c>
      <c r="J3970" s="8"/>
      <c r="K3970" s="6">
        <v>6</v>
      </c>
      <c r="L3970" s="140"/>
      <c r="M3970" s="65" t="str">
        <f t="shared" si="61"/>
        <v>3-12个月</v>
      </c>
    </row>
    <row r="3971" spans="1:13" ht="30" customHeight="1" x14ac:dyDescent="0.15">
      <c r="A3971" s="122">
        <v>253336</v>
      </c>
      <c r="B3971" s="2" t="s">
        <v>3662</v>
      </c>
      <c r="D3971" s="7">
        <v>171.18</v>
      </c>
      <c r="E3971" s="12">
        <v>18902563689</v>
      </c>
      <c r="F3971" s="10" t="s">
        <v>7715</v>
      </c>
      <c r="G3971" s="6"/>
      <c r="H3971" s="9" t="s">
        <v>7685</v>
      </c>
      <c r="I3971" s="65" t="s">
        <v>7333</v>
      </c>
      <c r="J3971" s="8"/>
      <c r="K3971" s="9">
        <v>2</v>
      </c>
      <c r="L3971" s="144"/>
      <c r="M3971" s="65" t="str">
        <f t="shared" ref="M3971:M4034" si="62">IF(K3971&gt;24,"24个月以上",IF(K3971&gt;12,"超过12-24个月",IF(K3971&gt;3,"3-12个月","3个月以下（含）")))</f>
        <v>3个月以下（含）</v>
      </c>
    </row>
    <row r="3972" spans="1:13" ht="30" customHeight="1" x14ac:dyDescent="0.15">
      <c r="A3972" s="122">
        <v>173832</v>
      </c>
      <c r="B3972" s="2" t="s">
        <v>3663</v>
      </c>
      <c r="D3972" s="7">
        <v>92.34</v>
      </c>
      <c r="E3972" s="12">
        <v>13392293325</v>
      </c>
      <c r="F3972" s="10" t="s">
        <v>7716</v>
      </c>
      <c r="G3972" s="6"/>
      <c r="H3972" s="9" t="s">
        <v>7314</v>
      </c>
      <c r="I3972" s="65" t="s">
        <v>7333</v>
      </c>
      <c r="J3972" s="8"/>
      <c r="K3972" s="9">
        <v>4</v>
      </c>
      <c r="L3972" s="144"/>
      <c r="M3972" s="65" t="str">
        <f t="shared" si="62"/>
        <v>3-12个月</v>
      </c>
    </row>
    <row r="3973" spans="1:13" ht="30" customHeight="1" x14ac:dyDescent="0.15">
      <c r="A3973" s="122">
        <v>1179941</v>
      </c>
      <c r="B3973" s="2" t="s">
        <v>3664</v>
      </c>
      <c r="D3973" s="7">
        <v>93</v>
      </c>
      <c r="E3973" s="12">
        <v>15384349806</v>
      </c>
      <c r="F3973" s="10" t="s">
        <v>7717</v>
      </c>
      <c r="G3973" s="9" t="s">
        <v>7718</v>
      </c>
      <c r="H3973" s="9" t="s">
        <v>7701</v>
      </c>
      <c r="I3973" s="65" t="s">
        <v>7333</v>
      </c>
      <c r="J3973" s="8"/>
      <c r="K3973" s="9">
        <v>3</v>
      </c>
      <c r="L3973" s="140"/>
      <c r="M3973" s="65" t="str">
        <f t="shared" si="62"/>
        <v>3个月以下（含）</v>
      </c>
    </row>
    <row r="3974" spans="1:13" ht="30" customHeight="1" x14ac:dyDescent="0.15">
      <c r="A3974" s="122">
        <v>1136483</v>
      </c>
      <c r="B3974" s="2" t="s">
        <v>960</v>
      </c>
      <c r="D3974" s="7">
        <v>80</v>
      </c>
      <c r="E3974" s="12">
        <v>18929943342</v>
      </c>
      <c r="F3974" s="8">
        <v>42125</v>
      </c>
      <c r="G3974" s="6">
        <v>120372</v>
      </c>
      <c r="H3974" s="9" t="s">
        <v>7701</v>
      </c>
      <c r="I3974" s="65" t="s">
        <v>7333</v>
      </c>
      <c r="J3974" s="8"/>
      <c r="K3974" s="6">
        <v>2</v>
      </c>
      <c r="L3974" s="140"/>
      <c r="M3974" s="65" t="str">
        <f t="shared" si="62"/>
        <v>3个月以下（含）</v>
      </c>
    </row>
    <row r="3975" spans="1:13" ht="30" customHeight="1" x14ac:dyDescent="0.15">
      <c r="A3975" s="122">
        <v>325796</v>
      </c>
      <c r="B3975" s="2" t="s">
        <v>18</v>
      </c>
      <c r="D3975" s="7">
        <v>4.38</v>
      </c>
      <c r="E3975" s="12">
        <v>13825513118</v>
      </c>
      <c r="F3975" s="8"/>
      <c r="G3975" s="6"/>
      <c r="H3975" s="9"/>
      <c r="I3975" s="65" t="s">
        <v>7295</v>
      </c>
      <c r="J3975" s="8">
        <v>42187</v>
      </c>
      <c r="K3975" s="6"/>
      <c r="L3975" s="144" t="s">
        <v>7679</v>
      </c>
      <c r="M3975" s="65" t="str">
        <f t="shared" si="62"/>
        <v>3个月以下（含）</v>
      </c>
    </row>
    <row r="3976" spans="1:13" ht="30" customHeight="1" x14ac:dyDescent="0.15">
      <c r="A3976" s="122">
        <v>10119549</v>
      </c>
      <c r="B3976" s="2" t="s">
        <v>3665</v>
      </c>
      <c r="D3976" s="7">
        <v>5842.1</v>
      </c>
      <c r="E3976" s="12">
        <v>13825528688</v>
      </c>
      <c r="F3976" s="10" t="s">
        <v>7719</v>
      </c>
      <c r="G3976" s="9" t="s">
        <v>7720</v>
      </c>
      <c r="H3976" s="9" t="s">
        <v>7701</v>
      </c>
      <c r="I3976" s="65" t="s">
        <v>7333</v>
      </c>
      <c r="J3976" s="8"/>
      <c r="K3976" s="9">
        <v>6</v>
      </c>
      <c r="L3976" s="144" t="s">
        <v>7721</v>
      </c>
      <c r="M3976" s="65" t="str">
        <f t="shared" si="62"/>
        <v>3-12个月</v>
      </c>
    </row>
    <row r="3977" spans="1:13" ht="30" customHeight="1" x14ac:dyDescent="0.15">
      <c r="A3977" s="122">
        <v>10108529</v>
      </c>
      <c r="B3977" s="2" t="s">
        <v>3666</v>
      </c>
      <c r="D3977" s="7">
        <v>708</v>
      </c>
      <c r="E3977" s="12">
        <v>13690694099</v>
      </c>
      <c r="F3977" s="8">
        <v>41968</v>
      </c>
      <c r="G3977" s="6">
        <v>120221</v>
      </c>
      <c r="H3977" s="9" t="s">
        <v>7701</v>
      </c>
      <c r="I3977" s="65" t="s">
        <v>7333</v>
      </c>
      <c r="J3977" s="8"/>
      <c r="K3977" s="6">
        <v>8</v>
      </c>
      <c r="L3977" s="140"/>
      <c r="M3977" s="65" t="str">
        <f t="shared" si="62"/>
        <v>3-12个月</v>
      </c>
    </row>
    <row r="3978" spans="1:13" ht="30" customHeight="1" x14ac:dyDescent="0.15">
      <c r="A3978" s="122">
        <v>1177231</v>
      </c>
      <c r="B3978" s="2" t="s">
        <v>3667</v>
      </c>
      <c r="D3978" s="7">
        <v>287</v>
      </c>
      <c r="E3978" s="12">
        <v>15976661118</v>
      </c>
      <c r="F3978" s="10" t="s">
        <v>7722</v>
      </c>
      <c r="G3978" s="9">
        <v>90002</v>
      </c>
      <c r="H3978" s="9" t="s">
        <v>7701</v>
      </c>
      <c r="I3978" s="65" t="s">
        <v>7333</v>
      </c>
      <c r="J3978" s="8"/>
      <c r="K3978" s="9">
        <v>6</v>
      </c>
      <c r="L3978" s="144" t="s">
        <v>7723</v>
      </c>
      <c r="M3978" s="65" t="str">
        <f t="shared" si="62"/>
        <v>3-12个月</v>
      </c>
    </row>
    <row r="3979" spans="1:13" s="72" customFormat="1" ht="30" customHeight="1" x14ac:dyDescent="0.15">
      <c r="A3979" s="128">
        <v>536868</v>
      </c>
      <c r="B3979" s="60" t="s">
        <v>3668</v>
      </c>
      <c r="D3979" s="71">
        <v>704.44</v>
      </c>
      <c r="E3979" s="105">
        <v>13702268380</v>
      </c>
      <c r="F3979" s="106"/>
      <c r="G3979" s="102"/>
      <c r="H3979" s="108"/>
      <c r="I3979" s="65" t="s">
        <v>7295</v>
      </c>
      <c r="J3979" s="106">
        <v>42191</v>
      </c>
      <c r="K3979" s="102"/>
      <c r="L3979" s="156" t="s">
        <v>7679</v>
      </c>
      <c r="M3979" s="65" t="str">
        <f t="shared" si="62"/>
        <v>3个月以下（含）</v>
      </c>
    </row>
    <row r="3980" spans="1:13" ht="30" customHeight="1" x14ac:dyDescent="0.15">
      <c r="A3980" s="122">
        <v>436597</v>
      </c>
      <c r="B3980" s="2" t="s">
        <v>3669</v>
      </c>
      <c r="D3980" s="7">
        <v>234.33</v>
      </c>
      <c r="E3980" s="12">
        <v>13380500950</v>
      </c>
      <c r="F3980" s="10" t="s">
        <v>7724</v>
      </c>
      <c r="G3980" s="6"/>
      <c r="H3980" s="9" t="s">
        <v>7685</v>
      </c>
      <c r="I3980" s="65" t="s">
        <v>7333</v>
      </c>
      <c r="J3980" s="8"/>
      <c r="K3980" s="9">
        <v>4</v>
      </c>
      <c r="L3980" s="155"/>
      <c r="M3980" s="65" t="str">
        <f t="shared" si="62"/>
        <v>3-12个月</v>
      </c>
    </row>
    <row r="3981" spans="1:13" ht="30" customHeight="1" x14ac:dyDescent="0.15">
      <c r="A3981" s="122">
        <v>442965</v>
      </c>
      <c r="B3981" s="2" t="s">
        <v>3670</v>
      </c>
      <c r="D3981" s="7">
        <v>237.61</v>
      </c>
      <c r="E3981" s="12">
        <v>13825574989</v>
      </c>
      <c r="F3981" s="8">
        <v>42143</v>
      </c>
      <c r="G3981" s="6"/>
      <c r="H3981" s="9" t="s">
        <v>7685</v>
      </c>
      <c r="I3981" s="65" t="s">
        <v>7333</v>
      </c>
      <c r="J3981" s="8"/>
      <c r="K3981" s="6">
        <v>2</v>
      </c>
      <c r="L3981" s="140"/>
      <c r="M3981" s="65" t="str">
        <f t="shared" si="62"/>
        <v>3个月以下（含）</v>
      </c>
    </row>
    <row r="3982" spans="1:13" ht="30" customHeight="1" x14ac:dyDescent="0.15">
      <c r="A3982" s="122">
        <v>451156</v>
      </c>
      <c r="B3982" s="2" t="s">
        <v>3671</v>
      </c>
      <c r="D3982" s="7">
        <v>108.77</v>
      </c>
      <c r="E3982" s="12">
        <v>13703026553</v>
      </c>
      <c r="F3982" s="8">
        <v>42143</v>
      </c>
      <c r="G3982" s="6"/>
      <c r="H3982" s="9" t="s">
        <v>7314</v>
      </c>
      <c r="I3982" s="65" t="s">
        <v>7333</v>
      </c>
      <c r="J3982" s="8"/>
      <c r="K3982" s="6">
        <v>2</v>
      </c>
      <c r="L3982" s="140"/>
      <c r="M3982" s="65" t="str">
        <f t="shared" si="62"/>
        <v>3个月以下（含）</v>
      </c>
    </row>
    <row r="3983" spans="1:13" ht="30" customHeight="1" x14ac:dyDescent="0.15">
      <c r="A3983" s="122">
        <v>451370</v>
      </c>
      <c r="B3983" s="2" t="s">
        <v>3672</v>
      </c>
      <c r="D3983" s="7">
        <v>70.44</v>
      </c>
      <c r="E3983" s="12">
        <v>13590695090</v>
      </c>
      <c r="F3983" s="8" t="s">
        <v>7725</v>
      </c>
      <c r="G3983" s="6"/>
      <c r="H3983" s="9" t="s">
        <v>7314</v>
      </c>
      <c r="I3983" s="65" t="s">
        <v>7333</v>
      </c>
      <c r="J3983" s="8"/>
      <c r="K3983" s="6">
        <v>2</v>
      </c>
      <c r="L3983" s="140"/>
      <c r="M3983" s="65" t="str">
        <f t="shared" si="62"/>
        <v>3个月以下（含）</v>
      </c>
    </row>
    <row r="3984" spans="1:13" ht="30" customHeight="1" x14ac:dyDescent="0.15">
      <c r="A3984" s="122">
        <v>188186</v>
      </c>
      <c r="B3984" s="2" t="s">
        <v>3673</v>
      </c>
      <c r="D3984" s="7">
        <v>206.59</v>
      </c>
      <c r="E3984" s="12">
        <v>15986638036</v>
      </c>
      <c r="F3984" s="8" t="s">
        <v>7726</v>
      </c>
      <c r="G3984" s="6"/>
      <c r="H3984" s="9" t="s">
        <v>7314</v>
      </c>
      <c r="I3984" s="65" t="s">
        <v>7333</v>
      </c>
      <c r="J3984" s="8"/>
      <c r="K3984" s="6">
        <v>3</v>
      </c>
      <c r="L3984" s="140"/>
      <c r="M3984" s="65" t="str">
        <f t="shared" si="62"/>
        <v>3个月以下（含）</v>
      </c>
    </row>
    <row r="3985" spans="1:13" ht="30" customHeight="1" x14ac:dyDescent="0.15">
      <c r="A3985" s="122">
        <v>138923</v>
      </c>
      <c r="B3985" s="2" t="s">
        <v>3674</v>
      </c>
      <c r="D3985" s="7">
        <v>89.42</v>
      </c>
      <c r="E3985" s="12">
        <v>13760681779</v>
      </c>
      <c r="F3985" s="8"/>
      <c r="G3985" s="6"/>
      <c r="H3985" s="9"/>
      <c r="I3985" s="65" t="s">
        <v>7295</v>
      </c>
      <c r="J3985" s="8">
        <v>42205</v>
      </c>
      <c r="K3985" s="6"/>
      <c r="L3985" s="140" t="s">
        <v>7727</v>
      </c>
      <c r="M3985" s="65" t="str">
        <f t="shared" si="62"/>
        <v>3个月以下（含）</v>
      </c>
    </row>
    <row r="3986" spans="1:13" ht="30" customHeight="1" x14ac:dyDescent="0.15">
      <c r="A3986" s="122">
        <v>438465</v>
      </c>
      <c r="B3986" s="2" t="s">
        <v>3675</v>
      </c>
      <c r="D3986" s="7">
        <v>110.96</v>
      </c>
      <c r="E3986" s="12">
        <v>13630052664</v>
      </c>
      <c r="F3986" s="8" t="s">
        <v>7728</v>
      </c>
      <c r="G3986" s="6"/>
      <c r="H3986" s="9" t="s">
        <v>7729</v>
      </c>
      <c r="I3986" s="65" t="s">
        <v>7333</v>
      </c>
      <c r="J3986" s="8"/>
      <c r="K3986" s="6">
        <v>2</v>
      </c>
      <c r="L3986" s="140"/>
      <c r="M3986" s="65" t="str">
        <f t="shared" si="62"/>
        <v>3个月以下（含）</v>
      </c>
    </row>
    <row r="3987" spans="1:13" ht="30" customHeight="1" x14ac:dyDescent="0.15">
      <c r="A3987" s="122">
        <v>1151974</v>
      </c>
      <c r="B3987" s="2" t="s">
        <v>3676</v>
      </c>
      <c r="D3987" s="7">
        <v>80</v>
      </c>
      <c r="E3987" s="12">
        <v>18928681868</v>
      </c>
      <c r="F3987" s="8">
        <v>41890</v>
      </c>
      <c r="G3987" s="6">
        <v>120372</v>
      </c>
      <c r="H3987" s="9" t="s">
        <v>7701</v>
      </c>
      <c r="I3987" s="65" t="s">
        <v>7333</v>
      </c>
      <c r="J3987" s="8"/>
      <c r="K3987" s="6">
        <v>10</v>
      </c>
      <c r="L3987" s="140"/>
      <c r="M3987" s="65" t="str">
        <f t="shared" si="62"/>
        <v>3-12个月</v>
      </c>
    </row>
    <row r="3988" spans="1:13" s="72" customFormat="1" ht="30" customHeight="1" x14ac:dyDescent="0.15">
      <c r="A3988" s="128">
        <v>381686</v>
      </c>
      <c r="B3988" s="60" t="s">
        <v>3677</v>
      </c>
      <c r="D3988" s="71">
        <v>138.69999999999999</v>
      </c>
      <c r="E3988" s="105">
        <v>13531350011</v>
      </c>
      <c r="F3988" s="106">
        <v>42171</v>
      </c>
      <c r="G3988" s="102"/>
      <c r="H3988" s="108" t="s">
        <v>7729</v>
      </c>
      <c r="I3988" s="65" t="s">
        <v>7333</v>
      </c>
      <c r="J3988" s="106"/>
      <c r="K3988" s="102">
        <v>1</v>
      </c>
      <c r="L3988" s="149" t="s">
        <v>9272</v>
      </c>
      <c r="M3988" s="65" t="str">
        <f t="shared" si="62"/>
        <v>3个月以下（含）</v>
      </c>
    </row>
    <row r="3989" spans="1:13" ht="30" customHeight="1" x14ac:dyDescent="0.15">
      <c r="A3989" s="122">
        <v>245696</v>
      </c>
      <c r="B3989" s="2" t="s">
        <v>3678</v>
      </c>
      <c r="D3989" s="7">
        <v>105.12</v>
      </c>
      <c r="E3989" s="12">
        <v>13288309028</v>
      </c>
      <c r="F3989" s="8">
        <v>42169</v>
      </c>
      <c r="G3989" s="6"/>
      <c r="H3989" s="9" t="s">
        <v>7729</v>
      </c>
      <c r="I3989" s="65" t="s">
        <v>7333</v>
      </c>
      <c r="J3989" s="8"/>
      <c r="K3989" s="6">
        <v>1</v>
      </c>
      <c r="L3989" s="140"/>
      <c r="M3989" s="65" t="str">
        <f t="shared" si="62"/>
        <v>3个月以下（含）</v>
      </c>
    </row>
    <row r="3990" spans="1:13" ht="30" customHeight="1" x14ac:dyDescent="0.15">
      <c r="A3990" s="122">
        <v>217482</v>
      </c>
      <c r="B3990" s="2" t="s">
        <v>3679</v>
      </c>
      <c r="D3990" s="7">
        <v>99.64</v>
      </c>
      <c r="E3990" s="12"/>
      <c r="F3990" s="8">
        <v>42170</v>
      </c>
      <c r="G3990" s="6"/>
      <c r="H3990" s="9" t="s">
        <v>7729</v>
      </c>
      <c r="I3990" s="65" t="s">
        <v>7333</v>
      </c>
      <c r="J3990" s="8"/>
      <c r="K3990" s="6">
        <v>1</v>
      </c>
      <c r="L3990" s="140"/>
      <c r="M3990" s="65" t="str">
        <f t="shared" si="62"/>
        <v>3个月以下（含）</v>
      </c>
    </row>
    <row r="3991" spans="1:13" ht="30" customHeight="1" x14ac:dyDescent="0.15">
      <c r="A3991" s="122">
        <v>860846</v>
      </c>
      <c r="B3991" s="2" t="s">
        <v>3681</v>
      </c>
      <c r="D3991" s="7">
        <v>795</v>
      </c>
      <c r="E3991" s="12">
        <v>13928213322</v>
      </c>
      <c r="F3991" s="8">
        <v>42179</v>
      </c>
      <c r="G3991" s="6">
        <v>120434</v>
      </c>
      <c r="H3991" s="9" t="s">
        <v>7701</v>
      </c>
      <c r="I3991" s="65" t="s">
        <v>7333</v>
      </c>
      <c r="J3991" s="8"/>
      <c r="K3991" s="6">
        <v>1</v>
      </c>
      <c r="L3991" s="140"/>
      <c r="M3991" s="65" t="str">
        <f t="shared" si="62"/>
        <v>3个月以下（含）</v>
      </c>
    </row>
    <row r="3992" spans="1:13" s="72" customFormat="1" ht="30" customHeight="1" x14ac:dyDescent="0.15">
      <c r="A3992" s="128">
        <v>10135094</v>
      </c>
      <c r="B3992" s="60" t="s">
        <v>3682</v>
      </c>
      <c r="D3992" s="71">
        <v>1372.5</v>
      </c>
      <c r="E3992" s="105">
        <v>13702266963</v>
      </c>
      <c r="F3992" s="106">
        <v>42142</v>
      </c>
      <c r="G3992" s="102">
        <v>90002</v>
      </c>
      <c r="H3992" s="108" t="s">
        <v>7701</v>
      </c>
      <c r="I3992" s="65" t="s">
        <v>7333</v>
      </c>
      <c r="J3992" s="106"/>
      <c r="K3992" s="102">
        <v>2</v>
      </c>
      <c r="L3992" s="149" t="s">
        <v>9271</v>
      </c>
      <c r="M3992" s="65" t="str">
        <f t="shared" si="62"/>
        <v>3个月以下（含）</v>
      </c>
    </row>
    <row r="3993" spans="1:13" ht="30" customHeight="1" x14ac:dyDescent="0.15">
      <c r="A3993" s="122">
        <v>10048402</v>
      </c>
      <c r="B3993" s="2" t="s">
        <v>3683</v>
      </c>
      <c r="D3993" s="7">
        <v>165</v>
      </c>
      <c r="E3993" s="12">
        <v>13679858920</v>
      </c>
      <c r="F3993" s="8">
        <v>41992</v>
      </c>
      <c r="G3993" s="6">
        <v>90001</v>
      </c>
      <c r="H3993" s="9" t="s">
        <v>7701</v>
      </c>
      <c r="I3993" s="65" t="s">
        <v>7333</v>
      </c>
      <c r="J3993" s="8"/>
      <c r="K3993" s="6">
        <v>7</v>
      </c>
      <c r="L3993" s="140"/>
      <c r="M3993" s="65" t="str">
        <f t="shared" si="62"/>
        <v>3-12个月</v>
      </c>
    </row>
    <row r="3994" spans="1:13" ht="30" customHeight="1" x14ac:dyDescent="0.15">
      <c r="A3994" s="122">
        <v>10048481</v>
      </c>
      <c r="B3994" s="2" t="s">
        <v>3684</v>
      </c>
      <c r="D3994" s="7">
        <v>825</v>
      </c>
      <c r="E3994" s="47">
        <v>13600325499</v>
      </c>
      <c r="F3994" s="8">
        <v>42014</v>
      </c>
      <c r="G3994" s="6">
        <v>90001</v>
      </c>
      <c r="H3994" s="9" t="s">
        <v>7701</v>
      </c>
      <c r="I3994" s="65" t="s">
        <v>7333</v>
      </c>
      <c r="J3994" s="8"/>
      <c r="K3994" s="6">
        <v>6</v>
      </c>
      <c r="L3994" s="140"/>
      <c r="M3994" s="65" t="str">
        <f t="shared" si="62"/>
        <v>3-12个月</v>
      </c>
    </row>
    <row r="3995" spans="1:13" ht="30" customHeight="1" x14ac:dyDescent="0.15">
      <c r="A3995" s="122">
        <v>214344</v>
      </c>
      <c r="B3995" s="2" t="s">
        <v>3685</v>
      </c>
      <c r="D3995" s="7">
        <v>57.3</v>
      </c>
      <c r="E3995" s="12">
        <v>13794011381</v>
      </c>
      <c r="F3995" s="8"/>
      <c r="G3995" s="6"/>
      <c r="H3995" s="9"/>
      <c r="I3995" s="65" t="s">
        <v>7295</v>
      </c>
      <c r="J3995" s="8">
        <v>42191</v>
      </c>
      <c r="K3995" s="6"/>
      <c r="L3995" s="140" t="s">
        <v>7727</v>
      </c>
      <c r="M3995" s="65" t="str">
        <f t="shared" si="62"/>
        <v>3个月以下（含）</v>
      </c>
    </row>
    <row r="3996" spans="1:13" ht="30" customHeight="1" x14ac:dyDescent="0.15">
      <c r="A3996" s="122">
        <v>184946</v>
      </c>
      <c r="B3996" s="2" t="s">
        <v>3686</v>
      </c>
      <c r="D3996" s="7">
        <v>117.16</v>
      </c>
      <c r="E3996" s="12">
        <v>18924548680</v>
      </c>
      <c r="F3996" s="8" t="s">
        <v>7730</v>
      </c>
      <c r="G3996" s="6"/>
      <c r="H3996" s="9" t="s">
        <v>7729</v>
      </c>
      <c r="I3996" s="65" t="s">
        <v>7333</v>
      </c>
      <c r="J3996" s="8"/>
      <c r="K3996" s="6">
        <v>2</v>
      </c>
      <c r="L3996" s="140"/>
      <c r="M3996" s="65" t="str">
        <f t="shared" si="62"/>
        <v>3个月以下（含）</v>
      </c>
    </row>
    <row r="3997" spans="1:13" ht="30" customHeight="1" x14ac:dyDescent="0.15">
      <c r="A3997" s="122">
        <v>43883</v>
      </c>
      <c r="B3997" s="2" t="s">
        <v>3687</v>
      </c>
      <c r="D3997" s="7">
        <v>124.1</v>
      </c>
      <c r="E3997" s="12">
        <v>13751513653</v>
      </c>
      <c r="F3997" s="8"/>
      <c r="G3997" s="6"/>
      <c r="H3997" s="9"/>
      <c r="I3997" s="65" t="s">
        <v>7295</v>
      </c>
      <c r="J3997" s="46">
        <v>42187</v>
      </c>
      <c r="K3997" s="6"/>
      <c r="L3997" s="140" t="s">
        <v>7727</v>
      </c>
      <c r="M3997" s="65" t="str">
        <f t="shared" si="62"/>
        <v>3个月以下（含）</v>
      </c>
    </row>
    <row r="3998" spans="1:13" ht="30" customHeight="1" x14ac:dyDescent="0.15">
      <c r="A3998" s="122">
        <v>47382</v>
      </c>
      <c r="B3998" s="2" t="s">
        <v>3688</v>
      </c>
      <c r="D3998" s="7">
        <v>83.95</v>
      </c>
      <c r="E3998" s="12">
        <v>13802646810</v>
      </c>
      <c r="F3998" s="8">
        <v>42183</v>
      </c>
      <c r="G3998" s="6"/>
      <c r="H3998" s="9" t="s">
        <v>7729</v>
      </c>
      <c r="I3998" s="65" t="s">
        <v>7333</v>
      </c>
      <c r="J3998" s="8"/>
      <c r="K3998" s="6">
        <v>1</v>
      </c>
      <c r="L3998" s="140"/>
      <c r="M3998" s="65" t="str">
        <f t="shared" si="62"/>
        <v>3个月以下（含）</v>
      </c>
    </row>
    <row r="3999" spans="1:13" ht="30" customHeight="1" x14ac:dyDescent="0.15">
      <c r="A3999" s="122">
        <v>43478</v>
      </c>
      <c r="B3999" s="2" t="s">
        <v>3689</v>
      </c>
      <c r="D3999" s="7">
        <v>151.47</v>
      </c>
      <c r="E3999" s="12">
        <v>13927221880</v>
      </c>
      <c r="F3999" s="8"/>
      <c r="G3999" s="6"/>
      <c r="H3999" s="9"/>
      <c r="I3999" s="65" t="s">
        <v>7295</v>
      </c>
      <c r="J3999" s="8">
        <v>42191</v>
      </c>
      <c r="K3999" s="6"/>
      <c r="L3999" s="140" t="s">
        <v>7727</v>
      </c>
      <c r="M3999" s="65" t="str">
        <f t="shared" si="62"/>
        <v>3个月以下（含）</v>
      </c>
    </row>
    <row r="4000" spans="1:13" ht="30" customHeight="1" x14ac:dyDescent="0.15">
      <c r="A4000" s="122">
        <v>794370</v>
      </c>
      <c r="B4000" s="2" t="s">
        <v>3690</v>
      </c>
      <c r="D4000" s="7">
        <v>100.01</v>
      </c>
      <c r="E4000" s="12">
        <v>13929118881</v>
      </c>
      <c r="F4000" s="8"/>
      <c r="G4000" s="6"/>
      <c r="H4000" s="9"/>
      <c r="I4000" s="65" t="s">
        <v>7295</v>
      </c>
      <c r="J4000" s="8">
        <v>42205</v>
      </c>
      <c r="K4000" s="6"/>
      <c r="L4000" s="140" t="s">
        <v>7727</v>
      </c>
      <c r="M4000" s="65" t="str">
        <f t="shared" si="62"/>
        <v>3个月以下（含）</v>
      </c>
    </row>
    <row r="4001" spans="1:13" ht="30" customHeight="1" x14ac:dyDescent="0.15">
      <c r="A4001" s="122">
        <v>44615</v>
      </c>
      <c r="B4001" s="2" t="s">
        <v>3691</v>
      </c>
      <c r="D4001" s="7">
        <v>40.14</v>
      </c>
      <c r="E4001" s="12">
        <v>13924814441</v>
      </c>
      <c r="F4001" s="8" t="s">
        <v>7731</v>
      </c>
      <c r="G4001" s="6"/>
      <c r="H4001" s="9" t="s">
        <v>7729</v>
      </c>
      <c r="I4001" s="65" t="s">
        <v>7333</v>
      </c>
      <c r="J4001" s="8"/>
      <c r="K4001" s="6">
        <v>3</v>
      </c>
      <c r="L4001" s="140"/>
      <c r="M4001" s="65" t="str">
        <f t="shared" si="62"/>
        <v>3个月以下（含）</v>
      </c>
    </row>
    <row r="4002" spans="1:13" s="68" customFormat="1" ht="30" customHeight="1" x14ac:dyDescent="0.15">
      <c r="A4002" s="120">
        <v>44592</v>
      </c>
      <c r="B4002" s="2" t="s">
        <v>3692</v>
      </c>
      <c r="D4002" s="7">
        <v>365</v>
      </c>
      <c r="E4002" s="45">
        <v>13929111008</v>
      </c>
      <c r="F4002" s="46">
        <v>42183</v>
      </c>
      <c r="G4002" s="65"/>
      <c r="H4002" s="65" t="s">
        <v>9529</v>
      </c>
      <c r="I4002" s="65" t="s">
        <v>7333</v>
      </c>
      <c r="J4002" s="67" t="s">
        <v>10367</v>
      </c>
      <c r="K4002" s="65">
        <v>1</v>
      </c>
      <c r="L4002" s="138" t="s">
        <v>10714</v>
      </c>
      <c r="M4002" s="65" t="str">
        <f t="shared" si="62"/>
        <v>3个月以下（含）</v>
      </c>
    </row>
    <row r="4003" spans="1:13" s="68" customFormat="1" ht="30" customHeight="1" x14ac:dyDescent="0.15">
      <c r="A4003" s="120">
        <v>10108082</v>
      </c>
      <c r="B4003" s="2" t="s">
        <v>3693</v>
      </c>
      <c r="D4003" s="7">
        <v>839.6</v>
      </c>
      <c r="E4003" s="45">
        <v>13531388993</v>
      </c>
      <c r="F4003" s="46">
        <v>42027</v>
      </c>
      <c r="G4003" s="45">
        <v>120221</v>
      </c>
      <c r="H4003" s="65" t="s">
        <v>9521</v>
      </c>
      <c r="I4003" s="65" t="s">
        <v>7333</v>
      </c>
      <c r="J4003" s="67" t="s">
        <v>10367</v>
      </c>
      <c r="K4003" s="65">
        <v>6</v>
      </c>
      <c r="L4003" s="138"/>
      <c r="M4003" s="65" t="str">
        <f t="shared" si="62"/>
        <v>3-12个月</v>
      </c>
    </row>
    <row r="4004" spans="1:13" s="68" customFormat="1" ht="30" customHeight="1" x14ac:dyDescent="0.15">
      <c r="A4004" s="120">
        <v>10141961</v>
      </c>
      <c r="B4004" s="2" t="s">
        <v>3694</v>
      </c>
      <c r="D4004" s="7">
        <v>239</v>
      </c>
      <c r="E4004" s="45">
        <v>18923277676</v>
      </c>
      <c r="F4004" s="46">
        <v>42181</v>
      </c>
      <c r="G4004" s="45">
        <v>120421</v>
      </c>
      <c r="H4004" s="65" t="s">
        <v>9521</v>
      </c>
      <c r="I4004" s="65" t="s">
        <v>7333</v>
      </c>
      <c r="J4004" s="67" t="s">
        <v>10367</v>
      </c>
      <c r="K4004" s="65">
        <v>1</v>
      </c>
      <c r="L4004" s="138"/>
      <c r="M4004" s="65" t="str">
        <f t="shared" si="62"/>
        <v>3个月以下（含）</v>
      </c>
    </row>
    <row r="4005" spans="1:13" s="68" customFormat="1" ht="30" customHeight="1" x14ac:dyDescent="0.15">
      <c r="A4005" s="120">
        <v>243953</v>
      </c>
      <c r="B4005" s="2" t="s">
        <v>3695</v>
      </c>
      <c r="D4005" s="7">
        <v>200</v>
      </c>
      <c r="E4005" s="45">
        <v>13431638780</v>
      </c>
      <c r="F4005" s="67" t="s">
        <v>10879</v>
      </c>
      <c r="G4005" s="65" t="s">
        <v>10880</v>
      </c>
      <c r="H4005" s="65" t="s">
        <v>9521</v>
      </c>
      <c r="I4005" s="65" t="s">
        <v>7333</v>
      </c>
      <c r="J4005" s="67" t="s">
        <v>10367</v>
      </c>
      <c r="K4005" s="65">
        <v>2</v>
      </c>
      <c r="L4005" s="138" t="s">
        <v>10881</v>
      </c>
      <c r="M4005" s="65" t="str">
        <f t="shared" si="62"/>
        <v>3个月以下（含）</v>
      </c>
    </row>
    <row r="4006" spans="1:13" s="68" customFormat="1" ht="30" customHeight="1" x14ac:dyDescent="0.15">
      <c r="A4006" s="120">
        <v>10132695</v>
      </c>
      <c r="B4006" s="2" t="s">
        <v>3696</v>
      </c>
      <c r="D4006" s="7">
        <v>379.5</v>
      </c>
      <c r="E4006" s="45">
        <v>13924893886</v>
      </c>
      <c r="F4006" s="46">
        <v>42117</v>
      </c>
      <c r="G4006" s="45">
        <v>120255</v>
      </c>
      <c r="H4006" s="65" t="s">
        <v>9521</v>
      </c>
      <c r="I4006" s="65" t="s">
        <v>7333</v>
      </c>
      <c r="J4006" s="67" t="s">
        <v>10367</v>
      </c>
      <c r="K4006" s="65">
        <v>3</v>
      </c>
      <c r="L4006" s="138"/>
      <c r="M4006" s="65" t="str">
        <f t="shared" si="62"/>
        <v>3个月以下（含）</v>
      </c>
    </row>
    <row r="4007" spans="1:13" s="68" customFormat="1" ht="30" customHeight="1" x14ac:dyDescent="0.15">
      <c r="A4007" s="120">
        <v>958956</v>
      </c>
      <c r="B4007" s="2" t="s">
        <v>3697</v>
      </c>
      <c r="D4007" s="7">
        <v>60</v>
      </c>
      <c r="E4007" s="45">
        <v>13928209482</v>
      </c>
      <c r="F4007" s="46">
        <v>41808</v>
      </c>
      <c r="G4007" s="45">
        <v>90002</v>
      </c>
      <c r="H4007" s="65" t="s">
        <v>9521</v>
      </c>
      <c r="I4007" s="65" t="s">
        <v>7333</v>
      </c>
      <c r="J4007" s="67" t="s">
        <v>10367</v>
      </c>
      <c r="K4007" s="65">
        <v>13</v>
      </c>
      <c r="L4007" s="138"/>
      <c r="M4007" s="65" t="str">
        <f t="shared" si="62"/>
        <v>超过12-24个月</v>
      </c>
    </row>
    <row r="4008" spans="1:13" s="68" customFormat="1" ht="30" customHeight="1" x14ac:dyDescent="0.15">
      <c r="A4008" s="120">
        <v>407731</v>
      </c>
      <c r="B4008" s="2" t="s">
        <v>3698</v>
      </c>
      <c r="D4008" s="7">
        <v>81.03</v>
      </c>
      <c r="E4008" s="45">
        <v>13928288448</v>
      </c>
      <c r="F4008" s="67" t="s">
        <v>10882</v>
      </c>
      <c r="G4008" s="65"/>
      <c r="H4008" s="65" t="s">
        <v>9529</v>
      </c>
      <c r="I4008" s="65" t="s">
        <v>7333</v>
      </c>
      <c r="J4008" s="67" t="s">
        <v>10367</v>
      </c>
      <c r="K4008" s="65">
        <v>2</v>
      </c>
      <c r="L4008" s="138" t="s">
        <v>10883</v>
      </c>
      <c r="M4008" s="65" t="str">
        <f t="shared" si="62"/>
        <v>3个月以下（含）</v>
      </c>
    </row>
    <row r="4009" spans="1:13" s="68" customFormat="1" ht="30" customHeight="1" x14ac:dyDescent="0.15">
      <c r="A4009" s="120">
        <v>10115143</v>
      </c>
      <c r="B4009" s="2" t="s">
        <v>3699</v>
      </c>
      <c r="D4009" s="7">
        <v>1426.4</v>
      </c>
      <c r="E4009" s="45">
        <v>13802482335</v>
      </c>
      <c r="F4009" s="67" t="s">
        <v>10884</v>
      </c>
      <c r="G4009" s="65" t="s">
        <v>10885</v>
      </c>
      <c r="H4009" s="65" t="s">
        <v>9521</v>
      </c>
      <c r="I4009" s="65" t="s">
        <v>7333</v>
      </c>
      <c r="J4009" s="67" t="s">
        <v>10367</v>
      </c>
      <c r="K4009" s="65">
        <v>7</v>
      </c>
      <c r="L4009" s="138" t="s">
        <v>10886</v>
      </c>
      <c r="M4009" s="65" t="str">
        <f t="shared" si="62"/>
        <v>3-12个月</v>
      </c>
    </row>
    <row r="4010" spans="1:13" s="68" customFormat="1" ht="30" customHeight="1" x14ac:dyDescent="0.15">
      <c r="A4010" s="120">
        <v>737254</v>
      </c>
      <c r="B4010" s="2" t="s">
        <v>3700</v>
      </c>
      <c r="D4010" s="7">
        <v>570</v>
      </c>
      <c r="E4010" s="45">
        <v>13531313913</v>
      </c>
      <c r="F4010" s="67" t="s">
        <v>10887</v>
      </c>
      <c r="G4010" s="65" t="s">
        <v>10888</v>
      </c>
      <c r="H4010" s="65" t="s">
        <v>9521</v>
      </c>
      <c r="I4010" s="65" t="s">
        <v>7333</v>
      </c>
      <c r="J4010" s="67" t="s">
        <v>10367</v>
      </c>
      <c r="K4010" s="65">
        <v>1</v>
      </c>
      <c r="L4010" s="138" t="s">
        <v>10889</v>
      </c>
      <c r="M4010" s="65" t="str">
        <f t="shared" si="62"/>
        <v>3个月以下（含）</v>
      </c>
    </row>
    <row r="4011" spans="1:13" s="68" customFormat="1" ht="30" customHeight="1" x14ac:dyDescent="0.15">
      <c r="A4011" s="120">
        <v>10060762</v>
      </c>
      <c r="B4011" s="2" t="s">
        <v>3701</v>
      </c>
      <c r="D4011" s="7">
        <v>80</v>
      </c>
      <c r="E4011" s="45">
        <v>13702828423</v>
      </c>
      <c r="F4011" s="46">
        <v>42011</v>
      </c>
      <c r="G4011" s="45">
        <v>90002</v>
      </c>
      <c r="H4011" s="65" t="s">
        <v>10101</v>
      </c>
      <c r="I4011" s="65" t="s">
        <v>7333</v>
      </c>
      <c r="J4011" s="67" t="s">
        <v>10675</v>
      </c>
      <c r="K4011" s="65">
        <v>6</v>
      </c>
      <c r="L4011" s="138"/>
      <c r="M4011" s="65" t="str">
        <f t="shared" si="62"/>
        <v>3-12个月</v>
      </c>
    </row>
    <row r="4012" spans="1:13" s="68" customFormat="1" ht="30" customHeight="1" x14ac:dyDescent="0.15">
      <c r="A4012" s="120">
        <v>27852</v>
      </c>
      <c r="B4012" s="2" t="s">
        <v>3702</v>
      </c>
      <c r="D4012" s="7">
        <v>227.03</v>
      </c>
      <c r="E4012" s="45">
        <v>13825505513</v>
      </c>
      <c r="F4012" s="67"/>
      <c r="G4012" s="65"/>
      <c r="H4012" s="65"/>
      <c r="I4012" s="65" t="s">
        <v>7295</v>
      </c>
      <c r="J4012" s="67" t="s">
        <v>10374</v>
      </c>
      <c r="K4012" s="65"/>
      <c r="L4012" s="138" t="s">
        <v>9559</v>
      </c>
      <c r="M4012" s="65" t="str">
        <f t="shared" si="62"/>
        <v>3个月以下（含）</v>
      </c>
    </row>
    <row r="4013" spans="1:13" s="68" customFormat="1" ht="30" customHeight="1" x14ac:dyDescent="0.15">
      <c r="A4013" s="120">
        <v>34388</v>
      </c>
      <c r="B4013" s="2" t="s">
        <v>3703</v>
      </c>
      <c r="D4013" s="7">
        <v>421.4</v>
      </c>
      <c r="E4013" s="65"/>
      <c r="F4013" s="67" t="s">
        <v>10890</v>
      </c>
      <c r="G4013" s="65"/>
      <c r="H4013" s="65" t="s">
        <v>9574</v>
      </c>
      <c r="I4013" s="65" t="s">
        <v>7333</v>
      </c>
      <c r="J4013" s="67" t="s">
        <v>10374</v>
      </c>
      <c r="K4013" s="65">
        <v>24</v>
      </c>
      <c r="L4013" s="138" t="s">
        <v>10891</v>
      </c>
      <c r="M4013" s="65" t="str">
        <f t="shared" si="62"/>
        <v>超过12-24个月</v>
      </c>
    </row>
    <row r="4014" spans="1:13" s="68" customFormat="1" ht="30" customHeight="1" x14ac:dyDescent="0.15">
      <c r="A4014" s="120">
        <v>36357</v>
      </c>
      <c r="B4014" s="2" t="s">
        <v>3704</v>
      </c>
      <c r="D4014" s="7">
        <v>54.02</v>
      </c>
      <c r="E4014" s="45">
        <v>15875772054</v>
      </c>
      <c r="F4014" s="67" t="s">
        <v>10892</v>
      </c>
      <c r="G4014" s="65"/>
      <c r="H4014" s="65" t="s">
        <v>9574</v>
      </c>
      <c r="I4014" s="65" t="s">
        <v>7333</v>
      </c>
      <c r="J4014" s="67" t="s">
        <v>10374</v>
      </c>
      <c r="K4014" s="65">
        <v>2</v>
      </c>
      <c r="L4014" s="138" t="s">
        <v>10893</v>
      </c>
      <c r="M4014" s="65" t="str">
        <f t="shared" si="62"/>
        <v>3个月以下（含）</v>
      </c>
    </row>
    <row r="4015" spans="1:13" s="68" customFormat="1" ht="30" customHeight="1" x14ac:dyDescent="0.15">
      <c r="A4015" s="120">
        <v>10133518</v>
      </c>
      <c r="B4015" s="2" t="s">
        <v>3705</v>
      </c>
      <c r="D4015" s="7">
        <v>482.5</v>
      </c>
      <c r="E4015" s="45">
        <v>15626153147</v>
      </c>
      <c r="F4015" s="67">
        <v>42123</v>
      </c>
      <c r="G4015" s="65">
        <v>120210</v>
      </c>
      <c r="H4015" s="65" t="s">
        <v>9551</v>
      </c>
      <c r="I4015" s="65" t="s">
        <v>7333</v>
      </c>
      <c r="J4015" s="67" t="s">
        <v>10374</v>
      </c>
      <c r="K4015" s="65">
        <v>3</v>
      </c>
      <c r="L4015" s="138"/>
      <c r="M4015" s="65" t="str">
        <f t="shared" si="62"/>
        <v>3个月以下（含）</v>
      </c>
    </row>
    <row r="4016" spans="1:13" s="68" customFormat="1" ht="30" customHeight="1" x14ac:dyDescent="0.15">
      <c r="A4016" s="120">
        <v>10140471</v>
      </c>
      <c r="B4016" s="2" t="s">
        <v>3706</v>
      </c>
      <c r="D4016" s="7">
        <v>510</v>
      </c>
      <c r="E4016" s="45">
        <v>13929101032</v>
      </c>
      <c r="F4016" s="46">
        <v>42158</v>
      </c>
      <c r="G4016" s="45">
        <v>120423</v>
      </c>
      <c r="H4016" s="65" t="s">
        <v>9551</v>
      </c>
      <c r="I4016" s="65" t="s">
        <v>7333</v>
      </c>
      <c r="J4016" s="67" t="s">
        <v>10374</v>
      </c>
      <c r="K4016" s="65">
        <v>1</v>
      </c>
      <c r="L4016" s="138"/>
      <c r="M4016" s="65" t="str">
        <f t="shared" si="62"/>
        <v>3个月以下（含）</v>
      </c>
    </row>
    <row r="4017" spans="1:13" s="68" customFormat="1" ht="30" customHeight="1" x14ac:dyDescent="0.15">
      <c r="A4017" s="120">
        <v>979410</v>
      </c>
      <c r="B4017" s="2" t="s">
        <v>3707</v>
      </c>
      <c r="D4017" s="7">
        <v>595</v>
      </c>
      <c r="E4017" s="45">
        <v>18928620180</v>
      </c>
      <c r="F4017" s="46">
        <v>41992</v>
      </c>
      <c r="G4017" s="45">
        <v>120221</v>
      </c>
      <c r="H4017" s="65" t="s">
        <v>9551</v>
      </c>
      <c r="I4017" s="65" t="s">
        <v>7333</v>
      </c>
      <c r="J4017" s="67" t="s">
        <v>10374</v>
      </c>
      <c r="K4017" s="65">
        <v>7</v>
      </c>
      <c r="L4017" s="138"/>
      <c r="M4017" s="65" t="str">
        <f t="shared" si="62"/>
        <v>3-12个月</v>
      </c>
    </row>
    <row r="4018" spans="1:13" s="68" customFormat="1" ht="30" customHeight="1" x14ac:dyDescent="0.15">
      <c r="A4018" s="120">
        <v>10101760</v>
      </c>
      <c r="B4018" s="2" t="s">
        <v>3708</v>
      </c>
      <c r="D4018" s="7">
        <v>786.5</v>
      </c>
      <c r="E4018" s="45">
        <v>13620313953</v>
      </c>
      <c r="F4018" s="67" t="s">
        <v>10894</v>
      </c>
      <c r="G4018" s="65" t="s">
        <v>10895</v>
      </c>
      <c r="H4018" s="65" t="s">
        <v>9551</v>
      </c>
      <c r="I4018" s="65" t="s">
        <v>7333</v>
      </c>
      <c r="J4018" s="67" t="s">
        <v>10374</v>
      </c>
      <c r="K4018" s="65">
        <v>1</v>
      </c>
      <c r="L4018" s="138" t="s">
        <v>10896</v>
      </c>
      <c r="M4018" s="65" t="str">
        <f t="shared" si="62"/>
        <v>3个月以下（含）</v>
      </c>
    </row>
    <row r="4019" spans="1:13" s="68" customFormat="1" ht="30" customHeight="1" x14ac:dyDescent="0.15">
      <c r="A4019" s="120">
        <v>10039399</v>
      </c>
      <c r="B4019" s="2" t="s">
        <v>3709</v>
      </c>
      <c r="D4019" s="7">
        <v>692.5</v>
      </c>
      <c r="E4019" s="45">
        <v>13432625389</v>
      </c>
      <c r="F4019" s="46">
        <v>41803</v>
      </c>
      <c r="G4019" s="45">
        <v>120207</v>
      </c>
      <c r="H4019" s="65" t="s">
        <v>9551</v>
      </c>
      <c r="I4019" s="65" t="s">
        <v>7333</v>
      </c>
      <c r="J4019" s="67" t="s">
        <v>10374</v>
      </c>
      <c r="K4019" s="65">
        <v>13</v>
      </c>
      <c r="L4019" s="138"/>
      <c r="M4019" s="65" t="str">
        <f t="shared" si="62"/>
        <v>超过12-24个月</v>
      </c>
    </row>
    <row r="4020" spans="1:13" s="68" customFormat="1" ht="30" customHeight="1" x14ac:dyDescent="0.15">
      <c r="A4020" s="120">
        <v>10142867</v>
      </c>
      <c r="B4020" s="2" t="s">
        <v>3710</v>
      </c>
      <c r="D4020" s="7">
        <v>1092.5</v>
      </c>
      <c r="E4020" s="45">
        <v>13825589463</v>
      </c>
      <c r="F4020" s="67"/>
      <c r="G4020" s="65"/>
      <c r="H4020" s="65"/>
      <c r="I4020" s="65" t="s">
        <v>7295</v>
      </c>
      <c r="J4020" s="67" t="s">
        <v>10374</v>
      </c>
      <c r="K4020" s="65"/>
      <c r="L4020" s="138" t="s">
        <v>9559</v>
      </c>
      <c r="M4020" s="65" t="str">
        <f t="shared" si="62"/>
        <v>3个月以下（含）</v>
      </c>
    </row>
    <row r="4021" spans="1:13" s="68" customFormat="1" ht="30" customHeight="1" x14ac:dyDescent="0.15">
      <c r="A4021" s="120">
        <v>1178917</v>
      </c>
      <c r="B4021" s="2" t="s">
        <v>3711</v>
      </c>
      <c r="D4021" s="7">
        <v>689</v>
      </c>
      <c r="E4021" s="45">
        <v>13724622566</v>
      </c>
      <c r="F4021" s="46">
        <v>41940</v>
      </c>
      <c r="G4021" s="45">
        <v>120221</v>
      </c>
      <c r="H4021" s="65" t="s">
        <v>9551</v>
      </c>
      <c r="I4021" s="65" t="s">
        <v>7333</v>
      </c>
      <c r="J4021" s="67" t="s">
        <v>10374</v>
      </c>
      <c r="K4021" s="65">
        <v>9</v>
      </c>
      <c r="L4021" s="138"/>
      <c r="M4021" s="65" t="str">
        <f t="shared" si="62"/>
        <v>3-12个月</v>
      </c>
    </row>
    <row r="4022" spans="1:13" s="68" customFormat="1" ht="30" customHeight="1" x14ac:dyDescent="0.15">
      <c r="A4022" s="120">
        <v>45751</v>
      </c>
      <c r="B4022" s="2" t="s">
        <v>3712</v>
      </c>
      <c r="D4022" s="7">
        <v>447.84</v>
      </c>
      <c r="E4022" s="65"/>
      <c r="F4022" s="67" t="s">
        <v>10897</v>
      </c>
      <c r="G4022" s="65"/>
      <c r="H4022" s="65" t="s">
        <v>9574</v>
      </c>
      <c r="I4022" s="65" t="s">
        <v>7333</v>
      </c>
      <c r="J4022" s="67" t="s">
        <v>10374</v>
      </c>
      <c r="K4022" s="65">
        <v>10</v>
      </c>
      <c r="L4022" s="138" t="s">
        <v>10898</v>
      </c>
      <c r="M4022" s="65" t="str">
        <f t="shared" si="62"/>
        <v>3-12个月</v>
      </c>
    </row>
    <row r="4023" spans="1:13" s="68" customFormat="1" ht="30" customHeight="1" x14ac:dyDescent="0.15">
      <c r="A4023" s="120">
        <v>10131989</v>
      </c>
      <c r="B4023" s="2" t="s">
        <v>3713</v>
      </c>
      <c r="D4023" s="7">
        <v>1460</v>
      </c>
      <c r="E4023" s="45">
        <v>13450598599</v>
      </c>
      <c r="F4023" s="46">
        <v>42097</v>
      </c>
      <c r="G4023" s="45">
        <v>120221</v>
      </c>
      <c r="H4023" s="65" t="s">
        <v>9551</v>
      </c>
      <c r="I4023" s="65" t="s">
        <v>7333</v>
      </c>
      <c r="J4023" s="67" t="s">
        <v>10374</v>
      </c>
      <c r="K4023" s="65">
        <v>3</v>
      </c>
      <c r="L4023" s="138"/>
      <c r="M4023" s="65" t="str">
        <f t="shared" si="62"/>
        <v>3个月以下（含）</v>
      </c>
    </row>
    <row r="4024" spans="1:13" s="68" customFormat="1" ht="30" customHeight="1" x14ac:dyDescent="0.15">
      <c r="A4024" s="120">
        <v>10131306</v>
      </c>
      <c r="B4024" s="2" t="s">
        <v>3714</v>
      </c>
      <c r="D4024" s="7">
        <v>457</v>
      </c>
      <c r="E4024" s="45">
        <v>13702636985</v>
      </c>
      <c r="F4024" s="46">
        <v>42117</v>
      </c>
      <c r="G4024" s="45">
        <v>120255</v>
      </c>
      <c r="H4024" s="65" t="s">
        <v>9551</v>
      </c>
      <c r="I4024" s="65" t="s">
        <v>7333</v>
      </c>
      <c r="J4024" s="67" t="s">
        <v>10374</v>
      </c>
      <c r="K4024" s="65">
        <v>3</v>
      </c>
      <c r="L4024" s="138"/>
      <c r="M4024" s="65" t="str">
        <f t="shared" si="62"/>
        <v>3个月以下（含）</v>
      </c>
    </row>
    <row r="4025" spans="1:13" s="68" customFormat="1" ht="30" customHeight="1" x14ac:dyDescent="0.15">
      <c r="A4025" s="120">
        <v>449849</v>
      </c>
      <c r="B4025" s="2" t="s">
        <v>3715</v>
      </c>
      <c r="D4025" s="7">
        <v>193.44</v>
      </c>
      <c r="E4025" s="45">
        <v>13825513313</v>
      </c>
      <c r="F4025" s="67" t="s">
        <v>10899</v>
      </c>
      <c r="G4025" s="65"/>
      <c r="H4025" s="65" t="s">
        <v>9574</v>
      </c>
      <c r="I4025" s="65" t="s">
        <v>7295</v>
      </c>
      <c r="J4025" s="67" t="s">
        <v>10374</v>
      </c>
      <c r="K4025" s="65">
        <v>6</v>
      </c>
      <c r="L4025" s="138" t="s">
        <v>10900</v>
      </c>
      <c r="M4025" s="65" t="str">
        <f t="shared" si="62"/>
        <v>3-12个月</v>
      </c>
    </row>
    <row r="4026" spans="1:13" s="68" customFormat="1" ht="30" customHeight="1" x14ac:dyDescent="0.15">
      <c r="A4026" s="120">
        <v>937694</v>
      </c>
      <c r="B4026" s="2" t="s">
        <v>3716</v>
      </c>
      <c r="D4026" s="7">
        <v>311.5</v>
      </c>
      <c r="E4026" s="45">
        <v>13924868283</v>
      </c>
      <c r="F4026" s="46">
        <v>42115</v>
      </c>
      <c r="G4026" s="45">
        <v>120255</v>
      </c>
      <c r="H4026" s="65" t="s">
        <v>9551</v>
      </c>
      <c r="I4026" s="65" t="s">
        <v>7333</v>
      </c>
      <c r="J4026" s="67" t="s">
        <v>10374</v>
      </c>
      <c r="K4026" s="65">
        <v>3</v>
      </c>
      <c r="L4026" s="138"/>
      <c r="M4026" s="65" t="str">
        <f t="shared" si="62"/>
        <v>3个月以下（含）</v>
      </c>
    </row>
    <row r="4027" spans="1:13" s="68" customFormat="1" ht="30" customHeight="1" x14ac:dyDescent="0.15">
      <c r="A4027" s="120">
        <v>10135374</v>
      </c>
      <c r="B4027" s="2" t="s">
        <v>3717</v>
      </c>
      <c r="D4027" s="7">
        <v>710</v>
      </c>
      <c r="E4027" s="45">
        <v>18028172562</v>
      </c>
      <c r="F4027" s="46">
        <v>42123</v>
      </c>
      <c r="G4027" s="45">
        <v>120210</v>
      </c>
      <c r="H4027" s="65" t="s">
        <v>9551</v>
      </c>
      <c r="I4027" s="65" t="s">
        <v>7333</v>
      </c>
      <c r="J4027" s="67" t="s">
        <v>10374</v>
      </c>
      <c r="K4027" s="65">
        <v>3</v>
      </c>
      <c r="L4027" s="138"/>
      <c r="M4027" s="65" t="str">
        <f t="shared" si="62"/>
        <v>3个月以下（含）</v>
      </c>
    </row>
    <row r="4028" spans="1:13" s="68" customFormat="1" ht="30" customHeight="1" x14ac:dyDescent="0.15">
      <c r="A4028" s="120">
        <v>10113044</v>
      </c>
      <c r="B4028" s="2" t="s">
        <v>3718</v>
      </c>
      <c r="D4028" s="7">
        <v>1663.5</v>
      </c>
      <c r="E4028" s="45">
        <v>13923258690</v>
      </c>
      <c r="F4028" s="46">
        <v>42081</v>
      </c>
      <c r="G4028" s="45">
        <v>90002</v>
      </c>
      <c r="H4028" s="65" t="s">
        <v>9551</v>
      </c>
      <c r="I4028" s="65" t="s">
        <v>7333</v>
      </c>
      <c r="J4028" s="67" t="s">
        <v>10374</v>
      </c>
      <c r="K4028" s="65">
        <v>4</v>
      </c>
      <c r="L4028" s="138"/>
      <c r="M4028" s="65" t="str">
        <f t="shared" si="62"/>
        <v>3-12个月</v>
      </c>
    </row>
    <row r="4029" spans="1:13" s="68" customFormat="1" ht="30" customHeight="1" x14ac:dyDescent="0.15">
      <c r="A4029" s="120">
        <v>30520</v>
      </c>
      <c r="B4029" s="2" t="s">
        <v>3719</v>
      </c>
      <c r="D4029" s="7">
        <v>223.38</v>
      </c>
      <c r="E4029" s="45">
        <v>13119891680</v>
      </c>
      <c r="F4029" s="67"/>
      <c r="G4029" s="65"/>
      <c r="H4029" s="65"/>
      <c r="I4029" s="65" t="s">
        <v>7295</v>
      </c>
      <c r="J4029" s="67" t="s">
        <v>10374</v>
      </c>
      <c r="K4029" s="65"/>
      <c r="L4029" s="138" t="s">
        <v>9559</v>
      </c>
      <c r="M4029" s="65" t="str">
        <f t="shared" si="62"/>
        <v>3个月以下（含）</v>
      </c>
    </row>
    <row r="4030" spans="1:13" s="68" customFormat="1" ht="30" customHeight="1" x14ac:dyDescent="0.15">
      <c r="A4030" s="120">
        <v>30474</v>
      </c>
      <c r="B4030" s="2" t="s">
        <v>3720</v>
      </c>
      <c r="D4030" s="7">
        <v>103.29</v>
      </c>
      <c r="E4030" s="45">
        <v>15302418613</v>
      </c>
      <c r="F4030" s="46">
        <v>42153</v>
      </c>
      <c r="G4030" s="65"/>
      <c r="H4030" s="65" t="s">
        <v>9574</v>
      </c>
      <c r="I4030" s="65" t="s">
        <v>7333</v>
      </c>
      <c r="J4030" s="67" t="s">
        <v>10374</v>
      </c>
      <c r="K4030" s="65">
        <v>2</v>
      </c>
      <c r="L4030" s="138" t="s">
        <v>10491</v>
      </c>
      <c r="M4030" s="65" t="str">
        <f t="shared" si="62"/>
        <v>3个月以下（含）</v>
      </c>
    </row>
    <row r="4031" spans="1:13" s="68" customFormat="1" ht="30" customHeight="1" x14ac:dyDescent="0.15">
      <c r="A4031" s="120">
        <v>1164204</v>
      </c>
      <c r="B4031" s="2" t="s">
        <v>3721</v>
      </c>
      <c r="D4031" s="7">
        <v>45</v>
      </c>
      <c r="E4031" s="45">
        <v>13535808685</v>
      </c>
      <c r="F4031" s="46">
        <v>42021</v>
      </c>
      <c r="G4031" s="45">
        <v>90002</v>
      </c>
      <c r="H4031" s="65" t="s">
        <v>9551</v>
      </c>
      <c r="I4031" s="65" t="s">
        <v>7333</v>
      </c>
      <c r="J4031" s="67" t="s">
        <v>10374</v>
      </c>
      <c r="K4031" s="65">
        <v>6</v>
      </c>
      <c r="L4031" s="138"/>
      <c r="M4031" s="65" t="str">
        <f t="shared" si="62"/>
        <v>3-12个月</v>
      </c>
    </row>
    <row r="4032" spans="1:13" s="68" customFormat="1" ht="30" customHeight="1" x14ac:dyDescent="0.15">
      <c r="A4032" s="120">
        <v>3205</v>
      </c>
      <c r="B4032" s="2" t="s">
        <v>3722</v>
      </c>
      <c r="D4032" s="7">
        <v>165.71</v>
      </c>
      <c r="E4032" s="45">
        <v>13726388832</v>
      </c>
      <c r="F4032" s="46">
        <v>42178</v>
      </c>
      <c r="G4032" s="65"/>
      <c r="H4032" s="65" t="s">
        <v>9574</v>
      </c>
      <c r="I4032" s="65" t="s">
        <v>7333</v>
      </c>
      <c r="J4032" s="67" t="s">
        <v>10374</v>
      </c>
      <c r="K4032" s="65">
        <v>1</v>
      </c>
      <c r="L4032" s="138"/>
      <c r="M4032" s="65" t="str">
        <f t="shared" si="62"/>
        <v>3个月以下（含）</v>
      </c>
    </row>
    <row r="4033" spans="1:13" s="68" customFormat="1" ht="30" customHeight="1" x14ac:dyDescent="0.15">
      <c r="A4033" s="120">
        <v>304096</v>
      </c>
      <c r="B4033" s="2" t="s">
        <v>3723</v>
      </c>
      <c r="D4033" s="7">
        <v>235</v>
      </c>
      <c r="E4033" s="45">
        <v>13715533018</v>
      </c>
      <c r="F4033" s="46">
        <v>41984</v>
      </c>
      <c r="G4033" s="45">
        <v>90001</v>
      </c>
      <c r="H4033" s="65" t="s">
        <v>9551</v>
      </c>
      <c r="I4033" s="65" t="s">
        <v>7333</v>
      </c>
      <c r="J4033" s="67" t="s">
        <v>10374</v>
      </c>
      <c r="K4033" s="65">
        <v>7</v>
      </c>
      <c r="L4033" s="138"/>
      <c r="M4033" s="65" t="str">
        <f t="shared" si="62"/>
        <v>3-12个月</v>
      </c>
    </row>
    <row r="4034" spans="1:13" s="68" customFormat="1" ht="30" customHeight="1" x14ac:dyDescent="0.15">
      <c r="A4034" s="120">
        <v>712022</v>
      </c>
      <c r="B4034" s="2" t="s">
        <v>3724</v>
      </c>
      <c r="D4034" s="7">
        <v>60</v>
      </c>
      <c r="E4034" s="45">
        <v>13823429259</v>
      </c>
      <c r="F4034" s="46">
        <v>42136</v>
      </c>
      <c r="G4034" s="45">
        <v>120221</v>
      </c>
      <c r="H4034" s="65" t="s">
        <v>10074</v>
      </c>
      <c r="I4034" s="65" t="s">
        <v>7333</v>
      </c>
      <c r="J4034" s="67" t="s">
        <v>10741</v>
      </c>
      <c r="K4034" s="65">
        <v>2</v>
      </c>
      <c r="L4034" s="138"/>
      <c r="M4034" s="65" t="str">
        <f t="shared" si="62"/>
        <v>3个月以下（含）</v>
      </c>
    </row>
    <row r="4035" spans="1:13" s="68" customFormat="1" ht="30" customHeight="1" x14ac:dyDescent="0.15">
      <c r="A4035" s="120">
        <v>1063213</v>
      </c>
      <c r="B4035" s="2" t="s">
        <v>3725</v>
      </c>
      <c r="D4035" s="7">
        <v>67.5</v>
      </c>
      <c r="E4035" s="45">
        <v>18098159542</v>
      </c>
      <c r="F4035" s="46">
        <v>41803</v>
      </c>
      <c r="G4035" s="45">
        <v>90002</v>
      </c>
      <c r="H4035" s="65" t="s">
        <v>10074</v>
      </c>
      <c r="I4035" s="65" t="s">
        <v>7333</v>
      </c>
      <c r="J4035" s="67" t="s">
        <v>10741</v>
      </c>
      <c r="K4035" s="65">
        <v>13</v>
      </c>
      <c r="L4035" s="138"/>
      <c r="M4035" s="65" t="str">
        <f t="shared" ref="M4035:M4098" si="63">IF(K4035&gt;24,"24个月以上",IF(K4035&gt;12,"超过12-24个月",IF(K4035&gt;3,"3-12个月","3个月以下（含）")))</f>
        <v>超过12-24个月</v>
      </c>
    </row>
    <row r="4036" spans="1:13" s="68" customFormat="1" ht="30" customHeight="1" x14ac:dyDescent="0.15">
      <c r="A4036" s="120">
        <v>315391</v>
      </c>
      <c r="B4036" s="2" t="s">
        <v>3726</v>
      </c>
      <c r="D4036" s="7">
        <v>221.92</v>
      </c>
      <c r="E4036" s="45">
        <v>13928273812</v>
      </c>
      <c r="F4036" s="67" t="s">
        <v>10901</v>
      </c>
      <c r="G4036" s="65"/>
      <c r="H4036" s="65" t="s">
        <v>10033</v>
      </c>
      <c r="I4036" s="65" t="s">
        <v>7333</v>
      </c>
      <c r="J4036" s="67" t="s">
        <v>10424</v>
      </c>
      <c r="K4036" s="65">
        <v>3</v>
      </c>
      <c r="L4036" s="138" t="s">
        <v>10902</v>
      </c>
      <c r="M4036" s="65" t="str">
        <f t="shared" si="63"/>
        <v>3个月以下（含）</v>
      </c>
    </row>
    <row r="4037" spans="1:13" s="68" customFormat="1" ht="30" customHeight="1" x14ac:dyDescent="0.15">
      <c r="A4037" s="120">
        <v>47696</v>
      </c>
      <c r="B4037" s="2" t="s">
        <v>3727</v>
      </c>
      <c r="D4037" s="7">
        <v>142.35</v>
      </c>
      <c r="E4037" s="45">
        <v>13902387432</v>
      </c>
      <c r="F4037" s="46">
        <v>42118</v>
      </c>
      <c r="G4037" s="65"/>
      <c r="H4037" s="65" t="s">
        <v>10078</v>
      </c>
      <c r="I4037" s="65" t="s">
        <v>7333</v>
      </c>
      <c r="J4037" s="67" t="s">
        <v>10741</v>
      </c>
      <c r="K4037" s="65">
        <v>3</v>
      </c>
      <c r="L4037" s="138"/>
      <c r="M4037" s="65" t="str">
        <f t="shared" si="63"/>
        <v>3个月以下（含）</v>
      </c>
    </row>
    <row r="4038" spans="1:13" s="68" customFormat="1" ht="30" customHeight="1" x14ac:dyDescent="0.15">
      <c r="A4038" s="120">
        <v>47922</v>
      </c>
      <c r="B4038" s="2" t="s">
        <v>3728</v>
      </c>
      <c r="D4038" s="7">
        <v>266.45</v>
      </c>
      <c r="E4038" s="65"/>
      <c r="F4038" s="46">
        <v>42171</v>
      </c>
      <c r="G4038" s="65"/>
      <c r="H4038" s="65" t="s">
        <v>10078</v>
      </c>
      <c r="I4038" s="65" t="s">
        <v>7333</v>
      </c>
      <c r="J4038" s="67" t="s">
        <v>10741</v>
      </c>
      <c r="K4038" s="65">
        <v>1</v>
      </c>
      <c r="L4038" s="138" t="s">
        <v>10903</v>
      </c>
      <c r="M4038" s="65" t="str">
        <f t="shared" si="63"/>
        <v>3个月以下（含）</v>
      </c>
    </row>
    <row r="4039" spans="1:13" s="68" customFormat="1" ht="30" customHeight="1" x14ac:dyDescent="0.15">
      <c r="A4039" s="120">
        <v>232692</v>
      </c>
      <c r="B4039" s="2" t="s">
        <v>3729</v>
      </c>
      <c r="D4039" s="7">
        <v>221.5</v>
      </c>
      <c r="E4039" s="45">
        <v>13450593338</v>
      </c>
      <c r="F4039" s="67"/>
      <c r="G4039" s="65"/>
      <c r="H4039" s="65"/>
      <c r="I4039" s="65" t="s">
        <v>7295</v>
      </c>
      <c r="J4039" s="67" t="s">
        <v>10741</v>
      </c>
      <c r="K4039" s="65"/>
      <c r="L4039" s="138" t="s">
        <v>10087</v>
      </c>
      <c r="M4039" s="65" t="str">
        <f t="shared" si="63"/>
        <v>3个月以下（含）</v>
      </c>
    </row>
    <row r="4040" spans="1:13" s="68" customFormat="1" ht="30" customHeight="1" x14ac:dyDescent="0.15">
      <c r="A4040" s="120">
        <v>84136</v>
      </c>
      <c r="B4040" s="2" t="s">
        <v>3730</v>
      </c>
      <c r="D4040" s="7">
        <v>3.28</v>
      </c>
      <c r="E4040" s="45">
        <v>15814714115</v>
      </c>
      <c r="F4040" s="67"/>
      <c r="G4040" s="65"/>
      <c r="H4040" s="65"/>
      <c r="I4040" s="65" t="s">
        <v>7295</v>
      </c>
      <c r="J4040" s="67" t="s">
        <v>10741</v>
      </c>
      <c r="K4040" s="65"/>
      <c r="L4040" s="138" t="s">
        <v>10087</v>
      </c>
      <c r="M4040" s="65" t="str">
        <f t="shared" si="63"/>
        <v>3个月以下（含）</v>
      </c>
    </row>
    <row r="4041" spans="1:13" s="68" customFormat="1" ht="30" customHeight="1" x14ac:dyDescent="0.15">
      <c r="A4041" s="120">
        <v>124535</v>
      </c>
      <c r="B4041" s="2" t="s">
        <v>3731</v>
      </c>
      <c r="D4041" s="7">
        <v>135.77000000000001</v>
      </c>
      <c r="E4041" s="45">
        <v>13702269033</v>
      </c>
      <c r="F4041" s="67"/>
      <c r="G4041" s="65"/>
      <c r="H4041" s="65"/>
      <c r="I4041" s="65" t="s">
        <v>7295</v>
      </c>
      <c r="J4041" s="67" t="s">
        <v>10741</v>
      </c>
      <c r="K4041" s="65"/>
      <c r="L4041" s="138" t="s">
        <v>10087</v>
      </c>
      <c r="M4041" s="65" t="str">
        <f t="shared" si="63"/>
        <v>3个月以下（含）</v>
      </c>
    </row>
    <row r="4042" spans="1:13" s="68" customFormat="1" ht="30" customHeight="1" x14ac:dyDescent="0.15">
      <c r="A4042" s="120">
        <v>93765</v>
      </c>
      <c r="B4042" s="2" t="s">
        <v>3732</v>
      </c>
      <c r="D4042" s="7">
        <v>254.03</v>
      </c>
      <c r="E4042" s="45">
        <v>13802689968</v>
      </c>
      <c r="F4042" s="67" t="s">
        <v>10904</v>
      </c>
      <c r="G4042" s="65"/>
      <c r="H4042" s="65" t="s">
        <v>10078</v>
      </c>
      <c r="I4042" s="65" t="s">
        <v>7333</v>
      </c>
      <c r="J4042" s="67" t="s">
        <v>10741</v>
      </c>
      <c r="K4042" s="65">
        <v>3</v>
      </c>
      <c r="L4042" s="138" t="s">
        <v>10905</v>
      </c>
      <c r="M4042" s="65" t="str">
        <f t="shared" si="63"/>
        <v>3个月以下（含）</v>
      </c>
    </row>
    <row r="4043" spans="1:13" s="68" customFormat="1" ht="30" customHeight="1" x14ac:dyDescent="0.15">
      <c r="A4043" s="120">
        <v>413750</v>
      </c>
      <c r="B4043" s="2" t="s">
        <v>3733</v>
      </c>
      <c r="D4043" s="7">
        <v>60</v>
      </c>
      <c r="E4043" s="45">
        <v>15363849025</v>
      </c>
      <c r="F4043" s="46">
        <v>42131</v>
      </c>
      <c r="G4043" s="45">
        <v>120359</v>
      </c>
      <c r="H4043" s="65" t="s">
        <v>10074</v>
      </c>
      <c r="I4043" s="65" t="s">
        <v>7333</v>
      </c>
      <c r="J4043" s="67" t="s">
        <v>10741</v>
      </c>
      <c r="K4043" s="65">
        <v>2</v>
      </c>
      <c r="L4043" s="138"/>
      <c r="M4043" s="65" t="str">
        <f t="shared" si="63"/>
        <v>3个月以下（含）</v>
      </c>
    </row>
    <row r="4044" spans="1:13" s="68" customFormat="1" ht="30" customHeight="1" x14ac:dyDescent="0.15">
      <c r="A4044" s="120">
        <v>10107635</v>
      </c>
      <c r="B4044" s="2" t="s">
        <v>3734</v>
      </c>
      <c r="D4044" s="7">
        <v>915</v>
      </c>
      <c r="E4044" s="45">
        <v>13630016833</v>
      </c>
      <c r="F4044" s="46">
        <v>42023</v>
      </c>
      <c r="G4044" s="45">
        <v>90002</v>
      </c>
      <c r="H4044" s="65" t="s">
        <v>10074</v>
      </c>
      <c r="I4044" s="65" t="s">
        <v>7333</v>
      </c>
      <c r="J4044" s="67" t="s">
        <v>10741</v>
      </c>
      <c r="K4044" s="65">
        <v>6</v>
      </c>
      <c r="L4044" s="138"/>
      <c r="M4044" s="65" t="str">
        <f t="shared" si="63"/>
        <v>3-12个月</v>
      </c>
    </row>
    <row r="4045" spans="1:13" s="68" customFormat="1" ht="30" customHeight="1" x14ac:dyDescent="0.15">
      <c r="A4045" s="120">
        <v>10113031</v>
      </c>
      <c r="B4045" s="2" t="s">
        <v>3735</v>
      </c>
      <c r="D4045" s="7">
        <v>471.5</v>
      </c>
      <c r="E4045" s="45">
        <v>13924552186</v>
      </c>
      <c r="F4045" s="46">
        <v>41983</v>
      </c>
      <c r="G4045" s="45">
        <v>120221</v>
      </c>
      <c r="H4045" s="65" t="s">
        <v>10074</v>
      </c>
      <c r="I4045" s="65" t="s">
        <v>7333</v>
      </c>
      <c r="J4045" s="67" t="s">
        <v>10741</v>
      </c>
      <c r="K4045" s="65">
        <v>7</v>
      </c>
      <c r="L4045" s="138"/>
      <c r="M4045" s="65" t="str">
        <f t="shared" si="63"/>
        <v>3-12个月</v>
      </c>
    </row>
    <row r="4046" spans="1:13" s="68" customFormat="1" ht="30" customHeight="1" x14ac:dyDescent="0.15">
      <c r="A4046" s="120">
        <v>1095656</v>
      </c>
      <c r="B4046" s="2" t="s">
        <v>3736</v>
      </c>
      <c r="D4046" s="7">
        <v>436</v>
      </c>
      <c r="E4046" s="45">
        <v>13929134961</v>
      </c>
      <c r="F4046" s="46">
        <v>41997</v>
      </c>
      <c r="G4046" s="45">
        <v>90001</v>
      </c>
      <c r="H4046" s="65" t="s">
        <v>10074</v>
      </c>
      <c r="I4046" s="65" t="s">
        <v>7333</v>
      </c>
      <c r="J4046" s="67" t="s">
        <v>10741</v>
      </c>
      <c r="K4046" s="65">
        <v>7</v>
      </c>
      <c r="L4046" s="138"/>
      <c r="M4046" s="65" t="str">
        <f t="shared" si="63"/>
        <v>3-12个月</v>
      </c>
    </row>
    <row r="4047" spans="1:13" s="68" customFormat="1" ht="30" customHeight="1" x14ac:dyDescent="0.15">
      <c r="A4047" s="120">
        <v>10042897</v>
      </c>
      <c r="B4047" s="2" t="s">
        <v>3737</v>
      </c>
      <c r="D4047" s="7">
        <v>9</v>
      </c>
      <c r="E4047" s="45">
        <v>13450556101</v>
      </c>
      <c r="F4047" s="46">
        <v>41967</v>
      </c>
      <c r="G4047" s="45">
        <v>120288</v>
      </c>
      <c r="H4047" s="65" t="s">
        <v>10074</v>
      </c>
      <c r="I4047" s="65" t="s">
        <v>7333</v>
      </c>
      <c r="J4047" s="67" t="s">
        <v>10741</v>
      </c>
      <c r="K4047" s="65">
        <v>8</v>
      </c>
      <c r="L4047" s="138"/>
      <c r="M4047" s="65" t="str">
        <f t="shared" si="63"/>
        <v>3-12个月</v>
      </c>
    </row>
    <row r="4048" spans="1:13" s="68" customFormat="1" ht="30" customHeight="1" x14ac:dyDescent="0.15">
      <c r="A4048" s="120">
        <v>10133385</v>
      </c>
      <c r="B4048" s="2" t="s">
        <v>3738</v>
      </c>
      <c r="D4048" s="7">
        <v>710</v>
      </c>
      <c r="E4048" s="45">
        <v>18923207803</v>
      </c>
      <c r="F4048" s="46">
        <v>42111</v>
      </c>
      <c r="G4048" s="45">
        <v>120372</v>
      </c>
      <c r="H4048" s="65" t="s">
        <v>10074</v>
      </c>
      <c r="I4048" s="65" t="s">
        <v>7333</v>
      </c>
      <c r="J4048" s="67" t="s">
        <v>10741</v>
      </c>
      <c r="K4048" s="65">
        <v>3</v>
      </c>
      <c r="L4048" s="138"/>
      <c r="M4048" s="65" t="str">
        <f t="shared" si="63"/>
        <v>3个月以下（含）</v>
      </c>
    </row>
    <row r="4049" spans="1:13" s="68" customFormat="1" ht="30" customHeight="1" x14ac:dyDescent="0.15">
      <c r="A4049" s="120">
        <v>60040</v>
      </c>
      <c r="B4049" s="2" t="s">
        <v>3739</v>
      </c>
      <c r="D4049" s="7">
        <v>88.33</v>
      </c>
      <c r="E4049" s="45">
        <v>13929102002</v>
      </c>
      <c r="F4049" s="67"/>
      <c r="G4049" s="65"/>
      <c r="H4049" s="65"/>
      <c r="I4049" s="65" t="s">
        <v>7295</v>
      </c>
      <c r="J4049" s="67" t="s">
        <v>10741</v>
      </c>
      <c r="K4049" s="65"/>
      <c r="L4049" s="138" t="s">
        <v>10087</v>
      </c>
      <c r="M4049" s="65" t="str">
        <f t="shared" si="63"/>
        <v>3个月以下（含）</v>
      </c>
    </row>
    <row r="4050" spans="1:13" s="68" customFormat="1" ht="30" customHeight="1" x14ac:dyDescent="0.15">
      <c r="A4050" s="120">
        <v>429319</v>
      </c>
      <c r="B4050" s="2" t="s">
        <v>3740</v>
      </c>
      <c r="D4050" s="7">
        <v>169.71</v>
      </c>
      <c r="E4050" s="45">
        <v>15338318390</v>
      </c>
      <c r="F4050" s="67" t="s">
        <v>10906</v>
      </c>
      <c r="G4050" s="65"/>
      <c r="H4050" s="65" t="s">
        <v>10078</v>
      </c>
      <c r="I4050" s="65" t="s">
        <v>7333</v>
      </c>
      <c r="J4050" s="67" t="s">
        <v>10741</v>
      </c>
      <c r="K4050" s="65">
        <v>6</v>
      </c>
      <c r="L4050" s="138" t="s">
        <v>10907</v>
      </c>
      <c r="M4050" s="65" t="str">
        <f t="shared" si="63"/>
        <v>3-12个月</v>
      </c>
    </row>
    <row r="4051" spans="1:13" s="68" customFormat="1" ht="30" customHeight="1" x14ac:dyDescent="0.15">
      <c r="A4051" s="120">
        <v>108234</v>
      </c>
      <c r="B4051" s="2" t="s">
        <v>3741</v>
      </c>
      <c r="D4051" s="7">
        <v>200.75</v>
      </c>
      <c r="E4051" s="45">
        <v>13432628288</v>
      </c>
      <c r="F4051" s="67" t="s">
        <v>10908</v>
      </c>
      <c r="G4051" s="65"/>
      <c r="H4051" s="65" t="s">
        <v>10033</v>
      </c>
      <c r="I4051" s="65" t="s">
        <v>7333</v>
      </c>
      <c r="J4051" s="67" t="s">
        <v>10424</v>
      </c>
      <c r="K4051" s="65">
        <v>2</v>
      </c>
      <c r="L4051" s="138" t="s">
        <v>10909</v>
      </c>
      <c r="M4051" s="65" t="str">
        <f t="shared" si="63"/>
        <v>3个月以下（含）</v>
      </c>
    </row>
    <row r="4052" spans="1:13" s="68" customFormat="1" ht="30" customHeight="1" x14ac:dyDescent="0.15">
      <c r="A4052" s="120">
        <v>203612</v>
      </c>
      <c r="B4052" s="2" t="s">
        <v>3742</v>
      </c>
      <c r="D4052" s="7">
        <v>221.55</v>
      </c>
      <c r="E4052" s="45">
        <v>13928263311</v>
      </c>
      <c r="F4052" s="67" t="s">
        <v>10908</v>
      </c>
      <c r="G4052" s="65"/>
      <c r="H4052" s="65" t="s">
        <v>10033</v>
      </c>
      <c r="I4052" s="65" t="s">
        <v>7333</v>
      </c>
      <c r="J4052" s="67" t="s">
        <v>10424</v>
      </c>
      <c r="K4052" s="65">
        <v>2</v>
      </c>
      <c r="L4052" s="138" t="s">
        <v>10910</v>
      </c>
      <c r="M4052" s="65" t="str">
        <f t="shared" si="63"/>
        <v>3个月以下（含）</v>
      </c>
    </row>
    <row r="4053" spans="1:13" s="68" customFormat="1" ht="30" customHeight="1" x14ac:dyDescent="0.15">
      <c r="A4053" s="120">
        <v>10114192</v>
      </c>
      <c r="B4053" s="2" t="s">
        <v>3743</v>
      </c>
      <c r="D4053" s="7">
        <v>810</v>
      </c>
      <c r="E4053" s="45">
        <v>13726337405</v>
      </c>
      <c r="F4053" s="67" t="s">
        <v>10911</v>
      </c>
      <c r="G4053" s="65" t="s">
        <v>10912</v>
      </c>
      <c r="H4053" s="65" t="s">
        <v>9906</v>
      </c>
      <c r="I4053" s="65" t="s">
        <v>7333</v>
      </c>
      <c r="J4053" s="67" t="s">
        <v>10424</v>
      </c>
      <c r="K4053" s="65">
        <v>7</v>
      </c>
      <c r="L4053" s="138" t="s">
        <v>10913</v>
      </c>
      <c r="M4053" s="65" t="str">
        <f t="shared" si="63"/>
        <v>3-12个月</v>
      </c>
    </row>
    <row r="4054" spans="1:13" s="68" customFormat="1" ht="30" customHeight="1" x14ac:dyDescent="0.15">
      <c r="A4054" s="120">
        <v>10134990</v>
      </c>
      <c r="B4054" s="2" t="s">
        <v>3744</v>
      </c>
      <c r="D4054" s="7">
        <v>220</v>
      </c>
      <c r="E4054" s="45">
        <v>13129113100</v>
      </c>
      <c r="F4054" s="46">
        <v>42152</v>
      </c>
      <c r="G4054" s="45">
        <v>90001</v>
      </c>
      <c r="H4054" s="65" t="s">
        <v>9906</v>
      </c>
      <c r="I4054" s="65" t="s">
        <v>7333</v>
      </c>
      <c r="J4054" s="67" t="s">
        <v>10424</v>
      </c>
      <c r="K4054" s="65">
        <v>2</v>
      </c>
      <c r="L4054" s="138"/>
      <c r="M4054" s="65" t="str">
        <f t="shared" si="63"/>
        <v>3个月以下（含）</v>
      </c>
    </row>
    <row r="4055" spans="1:13" s="68" customFormat="1" ht="30" customHeight="1" x14ac:dyDescent="0.15">
      <c r="A4055" s="120">
        <v>10062699</v>
      </c>
      <c r="B4055" s="2" t="s">
        <v>3745</v>
      </c>
      <c r="D4055" s="7">
        <v>25</v>
      </c>
      <c r="E4055" s="45">
        <v>13500276808</v>
      </c>
      <c r="F4055" s="67"/>
      <c r="G4055" s="65"/>
      <c r="H4055" s="65"/>
      <c r="I4055" s="65" t="s">
        <v>7295</v>
      </c>
      <c r="J4055" s="67" t="s">
        <v>10424</v>
      </c>
      <c r="K4055" s="65"/>
      <c r="L4055" s="138" t="s">
        <v>9908</v>
      </c>
      <c r="M4055" s="65" t="str">
        <f t="shared" si="63"/>
        <v>3个月以下（含）</v>
      </c>
    </row>
    <row r="4056" spans="1:13" s="68" customFormat="1" ht="30" customHeight="1" x14ac:dyDescent="0.15">
      <c r="A4056" s="120">
        <v>10136147</v>
      </c>
      <c r="B4056" s="2" t="s">
        <v>3746</v>
      </c>
      <c r="D4056" s="7">
        <v>950</v>
      </c>
      <c r="E4056" s="45">
        <v>13016613548</v>
      </c>
      <c r="F4056" s="46">
        <v>42123</v>
      </c>
      <c r="G4056" s="45">
        <v>120210</v>
      </c>
      <c r="H4056" s="65" t="s">
        <v>9906</v>
      </c>
      <c r="I4056" s="65" t="s">
        <v>7333</v>
      </c>
      <c r="J4056" s="67" t="s">
        <v>10424</v>
      </c>
      <c r="K4056" s="65">
        <v>3</v>
      </c>
      <c r="L4056" s="138"/>
      <c r="M4056" s="65" t="str">
        <f t="shared" si="63"/>
        <v>3个月以下（含）</v>
      </c>
    </row>
    <row r="4057" spans="1:13" s="68" customFormat="1" ht="30" customHeight="1" x14ac:dyDescent="0.15">
      <c r="A4057" s="120">
        <v>273495</v>
      </c>
      <c r="B4057" s="2" t="s">
        <v>3747</v>
      </c>
      <c r="D4057" s="7">
        <v>30</v>
      </c>
      <c r="E4057" s="45">
        <v>18666530966</v>
      </c>
      <c r="F4057" s="46">
        <v>42149</v>
      </c>
      <c r="G4057" s="45">
        <v>120210</v>
      </c>
      <c r="H4057" s="65" t="s">
        <v>9906</v>
      </c>
      <c r="I4057" s="65" t="s">
        <v>7333</v>
      </c>
      <c r="J4057" s="67" t="s">
        <v>10424</v>
      </c>
      <c r="K4057" s="65">
        <v>2</v>
      </c>
      <c r="L4057" s="138"/>
      <c r="M4057" s="65" t="str">
        <f t="shared" si="63"/>
        <v>3个月以下（含）</v>
      </c>
    </row>
    <row r="4058" spans="1:13" s="68" customFormat="1" ht="30" customHeight="1" x14ac:dyDescent="0.15">
      <c r="A4058" s="120">
        <v>10099154</v>
      </c>
      <c r="B4058" s="2" t="s">
        <v>3748</v>
      </c>
      <c r="D4058" s="7">
        <v>30</v>
      </c>
      <c r="E4058" s="45">
        <v>13630198834</v>
      </c>
      <c r="F4058" s="46">
        <v>41921</v>
      </c>
      <c r="G4058" s="45">
        <v>120221</v>
      </c>
      <c r="H4058" s="65" t="s">
        <v>9906</v>
      </c>
      <c r="I4058" s="65" t="s">
        <v>7333</v>
      </c>
      <c r="J4058" s="67" t="s">
        <v>10424</v>
      </c>
      <c r="K4058" s="65">
        <v>9</v>
      </c>
      <c r="L4058" s="138"/>
      <c r="M4058" s="65" t="str">
        <f t="shared" si="63"/>
        <v>3-12个月</v>
      </c>
    </row>
    <row r="4059" spans="1:13" s="68" customFormat="1" ht="30" customHeight="1" x14ac:dyDescent="0.15">
      <c r="A4059" s="120">
        <v>10112434</v>
      </c>
      <c r="B4059" s="2" t="s">
        <v>3749</v>
      </c>
      <c r="D4059" s="7">
        <v>30</v>
      </c>
      <c r="E4059" s="45">
        <v>13674088236</v>
      </c>
      <c r="F4059" s="67" t="s">
        <v>10914</v>
      </c>
      <c r="G4059" s="65" t="s">
        <v>10915</v>
      </c>
      <c r="H4059" s="65" t="s">
        <v>9906</v>
      </c>
      <c r="I4059" s="65" t="s">
        <v>7333</v>
      </c>
      <c r="J4059" s="67" t="s">
        <v>10424</v>
      </c>
      <c r="K4059" s="65">
        <v>7</v>
      </c>
      <c r="L4059" s="138" t="s">
        <v>10916</v>
      </c>
      <c r="M4059" s="65" t="str">
        <f t="shared" si="63"/>
        <v>3-12个月</v>
      </c>
    </row>
    <row r="4060" spans="1:13" s="68" customFormat="1" ht="30" customHeight="1" x14ac:dyDescent="0.15">
      <c r="A4060" s="120">
        <v>1152694</v>
      </c>
      <c r="B4060" s="2" t="s">
        <v>3750</v>
      </c>
      <c r="D4060" s="7">
        <v>25</v>
      </c>
      <c r="E4060" s="45">
        <v>18029381999</v>
      </c>
      <c r="F4060" s="46">
        <v>41891</v>
      </c>
      <c r="G4060" s="45">
        <v>120372</v>
      </c>
      <c r="H4060" s="65" t="s">
        <v>9906</v>
      </c>
      <c r="I4060" s="65" t="s">
        <v>7333</v>
      </c>
      <c r="J4060" s="67" t="s">
        <v>10424</v>
      </c>
      <c r="K4060" s="65"/>
      <c r="L4060" s="138" t="s">
        <v>10751</v>
      </c>
      <c r="M4060" s="65" t="str">
        <f t="shared" si="63"/>
        <v>3个月以下（含）</v>
      </c>
    </row>
    <row r="4061" spans="1:13" s="68" customFormat="1" ht="30" customHeight="1" x14ac:dyDescent="0.15">
      <c r="A4061" s="120">
        <v>738671</v>
      </c>
      <c r="B4061" s="2" t="s">
        <v>3751</v>
      </c>
      <c r="D4061" s="7">
        <v>60</v>
      </c>
      <c r="E4061" s="45">
        <v>13703017862</v>
      </c>
      <c r="F4061" s="46">
        <v>41991</v>
      </c>
      <c r="G4061" s="45">
        <v>90001</v>
      </c>
      <c r="H4061" s="65" t="s">
        <v>9906</v>
      </c>
      <c r="I4061" s="65" t="s">
        <v>7333</v>
      </c>
      <c r="J4061" s="67" t="s">
        <v>10424</v>
      </c>
      <c r="K4061" s="65">
        <v>7</v>
      </c>
      <c r="L4061" s="138"/>
      <c r="M4061" s="65" t="str">
        <f t="shared" si="63"/>
        <v>3-12个月</v>
      </c>
    </row>
    <row r="4062" spans="1:13" s="68" customFormat="1" ht="30" customHeight="1" x14ac:dyDescent="0.15">
      <c r="A4062" s="120">
        <v>375667</v>
      </c>
      <c r="B4062" s="2" t="s">
        <v>3752</v>
      </c>
      <c r="D4062" s="7">
        <v>2295</v>
      </c>
      <c r="E4062" s="45">
        <v>13902561279</v>
      </c>
      <c r="F4062" s="46">
        <v>42026</v>
      </c>
      <c r="G4062" s="45">
        <v>90001</v>
      </c>
      <c r="H4062" s="65" t="s">
        <v>9906</v>
      </c>
      <c r="I4062" s="65" t="s">
        <v>7333</v>
      </c>
      <c r="J4062" s="67" t="s">
        <v>10424</v>
      </c>
      <c r="K4062" s="65">
        <v>6</v>
      </c>
      <c r="L4062" s="138"/>
      <c r="M4062" s="65" t="str">
        <f t="shared" si="63"/>
        <v>3-12个月</v>
      </c>
    </row>
    <row r="4063" spans="1:13" s="68" customFormat="1" ht="30" customHeight="1" x14ac:dyDescent="0.15">
      <c r="A4063" s="120">
        <v>138428</v>
      </c>
      <c r="B4063" s="2" t="s">
        <v>2109</v>
      </c>
      <c r="D4063" s="7">
        <v>150.01</v>
      </c>
      <c r="E4063" s="45">
        <v>13631109009</v>
      </c>
      <c r="F4063" s="46">
        <v>42135</v>
      </c>
      <c r="G4063" s="65"/>
      <c r="H4063" s="65" t="s">
        <v>10033</v>
      </c>
      <c r="I4063" s="65" t="s">
        <v>7333</v>
      </c>
      <c r="J4063" s="67" t="s">
        <v>10424</v>
      </c>
      <c r="K4063" s="65">
        <v>2</v>
      </c>
      <c r="L4063" s="138"/>
      <c r="M4063" s="65" t="str">
        <f t="shared" si="63"/>
        <v>3个月以下（含）</v>
      </c>
    </row>
    <row r="4064" spans="1:13" s="68" customFormat="1" ht="30" customHeight="1" x14ac:dyDescent="0.15">
      <c r="A4064" s="120">
        <v>1088995</v>
      </c>
      <c r="B4064" s="2" t="s">
        <v>3753</v>
      </c>
      <c r="D4064" s="7">
        <v>80</v>
      </c>
      <c r="E4064" s="45">
        <v>13825574700</v>
      </c>
      <c r="F4064" s="46">
        <v>42010</v>
      </c>
      <c r="G4064" s="45">
        <v>120210</v>
      </c>
      <c r="H4064" s="65" t="s">
        <v>9906</v>
      </c>
      <c r="I4064" s="65" t="s">
        <v>7333</v>
      </c>
      <c r="J4064" s="67" t="s">
        <v>10424</v>
      </c>
      <c r="K4064" s="65">
        <v>6</v>
      </c>
      <c r="L4064" s="138"/>
      <c r="M4064" s="65" t="str">
        <f t="shared" si="63"/>
        <v>3-12个月</v>
      </c>
    </row>
    <row r="4065" spans="1:13" s="68" customFormat="1" ht="30" customHeight="1" x14ac:dyDescent="0.15">
      <c r="A4065" s="120">
        <v>10039858</v>
      </c>
      <c r="B4065" s="2" t="s">
        <v>3754</v>
      </c>
      <c r="D4065" s="7">
        <v>60</v>
      </c>
      <c r="E4065" s="45">
        <v>13825518978</v>
      </c>
      <c r="F4065" s="46">
        <v>41934</v>
      </c>
      <c r="G4065" s="45">
        <v>120412</v>
      </c>
      <c r="H4065" s="65" t="s">
        <v>9906</v>
      </c>
      <c r="I4065" s="65" t="s">
        <v>7333</v>
      </c>
      <c r="J4065" s="67" t="s">
        <v>10424</v>
      </c>
      <c r="K4065" s="65">
        <v>9</v>
      </c>
      <c r="L4065" s="138"/>
      <c r="M4065" s="65" t="str">
        <f t="shared" si="63"/>
        <v>3-12个月</v>
      </c>
    </row>
    <row r="4066" spans="1:13" s="68" customFormat="1" ht="30" customHeight="1" x14ac:dyDescent="0.15">
      <c r="A4066" s="120">
        <v>10040214</v>
      </c>
      <c r="B4066" s="2" t="s">
        <v>3755</v>
      </c>
      <c r="D4066" s="7">
        <v>60</v>
      </c>
      <c r="E4066" s="45">
        <v>13929989331</v>
      </c>
      <c r="F4066" s="46">
        <v>41885</v>
      </c>
      <c r="G4066" s="45">
        <v>120215</v>
      </c>
      <c r="H4066" s="65" t="s">
        <v>9906</v>
      </c>
      <c r="I4066" s="65" t="s">
        <v>7333</v>
      </c>
      <c r="J4066" s="67" t="s">
        <v>10424</v>
      </c>
      <c r="K4066" s="65">
        <v>10</v>
      </c>
      <c r="L4066" s="138"/>
      <c r="M4066" s="65" t="str">
        <f t="shared" si="63"/>
        <v>3-12个月</v>
      </c>
    </row>
    <row r="4067" spans="1:13" s="68" customFormat="1" ht="30" customHeight="1" x14ac:dyDescent="0.15">
      <c r="A4067" s="120">
        <v>10130353</v>
      </c>
      <c r="B4067" s="2" t="s">
        <v>3756</v>
      </c>
      <c r="D4067" s="7">
        <v>605</v>
      </c>
      <c r="E4067" s="45">
        <v>13422557791</v>
      </c>
      <c r="F4067" s="67"/>
      <c r="G4067" s="65"/>
      <c r="H4067" s="65"/>
      <c r="I4067" s="65" t="s">
        <v>7295</v>
      </c>
      <c r="J4067" s="67" t="s">
        <v>10424</v>
      </c>
      <c r="K4067" s="65"/>
      <c r="L4067" s="138" t="s">
        <v>9908</v>
      </c>
      <c r="M4067" s="65" t="str">
        <f t="shared" si="63"/>
        <v>3个月以下（含）</v>
      </c>
    </row>
    <row r="4068" spans="1:13" s="68" customFormat="1" ht="30" customHeight="1" x14ac:dyDescent="0.15">
      <c r="A4068" s="120">
        <v>10122187</v>
      </c>
      <c r="B4068" s="2" t="s">
        <v>3757</v>
      </c>
      <c r="D4068" s="7">
        <v>260</v>
      </c>
      <c r="E4068" s="45">
        <v>13450798819</v>
      </c>
      <c r="F4068" s="46">
        <v>42062</v>
      </c>
      <c r="G4068" s="45">
        <v>90002</v>
      </c>
      <c r="H4068" s="65" t="s">
        <v>9906</v>
      </c>
      <c r="I4068" s="65" t="s">
        <v>7333</v>
      </c>
      <c r="J4068" s="67" t="s">
        <v>10424</v>
      </c>
      <c r="K4068" s="65">
        <v>5</v>
      </c>
      <c r="L4068" s="138"/>
      <c r="M4068" s="65" t="str">
        <f t="shared" si="63"/>
        <v>3-12个月</v>
      </c>
    </row>
    <row r="4069" spans="1:13" s="68" customFormat="1" ht="30" customHeight="1" x14ac:dyDescent="0.15">
      <c r="A4069" s="120">
        <v>10138447</v>
      </c>
      <c r="B4069" s="2" t="s">
        <v>3758</v>
      </c>
      <c r="D4069" s="7">
        <v>763.5</v>
      </c>
      <c r="E4069" s="45">
        <v>13531421111</v>
      </c>
      <c r="F4069" s="67" t="s">
        <v>10917</v>
      </c>
      <c r="G4069" s="65" t="s">
        <v>10918</v>
      </c>
      <c r="H4069" s="65" t="s">
        <v>9547</v>
      </c>
      <c r="I4069" s="65" t="s">
        <v>7333</v>
      </c>
      <c r="J4069" s="67" t="s">
        <v>10390</v>
      </c>
      <c r="K4069" s="65">
        <v>2</v>
      </c>
      <c r="L4069" s="138" t="s">
        <v>10919</v>
      </c>
      <c r="M4069" s="65" t="str">
        <f t="shared" si="63"/>
        <v>3个月以下（含）</v>
      </c>
    </row>
    <row r="4070" spans="1:13" s="68" customFormat="1" ht="30" customHeight="1" x14ac:dyDescent="0.15">
      <c r="A4070" s="120">
        <v>10097051</v>
      </c>
      <c r="B4070" s="2" t="s">
        <v>3759</v>
      </c>
      <c r="D4070" s="7">
        <v>45</v>
      </c>
      <c r="E4070" s="45">
        <v>18316187130</v>
      </c>
      <c r="F4070" s="46">
        <v>41995</v>
      </c>
      <c r="G4070" s="45">
        <v>90002</v>
      </c>
      <c r="H4070" s="65" t="s">
        <v>9547</v>
      </c>
      <c r="I4070" s="65" t="s">
        <v>7333</v>
      </c>
      <c r="J4070" s="67" t="s">
        <v>10390</v>
      </c>
      <c r="K4070" s="65">
        <v>7</v>
      </c>
      <c r="L4070" s="138"/>
      <c r="M4070" s="65" t="str">
        <f t="shared" si="63"/>
        <v>3-12个月</v>
      </c>
    </row>
    <row r="4071" spans="1:13" s="68" customFormat="1" ht="30" customHeight="1" x14ac:dyDescent="0.15">
      <c r="A4071" s="120">
        <v>10143422</v>
      </c>
      <c r="B4071" s="2" t="s">
        <v>3760</v>
      </c>
      <c r="D4071" s="7">
        <v>544.1</v>
      </c>
      <c r="E4071" s="45">
        <v>13549960805</v>
      </c>
      <c r="F4071" s="46">
        <v>42181</v>
      </c>
      <c r="G4071" s="45">
        <v>120421</v>
      </c>
      <c r="H4071" s="65" t="s">
        <v>9547</v>
      </c>
      <c r="I4071" s="65" t="s">
        <v>7333</v>
      </c>
      <c r="J4071" s="67" t="s">
        <v>10390</v>
      </c>
      <c r="K4071" s="65">
        <v>1</v>
      </c>
      <c r="L4071" s="138"/>
      <c r="M4071" s="65" t="str">
        <f t="shared" si="63"/>
        <v>3个月以下（含）</v>
      </c>
    </row>
    <row r="4072" spans="1:13" s="68" customFormat="1" ht="30" customHeight="1" x14ac:dyDescent="0.15">
      <c r="A4072" s="120">
        <v>10062620</v>
      </c>
      <c r="B4072" s="2" t="s">
        <v>3761</v>
      </c>
      <c r="D4072" s="7">
        <v>325</v>
      </c>
      <c r="E4072" s="45">
        <v>13531417919</v>
      </c>
      <c r="F4072" s="46">
        <v>41997</v>
      </c>
      <c r="G4072" s="45">
        <v>90001</v>
      </c>
      <c r="H4072" s="65" t="s">
        <v>9547</v>
      </c>
      <c r="I4072" s="65" t="s">
        <v>7333</v>
      </c>
      <c r="J4072" s="67" t="s">
        <v>10390</v>
      </c>
      <c r="K4072" s="65">
        <v>7</v>
      </c>
      <c r="L4072" s="138"/>
      <c r="M4072" s="65" t="str">
        <f t="shared" si="63"/>
        <v>3-12个月</v>
      </c>
    </row>
    <row r="4073" spans="1:13" s="68" customFormat="1" ht="30" customHeight="1" x14ac:dyDescent="0.15">
      <c r="A4073" s="120">
        <v>1097726</v>
      </c>
      <c r="B4073" s="2" t="s">
        <v>3762</v>
      </c>
      <c r="D4073" s="7">
        <v>80</v>
      </c>
      <c r="E4073" s="45">
        <v>13726629915</v>
      </c>
      <c r="F4073" s="46">
        <v>41802</v>
      </c>
      <c r="G4073" s="45">
        <v>120207</v>
      </c>
      <c r="H4073" s="65" t="s">
        <v>9547</v>
      </c>
      <c r="I4073" s="65" t="s">
        <v>7333</v>
      </c>
      <c r="J4073" s="67" t="s">
        <v>10390</v>
      </c>
      <c r="K4073" s="65">
        <v>13</v>
      </c>
      <c r="L4073" s="138"/>
      <c r="M4073" s="65" t="str">
        <f t="shared" si="63"/>
        <v>超过12-24个月</v>
      </c>
    </row>
    <row r="4074" spans="1:13" s="68" customFormat="1" ht="30" customHeight="1" x14ac:dyDescent="0.15">
      <c r="A4074" s="120">
        <v>10142694</v>
      </c>
      <c r="B4074" s="2" t="s">
        <v>3763</v>
      </c>
      <c r="D4074" s="7">
        <v>550</v>
      </c>
      <c r="E4074" s="45">
        <v>13929103555</v>
      </c>
      <c r="F4074" s="46">
        <v>42184</v>
      </c>
      <c r="G4074" s="45">
        <v>120421</v>
      </c>
      <c r="H4074" s="65" t="s">
        <v>9547</v>
      </c>
      <c r="I4074" s="65" t="s">
        <v>7333</v>
      </c>
      <c r="J4074" s="67" t="s">
        <v>10390</v>
      </c>
      <c r="K4074" s="65">
        <v>1</v>
      </c>
      <c r="L4074" s="138"/>
      <c r="M4074" s="65" t="str">
        <f t="shared" si="63"/>
        <v>3个月以下（含）</v>
      </c>
    </row>
    <row r="4075" spans="1:13" s="68" customFormat="1" ht="30" customHeight="1" x14ac:dyDescent="0.15">
      <c r="A4075" s="120">
        <v>1113624</v>
      </c>
      <c r="B4075" s="2" t="s">
        <v>3764</v>
      </c>
      <c r="D4075" s="7">
        <v>125</v>
      </c>
      <c r="E4075" s="45">
        <v>18666550697</v>
      </c>
      <c r="F4075" s="67"/>
      <c r="G4075" s="65"/>
      <c r="H4075" s="65"/>
      <c r="I4075" s="65" t="s">
        <v>7295</v>
      </c>
      <c r="J4075" s="67" t="s">
        <v>10390</v>
      </c>
      <c r="K4075" s="65"/>
      <c r="L4075" s="138" t="s">
        <v>9546</v>
      </c>
      <c r="M4075" s="65" t="str">
        <f t="shared" si="63"/>
        <v>3个月以下（含）</v>
      </c>
    </row>
    <row r="4076" spans="1:13" s="68" customFormat="1" ht="30" customHeight="1" x14ac:dyDescent="0.15">
      <c r="A4076" s="120">
        <v>10122220</v>
      </c>
      <c r="B4076" s="2" t="s">
        <v>3765</v>
      </c>
      <c r="D4076" s="7">
        <v>45</v>
      </c>
      <c r="E4076" s="45">
        <v>13434836343</v>
      </c>
      <c r="F4076" s="46">
        <v>42072</v>
      </c>
      <c r="G4076" s="45">
        <v>90002</v>
      </c>
      <c r="H4076" s="65" t="s">
        <v>9547</v>
      </c>
      <c r="I4076" s="65" t="s">
        <v>7333</v>
      </c>
      <c r="J4076" s="67" t="s">
        <v>10390</v>
      </c>
      <c r="K4076" s="65">
        <v>4</v>
      </c>
      <c r="L4076" s="138"/>
      <c r="M4076" s="65" t="str">
        <f t="shared" si="63"/>
        <v>3-12个月</v>
      </c>
    </row>
    <row r="4077" spans="1:13" s="68" customFormat="1" ht="30" customHeight="1" x14ac:dyDescent="0.15">
      <c r="A4077" s="120">
        <v>1157240</v>
      </c>
      <c r="B4077" s="2" t="s">
        <v>3766</v>
      </c>
      <c r="D4077" s="7">
        <v>80</v>
      </c>
      <c r="E4077" s="45">
        <v>18029282959</v>
      </c>
      <c r="F4077" s="46">
        <v>41940</v>
      </c>
      <c r="G4077" s="45">
        <v>120207</v>
      </c>
      <c r="H4077" s="65" t="s">
        <v>9547</v>
      </c>
      <c r="I4077" s="65" t="s">
        <v>7333</v>
      </c>
      <c r="J4077" s="67" t="s">
        <v>10390</v>
      </c>
      <c r="K4077" s="65">
        <v>9</v>
      </c>
      <c r="L4077" s="138"/>
      <c r="M4077" s="65" t="str">
        <f t="shared" si="63"/>
        <v>3-12个月</v>
      </c>
    </row>
    <row r="4078" spans="1:13" s="68" customFormat="1" ht="30" customHeight="1" x14ac:dyDescent="0.15">
      <c r="A4078" s="120">
        <v>10132708</v>
      </c>
      <c r="B4078" s="2" t="s">
        <v>3767</v>
      </c>
      <c r="D4078" s="7">
        <v>475</v>
      </c>
      <c r="E4078" s="45">
        <v>13415597394</v>
      </c>
      <c r="F4078" s="46">
        <v>42123</v>
      </c>
      <c r="G4078" s="45">
        <v>90002</v>
      </c>
      <c r="H4078" s="65" t="s">
        <v>9584</v>
      </c>
      <c r="I4078" s="65" t="s">
        <v>7333</v>
      </c>
      <c r="J4078" s="67" t="s">
        <v>10411</v>
      </c>
      <c r="K4078" s="65">
        <v>3</v>
      </c>
      <c r="L4078" s="138"/>
      <c r="M4078" s="65" t="str">
        <f t="shared" si="63"/>
        <v>3个月以下（含）</v>
      </c>
    </row>
    <row r="4079" spans="1:13" s="68" customFormat="1" ht="30" customHeight="1" x14ac:dyDescent="0.15">
      <c r="A4079" s="120">
        <v>10122193</v>
      </c>
      <c r="B4079" s="2" t="s">
        <v>3768</v>
      </c>
      <c r="D4079" s="7">
        <v>27</v>
      </c>
      <c r="E4079" s="45">
        <v>15976645010</v>
      </c>
      <c r="F4079" s="46">
        <v>42073</v>
      </c>
      <c r="G4079" s="45">
        <v>90002</v>
      </c>
      <c r="H4079" s="65" t="s">
        <v>9584</v>
      </c>
      <c r="I4079" s="65" t="s">
        <v>7333</v>
      </c>
      <c r="J4079" s="67" t="s">
        <v>10411</v>
      </c>
      <c r="K4079" s="65">
        <v>4</v>
      </c>
      <c r="L4079" s="138"/>
      <c r="M4079" s="65" t="str">
        <f t="shared" si="63"/>
        <v>3-12个月</v>
      </c>
    </row>
    <row r="4080" spans="1:13" s="68" customFormat="1" ht="30" customHeight="1" x14ac:dyDescent="0.15">
      <c r="A4080" s="120">
        <v>10138699</v>
      </c>
      <c r="B4080" s="2" t="s">
        <v>3769</v>
      </c>
      <c r="D4080" s="7">
        <v>454</v>
      </c>
      <c r="E4080" s="45">
        <v>13420821398</v>
      </c>
      <c r="F4080" s="46">
        <v>42149</v>
      </c>
      <c r="G4080" s="45">
        <v>120210</v>
      </c>
      <c r="H4080" s="65" t="s">
        <v>9584</v>
      </c>
      <c r="I4080" s="65" t="s">
        <v>7333</v>
      </c>
      <c r="J4080" s="67" t="s">
        <v>10411</v>
      </c>
      <c r="K4080" s="65">
        <v>2</v>
      </c>
      <c r="L4080" s="138"/>
      <c r="M4080" s="65" t="str">
        <f t="shared" si="63"/>
        <v>3个月以下（含）</v>
      </c>
    </row>
    <row r="4081" spans="1:13" s="68" customFormat="1" ht="30" customHeight="1" x14ac:dyDescent="0.15">
      <c r="A4081" s="120">
        <v>10099725</v>
      </c>
      <c r="B4081" s="2" t="s">
        <v>3770</v>
      </c>
      <c r="D4081" s="7">
        <v>60</v>
      </c>
      <c r="E4081" s="45">
        <v>13695191659</v>
      </c>
      <c r="F4081" s="46">
        <v>41926</v>
      </c>
      <c r="G4081" s="45">
        <v>120221</v>
      </c>
      <c r="H4081" s="65" t="s">
        <v>9584</v>
      </c>
      <c r="I4081" s="65" t="s">
        <v>7333</v>
      </c>
      <c r="J4081" s="67" t="s">
        <v>10411</v>
      </c>
      <c r="K4081" s="65">
        <v>9</v>
      </c>
      <c r="L4081" s="138"/>
      <c r="M4081" s="65" t="str">
        <f t="shared" si="63"/>
        <v>3-12个月</v>
      </c>
    </row>
    <row r="4082" spans="1:13" s="68" customFormat="1" ht="30" customHeight="1" x14ac:dyDescent="0.15">
      <c r="A4082" s="120">
        <v>1011553</v>
      </c>
      <c r="B4082" s="2" t="s">
        <v>3771</v>
      </c>
      <c r="D4082" s="7">
        <v>60</v>
      </c>
      <c r="E4082" s="45">
        <v>18924889833</v>
      </c>
      <c r="F4082" s="46">
        <v>42039</v>
      </c>
      <c r="G4082" s="45">
        <v>90002</v>
      </c>
      <c r="H4082" s="65" t="s">
        <v>9584</v>
      </c>
      <c r="I4082" s="65" t="s">
        <v>7333</v>
      </c>
      <c r="J4082" s="67" t="s">
        <v>10411</v>
      </c>
      <c r="K4082" s="65">
        <v>5</v>
      </c>
      <c r="L4082" s="138"/>
      <c r="M4082" s="65" t="str">
        <f t="shared" si="63"/>
        <v>3-12个月</v>
      </c>
    </row>
    <row r="4083" spans="1:13" s="68" customFormat="1" ht="30" customHeight="1" x14ac:dyDescent="0.15">
      <c r="A4083" s="120">
        <v>828716</v>
      </c>
      <c r="B4083" s="2" t="s">
        <v>3772</v>
      </c>
      <c r="D4083" s="7">
        <v>80</v>
      </c>
      <c r="E4083" s="45">
        <v>13823441511</v>
      </c>
      <c r="F4083" s="46">
        <v>42016</v>
      </c>
      <c r="G4083" s="45">
        <v>90001</v>
      </c>
      <c r="H4083" s="65" t="s">
        <v>9584</v>
      </c>
      <c r="I4083" s="65" t="s">
        <v>7333</v>
      </c>
      <c r="J4083" s="67" t="s">
        <v>10411</v>
      </c>
      <c r="K4083" s="65">
        <v>6</v>
      </c>
      <c r="L4083" s="138"/>
      <c r="M4083" s="65" t="str">
        <f t="shared" si="63"/>
        <v>3-12个月</v>
      </c>
    </row>
    <row r="4084" spans="1:13" s="68" customFormat="1" ht="30" customHeight="1" x14ac:dyDescent="0.15">
      <c r="A4084" s="120">
        <v>10048503</v>
      </c>
      <c r="B4084" s="2" t="s">
        <v>3773</v>
      </c>
      <c r="D4084" s="7">
        <v>25</v>
      </c>
      <c r="E4084" s="45">
        <v>13802793560</v>
      </c>
      <c r="F4084" s="46">
        <v>41856</v>
      </c>
      <c r="G4084" s="45">
        <v>120213</v>
      </c>
      <c r="H4084" s="65" t="s">
        <v>9584</v>
      </c>
      <c r="I4084" s="65" t="s">
        <v>7333</v>
      </c>
      <c r="J4084" s="67" t="s">
        <v>10411</v>
      </c>
      <c r="K4084" s="65">
        <v>11</v>
      </c>
      <c r="L4084" s="138" t="s">
        <v>10222</v>
      </c>
      <c r="M4084" s="65" t="str">
        <f t="shared" si="63"/>
        <v>3-12个月</v>
      </c>
    </row>
    <row r="4085" spans="1:13" s="68" customFormat="1" ht="30" customHeight="1" x14ac:dyDescent="0.15">
      <c r="A4085" s="120">
        <v>722865</v>
      </c>
      <c r="B4085" s="2" t="s">
        <v>3774</v>
      </c>
      <c r="D4085" s="7">
        <v>96</v>
      </c>
      <c r="E4085" s="45">
        <v>13702488882</v>
      </c>
      <c r="F4085" s="46">
        <v>41856</v>
      </c>
      <c r="G4085" s="45">
        <v>120213</v>
      </c>
      <c r="H4085" s="65" t="s">
        <v>9584</v>
      </c>
      <c r="I4085" s="65" t="s">
        <v>7333</v>
      </c>
      <c r="J4085" s="67" t="s">
        <v>10411</v>
      </c>
      <c r="K4085" s="65">
        <v>11</v>
      </c>
      <c r="L4085" s="138"/>
      <c r="M4085" s="65" t="str">
        <f t="shared" si="63"/>
        <v>3-12个月</v>
      </c>
    </row>
    <row r="4086" spans="1:13" s="68" customFormat="1" ht="30" customHeight="1" x14ac:dyDescent="0.15">
      <c r="A4086" s="120">
        <v>1030914</v>
      </c>
      <c r="B4086" s="2" t="s">
        <v>3775</v>
      </c>
      <c r="D4086" s="7">
        <v>80</v>
      </c>
      <c r="E4086" s="45">
        <v>13825521777</v>
      </c>
      <c r="F4086" s="46">
        <v>41844</v>
      </c>
      <c r="G4086" s="45">
        <v>120288</v>
      </c>
      <c r="H4086" s="65" t="s">
        <v>9584</v>
      </c>
      <c r="I4086" s="65" t="s">
        <v>7333</v>
      </c>
      <c r="J4086" s="67" t="s">
        <v>10411</v>
      </c>
      <c r="K4086" s="65">
        <v>12</v>
      </c>
      <c r="L4086" s="138"/>
      <c r="M4086" s="65" t="str">
        <f t="shared" si="63"/>
        <v>3-12个月</v>
      </c>
    </row>
    <row r="4087" spans="1:13" s="68" customFormat="1" ht="30" customHeight="1" x14ac:dyDescent="0.15">
      <c r="A4087" s="120">
        <v>1096714</v>
      </c>
      <c r="B4087" s="2" t="s">
        <v>3776</v>
      </c>
      <c r="D4087" s="7">
        <v>60</v>
      </c>
      <c r="E4087" s="45">
        <v>18924833435</v>
      </c>
      <c r="F4087" s="46">
        <v>41875</v>
      </c>
      <c r="G4087" s="45">
        <v>120372</v>
      </c>
      <c r="H4087" s="65" t="s">
        <v>9942</v>
      </c>
      <c r="I4087" s="65" t="s">
        <v>7333</v>
      </c>
      <c r="J4087" s="67" t="s">
        <v>10381</v>
      </c>
      <c r="K4087" s="65">
        <v>11</v>
      </c>
      <c r="L4087" s="138"/>
      <c r="M4087" s="65" t="str">
        <f t="shared" si="63"/>
        <v>3-12个月</v>
      </c>
    </row>
    <row r="4088" spans="1:13" s="68" customFormat="1" ht="30" customHeight="1" x14ac:dyDescent="0.15">
      <c r="A4088" s="120">
        <v>10046885</v>
      </c>
      <c r="B4088" s="2" t="s">
        <v>3777</v>
      </c>
      <c r="D4088" s="7">
        <v>630</v>
      </c>
      <c r="E4088" s="45">
        <v>13923238265</v>
      </c>
      <c r="F4088" s="67"/>
      <c r="G4088" s="65"/>
      <c r="H4088" s="65"/>
      <c r="I4088" s="65" t="s">
        <v>7295</v>
      </c>
      <c r="J4088" s="67" t="s">
        <v>10379</v>
      </c>
      <c r="K4088" s="65"/>
      <c r="L4088" s="138" t="s">
        <v>9536</v>
      </c>
      <c r="M4088" s="65" t="str">
        <f t="shared" si="63"/>
        <v>3个月以下（含）</v>
      </c>
    </row>
    <row r="4089" spans="1:13" s="68" customFormat="1" ht="30" customHeight="1" x14ac:dyDescent="0.15">
      <c r="A4089" s="120">
        <v>950734</v>
      </c>
      <c r="B4089" s="2" t="s">
        <v>3778</v>
      </c>
      <c r="D4089" s="7">
        <v>80</v>
      </c>
      <c r="E4089" s="45">
        <v>13760982899</v>
      </c>
      <c r="F4089" s="46">
        <v>42067</v>
      </c>
      <c r="G4089" s="45">
        <v>90002</v>
      </c>
      <c r="H4089" s="65" t="s">
        <v>9534</v>
      </c>
      <c r="I4089" s="65" t="s">
        <v>7333</v>
      </c>
      <c r="J4089" s="67" t="s">
        <v>10379</v>
      </c>
      <c r="K4089" s="65">
        <v>4</v>
      </c>
      <c r="L4089" s="138"/>
      <c r="M4089" s="65" t="str">
        <f t="shared" si="63"/>
        <v>3-12个月</v>
      </c>
    </row>
    <row r="4090" spans="1:13" s="68" customFormat="1" ht="30" customHeight="1" x14ac:dyDescent="0.15">
      <c r="A4090" s="120">
        <v>10128515</v>
      </c>
      <c r="B4090" s="2" t="s">
        <v>3779</v>
      </c>
      <c r="D4090" s="7">
        <v>678</v>
      </c>
      <c r="E4090" s="45">
        <v>13924897208</v>
      </c>
      <c r="F4090" s="46">
        <v>42081</v>
      </c>
      <c r="G4090" s="45">
        <v>120214</v>
      </c>
      <c r="H4090" s="65" t="s">
        <v>9534</v>
      </c>
      <c r="I4090" s="65" t="s">
        <v>7333</v>
      </c>
      <c r="J4090" s="67" t="s">
        <v>10379</v>
      </c>
      <c r="K4090" s="65">
        <v>4</v>
      </c>
      <c r="L4090" s="138"/>
      <c r="M4090" s="65" t="str">
        <f t="shared" si="63"/>
        <v>3-12个月</v>
      </c>
    </row>
    <row r="4091" spans="1:13" s="68" customFormat="1" ht="30" customHeight="1" x14ac:dyDescent="0.15">
      <c r="A4091" s="120">
        <v>956561</v>
      </c>
      <c r="B4091" s="2" t="s">
        <v>3780</v>
      </c>
      <c r="D4091" s="7">
        <v>80</v>
      </c>
      <c r="E4091" s="45">
        <v>13727366588</v>
      </c>
      <c r="F4091" s="46">
        <v>42037</v>
      </c>
      <c r="G4091" s="45">
        <v>120221</v>
      </c>
      <c r="H4091" s="65" t="s">
        <v>9534</v>
      </c>
      <c r="I4091" s="65" t="s">
        <v>7333</v>
      </c>
      <c r="J4091" s="67" t="s">
        <v>10379</v>
      </c>
      <c r="K4091" s="65">
        <v>5</v>
      </c>
      <c r="L4091" s="138"/>
      <c r="M4091" s="65" t="str">
        <f t="shared" si="63"/>
        <v>3-12个月</v>
      </c>
    </row>
    <row r="4092" spans="1:13" s="68" customFormat="1" ht="30" customHeight="1" x14ac:dyDescent="0.15">
      <c r="A4092" s="120">
        <v>568054</v>
      </c>
      <c r="B4092" s="2" t="s">
        <v>3781</v>
      </c>
      <c r="D4092" s="7">
        <v>400</v>
      </c>
      <c r="E4092" s="45">
        <v>18988506033</v>
      </c>
      <c r="F4092" s="67" t="s">
        <v>10920</v>
      </c>
      <c r="G4092" s="65" t="s">
        <v>10921</v>
      </c>
      <c r="H4092" s="65" t="s">
        <v>9534</v>
      </c>
      <c r="I4092" s="65" t="s">
        <v>7333</v>
      </c>
      <c r="J4092" s="67" t="s">
        <v>10379</v>
      </c>
      <c r="K4092" s="65">
        <v>3</v>
      </c>
      <c r="L4092" s="138" t="s">
        <v>10922</v>
      </c>
      <c r="M4092" s="65" t="str">
        <f t="shared" si="63"/>
        <v>3个月以下（含）</v>
      </c>
    </row>
    <row r="4093" spans="1:13" s="68" customFormat="1" ht="30" customHeight="1" x14ac:dyDescent="0.15">
      <c r="A4093" s="120">
        <v>10037926</v>
      </c>
      <c r="B4093" s="2" t="s">
        <v>3782</v>
      </c>
      <c r="D4093" s="7">
        <v>60</v>
      </c>
      <c r="E4093" s="45">
        <v>13702833258</v>
      </c>
      <c r="F4093" s="46">
        <v>42021</v>
      </c>
      <c r="G4093" s="45">
        <v>90002</v>
      </c>
      <c r="H4093" s="65" t="s">
        <v>9534</v>
      </c>
      <c r="I4093" s="65" t="s">
        <v>7333</v>
      </c>
      <c r="J4093" s="67" t="s">
        <v>10379</v>
      </c>
      <c r="K4093" s="65">
        <v>6</v>
      </c>
      <c r="L4093" s="138"/>
      <c r="M4093" s="65" t="str">
        <f t="shared" si="63"/>
        <v>3-12个月</v>
      </c>
    </row>
    <row r="4094" spans="1:13" s="68" customFormat="1" ht="30" customHeight="1" x14ac:dyDescent="0.15">
      <c r="A4094" s="120">
        <v>10060353</v>
      </c>
      <c r="B4094" s="2" t="s">
        <v>3783</v>
      </c>
      <c r="D4094" s="7">
        <v>144</v>
      </c>
      <c r="E4094" s="45">
        <v>13878406228</v>
      </c>
      <c r="F4094" s="46">
        <v>41877</v>
      </c>
      <c r="G4094" s="45">
        <v>120221</v>
      </c>
      <c r="H4094" s="65" t="s">
        <v>9534</v>
      </c>
      <c r="I4094" s="65" t="s">
        <v>7333</v>
      </c>
      <c r="J4094" s="67" t="s">
        <v>10379</v>
      </c>
      <c r="K4094" s="65">
        <v>11</v>
      </c>
      <c r="L4094" s="138"/>
      <c r="M4094" s="65" t="str">
        <f t="shared" si="63"/>
        <v>3-12个月</v>
      </c>
    </row>
    <row r="4095" spans="1:13" s="68" customFormat="1" ht="30" customHeight="1" x14ac:dyDescent="0.15">
      <c r="A4095" s="120">
        <v>10047199</v>
      </c>
      <c r="B4095" s="2" t="s">
        <v>3784</v>
      </c>
      <c r="D4095" s="7">
        <v>870</v>
      </c>
      <c r="E4095" s="45">
        <v>15118606843</v>
      </c>
      <c r="F4095" s="67"/>
      <c r="G4095" s="65"/>
      <c r="H4095" s="65"/>
      <c r="I4095" s="65" t="s">
        <v>7295</v>
      </c>
      <c r="J4095" s="67" t="s">
        <v>10379</v>
      </c>
      <c r="K4095" s="65"/>
      <c r="L4095" s="138" t="s">
        <v>9536</v>
      </c>
      <c r="M4095" s="65" t="str">
        <f t="shared" si="63"/>
        <v>3个月以下（含）</v>
      </c>
    </row>
    <row r="4096" spans="1:13" s="68" customFormat="1" ht="30" customHeight="1" x14ac:dyDescent="0.15">
      <c r="A4096" s="120">
        <v>1131826</v>
      </c>
      <c r="B4096" s="2" t="s">
        <v>3785</v>
      </c>
      <c r="D4096" s="7">
        <v>80</v>
      </c>
      <c r="E4096" s="45">
        <v>15724905996</v>
      </c>
      <c r="F4096" s="46">
        <v>41822</v>
      </c>
      <c r="G4096" s="45">
        <v>120347</v>
      </c>
      <c r="H4096" s="65" t="s">
        <v>9534</v>
      </c>
      <c r="I4096" s="65" t="s">
        <v>7333</v>
      </c>
      <c r="J4096" s="67" t="s">
        <v>10379</v>
      </c>
      <c r="K4096" s="65">
        <v>12</v>
      </c>
      <c r="L4096" s="138"/>
      <c r="M4096" s="65" t="str">
        <f t="shared" si="63"/>
        <v>3-12个月</v>
      </c>
    </row>
    <row r="4097" spans="1:13" s="68" customFormat="1" ht="30" customHeight="1" x14ac:dyDescent="0.15">
      <c r="A4097" s="120">
        <v>1083574</v>
      </c>
      <c r="B4097" s="2" t="s">
        <v>3786</v>
      </c>
      <c r="D4097" s="7">
        <v>105</v>
      </c>
      <c r="E4097" s="45">
        <v>13726338465</v>
      </c>
      <c r="F4097" s="46">
        <v>41823</v>
      </c>
      <c r="G4097" s="45">
        <v>120347</v>
      </c>
      <c r="H4097" s="65" t="s">
        <v>9534</v>
      </c>
      <c r="I4097" s="65" t="s">
        <v>7333</v>
      </c>
      <c r="J4097" s="67" t="s">
        <v>10379</v>
      </c>
      <c r="K4097" s="65">
        <v>12</v>
      </c>
      <c r="L4097" s="138"/>
      <c r="M4097" s="65" t="str">
        <f t="shared" si="63"/>
        <v>3-12个月</v>
      </c>
    </row>
    <row r="4098" spans="1:13" s="68" customFormat="1" ht="30" customHeight="1" x14ac:dyDescent="0.15">
      <c r="A4098" s="120">
        <v>10060018</v>
      </c>
      <c r="B4098" s="2" t="s">
        <v>3787</v>
      </c>
      <c r="D4098" s="7">
        <v>60</v>
      </c>
      <c r="E4098" s="45">
        <v>18033216569</v>
      </c>
      <c r="F4098" s="46">
        <v>41997</v>
      </c>
      <c r="G4098" s="45">
        <v>90001</v>
      </c>
      <c r="H4098" s="65" t="s">
        <v>9534</v>
      </c>
      <c r="I4098" s="65" t="s">
        <v>7333</v>
      </c>
      <c r="J4098" s="67" t="s">
        <v>10379</v>
      </c>
      <c r="K4098" s="65">
        <v>7</v>
      </c>
      <c r="L4098" s="138"/>
      <c r="M4098" s="65" t="str">
        <f t="shared" si="63"/>
        <v>3-12个月</v>
      </c>
    </row>
    <row r="4099" spans="1:13" s="68" customFormat="1" ht="30" customHeight="1" x14ac:dyDescent="0.15">
      <c r="A4099" s="120">
        <v>1153976</v>
      </c>
      <c r="B4099" s="2" t="s">
        <v>3788</v>
      </c>
      <c r="D4099" s="7">
        <v>550</v>
      </c>
      <c r="E4099" s="45">
        <v>13531393757</v>
      </c>
      <c r="F4099" s="46">
        <v>41891</v>
      </c>
      <c r="G4099" s="45">
        <v>120372</v>
      </c>
      <c r="H4099" s="65" t="s">
        <v>9534</v>
      </c>
      <c r="I4099" s="65" t="s">
        <v>7333</v>
      </c>
      <c r="J4099" s="67" t="s">
        <v>10379</v>
      </c>
      <c r="K4099" s="65">
        <v>10</v>
      </c>
      <c r="L4099" s="138"/>
      <c r="M4099" s="65" t="str">
        <f t="shared" ref="M4099:M4162" si="64">IF(K4099&gt;24,"24个月以上",IF(K4099&gt;12,"超过12-24个月",IF(K4099&gt;3,"3-12个月","3个月以下（含）")))</f>
        <v>3-12个月</v>
      </c>
    </row>
    <row r="4100" spans="1:13" s="68" customFormat="1" ht="30" customHeight="1" x14ac:dyDescent="0.15">
      <c r="A4100" s="120">
        <v>10141842</v>
      </c>
      <c r="B4100" s="2" t="s">
        <v>3789</v>
      </c>
      <c r="D4100" s="7">
        <v>406</v>
      </c>
      <c r="E4100" s="45">
        <v>13202919099</v>
      </c>
      <c r="F4100" s="46">
        <v>42166</v>
      </c>
      <c r="G4100" s="45">
        <v>120210</v>
      </c>
      <c r="H4100" s="65" t="s">
        <v>9534</v>
      </c>
      <c r="I4100" s="65" t="s">
        <v>7333</v>
      </c>
      <c r="J4100" s="67" t="s">
        <v>10379</v>
      </c>
      <c r="K4100" s="65">
        <v>1</v>
      </c>
      <c r="L4100" s="138"/>
      <c r="M4100" s="65" t="str">
        <f t="shared" si="64"/>
        <v>3个月以下（含）</v>
      </c>
    </row>
    <row r="4101" spans="1:13" s="68" customFormat="1" ht="30" customHeight="1" x14ac:dyDescent="0.15">
      <c r="A4101" s="120">
        <v>1148048</v>
      </c>
      <c r="B4101" s="2" t="s">
        <v>3790</v>
      </c>
      <c r="D4101" s="7">
        <v>646</v>
      </c>
      <c r="E4101" s="45">
        <v>13902839323</v>
      </c>
      <c r="F4101" s="67" t="s">
        <v>10923</v>
      </c>
      <c r="G4101" s="65" t="s">
        <v>10924</v>
      </c>
      <c r="H4101" s="65" t="s">
        <v>9534</v>
      </c>
      <c r="I4101" s="65" t="s">
        <v>7333</v>
      </c>
      <c r="J4101" s="67" t="s">
        <v>10379</v>
      </c>
      <c r="K4101" s="65">
        <v>8</v>
      </c>
      <c r="L4101" s="138" t="s">
        <v>10925</v>
      </c>
      <c r="M4101" s="65" t="str">
        <f t="shared" si="64"/>
        <v>3-12个月</v>
      </c>
    </row>
    <row r="4102" spans="1:13" ht="30" customHeight="1" x14ac:dyDescent="0.15">
      <c r="A4102" s="123">
        <v>1173787</v>
      </c>
      <c r="B4102" s="50" t="s">
        <v>3791</v>
      </c>
      <c r="D4102" s="51">
        <v>30</v>
      </c>
      <c r="E4102" s="45">
        <v>18924817372</v>
      </c>
      <c r="F4102" s="46">
        <v>42009</v>
      </c>
      <c r="G4102" s="45">
        <v>90001</v>
      </c>
      <c r="H4102" s="6" t="s">
        <v>9521</v>
      </c>
      <c r="I4102" s="65" t="s">
        <v>7333</v>
      </c>
      <c r="J4102" s="8" t="s">
        <v>9522</v>
      </c>
      <c r="K4102" s="6">
        <v>6</v>
      </c>
      <c r="L4102" s="140"/>
      <c r="M4102" s="65" t="str">
        <f t="shared" si="64"/>
        <v>3-12个月</v>
      </c>
    </row>
    <row r="4103" spans="1:13" ht="30" customHeight="1" x14ac:dyDescent="0.15">
      <c r="A4103" s="123">
        <v>10047165</v>
      </c>
      <c r="B4103" s="50" t="s">
        <v>3792</v>
      </c>
      <c r="D4103" s="51">
        <v>30</v>
      </c>
      <c r="E4103" s="45">
        <v>18038680517</v>
      </c>
      <c r="F4103" s="46">
        <v>42003</v>
      </c>
      <c r="G4103" s="45">
        <v>90002</v>
      </c>
      <c r="H4103" s="6" t="s">
        <v>9521</v>
      </c>
      <c r="I4103" s="65" t="s">
        <v>7333</v>
      </c>
      <c r="J4103" s="8" t="s">
        <v>9522</v>
      </c>
      <c r="K4103" s="6">
        <v>7</v>
      </c>
      <c r="L4103" s="140"/>
      <c r="M4103" s="65" t="str">
        <f t="shared" si="64"/>
        <v>3-12个月</v>
      </c>
    </row>
    <row r="4104" spans="1:13" ht="30" customHeight="1" x14ac:dyDescent="0.15">
      <c r="A4104" s="123">
        <v>232535</v>
      </c>
      <c r="B4104" s="50" t="s">
        <v>3793</v>
      </c>
      <c r="D4104" s="51">
        <v>275</v>
      </c>
      <c r="E4104" s="45">
        <v>13702252526</v>
      </c>
      <c r="F4104" s="8" t="s">
        <v>11391</v>
      </c>
      <c r="G4104" s="45">
        <v>120255</v>
      </c>
      <c r="H4104" s="6" t="s">
        <v>9521</v>
      </c>
      <c r="I4104" s="65" t="s">
        <v>7333</v>
      </c>
      <c r="J4104" s="8" t="s">
        <v>9522</v>
      </c>
      <c r="K4104" s="6">
        <v>4</v>
      </c>
      <c r="L4104" s="140" t="s">
        <v>11392</v>
      </c>
      <c r="M4104" s="65" t="str">
        <f t="shared" si="64"/>
        <v>3-12个月</v>
      </c>
    </row>
    <row r="4105" spans="1:13" ht="30" customHeight="1" x14ac:dyDescent="0.15">
      <c r="A4105" s="123">
        <v>562980</v>
      </c>
      <c r="B4105" s="50" t="s">
        <v>3794</v>
      </c>
      <c r="D4105" s="51">
        <v>397.5</v>
      </c>
      <c r="E4105" s="45">
        <v>15099886681</v>
      </c>
      <c r="F4105" s="46">
        <v>42031</v>
      </c>
      <c r="G4105" s="45">
        <v>120288</v>
      </c>
      <c r="H4105" s="6" t="s">
        <v>9521</v>
      </c>
      <c r="I4105" s="65" t="s">
        <v>7333</v>
      </c>
      <c r="J4105" s="8" t="s">
        <v>9522</v>
      </c>
      <c r="K4105" s="6">
        <v>6</v>
      </c>
      <c r="L4105" s="140"/>
      <c r="M4105" s="65" t="str">
        <f t="shared" si="64"/>
        <v>3-12个月</v>
      </c>
    </row>
    <row r="4106" spans="1:13" ht="30" customHeight="1" x14ac:dyDescent="0.15">
      <c r="A4106" s="123">
        <v>1006928</v>
      </c>
      <c r="B4106" s="50" t="s">
        <v>3795</v>
      </c>
      <c r="D4106" s="51">
        <v>60</v>
      </c>
      <c r="E4106" s="45">
        <v>15899573658</v>
      </c>
      <c r="F4106" s="46">
        <v>41908</v>
      </c>
      <c r="G4106" s="45">
        <v>120385</v>
      </c>
      <c r="H4106" s="6" t="s">
        <v>9521</v>
      </c>
      <c r="I4106" s="65" t="s">
        <v>7333</v>
      </c>
      <c r="J4106" s="8" t="s">
        <v>9522</v>
      </c>
      <c r="K4106" s="6">
        <v>10</v>
      </c>
      <c r="L4106" s="140"/>
      <c r="M4106" s="65" t="str">
        <f t="shared" si="64"/>
        <v>3-12个月</v>
      </c>
    </row>
    <row r="4107" spans="1:13" ht="30" customHeight="1" x14ac:dyDescent="0.15">
      <c r="A4107" s="123">
        <v>10046988</v>
      </c>
      <c r="B4107" s="50" t="s">
        <v>3796</v>
      </c>
      <c r="D4107" s="51">
        <v>390</v>
      </c>
      <c r="E4107" s="45">
        <v>13790066779</v>
      </c>
      <c r="F4107" s="8" t="s">
        <v>11393</v>
      </c>
      <c r="G4107" s="6" t="s">
        <v>11394</v>
      </c>
      <c r="H4107" s="6" t="s">
        <v>9521</v>
      </c>
      <c r="I4107" s="65" t="s">
        <v>7333</v>
      </c>
      <c r="J4107" s="8" t="s">
        <v>9522</v>
      </c>
      <c r="K4107" s="6">
        <v>11</v>
      </c>
      <c r="L4107" s="140" t="s">
        <v>11395</v>
      </c>
      <c r="M4107" s="65" t="str">
        <f t="shared" si="64"/>
        <v>3-12个月</v>
      </c>
    </row>
    <row r="4108" spans="1:13" ht="30" customHeight="1" x14ac:dyDescent="0.15">
      <c r="A4108" s="123">
        <v>10138439</v>
      </c>
      <c r="B4108" s="50" t="s">
        <v>3797</v>
      </c>
      <c r="D4108" s="51">
        <v>910</v>
      </c>
      <c r="E4108" s="45">
        <v>13823492731</v>
      </c>
      <c r="F4108" s="46">
        <v>42145</v>
      </c>
      <c r="G4108" s="45">
        <v>120401</v>
      </c>
      <c r="H4108" s="6" t="s">
        <v>9521</v>
      </c>
      <c r="I4108" s="65" t="s">
        <v>7333</v>
      </c>
      <c r="J4108" s="8" t="s">
        <v>9522</v>
      </c>
      <c r="K4108" s="6">
        <v>2</v>
      </c>
      <c r="L4108" s="140"/>
      <c r="M4108" s="65" t="str">
        <f t="shared" si="64"/>
        <v>3个月以下（含）</v>
      </c>
    </row>
    <row r="4109" spans="1:13" ht="30" customHeight="1" x14ac:dyDescent="0.15">
      <c r="A4109" s="123">
        <v>10101536</v>
      </c>
      <c r="B4109" s="50" t="s">
        <v>3798</v>
      </c>
      <c r="D4109" s="51">
        <v>772.5</v>
      </c>
      <c r="E4109" s="45">
        <v>13702632390</v>
      </c>
      <c r="F4109" s="8" t="s">
        <v>11396</v>
      </c>
      <c r="G4109" s="6" t="s">
        <v>11397</v>
      </c>
      <c r="H4109" s="6" t="s">
        <v>9521</v>
      </c>
      <c r="I4109" s="65" t="s">
        <v>7333</v>
      </c>
      <c r="J4109" s="8" t="s">
        <v>9522</v>
      </c>
      <c r="K4109" s="6">
        <v>9</v>
      </c>
      <c r="L4109" s="140" t="s">
        <v>11398</v>
      </c>
      <c r="M4109" s="65" t="str">
        <f t="shared" si="64"/>
        <v>3-12个月</v>
      </c>
    </row>
    <row r="4110" spans="1:13" ht="30" customHeight="1" x14ac:dyDescent="0.15">
      <c r="A4110" s="123">
        <v>10095898</v>
      </c>
      <c r="B4110" s="50" t="s">
        <v>3799</v>
      </c>
      <c r="D4110" s="51">
        <v>510</v>
      </c>
      <c r="E4110" s="6">
        <v>13802689247</v>
      </c>
      <c r="F4110" s="8" t="s">
        <v>11399</v>
      </c>
      <c r="G4110" s="6" t="s">
        <v>11400</v>
      </c>
      <c r="H4110" s="6" t="s">
        <v>9521</v>
      </c>
      <c r="I4110" s="65" t="s">
        <v>7333</v>
      </c>
      <c r="J4110" s="8" t="s">
        <v>9522</v>
      </c>
      <c r="K4110" s="6">
        <v>9</v>
      </c>
      <c r="L4110" s="140" t="s">
        <v>11401</v>
      </c>
      <c r="M4110" s="65" t="str">
        <f t="shared" si="64"/>
        <v>3-12个月</v>
      </c>
    </row>
    <row r="4111" spans="1:13" ht="30" customHeight="1" x14ac:dyDescent="0.15">
      <c r="A4111" s="123">
        <v>10062190</v>
      </c>
      <c r="B4111" s="50" t="s">
        <v>3800</v>
      </c>
      <c r="D4111" s="51">
        <v>726</v>
      </c>
      <c r="E4111" s="45">
        <v>13727378888</v>
      </c>
      <c r="F4111" s="46">
        <v>41882</v>
      </c>
      <c r="G4111" s="45">
        <v>120347</v>
      </c>
      <c r="H4111" s="6" t="s">
        <v>9521</v>
      </c>
      <c r="I4111" s="65" t="s">
        <v>7333</v>
      </c>
      <c r="J4111" s="8" t="s">
        <v>9522</v>
      </c>
      <c r="K4111" s="6">
        <v>11</v>
      </c>
      <c r="L4111" s="140"/>
      <c r="M4111" s="65" t="str">
        <f t="shared" si="64"/>
        <v>3-12个月</v>
      </c>
    </row>
    <row r="4112" spans="1:13" ht="30" customHeight="1" x14ac:dyDescent="0.15">
      <c r="A4112" s="123">
        <v>10106870</v>
      </c>
      <c r="B4112" s="50" t="s">
        <v>3801</v>
      </c>
      <c r="D4112" s="51">
        <v>30</v>
      </c>
      <c r="E4112" s="45">
        <v>18925953939</v>
      </c>
      <c r="F4112" s="46">
        <v>41951</v>
      </c>
      <c r="G4112" s="45">
        <v>120401</v>
      </c>
      <c r="H4112" s="6" t="s">
        <v>9521</v>
      </c>
      <c r="I4112" s="65" t="s">
        <v>7333</v>
      </c>
      <c r="J4112" s="8" t="s">
        <v>9522</v>
      </c>
      <c r="K4112" s="6">
        <v>8</v>
      </c>
      <c r="L4112" s="140"/>
      <c r="M4112" s="65" t="str">
        <f t="shared" si="64"/>
        <v>3-12个月</v>
      </c>
    </row>
    <row r="4113" spans="1:13" ht="30" customHeight="1" x14ac:dyDescent="0.15">
      <c r="A4113" s="123">
        <v>10112167</v>
      </c>
      <c r="B4113" s="50" t="s">
        <v>3802</v>
      </c>
      <c r="D4113" s="51">
        <v>654</v>
      </c>
      <c r="E4113" s="45">
        <v>13790096250</v>
      </c>
      <c r="F4113" s="46">
        <v>41990</v>
      </c>
      <c r="G4113" s="45">
        <v>120401</v>
      </c>
      <c r="H4113" s="6" t="s">
        <v>9521</v>
      </c>
      <c r="I4113" s="65" t="s">
        <v>7333</v>
      </c>
      <c r="J4113" s="8" t="s">
        <v>9522</v>
      </c>
      <c r="K4113" s="6">
        <v>7</v>
      </c>
      <c r="L4113" s="140"/>
      <c r="M4113" s="65" t="str">
        <f t="shared" si="64"/>
        <v>3-12个月</v>
      </c>
    </row>
    <row r="4114" spans="1:13" ht="30" customHeight="1" x14ac:dyDescent="0.15">
      <c r="A4114" s="123">
        <v>51826</v>
      </c>
      <c r="B4114" s="50" t="s">
        <v>3803</v>
      </c>
      <c r="D4114" s="51">
        <v>108.4</v>
      </c>
      <c r="E4114" s="45">
        <v>13500273631</v>
      </c>
      <c r="F4114" s="46">
        <v>42170</v>
      </c>
      <c r="G4114" s="6"/>
      <c r="H4114" s="6" t="s">
        <v>9529</v>
      </c>
      <c r="I4114" s="65" t="s">
        <v>7333</v>
      </c>
      <c r="J4114" s="8" t="s">
        <v>9522</v>
      </c>
      <c r="K4114" s="6">
        <v>1</v>
      </c>
      <c r="L4114" s="140"/>
      <c r="M4114" s="65" t="str">
        <f t="shared" si="64"/>
        <v>3个月以下（含）</v>
      </c>
    </row>
    <row r="4115" spans="1:13" ht="30" customHeight="1" x14ac:dyDescent="0.15">
      <c r="A4115" s="123">
        <v>269131</v>
      </c>
      <c r="B4115" s="50" t="s">
        <v>3804</v>
      </c>
      <c r="D4115" s="51">
        <v>55</v>
      </c>
      <c r="E4115" s="45">
        <v>13392781000</v>
      </c>
      <c r="F4115" s="46">
        <v>41828</v>
      </c>
      <c r="G4115" s="45">
        <v>120207</v>
      </c>
      <c r="H4115" s="6" t="s">
        <v>9521</v>
      </c>
      <c r="I4115" s="65" t="s">
        <v>7333</v>
      </c>
      <c r="J4115" s="8" t="s">
        <v>9522</v>
      </c>
      <c r="K4115" s="6">
        <v>12</v>
      </c>
      <c r="L4115" s="140"/>
      <c r="M4115" s="65" t="str">
        <f t="shared" si="64"/>
        <v>3-12个月</v>
      </c>
    </row>
    <row r="4116" spans="1:13" ht="30" customHeight="1" x14ac:dyDescent="0.15">
      <c r="A4116" s="123">
        <v>10044762</v>
      </c>
      <c r="B4116" s="50" t="s">
        <v>3805</v>
      </c>
      <c r="D4116" s="51">
        <v>55</v>
      </c>
      <c r="E4116" s="45">
        <v>13570202307</v>
      </c>
      <c r="F4116" s="8" t="s">
        <v>11402</v>
      </c>
      <c r="G4116" s="6" t="s">
        <v>11403</v>
      </c>
      <c r="H4116" s="6" t="s">
        <v>9521</v>
      </c>
      <c r="I4116" s="65" t="s">
        <v>7333</v>
      </c>
      <c r="J4116" s="8" t="s">
        <v>9522</v>
      </c>
      <c r="K4116" s="6">
        <v>10</v>
      </c>
      <c r="L4116" s="140" t="s">
        <v>11404</v>
      </c>
      <c r="M4116" s="65" t="str">
        <f t="shared" si="64"/>
        <v>3-12个月</v>
      </c>
    </row>
    <row r="4117" spans="1:13" ht="30" customHeight="1" x14ac:dyDescent="0.15">
      <c r="A4117" s="123">
        <v>1119866</v>
      </c>
      <c r="B4117" s="50" t="s">
        <v>3806</v>
      </c>
      <c r="D4117" s="51">
        <v>25</v>
      </c>
      <c r="E4117" s="45">
        <v>13728575088</v>
      </c>
      <c r="F4117" s="8"/>
      <c r="G4117" s="6"/>
      <c r="H4117" s="6"/>
      <c r="I4117" s="6" t="s">
        <v>11444</v>
      </c>
      <c r="J4117" s="8"/>
      <c r="K4117" s="6"/>
      <c r="L4117" s="140" t="s">
        <v>9715</v>
      </c>
      <c r="M4117" s="65" t="str">
        <f t="shared" si="64"/>
        <v>3个月以下（含）</v>
      </c>
    </row>
    <row r="4118" spans="1:13" ht="30" customHeight="1" x14ac:dyDescent="0.15">
      <c r="A4118" s="123">
        <v>10042798</v>
      </c>
      <c r="B4118" s="50" t="s">
        <v>3807</v>
      </c>
      <c r="D4118" s="51">
        <v>60</v>
      </c>
      <c r="E4118" s="45">
        <v>13695239101</v>
      </c>
      <c r="F4118" s="8" t="s">
        <v>11405</v>
      </c>
      <c r="G4118" s="45">
        <v>90002</v>
      </c>
      <c r="H4118" s="6" t="s">
        <v>9521</v>
      </c>
      <c r="I4118" s="65" t="s">
        <v>7333</v>
      </c>
      <c r="J4118" s="8" t="s">
        <v>9522</v>
      </c>
      <c r="K4118" s="6">
        <v>7</v>
      </c>
      <c r="L4118" s="140" t="s">
        <v>11406</v>
      </c>
      <c r="M4118" s="65" t="str">
        <f t="shared" si="64"/>
        <v>3-12个月</v>
      </c>
    </row>
    <row r="4119" spans="1:13" ht="30" customHeight="1" x14ac:dyDescent="0.15">
      <c r="A4119" s="123">
        <v>37998</v>
      </c>
      <c r="B4119" s="50" t="s">
        <v>3808</v>
      </c>
      <c r="D4119" s="51">
        <v>144.54</v>
      </c>
      <c r="E4119" s="45"/>
      <c r="F4119" s="46">
        <v>42150</v>
      </c>
      <c r="G4119" s="6"/>
      <c r="H4119" s="6" t="s">
        <v>9529</v>
      </c>
      <c r="I4119" s="65" t="s">
        <v>7333</v>
      </c>
      <c r="J4119" s="8" t="s">
        <v>9522</v>
      </c>
      <c r="K4119" s="6">
        <v>2</v>
      </c>
      <c r="L4119" s="140" t="s">
        <v>9630</v>
      </c>
      <c r="M4119" s="65" t="str">
        <f t="shared" si="64"/>
        <v>3个月以下（含）</v>
      </c>
    </row>
    <row r="4120" spans="1:13" ht="30" customHeight="1" x14ac:dyDescent="0.15">
      <c r="A4120" s="123">
        <v>101620</v>
      </c>
      <c r="B4120" s="50" t="s">
        <v>3809</v>
      </c>
      <c r="D4120" s="51">
        <v>28.47</v>
      </c>
      <c r="E4120" s="45">
        <v>15015874159</v>
      </c>
      <c r="F4120" s="46">
        <v>42152</v>
      </c>
      <c r="G4120" s="6"/>
      <c r="H4120" s="6" t="s">
        <v>9529</v>
      </c>
      <c r="I4120" s="65" t="s">
        <v>7333</v>
      </c>
      <c r="J4120" s="8" t="s">
        <v>9522</v>
      </c>
      <c r="K4120" s="6">
        <v>2</v>
      </c>
      <c r="L4120" s="140"/>
      <c r="M4120" s="65" t="str">
        <f t="shared" si="64"/>
        <v>3个月以下（含）</v>
      </c>
    </row>
    <row r="4121" spans="1:13" ht="30" customHeight="1" x14ac:dyDescent="0.15">
      <c r="A4121" s="123">
        <v>40891</v>
      </c>
      <c r="B4121" s="50" t="s">
        <v>3810</v>
      </c>
      <c r="D4121" s="51">
        <v>812.35</v>
      </c>
      <c r="E4121" s="6"/>
      <c r="F4121" s="8" t="s">
        <v>11407</v>
      </c>
      <c r="G4121" s="6"/>
      <c r="H4121" s="6" t="s">
        <v>9529</v>
      </c>
      <c r="I4121" s="65" t="s">
        <v>7333</v>
      </c>
      <c r="J4121" s="8" t="s">
        <v>9522</v>
      </c>
      <c r="K4121" s="6">
        <v>16</v>
      </c>
      <c r="L4121" s="140" t="s">
        <v>11408</v>
      </c>
      <c r="M4121" s="65" t="str">
        <f t="shared" si="64"/>
        <v>超过12-24个月</v>
      </c>
    </row>
    <row r="4122" spans="1:13" ht="30" customHeight="1" x14ac:dyDescent="0.15">
      <c r="A4122" s="123">
        <v>10128126</v>
      </c>
      <c r="B4122" s="50" t="s">
        <v>3811</v>
      </c>
      <c r="D4122" s="51">
        <v>80</v>
      </c>
      <c r="E4122" s="45">
        <v>13823419017</v>
      </c>
      <c r="F4122" s="46">
        <v>42079</v>
      </c>
      <c r="G4122" s="45">
        <v>120255</v>
      </c>
      <c r="H4122" s="6" t="s">
        <v>9521</v>
      </c>
      <c r="I4122" s="65" t="s">
        <v>7333</v>
      </c>
      <c r="J4122" s="8" t="s">
        <v>9522</v>
      </c>
      <c r="K4122" s="6">
        <v>4</v>
      </c>
      <c r="L4122" s="140"/>
      <c r="M4122" s="65" t="str">
        <f t="shared" si="64"/>
        <v>3-12个月</v>
      </c>
    </row>
    <row r="4123" spans="1:13" ht="30" customHeight="1" x14ac:dyDescent="0.15">
      <c r="A4123" s="123">
        <v>10129601</v>
      </c>
      <c r="B4123" s="50" t="s">
        <v>3812</v>
      </c>
      <c r="D4123" s="51">
        <v>550</v>
      </c>
      <c r="E4123" s="45">
        <v>18902423342</v>
      </c>
      <c r="F4123" s="46">
        <v>42178</v>
      </c>
      <c r="G4123" s="45">
        <v>120401</v>
      </c>
      <c r="H4123" s="6" t="s">
        <v>9521</v>
      </c>
      <c r="I4123" s="65" t="s">
        <v>7333</v>
      </c>
      <c r="J4123" s="8" t="s">
        <v>9522</v>
      </c>
      <c r="K4123" s="6">
        <v>1</v>
      </c>
      <c r="L4123" s="140"/>
      <c r="M4123" s="65" t="str">
        <f t="shared" si="64"/>
        <v>3个月以下（含）</v>
      </c>
    </row>
    <row r="4124" spans="1:13" ht="30" customHeight="1" x14ac:dyDescent="0.15">
      <c r="A4124" s="123">
        <v>10141353</v>
      </c>
      <c r="B4124" s="50" t="s">
        <v>3813</v>
      </c>
      <c r="D4124" s="51">
        <v>630</v>
      </c>
      <c r="E4124" s="45">
        <v>18316188225</v>
      </c>
      <c r="F4124" s="46">
        <v>42169</v>
      </c>
      <c r="G4124" s="45">
        <v>120401</v>
      </c>
      <c r="H4124" s="6" t="s">
        <v>9521</v>
      </c>
      <c r="I4124" s="65" t="s">
        <v>7333</v>
      </c>
      <c r="J4124" s="8" t="s">
        <v>9522</v>
      </c>
      <c r="K4124" s="6">
        <v>1</v>
      </c>
      <c r="L4124" s="140"/>
      <c r="M4124" s="65" t="str">
        <f t="shared" si="64"/>
        <v>3个月以下（含）</v>
      </c>
    </row>
    <row r="4125" spans="1:13" ht="30" customHeight="1" x14ac:dyDescent="0.15">
      <c r="A4125" s="123">
        <v>1034930</v>
      </c>
      <c r="B4125" s="50" t="s">
        <v>3814</v>
      </c>
      <c r="D4125" s="51">
        <v>271</v>
      </c>
      <c r="E4125" s="45">
        <v>13924883699</v>
      </c>
      <c r="F4125" s="46">
        <v>41821</v>
      </c>
      <c r="G4125" s="45">
        <v>120347</v>
      </c>
      <c r="H4125" s="6" t="s">
        <v>9521</v>
      </c>
      <c r="I4125" s="65" t="s">
        <v>7333</v>
      </c>
      <c r="J4125" s="8" t="s">
        <v>9522</v>
      </c>
      <c r="K4125" s="6">
        <v>12</v>
      </c>
      <c r="L4125" s="140" t="s">
        <v>9884</v>
      </c>
      <c r="M4125" s="65" t="str">
        <f t="shared" si="64"/>
        <v>3-12个月</v>
      </c>
    </row>
    <row r="4126" spans="1:13" ht="30" customHeight="1" x14ac:dyDescent="0.15">
      <c r="A4126" s="123">
        <v>1127191</v>
      </c>
      <c r="B4126" s="50" t="s">
        <v>3815</v>
      </c>
      <c r="D4126" s="51">
        <v>60</v>
      </c>
      <c r="E4126" s="45">
        <v>13543611312</v>
      </c>
      <c r="F4126" s="46">
        <v>42020</v>
      </c>
      <c r="G4126" s="45">
        <v>90002</v>
      </c>
      <c r="H4126" s="6" t="s">
        <v>9521</v>
      </c>
      <c r="I4126" s="65" t="s">
        <v>7333</v>
      </c>
      <c r="J4126" s="8" t="s">
        <v>9522</v>
      </c>
      <c r="K4126" s="6">
        <v>6</v>
      </c>
      <c r="L4126" s="140"/>
      <c r="M4126" s="65" t="str">
        <f t="shared" si="64"/>
        <v>3-12个月</v>
      </c>
    </row>
    <row r="4127" spans="1:13" ht="30" customHeight="1" x14ac:dyDescent="0.15">
      <c r="A4127" s="123">
        <v>54403</v>
      </c>
      <c r="B4127" s="50" t="s">
        <v>3816</v>
      </c>
      <c r="D4127" s="51">
        <v>141.97999999999999</v>
      </c>
      <c r="E4127" s="45">
        <v>13702836016</v>
      </c>
      <c r="F4127" s="46">
        <v>42170</v>
      </c>
      <c r="G4127" s="6"/>
      <c r="H4127" s="6" t="s">
        <v>9529</v>
      </c>
      <c r="I4127" s="65" t="s">
        <v>7333</v>
      </c>
      <c r="J4127" s="8" t="s">
        <v>9522</v>
      </c>
      <c r="K4127" s="6">
        <v>1</v>
      </c>
      <c r="L4127" s="140"/>
      <c r="M4127" s="65" t="str">
        <f t="shared" si="64"/>
        <v>3个月以下（含）</v>
      </c>
    </row>
    <row r="4128" spans="1:13" ht="30" customHeight="1" x14ac:dyDescent="0.15">
      <c r="A4128" s="123">
        <v>10059929</v>
      </c>
      <c r="B4128" s="50" t="s">
        <v>3817</v>
      </c>
      <c r="D4128" s="51">
        <v>1160</v>
      </c>
      <c r="E4128" s="45">
        <v>15017750448</v>
      </c>
      <c r="F4128" s="46">
        <v>42052</v>
      </c>
      <c r="G4128" s="45">
        <v>120207</v>
      </c>
      <c r="H4128" s="6" t="s">
        <v>9521</v>
      </c>
      <c r="I4128" s="65" t="s">
        <v>7333</v>
      </c>
      <c r="J4128" s="8" t="s">
        <v>9522</v>
      </c>
      <c r="K4128" s="6">
        <v>5</v>
      </c>
      <c r="L4128" s="140"/>
      <c r="M4128" s="65" t="str">
        <f t="shared" si="64"/>
        <v>3-12个月</v>
      </c>
    </row>
    <row r="4129" spans="1:13" ht="30" customHeight="1" x14ac:dyDescent="0.15">
      <c r="A4129" s="123">
        <v>10059148</v>
      </c>
      <c r="B4129" s="50" t="s">
        <v>3818</v>
      </c>
      <c r="D4129" s="51">
        <v>25</v>
      </c>
      <c r="E4129" s="45">
        <v>13702607186</v>
      </c>
      <c r="F4129" s="8"/>
      <c r="G4129" s="6"/>
      <c r="H4129" s="6"/>
      <c r="I4129" s="6" t="s">
        <v>11444</v>
      </c>
      <c r="J4129" s="8"/>
      <c r="K4129" s="6"/>
      <c r="L4129" s="140" t="s">
        <v>9715</v>
      </c>
      <c r="M4129" s="65" t="str">
        <f t="shared" si="64"/>
        <v>3个月以下（含）</v>
      </c>
    </row>
    <row r="4130" spans="1:13" ht="30" customHeight="1" x14ac:dyDescent="0.15">
      <c r="A4130" s="123">
        <v>10047871</v>
      </c>
      <c r="B4130" s="50" t="s">
        <v>3819</v>
      </c>
      <c r="D4130" s="51">
        <v>25</v>
      </c>
      <c r="E4130" s="6">
        <v>13695259933</v>
      </c>
      <c r="F4130" s="8"/>
      <c r="G4130" s="6"/>
      <c r="H4130" s="6"/>
      <c r="I4130" s="6" t="s">
        <v>11444</v>
      </c>
      <c r="J4130" s="8"/>
      <c r="K4130" s="6"/>
      <c r="L4130" s="140" t="s">
        <v>9715</v>
      </c>
      <c r="M4130" s="65" t="str">
        <f t="shared" si="64"/>
        <v>3个月以下（含）</v>
      </c>
    </row>
    <row r="4131" spans="1:13" ht="30" customHeight="1" x14ac:dyDescent="0.15">
      <c r="A4131" s="123">
        <v>958710</v>
      </c>
      <c r="B4131" s="50" t="s">
        <v>3820</v>
      </c>
      <c r="D4131" s="51">
        <v>80</v>
      </c>
      <c r="E4131" s="45">
        <v>13726327773</v>
      </c>
      <c r="F4131" s="46">
        <v>42075</v>
      </c>
      <c r="G4131" s="45">
        <v>120255</v>
      </c>
      <c r="H4131" s="6" t="s">
        <v>9521</v>
      </c>
      <c r="I4131" s="65" t="s">
        <v>7333</v>
      </c>
      <c r="J4131" s="8" t="s">
        <v>9522</v>
      </c>
      <c r="K4131" s="6">
        <v>4</v>
      </c>
      <c r="L4131" s="140"/>
      <c r="M4131" s="65" t="str">
        <f t="shared" si="64"/>
        <v>3-12个月</v>
      </c>
    </row>
    <row r="4132" spans="1:13" ht="30" customHeight="1" x14ac:dyDescent="0.15">
      <c r="A4132" s="123">
        <v>935759</v>
      </c>
      <c r="B4132" s="50" t="s">
        <v>3821</v>
      </c>
      <c r="D4132" s="51">
        <v>115</v>
      </c>
      <c r="E4132" s="45">
        <v>13927204933</v>
      </c>
      <c r="F4132" s="46">
        <v>42034</v>
      </c>
      <c r="G4132" s="45">
        <v>90002</v>
      </c>
      <c r="H4132" s="6" t="s">
        <v>9521</v>
      </c>
      <c r="I4132" s="65" t="s">
        <v>7333</v>
      </c>
      <c r="J4132" s="8" t="s">
        <v>9522</v>
      </c>
      <c r="K4132" s="6">
        <v>6</v>
      </c>
      <c r="L4132" s="140"/>
      <c r="M4132" s="65" t="str">
        <f t="shared" si="64"/>
        <v>3-12个月</v>
      </c>
    </row>
    <row r="4133" spans="1:13" ht="30" customHeight="1" x14ac:dyDescent="0.15">
      <c r="A4133" s="123">
        <v>10048522</v>
      </c>
      <c r="B4133" s="50" t="s">
        <v>3822</v>
      </c>
      <c r="D4133" s="51">
        <v>30</v>
      </c>
      <c r="E4133" s="45">
        <v>13534421201</v>
      </c>
      <c r="F4133" s="46">
        <v>42048</v>
      </c>
      <c r="G4133" s="45">
        <v>90002</v>
      </c>
      <c r="H4133" s="6" t="s">
        <v>9521</v>
      </c>
      <c r="I4133" s="65" t="s">
        <v>7333</v>
      </c>
      <c r="J4133" s="8" t="s">
        <v>9522</v>
      </c>
      <c r="K4133" s="6">
        <v>5</v>
      </c>
      <c r="L4133" s="140"/>
      <c r="M4133" s="65" t="str">
        <f t="shared" si="64"/>
        <v>3-12个月</v>
      </c>
    </row>
    <row r="4134" spans="1:13" ht="30" customHeight="1" x14ac:dyDescent="0.15">
      <c r="A4134" s="123">
        <v>1022432</v>
      </c>
      <c r="B4134" s="50" t="s">
        <v>3823</v>
      </c>
      <c r="D4134" s="51">
        <v>25</v>
      </c>
      <c r="E4134" s="45">
        <v>18925925288</v>
      </c>
      <c r="F4134" s="8"/>
      <c r="G4134" s="6"/>
      <c r="H4134" s="6"/>
      <c r="I4134" s="6" t="s">
        <v>11444</v>
      </c>
      <c r="J4134" s="8"/>
      <c r="K4134" s="6"/>
      <c r="L4134" s="140" t="s">
        <v>9715</v>
      </c>
      <c r="M4134" s="65" t="str">
        <f t="shared" si="64"/>
        <v>3个月以下（含）</v>
      </c>
    </row>
    <row r="4135" spans="1:13" ht="30" customHeight="1" x14ac:dyDescent="0.15">
      <c r="A4135" s="123">
        <v>10108456</v>
      </c>
      <c r="B4135" s="50" t="s">
        <v>3824</v>
      </c>
      <c r="D4135" s="51">
        <v>52.5</v>
      </c>
      <c r="E4135" s="45">
        <v>13509950444</v>
      </c>
      <c r="F4135" s="46">
        <v>41996</v>
      </c>
      <c r="G4135" s="45">
        <v>120214</v>
      </c>
      <c r="H4135" s="6" t="s">
        <v>9521</v>
      </c>
      <c r="I4135" s="65" t="s">
        <v>7333</v>
      </c>
      <c r="J4135" s="8" t="s">
        <v>9522</v>
      </c>
      <c r="K4135" s="6">
        <v>7</v>
      </c>
      <c r="L4135" s="140"/>
      <c r="M4135" s="65" t="str">
        <f t="shared" si="64"/>
        <v>3-12个月</v>
      </c>
    </row>
    <row r="4136" spans="1:13" ht="30" customHeight="1" x14ac:dyDescent="0.15">
      <c r="A4136" s="123">
        <v>10048459</v>
      </c>
      <c r="B4136" s="50" t="s">
        <v>3825</v>
      </c>
      <c r="D4136" s="51">
        <v>45</v>
      </c>
      <c r="E4136" s="45">
        <v>13531369817</v>
      </c>
      <c r="F4136" s="46">
        <v>42021</v>
      </c>
      <c r="G4136" s="45">
        <v>90002</v>
      </c>
      <c r="H4136" s="6" t="s">
        <v>9521</v>
      </c>
      <c r="I4136" s="65" t="s">
        <v>7333</v>
      </c>
      <c r="J4136" s="8" t="s">
        <v>9522</v>
      </c>
      <c r="K4136" s="6">
        <v>6</v>
      </c>
      <c r="L4136" s="140"/>
      <c r="M4136" s="65" t="str">
        <f t="shared" si="64"/>
        <v>3-12个月</v>
      </c>
    </row>
    <row r="4137" spans="1:13" ht="30" customHeight="1" x14ac:dyDescent="0.15">
      <c r="A4137" s="123">
        <v>10099586</v>
      </c>
      <c r="B4137" s="50" t="s">
        <v>3826</v>
      </c>
      <c r="D4137" s="51">
        <v>295</v>
      </c>
      <c r="E4137" s="45">
        <v>13929901669</v>
      </c>
      <c r="F4137" s="46">
        <v>42041</v>
      </c>
      <c r="G4137" s="45">
        <v>120221</v>
      </c>
      <c r="H4137" s="6" t="s">
        <v>9521</v>
      </c>
      <c r="I4137" s="65" t="s">
        <v>7333</v>
      </c>
      <c r="J4137" s="8" t="s">
        <v>9522</v>
      </c>
      <c r="K4137" s="6">
        <v>5</v>
      </c>
      <c r="L4137" s="140"/>
      <c r="M4137" s="65" t="str">
        <f t="shared" si="64"/>
        <v>3-12个月</v>
      </c>
    </row>
    <row r="4138" spans="1:13" ht="30" customHeight="1" x14ac:dyDescent="0.15">
      <c r="A4138" s="123">
        <v>878867</v>
      </c>
      <c r="B4138" s="50" t="s">
        <v>3827</v>
      </c>
      <c r="D4138" s="51">
        <v>302.5</v>
      </c>
      <c r="E4138" s="45">
        <v>13420758800</v>
      </c>
      <c r="F4138" s="46">
        <v>42013</v>
      </c>
      <c r="G4138" s="45">
        <v>90001</v>
      </c>
      <c r="H4138" s="6" t="s">
        <v>9521</v>
      </c>
      <c r="I4138" s="65" t="s">
        <v>7333</v>
      </c>
      <c r="J4138" s="8" t="s">
        <v>9522</v>
      </c>
      <c r="K4138" s="6">
        <v>6</v>
      </c>
      <c r="L4138" s="140"/>
      <c r="M4138" s="65" t="str">
        <f t="shared" si="64"/>
        <v>3-12个月</v>
      </c>
    </row>
    <row r="4139" spans="1:13" ht="30" customHeight="1" x14ac:dyDescent="0.15">
      <c r="A4139" s="123">
        <v>10110670</v>
      </c>
      <c r="B4139" s="50" t="s">
        <v>3828</v>
      </c>
      <c r="D4139" s="51">
        <v>284</v>
      </c>
      <c r="E4139" s="45">
        <v>13929193269</v>
      </c>
      <c r="F4139" s="46">
        <v>42069</v>
      </c>
      <c r="G4139" s="45">
        <v>90002</v>
      </c>
      <c r="H4139" s="6" t="s">
        <v>9521</v>
      </c>
      <c r="I4139" s="65" t="s">
        <v>7333</v>
      </c>
      <c r="J4139" s="8" t="s">
        <v>9522</v>
      </c>
      <c r="K4139" s="6">
        <v>4</v>
      </c>
      <c r="L4139" s="140"/>
      <c r="M4139" s="65" t="str">
        <f t="shared" si="64"/>
        <v>3-12个月</v>
      </c>
    </row>
    <row r="4140" spans="1:13" ht="30" customHeight="1" x14ac:dyDescent="0.15">
      <c r="A4140" s="123">
        <v>1150805</v>
      </c>
      <c r="B4140" s="50" t="s">
        <v>3829</v>
      </c>
      <c r="D4140" s="51">
        <v>232.5</v>
      </c>
      <c r="E4140" s="45">
        <v>15989134604</v>
      </c>
      <c r="F4140" s="46">
        <v>41949</v>
      </c>
      <c r="G4140" s="45">
        <v>90001</v>
      </c>
      <c r="H4140" s="6" t="s">
        <v>9521</v>
      </c>
      <c r="I4140" s="65" t="s">
        <v>7333</v>
      </c>
      <c r="J4140" s="8" t="s">
        <v>9522</v>
      </c>
      <c r="K4140" s="6">
        <v>8</v>
      </c>
      <c r="L4140" s="140"/>
      <c r="M4140" s="65" t="str">
        <f t="shared" si="64"/>
        <v>3-12个月</v>
      </c>
    </row>
    <row r="4141" spans="1:13" ht="30" customHeight="1" x14ac:dyDescent="0.15">
      <c r="A4141" s="123">
        <v>10134089</v>
      </c>
      <c r="B4141" s="50" t="s">
        <v>3830</v>
      </c>
      <c r="D4141" s="51">
        <v>45</v>
      </c>
      <c r="E4141" s="45">
        <v>18675183255</v>
      </c>
      <c r="F4141" s="46">
        <v>42150</v>
      </c>
      <c r="G4141" s="45">
        <v>90001</v>
      </c>
      <c r="H4141" s="6" t="s">
        <v>9521</v>
      </c>
      <c r="I4141" s="65" t="s">
        <v>7333</v>
      </c>
      <c r="J4141" s="8" t="s">
        <v>9522</v>
      </c>
      <c r="K4141" s="6">
        <v>2</v>
      </c>
      <c r="L4141" s="140"/>
      <c r="M4141" s="65" t="str">
        <f t="shared" si="64"/>
        <v>3个月以下（含）</v>
      </c>
    </row>
    <row r="4142" spans="1:13" ht="30" customHeight="1" x14ac:dyDescent="0.15">
      <c r="A4142" s="123">
        <v>845951</v>
      </c>
      <c r="B4142" s="50" t="s">
        <v>3831</v>
      </c>
      <c r="D4142" s="51">
        <v>80</v>
      </c>
      <c r="E4142" s="45">
        <v>13825527861</v>
      </c>
      <c r="F4142" s="46">
        <v>42041</v>
      </c>
      <c r="G4142" s="45">
        <v>120221</v>
      </c>
      <c r="H4142" s="6" t="s">
        <v>9521</v>
      </c>
      <c r="I4142" s="65" t="s">
        <v>7333</v>
      </c>
      <c r="J4142" s="8" t="s">
        <v>9522</v>
      </c>
      <c r="K4142" s="6">
        <v>5</v>
      </c>
      <c r="L4142" s="140"/>
      <c r="M4142" s="65" t="str">
        <f t="shared" si="64"/>
        <v>3-12个月</v>
      </c>
    </row>
    <row r="4143" spans="1:13" ht="30" customHeight="1" x14ac:dyDescent="0.15">
      <c r="A4143" s="123">
        <v>10041379</v>
      </c>
      <c r="B4143" s="50" t="s">
        <v>3832</v>
      </c>
      <c r="D4143" s="51">
        <v>60</v>
      </c>
      <c r="E4143" s="45">
        <v>13825520244</v>
      </c>
      <c r="F4143" s="8" t="s">
        <v>11409</v>
      </c>
      <c r="G4143" s="45">
        <v>90001</v>
      </c>
      <c r="H4143" s="6" t="s">
        <v>9521</v>
      </c>
      <c r="I4143" s="65" t="s">
        <v>7333</v>
      </c>
      <c r="J4143" s="8" t="s">
        <v>9522</v>
      </c>
      <c r="K4143" s="6">
        <v>6</v>
      </c>
      <c r="L4143" s="140" t="s">
        <v>11410</v>
      </c>
      <c r="M4143" s="65" t="str">
        <f t="shared" si="64"/>
        <v>3-12个月</v>
      </c>
    </row>
    <row r="4144" spans="1:13" ht="30" customHeight="1" x14ac:dyDescent="0.15">
      <c r="A4144" s="123">
        <v>648255</v>
      </c>
      <c r="B4144" s="50" t="s">
        <v>3833</v>
      </c>
      <c r="D4144" s="51">
        <v>16.059999999999999</v>
      </c>
      <c r="E4144" s="45">
        <v>13602516744</v>
      </c>
      <c r="F4144" s="46">
        <v>42150</v>
      </c>
      <c r="G4144" s="6"/>
      <c r="H4144" s="6" t="s">
        <v>9529</v>
      </c>
      <c r="I4144" s="65" t="s">
        <v>7333</v>
      </c>
      <c r="J4144" s="8" t="s">
        <v>9522</v>
      </c>
      <c r="K4144" s="6">
        <v>2</v>
      </c>
      <c r="L4144" s="140"/>
      <c r="M4144" s="65" t="str">
        <f t="shared" si="64"/>
        <v>3个月以下（含）</v>
      </c>
    </row>
    <row r="4145" spans="1:13" ht="30" customHeight="1" x14ac:dyDescent="0.15">
      <c r="A4145" s="123">
        <v>10039469</v>
      </c>
      <c r="B4145" s="50" t="s">
        <v>3834</v>
      </c>
      <c r="D4145" s="51">
        <v>80</v>
      </c>
      <c r="E4145" s="45">
        <v>13702619112</v>
      </c>
      <c r="F4145" s="46">
        <v>41997</v>
      </c>
      <c r="G4145" s="45">
        <v>90001</v>
      </c>
      <c r="H4145" s="6" t="s">
        <v>9521</v>
      </c>
      <c r="I4145" s="65" t="s">
        <v>7333</v>
      </c>
      <c r="J4145" s="8" t="s">
        <v>9522</v>
      </c>
      <c r="K4145" s="6">
        <v>7</v>
      </c>
      <c r="L4145" s="140"/>
      <c r="M4145" s="65" t="str">
        <f t="shared" si="64"/>
        <v>3-12个月</v>
      </c>
    </row>
    <row r="4146" spans="1:13" ht="30" customHeight="1" x14ac:dyDescent="0.15">
      <c r="A4146" s="123">
        <v>10124553</v>
      </c>
      <c r="B4146" s="50" t="s">
        <v>3835</v>
      </c>
      <c r="D4146" s="51">
        <v>1020</v>
      </c>
      <c r="E4146" s="45">
        <v>13715487262</v>
      </c>
      <c r="F4146" s="46">
        <v>42041</v>
      </c>
      <c r="G4146" s="45">
        <v>120221</v>
      </c>
      <c r="H4146" s="6" t="s">
        <v>9521</v>
      </c>
      <c r="I4146" s="65" t="s">
        <v>7333</v>
      </c>
      <c r="J4146" s="8" t="s">
        <v>9522</v>
      </c>
      <c r="K4146" s="6">
        <v>5</v>
      </c>
      <c r="L4146" s="140"/>
      <c r="M4146" s="65" t="str">
        <f t="shared" si="64"/>
        <v>3-12个月</v>
      </c>
    </row>
    <row r="4147" spans="1:13" ht="30" customHeight="1" x14ac:dyDescent="0.15">
      <c r="A4147" s="123">
        <v>10095764</v>
      </c>
      <c r="B4147" s="50" t="s">
        <v>3836</v>
      </c>
      <c r="D4147" s="51">
        <v>221</v>
      </c>
      <c r="E4147" s="45">
        <v>13360306238</v>
      </c>
      <c r="F4147" s="46">
        <v>42097</v>
      </c>
      <c r="G4147" s="45">
        <v>120221</v>
      </c>
      <c r="H4147" s="6" t="s">
        <v>9521</v>
      </c>
      <c r="I4147" s="65" t="s">
        <v>7333</v>
      </c>
      <c r="J4147" s="8" t="s">
        <v>9522</v>
      </c>
      <c r="K4147" s="6">
        <v>3</v>
      </c>
      <c r="L4147" s="140"/>
      <c r="M4147" s="65" t="str">
        <f t="shared" si="64"/>
        <v>3个月以下（含）</v>
      </c>
    </row>
    <row r="4148" spans="1:13" ht="30" customHeight="1" x14ac:dyDescent="0.15">
      <c r="A4148" s="123">
        <v>10132821</v>
      </c>
      <c r="B4148" s="50" t="s">
        <v>3837</v>
      </c>
      <c r="D4148" s="51">
        <v>5540</v>
      </c>
      <c r="E4148" s="45">
        <v>13702834296</v>
      </c>
      <c r="F4148" s="46">
        <v>42144</v>
      </c>
      <c r="G4148" s="45">
        <v>120360</v>
      </c>
      <c r="H4148" s="6" t="s">
        <v>9521</v>
      </c>
      <c r="I4148" s="65" t="s">
        <v>7333</v>
      </c>
      <c r="J4148" s="8" t="s">
        <v>9522</v>
      </c>
      <c r="K4148" s="6">
        <v>2</v>
      </c>
      <c r="L4148" s="140"/>
      <c r="M4148" s="65" t="str">
        <f t="shared" si="64"/>
        <v>3个月以下（含）</v>
      </c>
    </row>
    <row r="4149" spans="1:13" ht="30" customHeight="1" x14ac:dyDescent="0.15">
      <c r="A4149" s="123">
        <v>7164</v>
      </c>
      <c r="B4149" s="50" t="s">
        <v>3838</v>
      </c>
      <c r="D4149" s="51">
        <v>39.78</v>
      </c>
      <c r="E4149" s="45">
        <v>13006793427</v>
      </c>
      <c r="F4149" s="8" t="s">
        <v>11411</v>
      </c>
      <c r="G4149" s="6"/>
      <c r="H4149" s="6" t="s">
        <v>9529</v>
      </c>
      <c r="I4149" s="65" t="s">
        <v>7333</v>
      </c>
      <c r="J4149" s="8" t="s">
        <v>9522</v>
      </c>
      <c r="K4149" s="6">
        <v>2</v>
      </c>
      <c r="L4149" s="140" t="s">
        <v>11412</v>
      </c>
      <c r="M4149" s="65" t="str">
        <f t="shared" si="64"/>
        <v>3个月以下（含）</v>
      </c>
    </row>
    <row r="4150" spans="1:13" ht="30" customHeight="1" x14ac:dyDescent="0.15">
      <c r="A4150" s="123">
        <v>269232</v>
      </c>
      <c r="B4150" s="50" t="s">
        <v>3839</v>
      </c>
      <c r="D4150" s="51">
        <v>1150</v>
      </c>
      <c r="E4150" s="45">
        <v>13702991978</v>
      </c>
      <c r="F4150" s="8"/>
      <c r="G4150" s="6"/>
      <c r="H4150" s="6"/>
      <c r="I4150" s="65" t="s">
        <v>7295</v>
      </c>
      <c r="J4150" s="8">
        <v>42039</v>
      </c>
      <c r="K4150" s="6"/>
      <c r="L4150" s="140" t="s">
        <v>9520</v>
      </c>
      <c r="M4150" s="65" t="str">
        <f t="shared" si="64"/>
        <v>3个月以下（含）</v>
      </c>
    </row>
    <row r="4151" spans="1:13" ht="30" customHeight="1" x14ac:dyDescent="0.15">
      <c r="A4151" s="123">
        <v>58182</v>
      </c>
      <c r="B4151" s="50" t="s">
        <v>3840</v>
      </c>
      <c r="D4151" s="51">
        <v>71.900000000000006</v>
      </c>
      <c r="E4151" s="45">
        <v>13727322522</v>
      </c>
      <c r="F4151" s="8"/>
      <c r="G4151" s="6"/>
      <c r="H4151" s="6"/>
      <c r="I4151" s="65" t="s">
        <v>7295</v>
      </c>
      <c r="J4151" s="8">
        <v>42205</v>
      </c>
      <c r="K4151" s="6"/>
      <c r="L4151" s="140" t="s">
        <v>9520</v>
      </c>
      <c r="M4151" s="65" t="str">
        <f t="shared" si="64"/>
        <v>3个月以下（含）</v>
      </c>
    </row>
    <row r="4152" spans="1:13" ht="30" customHeight="1" x14ac:dyDescent="0.15">
      <c r="A4152" s="123">
        <v>99693</v>
      </c>
      <c r="B4152" s="50" t="s">
        <v>3841</v>
      </c>
      <c r="D4152" s="51">
        <v>50</v>
      </c>
      <c r="E4152" s="45">
        <v>13322838950</v>
      </c>
      <c r="F4152" s="46">
        <v>42160</v>
      </c>
      <c r="G4152" s="6"/>
      <c r="H4152" s="6" t="s">
        <v>9529</v>
      </c>
      <c r="I4152" s="65" t="s">
        <v>7333</v>
      </c>
      <c r="J4152" s="8" t="s">
        <v>9522</v>
      </c>
      <c r="K4152" s="6">
        <v>1</v>
      </c>
      <c r="L4152" s="140"/>
      <c r="M4152" s="65" t="str">
        <f t="shared" si="64"/>
        <v>3个月以下（含）</v>
      </c>
    </row>
    <row r="4153" spans="1:13" ht="30" customHeight="1" x14ac:dyDescent="0.15">
      <c r="A4153" s="123">
        <v>1147362</v>
      </c>
      <c r="B4153" s="50" t="s">
        <v>3842</v>
      </c>
      <c r="D4153" s="51">
        <v>75</v>
      </c>
      <c r="E4153" s="45">
        <v>18823299830</v>
      </c>
      <c r="F4153" s="8" t="s">
        <v>11413</v>
      </c>
      <c r="G4153" s="45">
        <v>120385</v>
      </c>
      <c r="H4153" s="6" t="s">
        <v>9521</v>
      </c>
      <c r="I4153" s="65" t="s">
        <v>7333</v>
      </c>
      <c r="J4153" s="8" t="s">
        <v>9522</v>
      </c>
      <c r="K4153" s="6">
        <v>10</v>
      </c>
      <c r="L4153" s="140" t="s">
        <v>9836</v>
      </c>
      <c r="M4153" s="65" t="str">
        <f t="shared" si="64"/>
        <v>3-12个月</v>
      </c>
    </row>
    <row r="4154" spans="1:13" ht="30" customHeight="1" x14ac:dyDescent="0.15">
      <c r="A4154" s="123">
        <v>1094992</v>
      </c>
      <c r="B4154" s="50" t="s">
        <v>3843</v>
      </c>
      <c r="D4154" s="51">
        <v>84.5</v>
      </c>
      <c r="E4154" s="45">
        <v>13380220418</v>
      </c>
      <c r="F4154" s="46">
        <v>42021</v>
      </c>
      <c r="G4154" s="45">
        <v>90002</v>
      </c>
      <c r="H4154" s="6" t="s">
        <v>9521</v>
      </c>
      <c r="I4154" s="65" t="s">
        <v>7333</v>
      </c>
      <c r="J4154" s="8" t="s">
        <v>9522</v>
      </c>
      <c r="K4154" s="6">
        <v>6</v>
      </c>
      <c r="L4154" s="140"/>
      <c r="M4154" s="65" t="str">
        <f t="shared" si="64"/>
        <v>3-12个月</v>
      </c>
    </row>
    <row r="4155" spans="1:13" ht="30" customHeight="1" x14ac:dyDescent="0.15">
      <c r="A4155" s="123">
        <v>10119945</v>
      </c>
      <c r="B4155" s="50" t="s">
        <v>3844</v>
      </c>
      <c r="D4155" s="51">
        <v>903.25</v>
      </c>
      <c r="E4155" s="45">
        <v>13905041105</v>
      </c>
      <c r="F4155" s="8" t="s">
        <v>11414</v>
      </c>
      <c r="G4155" s="45">
        <v>90002</v>
      </c>
      <c r="H4155" s="6" t="s">
        <v>11433</v>
      </c>
      <c r="I4155" s="65" t="s">
        <v>7333</v>
      </c>
      <c r="J4155" s="8" t="s">
        <v>9522</v>
      </c>
      <c r="K4155" s="6">
        <v>4</v>
      </c>
      <c r="L4155" s="140" t="s">
        <v>11415</v>
      </c>
      <c r="M4155" s="65" t="str">
        <f t="shared" si="64"/>
        <v>3-12个月</v>
      </c>
    </row>
    <row r="4156" spans="1:13" ht="30" customHeight="1" x14ac:dyDescent="0.15">
      <c r="A4156" s="123">
        <v>1138889</v>
      </c>
      <c r="B4156" s="50" t="s">
        <v>3845</v>
      </c>
      <c r="D4156" s="51">
        <v>41.24</v>
      </c>
      <c r="E4156" s="45">
        <v>13509967816</v>
      </c>
      <c r="F4156" s="8" t="s">
        <v>11416</v>
      </c>
      <c r="G4156" s="6"/>
      <c r="H4156" s="6" t="s">
        <v>9529</v>
      </c>
      <c r="I4156" s="65" t="s">
        <v>7333</v>
      </c>
      <c r="J4156" s="8" t="s">
        <v>9522</v>
      </c>
      <c r="K4156" s="6">
        <v>8</v>
      </c>
      <c r="L4156" s="140" t="s">
        <v>11417</v>
      </c>
      <c r="M4156" s="65" t="str">
        <f t="shared" si="64"/>
        <v>3-12个月</v>
      </c>
    </row>
    <row r="4157" spans="1:13" ht="30" customHeight="1" x14ac:dyDescent="0.15">
      <c r="A4157" s="123">
        <v>134187</v>
      </c>
      <c r="B4157" s="50" t="s">
        <v>3846</v>
      </c>
      <c r="D4157" s="51">
        <v>1613.5</v>
      </c>
      <c r="E4157" s="45">
        <v>13923261780</v>
      </c>
      <c r="F4157" s="8" t="s">
        <v>11418</v>
      </c>
      <c r="G4157" s="45">
        <v>90001</v>
      </c>
      <c r="H4157" s="6" t="s">
        <v>9521</v>
      </c>
      <c r="I4157" s="65" t="s">
        <v>7333</v>
      </c>
      <c r="J4157" s="8" t="s">
        <v>9522</v>
      </c>
      <c r="K4157" s="6">
        <v>8</v>
      </c>
      <c r="L4157" s="140" t="s">
        <v>11419</v>
      </c>
      <c r="M4157" s="65" t="str">
        <f t="shared" si="64"/>
        <v>3-12个月</v>
      </c>
    </row>
    <row r="4158" spans="1:13" ht="30" customHeight="1" x14ac:dyDescent="0.15">
      <c r="A4158" s="123">
        <v>1094891</v>
      </c>
      <c r="B4158" s="50" t="s">
        <v>3847</v>
      </c>
      <c r="D4158" s="51">
        <v>25</v>
      </c>
      <c r="E4158" s="45">
        <v>13425636493</v>
      </c>
      <c r="F4158" s="8"/>
      <c r="G4158" s="6"/>
      <c r="H4158" s="6" t="s">
        <v>9521</v>
      </c>
      <c r="I4158" s="65" t="s">
        <v>7333</v>
      </c>
      <c r="J4158" s="8" t="s">
        <v>9522</v>
      </c>
      <c r="K4158" s="6"/>
      <c r="L4158" s="140" t="s">
        <v>9715</v>
      </c>
      <c r="M4158" s="65" t="str">
        <f t="shared" si="64"/>
        <v>3个月以下（含）</v>
      </c>
    </row>
    <row r="4159" spans="1:13" ht="30" customHeight="1" x14ac:dyDescent="0.15">
      <c r="A4159" s="123">
        <v>10113174</v>
      </c>
      <c r="B4159" s="50" t="s">
        <v>3848</v>
      </c>
      <c r="D4159" s="51">
        <v>2125</v>
      </c>
      <c r="E4159" s="45">
        <v>13802640854</v>
      </c>
      <c r="F4159" s="46">
        <v>42128</v>
      </c>
      <c r="G4159" s="45">
        <v>120259</v>
      </c>
      <c r="H4159" s="6" t="s">
        <v>9521</v>
      </c>
      <c r="I4159" s="65" t="s">
        <v>7333</v>
      </c>
      <c r="J4159" s="8" t="s">
        <v>9522</v>
      </c>
      <c r="K4159" s="6">
        <v>2</v>
      </c>
      <c r="L4159" s="140"/>
      <c r="M4159" s="65" t="str">
        <f t="shared" si="64"/>
        <v>3个月以下（含）</v>
      </c>
    </row>
    <row r="4160" spans="1:13" ht="30" customHeight="1" x14ac:dyDescent="0.15">
      <c r="A4160" s="123">
        <v>1050321</v>
      </c>
      <c r="B4160" s="50" t="s">
        <v>3849</v>
      </c>
      <c r="D4160" s="51">
        <v>317.5</v>
      </c>
      <c r="E4160" s="45">
        <v>13326783774</v>
      </c>
      <c r="F4160" s="46">
        <v>41879</v>
      </c>
      <c r="G4160" s="45">
        <v>120360</v>
      </c>
      <c r="H4160" s="6" t="s">
        <v>9521</v>
      </c>
      <c r="I4160" s="65" t="s">
        <v>7333</v>
      </c>
      <c r="J4160" s="8" t="s">
        <v>9522</v>
      </c>
      <c r="K4160" s="6">
        <v>11</v>
      </c>
      <c r="L4160" s="140" t="s">
        <v>9836</v>
      </c>
      <c r="M4160" s="65" t="str">
        <f t="shared" si="64"/>
        <v>3-12个月</v>
      </c>
    </row>
    <row r="4161" spans="1:13" ht="30" customHeight="1" x14ac:dyDescent="0.15">
      <c r="A4161" s="123">
        <v>1152975</v>
      </c>
      <c r="B4161" s="50" t="s">
        <v>3850</v>
      </c>
      <c r="D4161" s="51">
        <v>990</v>
      </c>
      <c r="E4161" s="45">
        <v>13702620976</v>
      </c>
      <c r="F4161" s="46">
        <v>41932</v>
      </c>
      <c r="G4161" s="45">
        <v>120385</v>
      </c>
      <c r="H4161" s="6" t="s">
        <v>9521</v>
      </c>
      <c r="I4161" s="65" t="s">
        <v>7333</v>
      </c>
      <c r="J4161" s="8" t="s">
        <v>9522</v>
      </c>
      <c r="K4161" s="6">
        <v>9</v>
      </c>
      <c r="L4161" s="140"/>
      <c r="M4161" s="65" t="str">
        <f t="shared" si="64"/>
        <v>3-12个月</v>
      </c>
    </row>
    <row r="4162" spans="1:13" ht="30" customHeight="1" x14ac:dyDescent="0.15">
      <c r="A4162" s="123">
        <v>10116669</v>
      </c>
      <c r="B4162" s="50" t="s">
        <v>3851</v>
      </c>
      <c r="D4162" s="51">
        <v>30</v>
      </c>
      <c r="E4162" s="45">
        <v>13516606563</v>
      </c>
      <c r="F4162" s="46">
        <v>42033</v>
      </c>
      <c r="G4162" s="45">
        <v>90001</v>
      </c>
      <c r="H4162" s="6" t="s">
        <v>9521</v>
      </c>
      <c r="I4162" s="65" t="s">
        <v>7333</v>
      </c>
      <c r="J4162" s="8" t="s">
        <v>9522</v>
      </c>
      <c r="K4162" s="6">
        <v>6</v>
      </c>
      <c r="L4162" s="140"/>
      <c r="M4162" s="65" t="str">
        <f t="shared" si="64"/>
        <v>3-12个月</v>
      </c>
    </row>
    <row r="4163" spans="1:13" ht="30" customHeight="1" x14ac:dyDescent="0.15">
      <c r="A4163" s="123">
        <v>10133882</v>
      </c>
      <c r="B4163" s="50" t="s">
        <v>3852</v>
      </c>
      <c r="D4163" s="51">
        <v>30</v>
      </c>
      <c r="E4163" s="45">
        <v>18666519112</v>
      </c>
      <c r="F4163" s="46">
        <v>42146</v>
      </c>
      <c r="G4163" s="45">
        <v>90001</v>
      </c>
      <c r="H4163" s="6" t="s">
        <v>9521</v>
      </c>
      <c r="I4163" s="65" t="s">
        <v>7333</v>
      </c>
      <c r="J4163" s="8" t="s">
        <v>9522</v>
      </c>
      <c r="K4163" s="6">
        <v>2</v>
      </c>
      <c r="L4163" s="140"/>
      <c r="M4163" s="65" t="str">
        <f t="shared" ref="M4163:M4226" si="65">IF(K4163&gt;24,"24个月以上",IF(K4163&gt;12,"超过12-24个月",IF(K4163&gt;3,"3-12个月","3个月以下（含）")))</f>
        <v>3个月以下（含）</v>
      </c>
    </row>
    <row r="4164" spans="1:13" ht="30" customHeight="1" x14ac:dyDescent="0.15">
      <c r="A4164" s="123">
        <v>10046794</v>
      </c>
      <c r="B4164" s="50" t="s">
        <v>3853</v>
      </c>
      <c r="D4164" s="51">
        <v>30</v>
      </c>
      <c r="E4164" s="45">
        <v>13531358110</v>
      </c>
      <c r="F4164" s="46">
        <v>42009</v>
      </c>
      <c r="G4164" s="45">
        <v>90001</v>
      </c>
      <c r="H4164" s="6" t="s">
        <v>9521</v>
      </c>
      <c r="I4164" s="65" t="s">
        <v>7333</v>
      </c>
      <c r="J4164" s="8" t="s">
        <v>9522</v>
      </c>
      <c r="K4164" s="6">
        <v>6</v>
      </c>
      <c r="L4164" s="140"/>
      <c r="M4164" s="65" t="str">
        <f t="shared" si="65"/>
        <v>3-12个月</v>
      </c>
    </row>
    <row r="4165" spans="1:13" ht="30" customHeight="1" x14ac:dyDescent="0.15">
      <c r="A4165" s="123">
        <v>423492</v>
      </c>
      <c r="B4165" s="50" t="s">
        <v>3854</v>
      </c>
      <c r="D4165" s="51">
        <v>25.55</v>
      </c>
      <c r="E4165" s="45">
        <v>17092081994</v>
      </c>
      <c r="F4165" s="8" t="s">
        <v>11420</v>
      </c>
      <c r="G4165" s="6"/>
      <c r="H4165" s="6" t="s">
        <v>9529</v>
      </c>
      <c r="I4165" s="65" t="s">
        <v>7333</v>
      </c>
      <c r="J4165" s="8" t="s">
        <v>9522</v>
      </c>
      <c r="K4165" s="6">
        <v>2</v>
      </c>
      <c r="L4165" s="140" t="s">
        <v>11421</v>
      </c>
      <c r="M4165" s="65" t="str">
        <f t="shared" si="65"/>
        <v>3个月以下（含）</v>
      </c>
    </row>
    <row r="4166" spans="1:13" ht="30" customHeight="1" x14ac:dyDescent="0.15">
      <c r="A4166" s="123">
        <v>422581</v>
      </c>
      <c r="B4166" s="50" t="s">
        <v>3855</v>
      </c>
      <c r="D4166" s="51">
        <v>160</v>
      </c>
      <c r="E4166" s="45">
        <v>15018568694</v>
      </c>
      <c r="F4166" s="8" t="s">
        <v>11422</v>
      </c>
      <c r="G4166" s="45">
        <v>90002</v>
      </c>
      <c r="H4166" s="6" t="s">
        <v>11433</v>
      </c>
      <c r="I4166" s="65" t="s">
        <v>7333</v>
      </c>
      <c r="J4166" s="8" t="s">
        <v>9522</v>
      </c>
      <c r="K4166" s="6">
        <v>7</v>
      </c>
      <c r="L4166" s="140" t="s">
        <v>11423</v>
      </c>
      <c r="M4166" s="65" t="str">
        <f t="shared" si="65"/>
        <v>3-12个月</v>
      </c>
    </row>
    <row r="4167" spans="1:13" ht="30" customHeight="1" x14ac:dyDescent="0.15">
      <c r="A4167" s="123">
        <v>420859</v>
      </c>
      <c r="B4167" s="50" t="s">
        <v>3856</v>
      </c>
      <c r="D4167" s="51">
        <v>51.83</v>
      </c>
      <c r="E4167" s="45">
        <v>13690647070</v>
      </c>
      <c r="F4167" s="46">
        <v>42207</v>
      </c>
      <c r="G4167" s="6"/>
      <c r="H4167" s="6" t="s">
        <v>9529</v>
      </c>
      <c r="I4167" s="65" t="s">
        <v>7333</v>
      </c>
      <c r="J4167" s="8" t="s">
        <v>9522</v>
      </c>
      <c r="K4167" s="6">
        <v>0</v>
      </c>
      <c r="L4167" s="140"/>
      <c r="M4167" s="65" t="str">
        <f t="shared" si="65"/>
        <v>3个月以下（含）</v>
      </c>
    </row>
    <row r="4168" spans="1:13" ht="30" customHeight="1" x14ac:dyDescent="0.15">
      <c r="A4168" s="123">
        <v>608509</v>
      </c>
      <c r="B4168" s="50" t="s">
        <v>3857</v>
      </c>
      <c r="D4168" s="51">
        <v>182.5</v>
      </c>
      <c r="E4168" s="45">
        <v>13049159928</v>
      </c>
      <c r="F4168" s="46">
        <v>42046</v>
      </c>
      <c r="G4168" s="45">
        <v>90002</v>
      </c>
      <c r="H4168" s="6" t="s">
        <v>9521</v>
      </c>
      <c r="I4168" s="65" t="s">
        <v>7333</v>
      </c>
      <c r="J4168" s="8" t="s">
        <v>9522</v>
      </c>
      <c r="K4168" s="6">
        <v>5</v>
      </c>
      <c r="L4168" s="140"/>
      <c r="M4168" s="65" t="str">
        <f t="shared" si="65"/>
        <v>3-12个月</v>
      </c>
    </row>
    <row r="4169" spans="1:13" ht="30" customHeight="1" x14ac:dyDescent="0.15">
      <c r="A4169" s="123">
        <v>1160378</v>
      </c>
      <c r="B4169" s="50" t="s">
        <v>3858</v>
      </c>
      <c r="D4169" s="51">
        <v>25</v>
      </c>
      <c r="E4169" s="6">
        <v>13534574631</v>
      </c>
      <c r="F4169" s="8"/>
      <c r="G4169" s="6"/>
      <c r="H4169" s="6" t="s">
        <v>9521</v>
      </c>
      <c r="I4169" s="65" t="s">
        <v>7333</v>
      </c>
      <c r="J4169" s="8" t="s">
        <v>9522</v>
      </c>
      <c r="K4169" s="6"/>
      <c r="L4169" s="140" t="s">
        <v>9715</v>
      </c>
      <c r="M4169" s="65" t="str">
        <f t="shared" si="65"/>
        <v>3个月以下（含）</v>
      </c>
    </row>
    <row r="4170" spans="1:13" ht="30" customHeight="1" x14ac:dyDescent="0.15">
      <c r="A4170" s="123">
        <v>10115314</v>
      </c>
      <c r="B4170" s="50" t="s">
        <v>3859</v>
      </c>
      <c r="D4170" s="51">
        <v>530</v>
      </c>
      <c r="E4170" s="45">
        <v>13702439855</v>
      </c>
      <c r="F4170" s="46">
        <v>42035</v>
      </c>
      <c r="G4170" s="45">
        <v>120401</v>
      </c>
      <c r="H4170" s="6" t="s">
        <v>9521</v>
      </c>
      <c r="I4170" s="65" t="s">
        <v>7333</v>
      </c>
      <c r="J4170" s="8" t="s">
        <v>9522</v>
      </c>
      <c r="K4170" s="6">
        <v>6</v>
      </c>
      <c r="L4170" s="140"/>
      <c r="M4170" s="65" t="str">
        <f t="shared" si="65"/>
        <v>3-12个月</v>
      </c>
    </row>
    <row r="4171" spans="1:13" ht="30" customHeight="1" x14ac:dyDescent="0.15">
      <c r="A4171" s="123">
        <v>10104547</v>
      </c>
      <c r="B4171" s="50" t="s">
        <v>3860</v>
      </c>
      <c r="D4171" s="51">
        <v>80</v>
      </c>
      <c r="E4171" s="45">
        <v>13928218584</v>
      </c>
      <c r="F4171" s="46">
        <v>41982</v>
      </c>
      <c r="G4171" s="45">
        <v>120258</v>
      </c>
      <c r="H4171" s="6" t="s">
        <v>9521</v>
      </c>
      <c r="I4171" s="65" t="s">
        <v>7333</v>
      </c>
      <c r="J4171" s="8" t="s">
        <v>9522</v>
      </c>
      <c r="K4171" s="6">
        <v>7</v>
      </c>
      <c r="L4171" s="140"/>
      <c r="M4171" s="65" t="str">
        <f t="shared" si="65"/>
        <v>3-12个月</v>
      </c>
    </row>
    <row r="4172" spans="1:13" ht="30" customHeight="1" x14ac:dyDescent="0.15">
      <c r="A4172" s="123">
        <v>10059939</v>
      </c>
      <c r="B4172" s="50" t="s">
        <v>3861</v>
      </c>
      <c r="D4172" s="51">
        <v>80</v>
      </c>
      <c r="E4172" s="45">
        <v>13790063900</v>
      </c>
      <c r="F4172" s="46">
        <v>42047</v>
      </c>
      <c r="G4172" s="45">
        <v>90002</v>
      </c>
      <c r="H4172" s="6" t="s">
        <v>9521</v>
      </c>
      <c r="I4172" s="65" t="s">
        <v>7333</v>
      </c>
      <c r="J4172" s="8" t="s">
        <v>9522</v>
      </c>
      <c r="K4172" s="6">
        <v>5</v>
      </c>
      <c r="L4172" s="140"/>
      <c r="M4172" s="65" t="str">
        <f t="shared" si="65"/>
        <v>3-12个月</v>
      </c>
    </row>
    <row r="4173" spans="1:13" ht="30" customHeight="1" x14ac:dyDescent="0.15">
      <c r="A4173" s="123">
        <v>10116275</v>
      </c>
      <c r="B4173" s="50" t="s">
        <v>3862</v>
      </c>
      <c r="D4173" s="51">
        <v>451.5</v>
      </c>
      <c r="E4173" s="45">
        <v>13553315205</v>
      </c>
      <c r="F4173" s="46">
        <v>42002</v>
      </c>
      <c r="G4173" s="45">
        <v>120221</v>
      </c>
      <c r="H4173" s="6" t="s">
        <v>9521</v>
      </c>
      <c r="I4173" s="65" t="s">
        <v>7333</v>
      </c>
      <c r="J4173" s="8" t="s">
        <v>9522</v>
      </c>
      <c r="K4173" s="6">
        <v>7</v>
      </c>
      <c r="L4173" s="140"/>
      <c r="M4173" s="65" t="str">
        <f t="shared" si="65"/>
        <v>3-12个月</v>
      </c>
    </row>
    <row r="4174" spans="1:13" ht="30" customHeight="1" x14ac:dyDescent="0.15">
      <c r="A4174" s="123">
        <v>10116726</v>
      </c>
      <c r="B4174" s="50" t="s">
        <v>3863</v>
      </c>
      <c r="D4174" s="51">
        <v>342</v>
      </c>
      <c r="E4174" s="45">
        <v>13322821992</v>
      </c>
      <c r="F4174" s="46">
        <v>42002</v>
      </c>
      <c r="G4174" s="45">
        <v>120221</v>
      </c>
      <c r="H4174" s="6" t="s">
        <v>9521</v>
      </c>
      <c r="I4174" s="65" t="s">
        <v>7333</v>
      </c>
      <c r="J4174" s="8" t="s">
        <v>9522</v>
      </c>
      <c r="K4174" s="6">
        <v>7</v>
      </c>
      <c r="L4174" s="140"/>
      <c r="M4174" s="65" t="str">
        <f t="shared" si="65"/>
        <v>3-12个月</v>
      </c>
    </row>
    <row r="4175" spans="1:13" ht="30" customHeight="1" x14ac:dyDescent="0.15">
      <c r="A4175" s="123">
        <v>10096510</v>
      </c>
      <c r="B4175" s="50" t="s">
        <v>3864</v>
      </c>
      <c r="D4175" s="51">
        <v>80</v>
      </c>
      <c r="E4175" s="45">
        <v>13923238628</v>
      </c>
      <c r="F4175" s="46">
        <v>42027</v>
      </c>
      <c r="G4175" s="45">
        <v>120221</v>
      </c>
      <c r="H4175" s="6" t="s">
        <v>9521</v>
      </c>
      <c r="I4175" s="65" t="s">
        <v>7333</v>
      </c>
      <c r="J4175" s="8" t="s">
        <v>9522</v>
      </c>
      <c r="K4175" s="6">
        <v>6</v>
      </c>
      <c r="L4175" s="140"/>
      <c r="M4175" s="65" t="str">
        <f t="shared" si="65"/>
        <v>3-12个月</v>
      </c>
    </row>
    <row r="4176" spans="1:13" ht="30" customHeight="1" x14ac:dyDescent="0.15">
      <c r="A4176" s="123">
        <v>52232</v>
      </c>
      <c r="B4176" s="50" t="s">
        <v>3865</v>
      </c>
      <c r="D4176" s="51">
        <v>73</v>
      </c>
      <c r="E4176" s="45">
        <v>13008840360</v>
      </c>
      <c r="F4176" s="46">
        <v>42169</v>
      </c>
      <c r="G4176" s="6"/>
      <c r="H4176" s="6" t="s">
        <v>9529</v>
      </c>
      <c r="I4176" s="65" t="s">
        <v>7333</v>
      </c>
      <c r="J4176" s="8" t="s">
        <v>9522</v>
      </c>
      <c r="K4176" s="6">
        <v>1</v>
      </c>
      <c r="L4176" s="140"/>
      <c r="M4176" s="65" t="str">
        <f t="shared" si="65"/>
        <v>3个月以下（含）</v>
      </c>
    </row>
    <row r="4177" spans="1:13" ht="30" customHeight="1" x14ac:dyDescent="0.15">
      <c r="A4177" s="123">
        <v>55246</v>
      </c>
      <c r="B4177" s="50" t="s">
        <v>3866</v>
      </c>
      <c r="D4177" s="51">
        <v>87.6</v>
      </c>
      <c r="E4177" s="45">
        <v>13695233000</v>
      </c>
      <c r="F4177" s="46">
        <v>42169</v>
      </c>
      <c r="G4177" s="6"/>
      <c r="H4177" s="6" t="s">
        <v>9529</v>
      </c>
      <c r="I4177" s="65" t="s">
        <v>7333</v>
      </c>
      <c r="J4177" s="8" t="s">
        <v>9522</v>
      </c>
      <c r="K4177" s="6">
        <v>1</v>
      </c>
      <c r="L4177" s="140"/>
      <c r="M4177" s="65" t="str">
        <f t="shared" si="65"/>
        <v>3个月以下（含）</v>
      </c>
    </row>
    <row r="4178" spans="1:13" ht="30" customHeight="1" x14ac:dyDescent="0.15">
      <c r="A4178" s="123">
        <v>55381</v>
      </c>
      <c r="B4178" s="50" t="s">
        <v>3867</v>
      </c>
      <c r="D4178" s="51">
        <v>124.1</v>
      </c>
      <c r="E4178" s="45">
        <v>13715548155</v>
      </c>
      <c r="F4178" s="8"/>
      <c r="G4178" s="6"/>
      <c r="H4178" s="6"/>
      <c r="I4178" s="65" t="s">
        <v>7295</v>
      </c>
      <c r="J4178" s="8">
        <v>42187</v>
      </c>
      <c r="K4178" s="6"/>
      <c r="L4178" s="140" t="s">
        <v>9520</v>
      </c>
      <c r="M4178" s="65" t="str">
        <f t="shared" si="65"/>
        <v>3个月以下（含）</v>
      </c>
    </row>
    <row r="4179" spans="1:13" ht="30" customHeight="1" x14ac:dyDescent="0.15">
      <c r="A4179" s="123">
        <v>55336</v>
      </c>
      <c r="B4179" s="50" t="s">
        <v>3868</v>
      </c>
      <c r="D4179" s="51">
        <v>47.45</v>
      </c>
      <c r="E4179" s="6"/>
      <c r="F4179" s="8"/>
      <c r="G4179" s="6"/>
      <c r="H4179" s="6"/>
      <c r="I4179" s="65" t="s">
        <v>7295</v>
      </c>
      <c r="J4179" s="8">
        <v>42187</v>
      </c>
      <c r="K4179" s="6"/>
      <c r="L4179" s="140" t="s">
        <v>11424</v>
      </c>
      <c r="M4179" s="65" t="str">
        <f t="shared" si="65"/>
        <v>3个月以下（含）</v>
      </c>
    </row>
    <row r="4180" spans="1:13" ht="30" customHeight="1" x14ac:dyDescent="0.15">
      <c r="A4180" s="123">
        <v>20675</v>
      </c>
      <c r="B4180" s="50" t="s">
        <v>3869</v>
      </c>
      <c r="D4180" s="51">
        <v>359.16</v>
      </c>
      <c r="E4180" s="45">
        <v>13119890626</v>
      </c>
      <c r="F4180" s="8"/>
      <c r="G4180" s="6"/>
      <c r="H4180" s="6"/>
      <c r="I4180" s="65" t="s">
        <v>7295</v>
      </c>
      <c r="J4180" s="46">
        <v>42193</v>
      </c>
      <c r="K4180" s="6"/>
      <c r="L4180" s="140" t="s">
        <v>9520</v>
      </c>
      <c r="M4180" s="65" t="str">
        <f t="shared" si="65"/>
        <v>3个月以下（含）</v>
      </c>
    </row>
    <row r="4181" spans="1:13" ht="30" customHeight="1" x14ac:dyDescent="0.15">
      <c r="A4181" s="123">
        <v>10063536</v>
      </c>
      <c r="B4181" s="50" t="s">
        <v>3870</v>
      </c>
      <c r="D4181" s="51">
        <v>30</v>
      </c>
      <c r="E4181" s="45">
        <v>13724948483</v>
      </c>
      <c r="F4181" s="46">
        <v>42017</v>
      </c>
      <c r="G4181" s="45">
        <v>90002</v>
      </c>
      <c r="H4181" s="6" t="s">
        <v>9521</v>
      </c>
      <c r="I4181" s="65" t="s">
        <v>7333</v>
      </c>
      <c r="J4181" s="8" t="s">
        <v>9522</v>
      </c>
      <c r="K4181" s="6">
        <v>6</v>
      </c>
      <c r="L4181" s="140"/>
      <c r="M4181" s="65" t="str">
        <f t="shared" si="65"/>
        <v>3-12个月</v>
      </c>
    </row>
    <row r="4182" spans="1:13" ht="30" customHeight="1" x14ac:dyDescent="0.15">
      <c r="A4182" s="123">
        <v>10114291</v>
      </c>
      <c r="B4182" s="50" t="s">
        <v>3871</v>
      </c>
      <c r="D4182" s="51">
        <v>60</v>
      </c>
      <c r="E4182" s="45">
        <v>15338421359</v>
      </c>
      <c r="F4182" s="46">
        <v>42075</v>
      </c>
      <c r="G4182" s="45">
        <v>120255</v>
      </c>
      <c r="H4182" s="6" t="s">
        <v>9521</v>
      </c>
      <c r="I4182" s="65" t="s">
        <v>7333</v>
      </c>
      <c r="J4182" s="8" t="s">
        <v>9522</v>
      </c>
      <c r="K4182" s="6">
        <v>4</v>
      </c>
      <c r="L4182" s="140"/>
      <c r="M4182" s="65" t="str">
        <f t="shared" si="65"/>
        <v>3-12个月</v>
      </c>
    </row>
    <row r="4183" spans="1:13" ht="30" customHeight="1" x14ac:dyDescent="0.15">
      <c r="A4183" s="123">
        <v>10099627</v>
      </c>
      <c r="B4183" s="50" t="s">
        <v>3872</v>
      </c>
      <c r="D4183" s="51">
        <v>512.5</v>
      </c>
      <c r="E4183" s="45">
        <v>18928624547</v>
      </c>
      <c r="F4183" s="46">
        <v>41924</v>
      </c>
      <c r="G4183" s="45">
        <v>120219</v>
      </c>
      <c r="H4183" s="6" t="s">
        <v>9521</v>
      </c>
      <c r="I4183" s="65" t="s">
        <v>7333</v>
      </c>
      <c r="J4183" s="8" t="s">
        <v>9522</v>
      </c>
      <c r="K4183" s="6">
        <v>9</v>
      </c>
      <c r="L4183" s="140"/>
      <c r="M4183" s="65" t="str">
        <f t="shared" si="65"/>
        <v>3-12个月</v>
      </c>
    </row>
    <row r="4184" spans="1:13" ht="30" customHeight="1" x14ac:dyDescent="0.15">
      <c r="A4184" s="123">
        <v>10134060</v>
      </c>
      <c r="B4184" s="50" t="s">
        <v>3873</v>
      </c>
      <c r="D4184" s="51">
        <v>630</v>
      </c>
      <c r="E4184" s="45">
        <v>13670930288</v>
      </c>
      <c r="F4184" s="46">
        <v>42123</v>
      </c>
      <c r="G4184" s="45">
        <v>120220</v>
      </c>
      <c r="H4184" s="6" t="s">
        <v>9521</v>
      </c>
      <c r="I4184" s="65" t="s">
        <v>7333</v>
      </c>
      <c r="J4184" s="8" t="s">
        <v>9522</v>
      </c>
      <c r="K4184" s="6">
        <v>3</v>
      </c>
      <c r="L4184" s="140"/>
      <c r="M4184" s="65" t="str">
        <f t="shared" si="65"/>
        <v>3个月以下（含）</v>
      </c>
    </row>
    <row r="4185" spans="1:13" ht="30" customHeight="1" x14ac:dyDescent="0.15">
      <c r="A4185" s="123">
        <v>10114446</v>
      </c>
      <c r="B4185" s="50" t="s">
        <v>3874</v>
      </c>
      <c r="D4185" s="51">
        <v>350</v>
      </c>
      <c r="E4185" s="45">
        <v>13929119183</v>
      </c>
      <c r="F4185" s="8" t="s">
        <v>11425</v>
      </c>
      <c r="G4185" s="6" t="s">
        <v>11426</v>
      </c>
      <c r="H4185" s="6" t="s">
        <v>9521</v>
      </c>
      <c r="I4185" s="65" t="s">
        <v>7333</v>
      </c>
      <c r="J4185" s="8" t="s">
        <v>9522</v>
      </c>
      <c r="K4185" s="6">
        <v>7</v>
      </c>
      <c r="L4185" s="140" t="s">
        <v>11427</v>
      </c>
      <c r="M4185" s="65" t="str">
        <f t="shared" si="65"/>
        <v>3-12个月</v>
      </c>
    </row>
    <row r="4186" spans="1:13" ht="30" customHeight="1" x14ac:dyDescent="0.15">
      <c r="A4186" s="123">
        <v>10143702</v>
      </c>
      <c r="B4186" s="50" t="s">
        <v>3875</v>
      </c>
      <c r="D4186" s="51">
        <v>232.5</v>
      </c>
      <c r="E4186" s="45">
        <v>15118723552</v>
      </c>
      <c r="F4186" s="46">
        <v>42185</v>
      </c>
      <c r="G4186" s="45">
        <v>120434</v>
      </c>
      <c r="H4186" s="6" t="s">
        <v>9521</v>
      </c>
      <c r="I4186" s="65" t="s">
        <v>7333</v>
      </c>
      <c r="J4186" s="8" t="s">
        <v>9522</v>
      </c>
      <c r="K4186" s="6">
        <v>1</v>
      </c>
      <c r="L4186" s="140"/>
      <c r="M4186" s="65" t="str">
        <f t="shared" si="65"/>
        <v>3个月以下（含）</v>
      </c>
    </row>
    <row r="4187" spans="1:13" ht="30" customHeight="1" x14ac:dyDescent="0.15">
      <c r="A4187" s="123">
        <v>1084283</v>
      </c>
      <c r="B4187" s="50" t="s">
        <v>3876</v>
      </c>
      <c r="D4187" s="51">
        <v>750</v>
      </c>
      <c r="E4187" s="45">
        <v>13929105152</v>
      </c>
      <c r="F4187" s="8"/>
      <c r="G4187" s="6"/>
      <c r="H4187" s="6"/>
      <c r="I4187" s="65" t="s">
        <v>7295</v>
      </c>
      <c r="J4187" s="8">
        <v>42189</v>
      </c>
      <c r="K4187" s="6"/>
      <c r="L4187" s="140" t="s">
        <v>9520</v>
      </c>
      <c r="M4187" s="65" t="str">
        <f t="shared" si="65"/>
        <v>3个月以下（含）</v>
      </c>
    </row>
    <row r="4188" spans="1:13" ht="30" customHeight="1" x14ac:dyDescent="0.15">
      <c r="A4188" s="123">
        <v>10135648</v>
      </c>
      <c r="B4188" s="50" t="s">
        <v>3877</v>
      </c>
      <c r="D4188" s="51">
        <v>590</v>
      </c>
      <c r="E4188" s="45">
        <v>13929188906</v>
      </c>
      <c r="F4188" s="8" t="s">
        <v>11428</v>
      </c>
      <c r="G4188" s="6" t="s">
        <v>11426</v>
      </c>
      <c r="H4188" s="6" t="s">
        <v>9521</v>
      </c>
      <c r="I4188" s="65" t="s">
        <v>7333</v>
      </c>
      <c r="J4188" s="8" t="s">
        <v>9522</v>
      </c>
      <c r="K4188" s="6">
        <v>2</v>
      </c>
      <c r="L4188" s="140" t="s">
        <v>11429</v>
      </c>
      <c r="M4188" s="65" t="str">
        <f t="shared" si="65"/>
        <v>3个月以下（含）</v>
      </c>
    </row>
    <row r="4189" spans="1:13" ht="30" customHeight="1" x14ac:dyDescent="0.15">
      <c r="A4189" s="123">
        <v>973908</v>
      </c>
      <c r="B4189" s="50" t="s">
        <v>3878</v>
      </c>
      <c r="D4189" s="51">
        <v>30</v>
      </c>
      <c r="E4189" s="45">
        <v>18988541796</v>
      </c>
      <c r="F4189" s="46">
        <v>42009</v>
      </c>
      <c r="G4189" s="45">
        <v>90001</v>
      </c>
      <c r="H4189" s="6" t="s">
        <v>9521</v>
      </c>
      <c r="I4189" s="65" t="s">
        <v>7333</v>
      </c>
      <c r="J4189" s="8" t="s">
        <v>9522</v>
      </c>
      <c r="K4189" s="6">
        <v>6</v>
      </c>
      <c r="L4189" s="140"/>
      <c r="M4189" s="65" t="str">
        <f t="shared" si="65"/>
        <v>3-12个月</v>
      </c>
    </row>
    <row r="4190" spans="1:13" ht="30" customHeight="1" x14ac:dyDescent="0.15">
      <c r="A4190" s="123">
        <v>1166958</v>
      </c>
      <c r="B4190" s="50" t="s">
        <v>3879</v>
      </c>
      <c r="D4190" s="51">
        <v>110</v>
      </c>
      <c r="E4190" s="45">
        <v>13902560551</v>
      </c>
      <c r="F4190" s="46">
        <v>41963</v>
      </c>
      <c r="G4190" s="45">
        <v>90002</v>
      </c>
      <c r="H4190" s="6" t="s">
        <v>9521</v>
      </c>
      <c r="I4190" s="65" t="s">
        <v>7333</v>
      </c>
      <c r="J4190" s="8" t="s">
        <v>9522</v>
      </c>
      <c r="K4190" s="6">
        <v>8</v>
      </c>
      <c r="L4190" s="140"/>
      <c r="M4190" s="65" t="str">
        <f t="shared" si="65"/>
        <v>3-12个月</v>
      </c>
    </row>
    <row r="4191" spans="1:13" ht="30" customHeight="1" x14ac:dyDescent="0.15">
      <c r="A4191" s="123">
        <v>10115327</v>
      </c>
      <c r="B4191" s="50" t="s">
        <v>3880</v>
      </c>
      <c r="D4191" s="51">
        <v>1004</v>
      </c>
      <c r="E4191" s="45">
        <v>13702439092</v>
      </c>
      <c r="F4191" s="46">
        <v>42002</v>
      </c>
      <c r="G4191" s="45">
        <v>120259</v>
      </c>
      <c r="H4191" s="6" t="s">
        <v>9521</v>
      </c>
      <c r="I4191" s="65" t="s">
        <v>7333</v>
      </c>
      <c r="J4191" s="8" t="s">
        <v>9522</v>
      </c>
      <c r="K4191" s="6">
        <v>7</v>
      </c>
      <c r="L4191" s="140"/>
      <c r="M4191" s="65" t="str">
        <f t="shared" si="65"/>
        <v>3-12个月</v>
      </c>
    </row>
    <row r="4192" spans="1:13" ht="30" customHeight="1" x14ac:dyDescent="0.15">
      <c r="A4192" s="123">
        <v>10125396</v>
      </c>
      <c r="B4192" s="50" t="s">
        <v>1769</v>
      </c>
      <c r="D4192" s="51">
        <v>2542</v>
      </c>
      <c r="E4192" s="45">
        <v>18923201796</v>
      </c>
      <c r="F4192" s="46">
        <v>42033</v>
      </c>
      <c r="G4192" s="45">
        <v>120360</v>
      </c>
      <c r="H4192" s="6" t="s">
        <v>9521</v>
      </c>
      <c r="I4192" s="65" t="s">
        <v>7333</v>
      </c>
      <c r="J4192" s="8" t="s">
        <v>9522</v>
      </c>
      <c r="K4192" s="6">
        <v>7</v>
      </c>
      <c r="L4192" s="140"/>
      <c r="M4192" s="65" t="str">
        <f t="shared" si="65"/>
        <v>3-12个月</v>
      </c>
    </row>
    <row r="4193" spans="1:13" ht="30" customHeight="1" x14ac:dyDescent="0.15">
      <c r="A4193" s="123">
        <v>10119816</v>
      </c>
      <c r="B4193" s="50" t="s">
        <v>1153</v>
      </c>
      <c r="D4193" s="51">
        <v>235</v>
      </c>
      <c r="E4193" s="45">
        <v>18923225007</v>
      </c>
      <c r="F4193" s="46">
        <v>42095</v>
      </c>
      <c r="G4193" s="45">
        <v>120422</v>
      </c>
      <c r="H4193" s="6" t="s">
        <v>9521</v>
      </c>
      <c r="I4193" s="65" t="s">
        <v>7333</v>
      </c>
      <c r="J4193" s="8" t="s">
        <v>9522</v>
      </c>
      <c r="K4193" s="6">
        <v>3</v>
      </c>
      <c r="L4193" s="140"/>
      <c r="M4193" s="65" t="str">
        <f t="shared" si="65"/>
        <v>3个月以下（含）</v>
      </c>
    </row>
    <row r="4194" spans="1:13" ht="30" customHeight="1" x14ac:dyDescent="0.15">
      <c r="A4194" s="123">
        <v>10118975</v>
      </c>
      <c r="B4194" s="50" t="s">
        <v>3881</v>
      </c>
      <c r="D4194" s="51">
        <v>250</v>
      </c>
      <c r="E4194" s="45">
        <v>13715429067</v>
      </c>
      <c r="F4194" s="46">
        <v>42062</v>
      </c>
      <c r="G4194" s="45">
        <v>90002</v>
      </c>
      <c r="H4194" s="6" t="s">
        <v>9521</v>
      </c>
      <c r="I4194" s="65" t="s">
        <v>7333</v>
      </c>
      <c r="J4194" s="8" t="s">
        <v>9522</v>
      </c>
      <c r="K4194" s="6">
        <v>5</v>
      </c>
      <c r="L4194" s="140"/>
      <c r="M4194" s="65" t="str">
        <f t="shared" si="65"/>
        <v>3-12个月</v>
      </c>
    </row>
    <row r="4195" spans="1:13" ht="30" customHeight="1" x14ac:dyDescent="0.15">
      <c r="A4195" s="123">
        <v>10111955</v>
      </c>
      <c r="B4195" s="50" t="s">
        <v>3882</v>
      </c>
      <c r="D4195" s="51">
        <v>525</v>
      </c>
      <c r="E4195" s="45">
        <v>13928251230</v>
      </c>
      <c r="F4195" s="46">
        <v>41975</v>
      </c>
      <c r="G4195" s="45">
        <v>120220</v>
      </c>
      <c r="H4195" s="6" t="s">
        <v>9521</v>
      </c>
      <c r="I4195" s="65" t="s">
        <v>7333</v>
      </c>
      <c r="J4195" s="8" t="s">
        <v>9522</v>
      </c>
      <c r="K4195" s="6">
        <v>7</v>
      </c>
      <c r="L4195" s="140"/>
      <c r="M4195" s="65" t="str">
        <f t="shared" si="65"/>
        <v>3-12个月</v>
      </c>
    </row>
    <row r="4196" spans="1:13" ht="30" customHeight="1" x14ac:dyDescent="0.15">
      <c r="A4196" s="123">
        <v>1180202</v>
      </c>
      <c r="B4196" s="50" t="s">
        <v>3883</v>
      </c>
      <c r="D4196" s="51">
        <v>660</v>
      </c>
      <c r="E4196" s="45">
        <v>18923147760</v>
      </c>
      <c r="F4196" s="46">
        <v>42088</v>
      </c>
      <c r="G4196" s="45">
        <v>120220</v>
      </c>
      <c r="H4196" s="6" t="s">
        <v>9521</v>
      </c>
      <c r="I4196" s="65" t="s">
        <v>7333</v>
      </c>
      <c r="J4196" s="8" t="s">
        <v>9522</v>
      </c>
      <c r="K4196" s="6">
        <v>4</v>
      </c>
      <c r="L4196" s="140"/>
      <c r="M4196" s="65" t="str">
        <f t="shared" si="65"/>
        <v>3-12个月</v>
      </c>
    </row>
    <row r="4197" spans="1:13" ht="30" customHeight="1" x14ac:dyDescent="0.15">
      <c r="A4197" s="123">
        <v>112</v>
      </c>
      <c r="B4197" s="50" t="s">
        <v>3884</v>
      </c>
      <c r="D4197" s="51">
        <v>24.66</v>
      </c>
      <c r="E4197" s="45">
        <v>13923234410</v>
      </c>
      <c r="F4197" s="8"/>
      <c r="G4197" s="6"/>
      <c r="H4197" s="6"/>
      <c r="I4197" s="65" t="s">
        <v>7295</v>
      </c>
      <c r="J4197" s="8" t="s">
        <v>11430</v>
      </c>
      <c r="K4197" s="6"/>
      <c r="L4197" s="140" t="s">
        <v>9520</v>
      </c>
      <c r="M4197" s="65" t="str">
        <f t="shared" si="65"/>
        <v>3个月以下（含）</v>
      </c>
    </row>
    <row r="4198" spans="1:13" ht="30" customHeight="1" x14ac:dyDescent="0.15">
      <c r="A4198" s="123">
        <v>163910</v>
      </c>
      <c r="B4198" s="50" t="s">
        <v>3885</v>
      </c>
      <c r="D4198" s="51">
        <v>202.57</v>
      </c>
      <c r="E4198" s="45">
        <v>13703019139</v>
      </c>
      <c r="F4198" s="8"/>
      <c r="G4198" s="6"/>
      <c r="H4198" s="6"/>
      <c r="I4198" s="65" t="s">
        <v>7295</v>
      </c>
      <c r="J4198" s="8">
        <v>42199</v>
      </c>
      <c r="K4198" s="6"/>
      <c r="L4198" s="140" t="s">
        <v>9520</v>
      </c>
      <c r="M4198" s="65" t="str">
        <f t="shared" si="65"/>
        <v>3个月以下（含）</v>
      </c>
    </row>
    <row r="4199" spans="1:13" ht="30" customHeight="1" x14ac:dyDescent="0.15">
      <c r="A4199" s="123">
        <v>10064451</v>
      </c>
      <c r="B4199" s="50" t="s">
        <v>3886</v>
      </c>
      <c r="D4199" s="51">
        <v>80</v>
      </c>
      <c r="E4199" s="45">
        <v>13928216535</v>
      </c>
      <c r="F4199" s="46">
        <v>42034</v>
      </c>
      <c r="G4199" s="45">
        <v>90002</v>
      </c>
      <c r="H4199" s="6" t="s">
        <v>9521</v>
      </c>
      <c r="I4199" s="65" t="s">
        <v>7333</v>
      </c>
      <c r="J4199" s="8" t="s">
        <v>9522</v>
      </c>
      <c r="K4199" s="6">
        <v>6</v>
      </c>
      <c r="L4199" s="140"/>
      <c r="M4199" s="65" t="str">
        <f t="shared" si="65"/>
        <v>3-12个月</v>
      </c>
    </row>
    <row r="4200" spans="1:13" ht="30" customHeight="1" x14ac:dyDescent="0.15">
      <c r="A4200" s="123">
        <v>10130380</v>
      </c>
      <c r="B4200" s="50" t="s">
        <v>3887</v>
      </c>
      <c r="D4200" s="51">
        <v>1020</v>
      </c>
      <c r="E4200" s="45">
        <v>13929917665</v>
      </c>
      <c r="F4200" s="46">
        <v>42095</v>
      </c>
      <c r="G4200" s="45">
        <v>120422</v>
      </c>
      <c r="H4200" s="6" t="s">
        <v>9521</v>
      </c>
      <c r="I4200" s="65" t="s">
        <v>7333</v>
      </c>
      <c r="J4200" s="8" t="s">
        <v>9522</v>
      </c>
      <c r="K4200" s="6">
        <v>3</v>
      </c>
      <c r="L4200" s="140"/>
      <c r="M4200" s="65" t="str">
        <f t="shared" si="65"/>
        <v>3个月以下（含）</v>
      </c>
    </row>
    <row r="4201" spans="1:13" ht="30" customHeight="1" x14ac:dyDescent="0.15">
      <c r="A4201" s="123">
        <v>10063787</v>
      </c>
      <c r="B4201" s="50" t="s">
        <v>3888</v>
      </c>
      <c r="D4201" s="51">
        <v>550</v>
      </c>
      <c r="E4201" s="45">
        <v>18928672363</v>
      </c>
      <c r="F4201" s="46">
        <v>41899</v>
      </c>
      <c r="G4201" s="45">
        <v>120360</v>
      </c>
      <c r="H4201" s="6" t="s">
        <v>9521</v>
      </c>
      <c r="I4201" s="65" t="s">
        <v>7333</v>
      </c>
      <c r="J4201" s="8" t="s">
        <v>9522</v>
      </c>
      <c r="K4201" s="6">
        <v>10</v>
      </c>
      <c r="L4201" s="140"/>
      <c r="M4201" s="65" t="str">
        <f t="shared" si="65"/>
        <v>3-12个月</v>
      </c>
    </row>
    <row r="4202" spans="1:13" s="68" customFormat="1" ht="30" customHeight="1" x14ac:dyDescent="0.15">
      <c r="A4202" s="120">
        <v>10117493</v>
      </c>
      <c r="B4202" s="2" t="s">
        <v>3889</v>
      </c>
      <c r="D4202" s="7">
        <v>750</v>
      </c>
      <c r="E4202" s="45">
        <v>13612618288</v>
      </c>
      <c r="F4202" s="46">
        <v>42002</v>
      </c>
      <c r="G4202" s="45">
        <v>120259</v>
      </c>
      <c r="H4202" s="65" t="s">
        <v>9521</v>
      </c>
      <c r="I4202" s="65" t="s">
        <v>7333</v>
      </c>
      <c r="J4202" s="67" t="s">
        <v>10367</v>
      </c>
      <c r="K4202" s="65">
        <v>7</v>
      </c>
      <c r="L4202" s="138"/>
      <c r="M4202" s="65" t="str">
        <f t="shared" si="65"/>
        <v>3-12个月</v>
      </c>
    </row>
    <row r="4203" spans="1:13" s="68" customFormat="1" ht="30" customHeight="1" x14ac:dyDescent="0.15">
      <c r="A4203" s="120">
        <v>10038955</v>
      </c>
      <c r="B4203" s="2" t="s">
        <v>3890</v>
      </c>
      <c r="D4203" s="7">
        <v>813</v>
      </c>
      <c r="E4203" s="45">
        <v>13516547666</v>
      </c>
      <c r="F4203" s="67" t="s">
        <v>10926</v>
      </c>
      <c r="G4203" s="65" t="s">
        <v>10927</v>
      </c>
      <c r="H4203" s="65" t="s">
        <v>9521</v>
      </c>
      <c r="I4203" s="65" t="s">
        <v>7333</v>
      </c>
      <c r="J4203" s="67" t="s">
        <v>10367</v>
      </c>
      <c r="K4203" s="65">
        <v>13</v>
      </c>
      <c r="L4203" s="138" t="s">
        <v>10928</v>
      </c>
      <c r="M4203" s="65" t="str">
        <f t="shared" si="65"/>
        <v>超过12-24个月</v>
      </c>
    </row>
    <row r="4204" spans="1:13" s="68" customFormat="1" ht="30" customHeight="1" x14ac:dyDescent="0.15">
      <c r="A4204" s="120">
        <v>817444</v>
      </c>
      <c r="B4204" s="2" t="s">
        <v>3891</v>
      </c>
      <c r="D4204" s="7">
        <v>377.5</v>
      </c>
      <c r="E4204" s="45">
        <v>13690579432</v>
      </c>
      <c r="F4204" s="46">
        <v>42094</v>
      </c>
      <c r="G4204" s="45">
        <v>120255</v>
      </c>
      <c r="H4204" s="65" t="s">
        <v>9521</v>
      </c>
      <c r="I4204" s="65" t="s">
        <v>7333</v>
      </c>
      <c r="J4204" s="67" t="s">
        <v>10367</v>
      </c>
      <c r="K4204" s="65">
        <v>4</v>
      </c>
      <c r="L4204" s="138"/>
      <c r="M4204" s="65" t="str">
        <f t="shared" si="65"/>
        <v>3-12个月</v>
      </c>
    </row>
    <row r="4205" spans="1:13" s="68" customFormat="1" ht="30" customHeight="1" x14ac:dyDescent="0.15">
      <c r="A4205" s="120">
        <v>10122880</v>
      </c>
      <c r="B4205" s="2" t="s">
        <v>3892</v>
      </c>
      <c r="D4205" s="7">
        <v>566</v>
      </c>
      <c r="E4205" s="45">
        <v>13226732288</v>
      </c>
      <c r="F4205" s="46">
        <v>42027</v>
      </c>
      <c r="G4205" s="45">
        <v>120367</v>
      </c>
      <c r="H4205" s="65" t="s">
        <v>9521</v>
      </c>
      <c r="I4205" s="65" t="s">
        <v>7333</v>
      </c>
      <c r="J4205" s="67" t="s">
        <v>10367</v>
      </c>
      <c r="K4205" s="65">
        <v>6</v>
      </c>
      <c r="L4205" s="138"/>
      <c r="M4205" s="65" t="str">
        <f t="shared" si="65"/>
        <v>3-12个月</v>
      </c>
    </row>
    <row r="4206" spans="1:13" s="68" customFormat="1" ht="30" customHeight="1" x14ac:dyDescent="0.15">
      <c r="A4206" s="120">
        <v>1161807</v>
      </c>
      <c r="B4206" s="2" t="s">
        <v>3893</v>
      </c>
      <c r="D4206" s="7">
        <v>180</v>
      </c>
      <c r="E4206" s="45">
        <v>13500278129</v>
      </c>
      <c r="F4206" s="46">
        <v>41948</v>
      </c>
      <c r="G4206" s="45">
        <v>120219</v>
      </c>
      <c r="H4206" s="65" t="s">
        <v>9521</v>
      </c>
      <c r="I4206" s="65" t="s">
        <v>7333</v>
      </c>
      <c r="J4206" s="67" t="s">
        <v>10367</v>
      </c>
      <c r="K4206" s="65">
        <v>8</v>
      </c>
      <c r="L4206" s="138"/>
      <c r="M4206" s="65" t="str">
        <f t="shared" si="65"/>
        <v>3-12个月</v>
      </c>
    </row>
    <row r="4207" spans="1:13" s="68" customFormat="1" ht="30" customHeight="1" x14ac:dyDescent="0.15">
      <c r="A4207" s="120">
        <v>10102330</v>
      </c>
      <c r="B4207" s="2" t="s">
        <v>3894</v>
      </c>
      <c r="D4207" s="7">
        <v>750</v>
      </c>
      <c r="E4207" s="45">
        <v>13726638637</v>
      </c>
      <c r="F4207" s="46">
        <v>41933</v>
      </c>
      <c r="G4207" s="45">
        <v>120219</v>
      </c>
      <c r="H4207" s="65" t="s">
        <v>9521</v>
      </c>
      <c r="I4207" s="65" t="s">
        <v>7333</v>
      </c>
      <c r="J4207" s="67" t="s">
        <v>10367</v>
      </c>
      <c r="K4207" s="65">
        <v>9</v>
      </c>
      <c r="L4207" s="138"/>
      <c r="M4207" s="65" t="str">
        <f t="shared" si="65"/>
        <v>3-12个月</v>
      </c>
    </row>
    <row r="4208" spans="1:13" s="68" customFormat="1" ht="30" customHeight="1" x14ac:dyDescent="0.15">
      <c r="A4208" s="120">
        <v>1067206</v>
      </c>
      <c r="B4208" s="2" t="s">
        <v>3895</v>
      </c>
      <c r="D4208" s="7">
        <v>102.5</v>
      </c>
      <c r="E4208" s="45">
        <v>18929928222</v>
      </c>
      <c r="F4208" s="46">
        <v>41800</v>
      </c>
      <c r="G4208" s="45">
        <v>120207</v>
      </c>
      <c r="H4208" s="65" t="s">
        <v>9521</v>
      </c>
      <c r="I4208" s="65" t="s">
        <v>7333</v>
      </c>
      <c r="J4208" s="67" t="s">
        <v>10367</v>
      </c>
      <c r="K4208" s="65">
        <v>13</v>
      </c>
      <c r="L4208" s="138"/>
      <c r="M4208" s="65" t="str">
        <f t="shared" si="65"/>
        <v>超过12-24个月</v>
      </c>
    </row>
    <row r="4209" spans="1:13" s="68" customFormat="1" ht="30" customHeight="1" x14ac:dyDescent="0.15">
      <c r="A4209" s="120">
        <v>10140585</v>
      </c>
      <c r="B4209" s="2" t="s">
        <v>3896</v>
      </c>
      <c r="D4209" s="7">
        <v>1060</v>
      </c>
      <c r="E4209" s="45">
        <v>13929119861</v>
      </c>
      <c r="F4209" s="46">
        <v>42162</v>
      </c>
      <c r="G4209" s="45">
        <v>120401</v>
      </c>
      <c r="H4209" s="65" t="s">
        <v>9521</v>
      </c>
      <c r="I4209" s="65" t="s">
        <v>7333</v>
      </c>
      <c r="J4209" s="67" t="s">
        <v>10367</v>
      </c>
      <c r="K4209" s="65">
        <v>1</v>
      </c>
      <c r="L4209" s="138"/>
      <c r="M4209" s="65" t="str">
        <f t="shared" si="65"/>
        <v>3个月以下（含）</v>
      </c>
    </row>
    <row r="4210" spans="1:13" s="68" customFormat="1" ht="30" customHeight="1" x14ac:dyDescent="0.15">
      <c r="A4210" s="120">
        <v>72414</v>
      </c>
      <c r="B4210" s="2" t="s">
        <v>3897</v>
      </c>
      <c r="D4210" s="7">
        <v>64.599999999999994</v>
      </c>
      <c r="E4210" s="45">
        <v>13211197900</v>
      </c>
      <c r="F4210" s="67"/>
      <c r="G4210" s="65"/>
      <c r="H4210" s="65"/>
      <c r="I4210" s="65" t="s">
        <v>7295</v>
      </c>
      <c r="J4210" s="67" t="s">
        <v>10367</v>
      </c>
      <c r="K4210" s="65"/>
      <c r="L4210" s="138" t="s">
        <v>9520</v>
      </c>
      <c r="M4210" s="65" t="str">
        <f t="shared" si="65"/>
        <v>3个月以下（含）</v>
      </c>
    </row>
    <row r="4211" spans="1:13" s="68" customFormat="1" ht="30" customHeight="1" x14ac:dyDescent="0.15">
      <c r="A4211" s="120">
        <v>41511</v>
      </c>
      <c r="B4211" s="2" t="s">
        <v>3898</v>
      </c>
      <c r="D4211" s="7">
        <v>51.1</v>
      </c>
      <c r="E4211" s="45">
        <v>13620331740</v>
      </c>
      <c r="F4211" s="67"/>
      <c r="G4211" s="65"/>
      <c r="H4211" s="65"/>
      <c r="I4211" s="65" t="s">
        <v>7295</v>
      </c>
      <c r="J4211" s="67" t="s">
        <v>10367</v>
      </c>
      <c r="K4211" s="65"/>
      <c r="L4211" s="138" t="s">
        <v>9520</v>
      </c>
      <c r="M4211" s="65" t="str">
        <f t="shared" si="65"/>
        <v>3个月以下（含）</v>
      </c>
    </row>
    <row r="4212" spans="1:13" s="68" customFormat="1" ht="30" customHeight="1" x14ac:dyDescent="0.15">
      <c r="A4212" s="120">
        <v>956639</v>
      </c>
      <c r="B4212" s="2" t="s">
        <v>3899</v>
      </c>
      <c r="D4212" s="7">
        <v>497.49</v>
      </c>
      <c r="E4212" s="45">
        <v>13925492118</v>
      </c>
      <c r="F4212" s="67" t="s">
        <v>10929</v>
      </c>
      <c r="G4212" s="65"/>
      <c r="H4212" s="65" t="s">
        <v>9529</v>
      </c>
      <c r="I4212" s="65" t="s">
        <v>7333</v>
      </c>
      <c r="J4212" s="67" t="s">
        <v>10367</v>
      </c>
      <c r="K4212" s="65">
        <v>5</v>
      </c>
      <c r="L4212" s="138" t="s">
        <v>10930</v>
      </c>
      <c r="M4212" s="65" t="str">
        <f t="shared" si="65"/>
        <v>3-12个月</v>
      </c>
    </row>
    <row r="4213" spans="1:13" s="68" customFormat="1" ht="30" customHeight="1" x14ac:dyDescent="0.15">
      <c r="A4213" s="120">
        <v>125918</v>
      </c>
      <c r="B4213" s="2" t="s">
        <v>3900</v>
      </c>
      <c r="D4213" s="7">
        <v>158.04</v>
      </c>
      <c r="E4213" s="45">
        <v>18902561825</v>
      </c>
      <c r="F4213" s="46">
        <v>42170</v>
      </c>
      <c r="G4213" s="65"/>
      <c r="H4213" s="65" t="s">
        <v>9529</v>
      </c>
      <c r="I4213" s="65" t="s">
        <v>7333</v>
      </c>
      <c r="J4213" s="67" t="s">
        <v>10367</v>
      </c>
      <c r="K4213" s="65">
        <v>1</v>
      </c>
      <c r="L4213" s="138" t="s">
        <v>10714</v>
      </c>
      <c r="M4213" s="65" t="str">
        <f t="shared" si="65"/>
        <v>3个月以下（含）</v>
      </c>
    </row>
    <row r="4214" spans="1:13" s="68" customFormat="1" ht="30" customHeight="1" x14ac:dyDescent="0.15">
      <c r="A4214" s="120">
        <v>50735</v>
      </c>
      <c r="B4214" s="2" t="s">
        <v>3901</v>
      </c>
      <c r="D4214" s="7">
        <v>0.8</v>
      </c>
      <c r="E4214" s="45">
        <v>13600322923</v>
      </c>
      <c r="F4214" s="67"/>
      <c r="G4214" s="65"/>
      <c r="H4214" s="65"/>
      <c r="I4214" s="65" t="s">
        <v>7333</v>
      </c>
      <c r="J4214" s="67" t="s">
        <v>10367</v>
      </c>
      <c r="K4214" s="65"/>
      <c r="L4214" s="138" t="s">
        <v>10931</v>
      </c>
      <c r="M4214" s="65" t="str">
        <f t="shared" si="65"/>
        <v>3个月以下（含）</v>
      </c>
    </row>
    <row r="4215" spans="1:13" s="68" customFormat="1" ht="30" customHeight="1" x14ac:dyDescent="0.15">
      <c r="A4215" s="120">
        <v>1160042</v>
      </c>
      <c r="B4215" s="2" t="s">
        <v>3902</v>
      </c>
      <c r="D4215" s="7">
        <v>2150</v>
      </c>
      <c r="E4215" s="45">
        <v>13702836163</v>
      </c>
      <c r="F4215" s="46">
        <v>41942</v>
      </c>
      <c r="G4215" s="45">
        <v>120207</v>
      </c>
      <c r="H4215" s="65" t="s">
        <v>9521</v>
      </c>
      <c r="I4215" s="65" t="s">
        <v>7333</v>
      </c>
      <c r="J4215" s="67" t="s">
        <v>10367</v>
      </c>
      <c r="K4215" s="65">
        <v>9</v>
      </c>
      <c r="L4215" s="138"/>
      <c r="M4215" s="65" t="str">
        <f t="shared" si="65"/>
        <v>3-12个月</v>
      </c>
    </row>
    <row r="4216" spans="1:13" s="68" customFormat="1" ht="30" customHeight="1" x14ac:dyDescent="0.15">
      <c r="A4216" s="120">
        <v>1048339</v>
      </c>
      <c r="B4216" s="2" t="s">
        <v>3903</v>
      </c>
      <c r="D4216" s="7">
        <v>263.52999999999997</v>
      </c>
      <c r="E4216" s="45">
        <v>18923209540</v>
      </c>
      <c r="F4216" s="46">
        <v>42163</v>
      </c>
      <c r="G4216" s="65"/>
      <c r="H4216" s="65" t="s">
        <v>9529</v>
      </c>
      <c r="I4216" s="65" t="s">
        <v>7333</v>
      </c>
      <c r="J4216" s="67" t="s">
        <v>10367</v>
      </c>
      <c r="K4216" s="65">
        <v>1</v>
      </c>
      <c r="L4216" s="138" t="s">
        <v>10714</v>
      </c>
      <c r="M4216" s="65" t="str">
        <f t="shared" si="65"/>
        <v>3个月以下（含）</v>
      </c>
    </row>
    <row r="4217" spans="1:13" s="68" customFormat="1" ht="30" customHeight="1" x14ac:dyDescent="0.15">
      <c r="A4217" s="120">
        <v>10134717</v>
      </c>
      <c r="B4217" s="2" t="s">
        <v>3904</v>
      </c>
      <c r="D4217" s="7">
        <v>255.5</v>
      </c>
      <c r="E4217" s="45">
        <v>15017688639</v>
      </c>
      <c r="F4217" s="67"/>
      <c r="G4217" s="65"/>
      <c r="H4217" s="65"/>
      <c r="I4217" s="65" t="s">
        <v>7295</v>
      </c>
      <c r="J4217" s="67" t="s">
        <v>10741</v>
      </c>
      <c r="K4217" s="65"/>
      <c r="L4217" s="138" t="s">
        <v>10087</v>
      </c>
      <c r="M4217" s="65" t="str">
        <f t="shared" si="65"/>
        <v>3个月以下（含）</v>
      </c>
    </row>
    <row r="4218" spans="1:13" s="68" customFormat="1" ht="30" customHeight="1" x14ac:dyDescent="0.15">
      <c r="A4218" s="120">
        <v>269917</v>
      </c>
      <c r="B4218" s="2" t="s">
        <v>3905</v>
      </c>
      <c r="D4218" s="7">
        <v>60</v>
      </c>
      <c r="E4218" s="45">
        <v>13790081657</v>
      </c>
      <c r="F4218" s="46">
        <v>42185</v>
      </c>
      <c r="G4218" s="45">
        <v>120434</v>
      </c>
      <c r="H4218" s="65" t="s">
        <v>10074</v>
      </c>
      <c r="I4218" s="65" t="s">
        <v>7333</v>
      </c>
      <c r="J4218" s="67" t="s">
        <v>10741</v>
      </c>
      <c r="K4218" s="65">
        <v>1</v>
      </c>
      <c r="L4218" s="138"/>
      <c r="M4218" s="65" t="str">
        <f t="shared" si="65"/>
        <v>3个月以下（含）</v>
      </c>
    </row>
    <row r="4219" spans="1:13" s="68" customFormat="1" ht="30" customHeight="1" x14ac:dyDescent="0.15">
      <c r="A4219" s="120">
        <v>31330</v>
      </c>
      <c r="B4219" s="2" t="s">
        <v>3906</v>
      </c>
      <c r="D4219" s="7">
        <v>324.85000000000002</v>
      </c>
      <c r="E4219" s="45">
        <v>18924817855</v>
      </c>
      <c r="F4219" s="46">
        <v>42121</v>
      </c>
      <c r="G4219" s="65"/>
      <c r="H4219" s="65" t="s">
        <v>10078</v>
      </c>
      <c r="I4219" s="65" t="s">
        <v>7333</v>
      </c>
      <c r="J4219" s="67" t="s">
        <v>10741</v>
      </c>
      <c r="K4219" s="65">
        <v>3</v>
      </c>
      <c r="L4219" s="138" t="s">
        <v>10903</v>
      </c>
      <c r="M4219" s="65" t="str">
        <f t="shared" si="65"/>
        <v>3个月以下（含）</v>
      </c>
    </row>
    <row r="4220" spans="1:13" s="68" customFormat="1" ht="30" customHeight="1" x14ac:dyDescent="0.15">
      <c r="A4220" s="120">
        <v>32049</v>
      </c>
      <c r="B4220" s="2" t="s">
        <v>3907</v>
      </c>
      <c r="D4220" s="7">
        <v>87.6</v>
      </c>
      <c r="E4220" s="45">
        <v>13715528531</v>
      </c>
      <c r="F4220" s="46">
        <v>42121</v>
      </c>
      <c r="G4220" s="65"/>
      <c r="H4220" s="65" t="s">
        <v>10078</v>
      </c>
      <c r="I4220" s="65" t="s">
        <v>7333</v>
      </c>
      <c r="J4220" s="67" t="s">
        <v>10741</v>
      </c>
      <c r="K4220" s="65">
        <v>3</v>
      </c>
      <c r="L4220" s="138" t="s">
        <v>10903</v>
      </c>
      <c r="M4220" s="65" t="str">
        <f t="shared" si="65"/>
        <v>3个月以下（含）</v>
      </c>
    </row>
    <row r="4221" spans="1:13" s="68" customFormat="1" ht="30" customHeight="1" x14ac:dyDescent="0.15">
      <c r="A4221" s="120">
        <v>125075</v>
      </c>
      <c r="B4221" s="2" t="s">
        <v>3908</v>
      </c>
      <c r="D4221" s="7">
        <v>72.63</v>
      </c>
      <c r="E4221" s="45">
        <v>13695230557</v>
      </c>
      <c r="F4221" s="67"/>
      <c r="G4221" s="65"/>
      <c r="H4221" s="65"/>
      <c r="I4221" s="65" t="s">
        <v>7295</v>
      </c>
      <c r="J4221" s="67" t="s">
        <v>10741</v>
      </c>
      <c r="K4221" s="65"/>
      <c r="L4221" s="138" t="s">
        <v>10087</v>
      </c>
      <c r="M4221" s="65" t="str">
        <f t="shared" si="65"/>
        <v>3个月以下（含）</v>
      </c>
    </row>
    <row r="4222" spans="1:13" s="68" customFormat="1" ht="30" customHeight="1" x14ac:dyDescent="0.15">
      <c r="A4222" s="120">
        <v>10038129</v>
      </c>
      <c r="B4222" s="2" t="s">
        <v>3909</v>
      </c>
      <c r="D4222" s="7">
        <v>30</v>
      </c>
      <c r="E4222" s="45">
        <v>13926222055</v>
      </c>
      <c r="F4222" s="46">
        <v>41957</v>
      </c>
      <c r="G4222" s="45">
        <v>90001</v>
      </c>
      <c r="H4222" s="65" t="s">
        <v>10074</v>
      </c>
      <c r="I4222" s="65" t="s">
        <v>7333</v>
      </c>
      <c r="J4222" s="67" t="s">
        <v>10741</v>
      </c>
      <c r="K4222" s="65">
        <v>8</v>
      </c>
      <c r="L4222" s="138"/>
      <c r="M4222" s="65" t="str">
        <f t="shared" si="65"/>
        <v>3-12个月</v>
      </c>
    </row>
    <row r="4223" spans="1:13" s="68" customFormat="1" ht="30" customHeight="1" x14ac:dyDescent="0.15">
      <c r="A4223" s="120">
        <v>1144998</v>
      </c>
      <c r="B4223" s="2" t="s">
        <v>3910</v>
      </c>
      <c r="D4223" s="7">
        <v>45</v>
      </c>
      <c r="E4223" s="45">
        <v>18025986311</v>
      </c>
      <c r="F4223" s="46">
        <v>41963</v>
      </c>
      <c r="G4223" s="45">
        <v>90001</v>
      </c>
      <c r="H4223" s="65" t="s">
        <v>10074</v>
      </c>
      <c r="I4223" s="65" t="s">
        <v>7333</v>
      </c>
      <c r="J4223" s="67" t="s">
        <v>10741</v>
      </c>
      <c r="K4223" s="65">
        <v>8</v>
      </c>
      <c r="L4223" s="138"/>
      <c r="M4223" s="65" t="str">
        <f t="shared" si="65"/>
        <v>3-12个月</v>
      </c>
    </row>
    <row r="4224" spans="1:13" s="68" customFormat="1" ht="30" customHeight="1" x14ac:dyDescent="0.15">
      <c r="A4224" s="120">
        <v>1115604</v>
      </c>
      <c r="B4224" s="2" t="s">
        <v>3911</v>
      </c>
      <c r="D4224" s="7">
        <v>25</v>
      </c>
      <c r="E4224" s="45">
        <v>15917022428</v>
      </c>
      <c r="F4224" s="46">
        <v>41802</v>
      </c>
      <c r="G4224" s="45">
        <v>90001</v>
      </c>
      <c r="H4224" s="65" t="s">
        <v>10074</v>
      </c>
      <c r="I4224" s="65" t="s">
        <v>7333</v>
      </c>
      <c r="J4224" s="67" t="s">
        <v>10741</v>
      </c>
      <c r="K4224" s="65">
        <v>13</v>
      </c>
      <c r="L4224" s="138" t="s">
        <v>10932</v>
      </c>
      <c r="M4224" s="65" t="str">
        <f t="shared" si="65"/>
        <v>超过12-24个月</v>
      </c>
    </row>
    <row r="4225" spans="1:13" s="68" customFormat="1" ht="30" customHeight="1" x14ac:dyDescent="0.15">
      <c r="A4225" s="120">
        <v>10061725</v>
      </c>
      <c r="B4225" s="2" t="s">
        <v>3912</v>
      </c>
      <c r="D4225" s="7">
        <v>25</v>
      </c>
      <c r="E4225" s="45">
        <v>13928226899</v>
      </c>
      <c r="F4225" s="46">
        <v>41880</v>
      </c>
      <c r="G4225" s="45">
        <v>120367</v>
      </c>
      <c r="H4225" s="65" t="s">
        <v>10074</v>
      </c>
      <c r="I4225" s="65" t="s">
        <v>7333</v>
      </c>
      <c r="J4225" s="67" t="s">
        <v>10741</v>
      </c>
      <c r="K4225" s="65">
        <v>11</v>
      </c>
      <c r="L4225" s="138" t="s">
        <v>10932</v>
      </c>
      <c r="M4225" s="65" t="str">
        <f t="shared" si="65"/>
        <v>3-12个月</v>
      </c>
    </row>
    <row r="4226" spans="1:13" s="68" customFormat="1" ht="30" customHeight="1" x14ac:dyDescent="0.15">
      <c r="A4226" s="120">
        <v>10101526</v>
      </c>
      <c r="B4226" s="2" t="s">
        <v>3913</v>
      </c>
      <c r="D4226" s="7">
        <v>940</v>
      </c>
      <c r="E4226" s="45">
        <v>13118835654</v>
      </c>
      <c r="F4226" s="67" t="s">
        <v>10933</v>
      </c>
      <c r="G4226" s="65" t="s">
        <v>10934</v>
      </c>
      <c r="H4226" s="65" t="s">
        <v>10074</v>
      </c>
      <c r="I4226" s="65" t="s">
        <v>7333</v>
      </c>
      <c r="J4226" s="67" t="s">
        <v>10741</v>
      </c>
      <c r="K4226" s="65">
        <v>9</v>
      </c>
      <c r="L4226" s="138" t="s">
        <v>10935</v>
      </c>
      <c r="M4226" s="65" t="str">
        <f t="shared" si="65"/>
        <v>3-12个月</v>
      </c>
    </row>
    <row r="4227" spans="1:13" s="68" customFormat="1" ht="30" customHeight="1" x14ac:dyDescent="0.15">
      <c r="A4227" s="120">
        <v>1172450</v>
      </c>
      <c r="B4227" s="2" t="s">
        <v>3914</v>
      </c>
      <c r="D4227" s="7">
        <v>70</v>
      </c>
      <c r="E4227" s="45">
        <v>18934361809</v>
      </c>
      <c r="F4227" s="46">
        <v>41964</v>
      </c>
      <c r="G4227" s="45">
        <v>90002</v>
      </c>
      <c r="H4227" s="65" t="s">
        <v>10074</v>
      </c>
      <c r="I4227" s="65" t="s">
        <v>7333</v>
      </c>
      <c r="J4227" s="67" t="s">
        <v>10741</v>
      </c>
      <c r="K4227" s="65">
        <v>8</v>
      </c>
      <c r="L4227" s="138"/>
      <c r="M4227" s="65" t="str">
        <f t="shared" ref="M4227:M4290" si="66">IF(K4227&gt;24,"24个月以上",IF(K4227&gt;12,"超过12-24个月",IF(K4227&gt;3,"3-12个月","3个月以下（含）")))</f>
        <v>3-12个月</v>
      </c>
    </row>
    <row r="4228" spans="1:13" s="68" customFormat="1" ht="30" customHeight="1" x14ac:dyDescent="0.15">
      <c r="A4228" s="120">
        <v>139249</v>
      </c>
      <c r="B4228" s="2" t="s">
        <v>3915</v>
      </c>
      <c r="D4228" s="7">
        <v>152.57</v>
      </c>
      <c r="E4228" s="45">
        <v>18666569768</v>
      </c>
      <c r="F4228" s="67" t="s">
        <v>10936</v>
      </c>
      <c r="G4228" s="65"/>
      <c r="H4228" s="65" t="s">
        <v>10078</v>
      </c>
      <c r="I4228" s="65" t="s">
        <v>7333</v>
      </c>
      <c r="J4228" s="67" t="s">
        <v>10741</v>
      </c>
      <c r="K4228" s="65">
        <v>2</v>
      </c>
      <c r="L4228" s="138" t="s">
        <v>10937</v>
      </c>
      <c r="M4228" s="65" t="str">
        <f t="shared" si="66"/>
        <v>3个月以下（含）</v>
      </c>
    </row>
    <row r="4229" spans="1:13" s="68" customFormat="1" ht="30" customHeight="1" x14ac:dyDescent="0.15">
      <c r="A4229" s="120">
        <v>1178467</v>
      </c>
      <c r="B4229" s="2" t="s">
        <v>3916</v>
      </c>
      <c r="D4229" s="7">
        <v>80</v>
      </c>
      <c r="E4229" s="45">
        <v>13902564236</v>
      </c>
      <c r="F4229" s="46">
        <v>41957</v>
      </c>
      <c r="G4229" s="45">
        <v>90001</v>
      </c>
      <c r="H4229" s="65" t="s">
        <v>10074</v>
      </c>
      <c r="I4229" s="65" t="s">
        <v>7333</v>
      </c>
      <c r="J4229" s="67" t="s">
        <v>10741</v>
      </c>
      <c r="K4229" s="65">
        <v>8</v>
      </c>
      <c r="L4229" s="138"/>
      <c r="M4229" s="65" t="str">
        <f t="shared" si="66"/>
        <v>3-12个月</v>
      </c>
    </row>
    <row r="4230" spans="1:13" s="68" customFormat="1" ht="30" customHeight="1" x14ac:dyDescent="0.15">
      <c r="A4230" s="120">
        <v>1182541</v>
      </c>
      <c r="B4230" s="2" t="s">
        <v>3917</v>
      </c>
      <c r="D4230" s="7">
        <v>25</v>
      </c>
      <c r="E4230" s="45">
        <v>15338310198</v>
      </c>
      <c r="F4230" s="46">
        <v>41807</v>
      </c>
      <c r="G4230" s="45">
        <v>120220</v>
      </c>
      <c r="H4230" s="65" t="s">
        <v>10074</v>
      </c>
      <c r="I4230" s="65" t="s">
        <v>7333</v>
      </c>
      <c r="J4230" s="67" t="s">
        <v>10741</v>
      </c>
      <c r="K4230" s="65">
        <v>13</v>
      </c>
      <c r="L4230" s="138" t="s">
        <v>10932</v>
      </c>
      <c r="M4230" s="65" t="str">
        <f t="shared" si="66"/>
        <v>超过12-24个月</v>
      </c>
    </row>
    <row r="4231" spans="1:13" s="68" customFormat="1" ht="30" customHeight="1" x14ac:dyDescent="0.15">
      <c r="A4231" s="120">
        <v>433392</v>
      </c>
      <c r="B4231" s="2" t="s">
        <v>3918</v>
      </c>
      <c r="D4231" s="7">
        <v>98.55</v>
      </c>
      <c r="E4231" s="45">
        <v>13929191688</v>
      </c>
      <c r="F4231" s="46">
        <v>42165</v>
      </c>
      <c r="G4231" s="65"/>
      <c r="H4231" s="65" t="s">
        <v>10078</v>
      </c>
      <c r="I4231" s="65" t="s">
        <v>7333</v>
      </c>
      <c r="J4231" s="67" t="s">
        <v>10741</v>
      </c>
      <c r="K4231" s="65">
        <v>1</v>
      </c>
      <c r="L4231" s="138" t="s">
        <v>10903</v>
      </c>
      <c r="M4231" s="65" t="str">
        <f t="shared" si="66"/>
        <v>3个月以下（含）</v>
      </c>
    </row>
    <row r="4232" spans="1:13" s="68" customFormat="1" ht="30" customHeight="1" x14ac:dyDescent="0.15">
      <c r="A4232" s="120">
        <v>428329</v>
      </c>
      <c r="B4232" s="2" t="s">
        <v>3919</v>
      </c>
      <c r="D4232" s="7">
        <v>100.37</v>
      </c>
      <c r="E4232" s="45">
        <v>13927705872</v>
      </c>
      <c r="F4232" s="46">
        <v>42184</v>
      </c>
      <c r="G4232" s="65"/>
      <c r="H4232" s="65" t="s">
        <v>10078</v>
      </c>
      <c r="I4232" s="65" t="s">
        <v>7333</v>
      </c>
      <c r="J4232" s="67" t="s">
        <v>10741</v>
      </c>
      <c r="K4232" s="65">
        <v>1</v>
      </c>
      <c r="L4232" s="138" t="s">
        <v>10903</v>
      </c>
      <c r="M4232" s="65" t="str">
        <f t="shared" si="66"/>
        <v>3个月以下（含）</v>
      </c>
    </row>
    <row r="4233" spans="1:13" s="68" customFormat="1" ht="30" customHeight="1" x14ac:dyDescent="0.15">
      <c r="A4233" s="120">
        <v>523482</v>
      </c>
      <c r="B4233" s="2" t="s">
        <v>3920</v>
      </c>
      <c r="D4233" s="7">
        <v>91.25</v>
      </c>
      <c r="E4233" s="45">
        <v>13715403911</v>
      </c>
      <c r="F4233" s="46">
        <v>42165</v>
      </c>
      <c r="G4233" s="65"/>
      <c r="H4233" s="65" t="s">
        <v>10078</v>
      </c>
      <c r="I4233" s="65" t="s">
        <v>7333</v>
      </c>
      <c r="J4233" s="67" t="s">
        <v>10741</v>
      </c>
      <c r="K4233" s="65">
        <v>1</v>
      </c>
      <c r="L4233" s="138" t="s">
        <v>10903</v>
      </c>
      <c r="M4233" s="65" t="str">
        <f t="shared" si="66"/>
        <v>3个月以下（含）</v>
      </c>
    </row>
    <row r="4234" spans="1:13" s="68" customFormat="1" ht="30" customHeight="1" x14ac:dyDescent="0.15">
      <c r="A4234" s="120">
        <v>429285</v>
      </c>
      <c r="B4234" s="2" t="s">
        <v>3921</v>
      </c>
      <c r="D4234" s="7">
        <v>154.38999999999999</v>
      </c>
      <c r="E4234" s="45">
        <v>13424521821</v>
      </c>
      <c r="F4234" s="67"/>
      <c r="G4234" s="65"/>
      <c r="H4234" s="65"/>
      <c r="I4234" s="65" t="s">
        <v>7295</v>
      </c>
      <c r="J4234" s="67" t="s">
        <v>10741</v>
      </c>
      <c r="K4234" s="65"/>
      <c r="L4234" s="138" t="s">
        <v>10087</v>
      </c>
      <c r="M4234" s="65" t="str">
        <f t="shared" si="66"/>
        <v>3个月以下（含）</v>
      </c>
    </row>
    <row r="4235" spans="1:13" s="68" customFormat="1" ht="30" customHeight="1" x14ac:dyDescent="0.15">
      <c r="A4235" s="120">
        <v>304423</v>
      </c>
      <c r="B4235" s="2" t="s">
        <v>3922</v>
      </c>
      <c r="D4235" s="7">
        <v>30</v>
      </c>
      <c r="E4235" s="45">
        <v>13695227608</v>
      </c>
      <c r="F4235" s="46">
        <v>42185</v>
      </c>
      <c r="G4235" s="45">
        <v>120434</v>
      </c>
      <c r="H4235" s="65" t="s">
        <v>10074</v>
      </c>
      <c r="I4235" s="65" t="s">
        <v>7333</v>
      </c>
      <c r="J4235" s="67" t="s">
        <v>10741</v>
      </c>
      <c r="K4235" s="65">
        <v>1</v>
      </c>
      <c r="L4235" s="138"/>
      <c r="M4235" s="65" t="str">
        <f t="shared" si="66"/>
        <v>3个月以下（含）</v>
      </c>
    </row>
    <row r="4236" spans="1:13" s="68" customFormat="1" ht="30" customHeight="1" x14ac:dyDescent="0.15">
      <c r="A4236" s="120">
        <v>516169</v>
      </c>
      <c r="B4236" s="2" t="s">
        <v>3923</v>
      </c>
      <c r="D4236" s="7">
        <v>30</v>
      </c>
      <c r="E4236" s="45">
        <v>18988509606</v>
      </c>
      <c r="F4236" s="46">
        <v>42048</v>
      </c>
      <c r="G4236" s="45">
        <v>120259</v>
      </c>
      <c r="H4236" s="65" t="s">
        <v>10074</v>
      </c>
      <c r="I4236" s="65" t="s">
        <v>7333</v>
      </c>
      <c r="J4236" s="67" t="s">
        <v>10741</v>
      </c>
      <c r="K4236" s="65">
        <v>5</v>
      </c>
      <c r="L4236" s="138"/>
      <c r="M4236" s="65" t="str">
        <f t="shared" si="66"/>
        <v>3-12个月</v>
      </c>
    </row>
    <row r="4237" spans="1:13" s="68" customFormat="1" ht="30" customHeight="1" x14ac:dyDescent="0.15">
      <c r="A4237" s="120">
        <v>10059583</v>
      </c>
      <c r="B4237" s="2" t="s">
        <v>3924</v>
      </c>
      <c r="D4237" s="7">
        <v>25</v>
      </c>
      <c r="E4237" s="45">
        <v>13928231033</v>
      </c>
      <c r="F4237" s="46">
        <v>41889</v>
      </c>
      <c r="G4237" s="45">
        <v>120220</v>
      </c>
      <c r="H4237" s="65" t="s">
        <v>10074</v>
      </c>
      <c r="I4237" s="65" t="s">
        <v>7333</v>
      </c>
      <c r="J4237" s="67" t="s">
        <v>10741</v>
      </c>
      <c r="K4237" s="65">
        <v>10</v>
      </c>
      <c r="L4237" s="138" t="s">
        <v>10932</v>
      </c>
      <c r="M4237" s="65" t="str">
        <f t="shared" si="66"/>
        <v>3-12个月</v>
      </c>
    </row>
    <row r="4238" spans="1:13" s="68" customFormat="1" ht="30" customHeight="1" x14ac:dyDescent="0.15">
      <c r="A4238" s="120">
        <v>62862</v>
      </c>
      <c r="B4238" s="2" t="s">
        <v>3925</v>
      </c>
      <c r="D4238" s="7">
        <v>86.36</v>
      </c>
      <c r="E4238" s="45">
        <v>13928295361</v>
      </c>
      <c r="F4238" s="67" t="s">
        <v>10938</v>
      </c>
      <c r="G4238" s="65"/>
      <c r="H4238" s="65" t="s">
        <v>10078</v>
      </c>
      <c r="I4238" s="65" t="s">
        <v>7333</v>
      </c>
      <c r="J4238" s="67" t="s">
        <v>10741</v>
      </c>
      <c r="K4238" s="65">
        <v>2</v>
      </c>
      <c r="L4238" s="138" t="s">
        <v>10939</v>
      </c>
      <c r="M4238" s="65" t="str">
        <f t="shared" si="66"/>
        <v>3个月以下（含）</v>
      </c>
    </row>
    <row r="4239" spans="1:13" s="68" customFormat="1" ht="30" customHeight="1" x14ac:dyDescent="0.15">
      <c r="A4239" s="120">
        <v>62963</v>
      </c>
      <c r="B4239" s="2" t="s">
        <v>3926</v>
      </c>
      <c r="D4239" s="7">
        <v>13.24</v>
      </c>
      <c r="E4239" s="45">
        <v>15816985006</v>
      </c>
      <c r="F4239" s="67"/>
      <c r="G4239" s="65"/>
      <c r="H4239" s="65"/>
      <c r="I4239" s="65" t="s">
        <v>7295</v>
      </c>
      <c r="J4239" s="67" t="s">
        <v>10741</v>
      </c>
      <c r="K4239" s="65"/>
      <c r="L4239" s="138" t="s">
        <v>10087</v>
      </c>
      <c r="M4239" s="65" t="str">
        <f t="shared" si="66"/>
        <v>3个月以下（含）</v>
      </c>
    </row>
    <row r="4240" spans="1:13" s="68" customFormat="1" ht="30" customHeight="1" x14ac:dyDescent="0.15">
      <c r="A4240" s="120">
        <v>65337</v>
      </c>
      <c r="B4240" s="2" t="s">
        <v>3927</v>
      </c>
      <c r="D4240" s="7">
        <v>95</v>
      </c>
      <c r="E4240" s="45">
        <v>13450537983</v>
      </c>
      <c r="F4240" s="67"/>
      <c r="G4240" s="65"/>
      <c r="H4240" s="65"/>
      <c r="I4240" s="65" t="s">
        <v>7295</v>
      </c>
      <c r="J4240" s="67" t="s">
        <v>10741</v>
      </c>
      <c r="K4240" s="65"/>
      <c r="L4240" s="138" t="s">
        <v>10087</v>
      </c>
      <c r="M4240" s="65" t="str">
        <f t="shared" si="66"/>
        <v>3个月以下（含）</v>
      </c>
    </row>
    <row r="4241" spans="1:13" s="68" customFormat="1" ht="30" customHeight="1" x14ac:dyDescent="0.15">
      <c r="A4241" s="120">
        <v>69915</v>
      </c>
      <c r="B4241" s="2" t="s">
        <v>3928</v>
      </c>
      <c r="D4241" s="7">
        <v>37.590000000000003</v>
      </c>
      <c r="E4241" s="45">
        <v>137024399658</v>
      </c>
      <c r="F4241" s="67"/>
      <c r="G4241" s="65"/>
      <c r="H4241" s="65"/>
      <c r="I4241" s="65" t="s">
        <v>7295</v>
      </c>
      <c r="J4241" s="67" t="s">
        <v>10741</v>
      </c>
      <c r="K4241" s="65"/>
      <c r="L4241" s="138" t="s">
        <v>10087</v>
      </c>
      <c r="M4241" s="65" t="str">
        <f t="shared" si="66"/>
        <v>3个月以下（含）</v>
      </c>
    </row>
    <row r="4242" spans="1:13" s="68" customFormat="1" ht="30" customHeight="1" x14ac:dyDescent="0.15">
      <c r="A4242" s="120">
        <v>69892</v>
      </c>
      <c r="B4242" s="2" t="s">
        <v>3929</v>
      </c>
      <c r="D4242" s="7">
        <v>60.22</v>
      </c>
      <c r="E4242" s="45">
        <v>13420649511</v>
      </c>
      <c r="F4242" s="67"/>
      <c r="G4242" s="65"/>
      <c r="H4242" s="65"/>
      <c r="I4242" s="65" t="s">
        <v>7295</v>
      </c>
      <c r="J4242" s="67" t="s">
        <v>10411</v>
      </c>
      <c r="K4242" s="65"/>
      <c r="L4242" s="138" t="s">
        <v>9583</v>
      </c>
      <c r="M4242" s="65" t="str">
        <f t="shared" si="66"/>
        <v>3个月以下（含）</v>
      </c>
    </row>
    <row r="4243" spans="1:13" s="68" customFormat="1" ht="30" customHeight="1" x14ac:dyDescent="0.15">
      <c r="A4243" s="120">
        <v>10136388</v>
      </c>
      <c r="B4243" s="2" t="s">
        <v>3930</v>
      </c>
      <c r="D4243" s="7">
        <v>1300</v>
      </c>
      <c r="E4243" s="45">
        <v>13790064013</v>
      </c>
      <c r="F4243" s="46">
        <v>42144</v>
      </c>
      <c r="G4243" s="45">
        <v>120360</v>
      </c>
      <c r="H4243" s="65" t="s">
        <v>9584</v>
      </c>
      <c r="I4243" s="65" t="s">
        <v>7333</v>
      </c>
      <c r="J4243" s="67" t="s">
        <v>10411</v>
      </c>
      <c r="K4243" s="65">
        <v>2</v>
      </c>
      <c r="L4243" s="138"/>
      <c r="M4243" s="65" t="str">
        <f t="shared" si="66"/>
        <v>3个月以下（含）</v>
      </c>
    </row>
    <row r="4244" spans="1:13" s="68" customFormat="1" ht="30" customHeight="1" x14ac:dyDescent="0.15">
      <c r="A4244" s="120">
        <v>287311</v>
      </c>
      <c r="B4244" s="2" t="s">
        <v>3931</v>
      </c>
      <c r="D4244" s="7">
        <v>60</v>
      </c>
      <c r="E4244" s="45">
        <v>13802662903</v>
      </c>
      <c r="F4244" s="46">
        <v>42063</v>
      </c>
      <c r="G4244" s="45">
        <v>90002</v>
      </c>
      <c r="H4244" s="65" t="s">
        <v>9584</v>
      </c>
      <c r="I4244" s="65" t="s">
        <v>7333</v>
      </c>
      <c r="J4244" s="67" t="s">
        <v>10411</v>
      </c>
      <c r="K4244" s="65">
        <v>5</v>
      </c>
      <c r="L4244" s="138"/>
      <c r="M4244" s="65" t="str">
        <f t="shared" si="66"/>
        <v>3-12个月</v>
      </c>
    </row>
    <row r="4245" spans="1:13" s="68" customFormat="1" ht="30" customHeight="1" x14ac:dyDescent="0.15">
      <c r="A4245" s="120">
        <v>1166509</v>
      </c>
      <c r="B4245" s="2" t="s">
        <v>3932</v>
      </c>
      <c r="D4245" s="7">
        <v>30</v>
      </c>
      <c r="E4245" s="45">
        <v>13531390322</v>
      </c>
      <c r="F4245" s="46">
        <v>41944</v>
      </c>
      <c r="G4245" s="45">
        <v>90001</v>
      </c>
      <c r="H4245" s="65" t="s">
        <v>9584</v>
      </c>
      <c r="I4245" s="65" t="s">
        <v>7333</v>
      </c>
      <c r="J4245" s="67" t="s">
        <v>10411</v>
      </c>
      <c r="K4245" s="65">
        <v>8</v>
      </c>
      <c r="L4245" s="138"/>
      <c r="M4245" s="65" t="str">
        <f t="shared" si="66"/>
        <v>3-12个月</v>
      </c>
    </row>
    <row r="4246" spans="1:13" s="68" customFormat="1" ht="30" customHeight="1" x14ac:dyDescent="0.15">
      <c r="A4246" s="120">
        <v>1177220</v>
      </c>
      <c r="B4246" s="2" t="s">
        <v>3933</v>
      </c>
      <c r="D4246" s="7">
        <v>852</v>
      </c>
      <c r="E4246" s="45">
        <v>18923215738</v>
      </c>
      <c r="F4246" s="67"/>
      <c r="G4246" s="65"/>
      <c r="H4246" s="65"/>
      <c r="I4246" s="65" t="s">
        <v>7295</v>
      </c>
      <c r="J4246" s="67" t="s">
        <v>10411</v>
      </c>
      <c r="K4246" s="65"/>
      <c r="L4246" s="138" t="s">
        <v>9583</v>
      </c>
      <c r="M4246" s="65" t="str">
        <f t="shared" si="66"/>
        <v>3个月以下（含）</v>
      </c>
    </row>
    <row r="4247" spans="1:13" s="68" customFormat="1" ht="30" customHeight="1" x14ac:dyDescent="0.15">
      <c r="A4247" s="120">
        <v>10119655</v>
      </c>
      <c r="B4247" s="2" t="s">
        <v>3934</v>
      </c>
      <c r="D4247" s="7">
        <v>60</v>
      </c>
      <c r="E4247" s="45">
        <v>18566044876</v>
      </c>
      <c r="F4247" s="46">
        <v>42062</v>
      </c>
      <c r="G4247" s="45">
        <v>90002</v>
      </c>
      <c r="H4247" s="65" t="s">
        <v>9584</v>
      </c>
      <c r="I4247" s="65" t="s">
        <v>7333</v>
      </c>
      <c r="J4247" s="67" t="s">
        <v>10411</v>
      </c>
      <c r="K4247" s="65">
        <v>5</v>
      </c>
      <c r="L4247" s="138"/>
      <c r="M4247" s="65" t="str">
        <f t="shared" si="66"/>
        <v>3-12个月</v>
      </c>
    </row>
    <row r="4248" spans="1:13" s="68" customFormat="1" ht="30" customHeight="1" x14ac:dyDescent="0.15">
      <c r="A4248" s="120">
        <v>10132384</v>
      </c>
      <c r="B4248" s="2" t="s">
        <v>3935</v>
      </c>
      <c r="D4248" s="7">
        <v>310</v>
      </c>
      <c r="E4248" s="45">
        <v>13620308851</v>
      </c>
      <c r="F4248" s="46">
        <v>42095</v>
      </c>
      <c r="G4248" s="45">
        <v>120422</v>
      </c>
      <c r="H4248" s="65" t="s">
        <v>9584</v>
      </c>
      <c r="I4248" s="65" t="s">
        <v>7333</v>
      </c>
      <c r="J4248" s="67" t="s">
        <v>10411</v>
      </c>
      <c r="K4248" s="65">
        <v>3</v>
      </c>
      <c r="L4248" s="138"/>
      <c r="M4248" s="65" t="str">
        <f t="shared" si="66"/>
        <v>3个月以下（含）</v>
      </c>
    </row>
    <row r="4249" spans="1:13" s="68" customFormat="1" ht="30" customHeight="1" x14ac:dyDescent="0.15">
      <c r="A4249" s="120">
        <v>447500</v>
      </c>
      <c r="B4249" s="2" t="s">
        <v>3936</v>
      </c>
      <c r="D4249" s="7">
        <v>104.72</v>
      </c>
      <c r="E4249" s="45">
        <v>15358539111</v>
      </c>
      <c r="F4249" s="67">
        <v>42089</v>
      </c>
      <c r="G4249" s="65"/>
      <c r="H4249" s="65" t="s">
        <v>9590</v>
      </c>
      <c r="I4249" s="65" t="s">
        <v>7333</v>
      </c>
      <c r="J4249" s="67" t="s">
        <v>10411</v>
      </c>
      <c r="K4249" s="65">
        <v>4</v>
      </c>
      <c r="L4249" s="138" t="s">
        <v>10940</v>
      </c>
      <c r="M4249" s="65" t="str">
        <f t="shared" si="66"/>
        <v>3-12个月</v>
      </c>
    </row>
    <row r="4250" spans="1:13" s="68" customFormat="1" ht="30" customHeight="1" x14ac:dyDescent="0.15">
      <c r="A4250" s="120">
        <v>1164068</v>
      </c>
      <c r="B4250" s="2" t="s">
        <v>3937</v>
      </c>
      <c r="D4250" s="7">
        <v>60</v>
      </c>
      <c r="E4250" s="45">
        <v>13924828688</v>
      </c>
      <c r="F4250" s="46">
        <v>41969</v>
      </c>
      <c r="G4250" s="45">
        <v>90002</v>
      </c>
      <c r="H4250" s="65" t="s">
        <v>9584</v>
      </c>
      <c r="I4250" s="65" t="s">
        <v>7333</v>
      </c>
      <c r="J4250" s="67" t="s">
        <v>10411</v>
      </c>
      <c r="K4250" s="65">
        <v>8</v>
      </c>
      <c r="L4250" s="138"/>
      <c r="M4250" s="65" t="str">
        <f t="shared" si="66"/>
        <v>3-12个月</v>
      </c>
    </row>
    <row r="4251" spans="1:13" s="68" customFormat="1" ht="30" customHeight="1" x14ac:dyDescent="0.15">
      <c r="A4251" s="120">
        <v>10121933</v>
      </c>
      <c r="B4251" s="2" t="s">
        <v>3938</v>
      </c>
      <c r="D4251" s="7">
        <v>1340</v>
      </c>
      <c r="E4251" s="45">
        <v>18938738388</v>
      </c>
      <c r="F4251" s="46">
        <v>42024</v>
      </c>
      <c r="G4251" s="45">
        <v>120360</v>
      </c>
      <c r="H4251" s="65" t="s">
        <v>9584</v>
      </c>
      <c r="I4251" s="65" t="s">
        <v>7333</v>
      </c>
      <c r="J4251" s="67" t="s">
        <v>10411</v>
      </c>
      <c r="K4251" s="65">
        <v>6</v>
      </c>
      <c r="L4251" s="138"/>
      <c r="M4251" s="65" t="str">
        <f t="shared" si="66"/>
        <v>3-12个月</v>
      </c>
    </row>
    <row r="4252" spans="1:13" s="68" customFormat="1" ht="30" customHeight="1" x14ac:dyDescent="0.15">
      <c r="A4252" s="120">
        <v>10098714</v>
      </c>
      <c r="B4252" s="2" t="s">
        <v>3939</v>
      </c>
      <c r="D4252" s="7">
        <v>25</v>
      </c>
      <c r="E4252" s="45">
        <v>18666155584</v>
      </c>
      <c r="F4252" s="46">
        <v>41913</v>
      </c>
      <c r="G4252" s="45">
        <v>120220</v>
      </c>
      <c r="H4252" s="65" t="s">
        <v>9906</v>
      </c>
      <c r="I4252" s="65" t="s">
        <v>7333</v>
      </c>
      <c r="J4252" s="67" t="s">
        <v>10424</v>
      </c>
      <c r="K4252" s="65">
        <v>9</v>
      </c>
      <c r="L4252" s="138" t="s">
        <v>10751</v>
      </c>
      <c r="M4252" s="65" t="str">
        <f t="shared" si="66"/>
        <v>3-12个月</v>
      </c>
    </row>
    <row r="4253" spans="1:13" s="68" customFormat="1" ht="30" customHeight="1" x14ac:dyDescent="0.15">
      <c r="A4253" s="120">
        <v>10136180</v>
      </c>
      <c r="B4253" s="2" t="s">
        <v>3940</v>
      </c>
      <c r="D4253" s="7">
        <v>730</v>
      </c>
      <c r="E4253" s="45">
        <v>15017647314</v>
      </c>
      <c r="F4253" s="67"/>
      <c r="G4253" s="65"/>
      <c r="H4253" s="65"/>
      <c r="I4253" s="65" t="s">
        <v>7295</v>
      </c>
      <c r="J4253" s="67" t="s">
        <v>10424</v>
      </c>
      <c r="K4253" s="65"/>
      <c r="L4253" s="138" t="s">
        <v>9908</v>
      </c>
      <c r="M4253" s="65" t="str">
        <f t="shared" si="66"/>
        <v>3个月以下（含）</v>
      </c>
    </row>
    <row r="4254" spans="1:13" s="68" customFormat="1" ht="30" customHeight="1" x14ac:dyDescent="0.15">
      <c r="A4254" s="120">
        <v>10131138</v>
      </c>
      <c r="B4254" s="2" t="s">
        <v>3941</v>
      </c>
      <c r="D4254" s="7">
        <v>782.5</v>
      </c>
      <c r="E4254" s="45">
        <v>13420711120</v>
      </c>
      <c r="F4254" s="67" t="s">
        <v>10941</v>
      </c>
      <c r="G4254" s="65" t="s">
        <v>10942</v>
      </c>
      <c r="H4254" s="65" t="s">
        <v>9534</v>
      </c>
      <c r="I4254" s="65" t="s">
        <v>7333</v>
      </c>
      <c r="J4254" s="67" t="s">
        <v>10379</v>
      </c>
      <c r="K4254" s="65">
        <v>3</v>
      </c>
      <c r="L4254" s="138" t="s">
        <v>10943</v>
      </c>
      <c r="M4254" s="65" t="str">
        <f t="shared" si="66"/>
        <v>3个月以下（含）</v>
      </c>
    </row>
    <row r="4255" spans="1:13" s="68" customFormat="1" ht="30" customHeight="1" x14ac:dyDescent="0.15">
      <c r="A4255" s="120">
        <v>10041637</v>
      </c>
      <c r="B4255" s="2" t="s">
        <v>3942</v>
      </c>
      <c r="D4255" s="7">
        <v>1227</v>
      </c>
      <c r="E4255" s="45">
        <v>13531440366</v>
      </c>
      <c r="F4255" s="67" t="s">
        <v>10944</v>
      </c>
      <c r="G4255" s="65" t="s">
        <v>10945</v>
      </c>
      <c r="H4255" s="65" t="s">
        <v>9584</v>
      </c>
      <c r="I4255" s="65" t="s">
        <v>7333</v>
      </c>
      <c r="J4255" s="67" t="s">
        <v>10411</v>
      </c>
      <c r="K4255" s="65">
        <v>12</v>
      </c>
      <c r="L4255" s="138" t="s">
        <v>10946</v>
      </c>
      <c r="M4255" s="65" t="str">
        <f t="shared" si="66"/>
        <v>3-12个月</v>
      </c>
    </row>
    <row r="4256" spans="1:13" s="68" customFormat="1" ht="30" customHeight="1" x14ac:dyDescent="0.15">
      <c r="A4256" s="120">
        <v>919087</v>
      </c>
      <c r="B4256" s="2" t="s">
        <v>3943</v>
      </c>
      <c r="D4256" s="7">
        <v>25</v>
      </c>
      <c r="E4256" s="45">
        <v>18924840655</v>
      </c>
      <c r="F4256" s="46">
        <v>41929</v>
      </c>
      <c r="G4256" s="45">
        <v>120385</v>
      </c>
      <c r="H4256" s="65"/>
      <c r="I4256" s="65" t="s">
        <v>7295</v>
      </c>
      <c r="J4256" s="67" t="s">
        <v>10411</v>
      </c>
      <c r="K4256" s="65"/>
      <c r="L4256" s="138" t="s">
        <v>10222</v>
      </c>
      <c r="M4256" s="65" t="str">
        <f t="shared" si="66"/>
        <v>3个月以下（含）</v>
      </c>
    </row>
    <row r="4257" spans="1:13" s="68" customFormat="1" ht="30" customHeight="1" x14ac:dyDescent="0.15">
      <c r="A4257" s="120">
        <v>10136490</v>
      </c>
      <c r="B4257" s="2" t="s">
        <v>3944</v>
      </c>
      <c r="D4257" s="7">
        <v>710</v>
      </c>
      <c r="E4257" s="45">
        <v>13049168624</v>
      </c>
      <c r="F4257" s="46">
        <v>42140</v>
      </c>
      <c r="G4257" s="45">
        <v>120367</v>
      </c>
      <c r="H4257" s="65" t="s">
        <v>9584</v>
      </c>
      <c r="I4257" s="65" t="s">
        <v>7333</v>
      </c>
      <c r="J4257" s="67" t="s">
        <v>10411</v>
      </c>
      <c r="K4257" s="65">
        <v>2</v>
      </c>
      <c r="L4257" s="138"/>
      <c r="M4257" s="65" t="str">
        <f t="shared" si="66"/>
        <v>3个月以下（含）</v>
      </c>
    </row>
    <row r="4258" spans="1:13" s="68" customFormat="1" ht="30" customHeight="1" x14ac:dyDescent="0.15">
      <c r="A4258" s="120">
        <v>10102070</v>
      </c>
      <c r="B4258" s="2" t="s">
        <v>3945</v>
      </c>
      <c r="D4258" s="7">
        <v>937.5</v>
      </c>
      <c r="E4258" s="45">
        <v>18942424608</v>
      </c>
      <c r="F4258" s="67" t="s">
        <v>10947</v>
      </c>
      <c r="G4258" s="65" t="s">
        <v>10948</v>
      </c>
      <c r="H4258" s="65" t="s">
        <v>9584</v>
      </c>
      <c r="I4258" s="65" t="s">
        <v>7333</v>
      </c>
      <c r="J4258" s="67" t="s">
        <v>10411</v>
      </c>
      <c r="K4258" s="65">
        <v>9</v>
      </c>
      <c r="L4258" s="138" t="s">
        <v>10949</v>
      </c>
      <c r="M4258" s="65" t="str">
        <f t="shared" si="66"/>
        <v>3-12个月</v>
      </c>
    </row>
    <row r="4259" spans="1:13" s="68" customFormat="1" ht="30" customHeight="1" x14ac:dyDescent="0.15">
      <c r="A4259" s="120">
        <v>10106970</v>
      </c>
      <c r="B4259" s="2" t="s">
        <v>3946</v>
      </c>
      <c r="D4259" s="7">
        <v>630</v>
      </c>
      <c r="E4259" s="45">
        <v>13923291947</v>
      </c>
      <c r="F4259" s="46">
        <v>41945</v>
      </c>
      <c r="G4259" s="45">
        <v>120219</v>
      </c>
      <c r="H4259" s="65" t="s">
        <v>9584</v>
      </c>
      <c r="I4259" s="65" t="s">
        <v>7333</v>
      </c>
      <c r="J4259" s="67" t="s">
        <v>10411</v>
      </c>
      <c r="K4259" s="65">
        <v>8</v>
      </c>
      <c r="L4259" s="138"/>
      <c r="M4259" s="65" t="str">
        <f t="shared" si="66"/>
        <v>3-12个月</v>
      </c>
    </row>
    <row r="4260" spans="1:13" s="68" customFormat="1" ht="30" customHeight="1" x14ac:dyDescent="0.15">
      <c r="A4260" s="120">
        <v>10134085</v>
      </c>
      <c r="B4260" s="2" t="s">
        <v>3947</v>
      </c>
      <c r="D4260" s="7">
        <v>710</v>
      </c>
      <c r="E4260" s="45">
        <v>13825500544</v>
      </c>
      <c r="F4260" s="46">
        <v>42119</v>
      </c>
      <c r="G4260" s="45">
        <v>120367</v>
      </c>
      <c r="H4260" s="65" t="s">
        <v>9551</v>
      </c>
      <c r="I4260" s="65" t="s">
        <v>7333</v>
      </c>
      <c r="J4260" s="67" t="s">
        <v>10374</v>
      </c>
      <c r="K4260" s="65">
        <v>3</v>
      </c>
      <c r="L4260" s="138"/>
      <c r="M4260" s="65" t="str">
        <f t="shared" si="66"/>
        <v>3个月以下（含）</v>
      </c>
    </row>
    <row r="4261" spans="1:13" s="68" customFormat="1" ht="30" customHeight="1" x14ac:dyDescent="0.15">
      <c r="A4261" s="120">
        <v>10047416</v>
      </c>
      <c r="B4261" s="2" t="s">
        <v>3948</v>
      </c>
      <c r="D4261" s="7">
        <v>70</v>
      </c>
      <c r="E4261" s="45">
        <v>13006771246</v>
      </c>
      <c r="F4261" s="67">
        <v>42025</v>
      </c>
      <c r="G4261" s="65">
        <v>120288</v>
      </c>
      <c r="H4261" s="65" t="s">
        <v>9551</v>
      </c>
      <c r="I4261" s="65" t="s">
        <v>7333</v>
      </c>
      <c r="J4261" s="67" t="s">
        <v>10374</v>
      </c>
      <c r="K4261" s="65">
        <v>6</v>
      </c>
      <c r="L4261" s="138"/>
      <c r="M4261" s="65" t="str">
        <f t="shared" si="66"/>
        <v>3-12个月</v>
      </c>
    </row>
    <row r="4262" spans="1:13" s="68" customFormat="1" ht="30" customHeight="1" x14ac:dyDescent="0.15">
      <c r="A4262" s="120">
        <v>1166464</v>
      </c>
      <c r="B4262" s="2" t="s">
        <v>3949</v>
      </c>
      <c r="D4262" s="7">
        <v>30</v>
      </c>
      <c r="E4262" s="45">
        <v>13702823113</v>
      </c>
      <c r="F4262" s="46">
        <v>41956</v>
      </c>
      <c r="G4262" s="45">
        <v>90001</v>
      </c>
      <c r="H4262" s="65" t="s">
        <v>9551</v>
      </c>
      <c r="I4262" s="65" t="s">
        <v>7333</v>
      </c>
      <c r="J4262" s="67" t="s">
        <v>10374</v>
      </c>
      <c r="K4262" s="65">
        <v>8</v>
      </c>
      <c r="L4262" s="138"/>
      <c r="M4262" s="65" t="str">
        <f t="shared" si="66"/>
        <v>3-12个月</v>
      </c>
    </row>
    <row r="4263" spans="1:13" s="68" customFormat="1" ht="30" customHeight="1" x14ac:dyDescent="0.15">
      <c r="A4263" s="120">
        <v>129743</v>
      </c>
      <c r="B4263" s="2" t="s">
        <v>3950</v>
      </c>
      <c r="D4263" s="7">
        <v>82.12</v>
      </c>
      <c r="E4263" s="45">
        <v>13928230459</v>
      </c>
      <c r="F4263" s="67"/>
      <c r="G4263" s="65"/>
      <c r="H4263" s="65"/>
      <c r="I4263" s="65" t="s">
        <v>7295</v>
      </c>
      <c r="J4263" s="67" t="s">
        <v>10374</v>
      </c>
      <c r="K4263" s="65"/>
      <c r="L4263" s="138" t="s">
        <v>9559</v>
      </c>
      <c r="M4263" s="65" t="str">
        <f t="shared" si="66"/>
        <v>3个月以下（含）</v>
      </c>
    </row>
    <row r="4264" spans="1:13" s="68" customFormat="1" ht="30" customHeight="1" x14ac:dyDescent="0.15">
      <c r="A4264" s="120">
        <v>116952</v>
      </c>
      <c r="B4264" s="2" t="s">
        <v>3951</v>
      </c>
      <c r="D4264" s="7">
        <v>632.17999999999995</v>
      </c>
      <c r="E4264" s="45">
        <v>13560651771</v>
      </c>
      <c r="F4264" s="67"/>
      <c r="G4264" s="65"/>
      <c r="H4264" s="65"/>
      <c r="I4264" s="65" t="s">
        <v>7295</v>
      </c>
      <c r="J4264" s="67" t="s">
        <v>10374</v>
      </c>
      <c r="K4264" s="65"/>
      <c r="L4264" s="138" t="s">
        <v>9559</v>
      </c>
      <c r="M4264" s="65" t="str">
        <f t="shared" si="66"/>
        <v>3个月以下（含）</v>
      </c>
    </row>
    <row r="4265" spans="1:13" s="68" customFormat="1" ht="30" customHeight="1" x14ac:dyDescent="0.15">
      <c r="A4265" s="120">
        <v>110822</v>
      </c>
      <c r="B4265" s="2" t="s">
        <v>3952</v>
      </c>
      <c r="D4265" s="7">
        <v>117.89</v>
      </c>
      <c r="E4265" s="45">
        <v>13702828535</v>
      </c>
      <c r="F4265" s="67">
        <v>42166</v>
      </c>
      <c r="G4265" s="65"/>
      <c r="H4265" s="65" t="s">
        <v>9574</v>
      </c>
      <c r="I4265" s="65" t="s">
        <v>7333</v>
      </c>
      <c r="J4265" s="67" t="s">
        <v>10374</v>
      </c>
      <c r="K4265" s="65">
        <v>1</v>
      </c>
      <c r="L4265" s="138" t="s">
        <v>10491</v>
      </c>
      <c r="M4265" s="65" t="str">
        <f t="shared" si="66"/>
        <v>3个月以下（含）</v>
      </c>
    </row>
    <row r="4266" spans="1:13" s="68" customFormat="1" ht="30" customHeight="1" x14ac:dyDescent="0.15">
      <c r="A4266" s="120">
        <v>10125092</v>
      </c>
      <c r="B4266" s="2" t="s">
        <v>3953</v>
      </c>
      <c r="D4266" s="7">
        <v>317</v>
      </c>
      <c r="E4266" s="45">
        <v>13380538936</v>
      </c>
      <c r="F4266" s="46">
        <v>42146</v>
      </c>
      <c r="G4266" s="45">
        <v>90002</v>
      </c>
      <c r="H4266" s="65" t="s">
        <v>9551</v>
      </c>
      <c r="I4266" s="65" t="s">
        <v>7333</v>
      </c>
      <c r="J4266" s="67" t="s">
        <v>10374</v>
      </c>
      <c r="K4266" s="65">
        <v>2</v>
      </c>
      <c r="L4266" s="138"/>
      <c r="M4266" s="65" t="str">
        <f t="shared" si="66"/>
        <v>3个月以下（含）</v>
      </c>
    </row>
    <row r="4267" spans="1:13" s="68" customFormat="1" ht="30" customHeight="1" x14ac:dyDescent="0.15">
      <c r="A4267" s="120">
        <v>10108558</v>
      </c>
      <c r="B4267" s="2" t="s">
        <v>3954</v>
      </c>
      <c r="D4267" s="7">
        <v>35</v>
      </c>
      <c r="E4267" s="45">
        <v>13542513361</v>
      </c>
      <c r="F4267" s="46">
        <v>42020</v>
      </c>
      <c r="G4267" s="45">
        <v>90002</v>
      </c>
      <c r="H4267" s="65" t="s">
        <v>9551</v>
      </c>
      <c r="I4267" s="65" t="s">
        <v>7333</v>
      </c>
      <c r="J4267" s="67" t="s">
        <v>10374</v>
      </c>
      <c r="K4267" s="65">
        <v>6</v>
      </c>
      <c r="L4267" s="138"/>
      <c r="M4267" s="65" t="str">
        <f t="shared" si="66"/>
        <v>3-12个月</v>
      </c>
    </row>
    <row r="4268" spans="1:13" s="68" customFormat="1" ht="30" customHeight="1" x14ac:dyDescent="0.15">
      <c r="A4268" s="120">
        <v>342100</v>
      </c>
      <c r="B4268" s="2" t="s">
        <v>3955</v>
      </c>
      <c r="D4268" s="7">
        <v>48</v>
      </c>
      <c r="E4268" s="45">
        <v>13266308788</v>
      </c>
      <c r="F4268" s="46">
        <v>41801</v>
      </c>
      <c r="G4268" s="45">
        <v>90001</v>
      </c>
      <c r="H4268" s="65" t="s">
        <v>9551</v>
      </c>
      <c r="I4268" s="65" t="s">
        <v>7333</v>
      </c>
      <c r="J4268" s="67" t="s">
        <v>10374</v>
      </c>
      <c r="K4268" s="65">
        <v>13</v>
      </c>
      <c r="L4268" s="138"/>
      <c r="M4268" s="65" t="str">
        <f t="shared" si="66"/>
        <v>超过12-24个月</v>
      </c>
    </row>
    <row r="4269" spans="1:13" s="68" customFormat="1" ht="30" customHeight="1" x14ac:dyDescent="0.15">
      <c r="A4269" s="120">
        <v>1157969</v>
      </c>
      <c r="B4269" s="2" t="s">
        <v>3956</v>
      </c>
      <c r="D4269" s="7">
        <v>430</v>
      </c>
      <c r="E4269" s="45">
        <v>13711753515</v>
      </c>
      <c r="F4269" s="46">
        <v>41891</v>
      </c>
      <c r="G4269" s="45">
        <v>120359</v>
      </c>
      <c r="H4269" s="65" t="s">
        <v>9551</v>
      </c>
      <c r="I4269" s="65" t="s">
        <v>7333</v>
      </c>
      <c r="J4269" s="67" t="s">
        <v>10374</v>
      </c>
      <c r="K4269" s="65">
        <v>10</v>
      </c>
      <c r="L4269" s="138"/>
      <c r="M4269" s="65" t="str">
        <f t="shared" si="66"/>
        <v>3-12个月</v>
      </c>
    </row>
    <row r="4270" spans="1:13" s="68" customFormat="1" ht="30" customHeight="1" x14ac:dyDescent="0.15">
      <c r="A4270" s="120">
        <v>1175206</v>
      </c>
      <c r="B4270" s="2" t="s">
        <v>3957</v>
      </c>
      <c r="D4270" s="7">
        <v>772</v>
      </c>
      <c r="E4270" s="45">
        <v>13929184939</v>
      </c>
      <c r="F4270" s="46">
        <v>41949</v>
      </c>
      <c r="G4270" s="45">
        <v>90001</v>
      </c>
      <c r="H4270" s="65" t="s">
        <v>9551</v>
      </c>
      <c r="I4270" s="65" t="s">
        <v>7333</v>
      </c>
      <c r="J4270" s="67" t="s">
        <v>10374</v>
      </c>
      <c r="K4270" s="65">
        <v>8</v>
      </c>
      <c r="L4270" s="138"/>
      <c r="M4270" s="65" t="str">
        <f t="shared" si="66"/>
        <v>3-12个月</v>
      </c>
    </row>
    <row r="4271" spans="1:13" s="68" customFormat="1" ht="30" customHeight="1" x14ac:dyDescent="0.15">
      <c r="A4271" s="120">
        <v>92955</v>
      </c>
      <c r="B4271" s="2" t="s">
        <v>3958</v>
      </c>
      <c r="D4271" s="7">
        <v>167.53</v>
      </c>
      <c r="E4271" s="45">
        <v>18929944383</v>
      </c>
      <c r="F4271" s="67" t="s">
        <v>10950</v>
      </c>
      <c r="G4271" s="65"/>
      <c r="H4271" s="65" t="s">
        <v>9574</v>
      </c>
      <c r="I4271" s="65" t="s">
        <v>7333</v>
      </c>
      <c r="J4271" s="67" t="s">
        <v>10374</v>
      </c>
      <c r="K4271" s="65">
        <v>2</v>
      </c>
      <c r="L4271" s="138" t="s">
        <v>10951</v>
      </c>
      <c r="M4271" s="65" t="str">
        <f t="shared" si="66"/>
        <v>3个月以下（含）</v>
      </c>
    </row>
    <row r="4272" spans="1:13" s="68" customFormat="1" ht="30" customHeight="1" x14ac:dyDescent="0.15">
      <c r="A4272" s="120">
        <v>157306</v>
      </c>
      <c r="B4272" s="2" t="s">
        <v>3959</v>
      </c>
      <c r="D4272" s="7">
        <v>68.25</v>
      </c>
      <c r="E4272" s="45">
        <v>13360351073</v>
      </c>
      <c r="F4272" s="46">
        <v>42170</v>
      </c>
      <c r="G4272" s="65"/>
      <c r="H4272" s="65" t="s">
        <v>9574</v>
      </c>
      <c r="I4272" s="65" t="s">
        <v>7333</v>
      </c>
      <c r="J4272" s="67" t="s">
        <v>10374</v>
      </c>
      <c r="K4272" s="65">
        <v>1</v>
      </c>
      <c r="L4272" s="138" t="s">
        <v>10491</v>
      </c>
      <c r="M4272" s="65" t="str">
        <f t="shared" si="66"/>
        <v>3个月以下（含）</v>
      </c>
    </row>
    <row r="4273" spans="1:13" s="68" customFormat="1" ht="30" customHeight="1" x14ac:dyDescent="0.15">
      <c r="A4273" s="120">
        <v>129372</v>
      </c>
      <c r="B4273" s="2" t="s">
        <v>3960</v>
      </c>
      <c r="D4273" s="7">
        <v>85.04</v>
      </c>
      <c r="E4273" s="45">
        <v>13802680002</v>
      </c>
      <c r="F4273" s="46">
        <v>42173</v>
      </c>
      <c r="G4273" s="65"/>
      <c r="H4273" s="65" t="s">
        <v>9574</v>
      </c>
      <c r="I4273" s="65" t="s">
        <v>7333</v>
      </c>
      <c r="J4273" s="67" t="s">
        <v>10374</v>
      </c>
      <c r="K4273" s="65">
        <v>1</v>
      </c>
      <c r="L4273" s="138" t="s">
        <v>10491</v>
      </c>
      <c r="M4273" s="65" t="str">
        <f t="shared" si="66"/>
        <v>3个月以下（含）</v>
      </c>
    </row>
    <row r="4274" spans="1:13" s="68" customFormat="1" ht="30" customHeight="1" x14ac:dyDescent="0.15">
      <c r="A4274" s="120">
        <v>202295</v>
      </c>
      <c r="B4274" s="2" t="s">
        <v>3961</v>
      </c>
      <c r="D4274" s="7">
        <v>109.85</v>
      </c>
      <c r="E4274" s="45">
        <v>13798690119</v>
      </c>
      <c r="F4274" s="46" t="s">
        <v>10952</v>
      </c>
      <c r="G4274" s="65"/>
      <c r="H4274" s="65" t="s">
        <v>9574</v>
      </c>
      <c r="I4274" s="65" t="s">
        <v>7333</v>
      </c>
      <c r="J4274" s="67" t="s">
        <v>10374</v>
      </c>
      <c r="K4274" s="65">
        <v>7</v>
      </c>
      <c r="L4274" s="138" t="s">
        <v>10953</v>
      </c>
      <c r="M4274" s="65" t="str">
        <f t="shared" si="66"/>
        <v>3-12个月</v>
      </c>
    </row>
    <row r="4275" spans="1:13" s="68" customFormat="1" ht="30" customHeight="1" x14ac:dyDescent="0.15">
      <c r="A4275" s="120">
        <v>131364</v>
      </c>
      <c r="B4275" s="2" t="s">
        <v>3962</v>
      </c>
      <c r="D4275" s="7">
        <v>106.21</v>
      </c>
      <c r="E4275" s="45">
        <v>13825527137</v>
      </c>
      <c r="F4275" s="67"/>
      <c r="G4275" s="65"/>
      <c r="H4275" s="65"/>
      <c r="I4275" s="65" t="s">
        <v>7295</v>
      </c>
      <c r="J4275" s="67" t="s">
        <v>10499</v>
      </c>
      <c r="K4275" s="65"/>
      <c r="L4275" s="138" t="s">
        <v>10175</v>
      </c>
      <c r="M4275" s="65" t="str">
        <f t="shared" si="66"/>
        <v>3个月以下（含）</v>
      </c>
    </row>
    <row r="4276" spans="1:13" s="68" customFormat="1" ht="30" customHeight="1" x14ac:dyDescent="0.15">
      <c r="A4276" s="120">
        <v>10137549</v>
      </c>
      <c r="B4276" s="2" t="s">
        <v>3963</v>
      </c>
      <c r="D4276" s="7">
        <v>940</v>
      </c>
      <c r="E4276" s="45">
        <v>13679866729</v>
      </c>
      <c r="F4276" s="46">
        <v>42142</v>
      </c>
      <c r="G4276" s="45">
        <v>120221</v>
      </c>
      <c r="H4276" s="65" t="s">
        <v>10044</v>
      </c>
      <c r="I4276" s="65" t="s">
        <v>7333</v>
      </c>
      <c r="J4276" s="67" t="s">
        <v>10499</v>
      </c>
      <c r="K4276" s="65">
        <v>2</v>
      </c>
      <c r="L4276" s="138"/>
      <c r="M4276" s="65" t="str">
        <f t="shared" si="66"/>
        <v>3个月以下（含）</v>
      </c>
    </row>
    <row r="4277" spans="1:13" s="68" customFormat="1" ht="30" customHeight="1" x14ac:dyDescent="0.15">
      <c r="A4277" s="120">
        <v>10131591</v>
      </c>
      <c r="B4277" s="2" t="s">
        <v>3964</v>
      </c>
      <c r="D4277" s="7">
        <v>1446</v>
      </c>
      <c r="E4277" s="45">
        <v>15820621508</v>
      </c>
      <c r="F4277" s="46" t="s">
        <v>10954</v>
      </c>
      <c r="G4277" s="65" t="s">
        <v>10955</v>
      </c>
      <c r="H4277" s="65" t="s">
        <v>10044</v>
      </c>
      <c r="I4277" s="65" t="s">
        <v>7333</v>
      </c>
      <c r="J4277" s="67" t="s">
        <v>10499</v>
      </c>
      <c r="K4277" s="65">
        <v>3</v>
      </c>
      <c r="L4277" s="138" t="s">
        <v>10956</v>
      </c>
      <c r="M4277" s="65" t="str">
        <f t="shared" si="66"/>
        <v>3个月以下（含）</v>
      </c>
    </row>
    <row r="4278" spans="1:13" s="68" customFormat="1" ht="30" customHeight="1" x14ac:dyDescent="0.15">
      <c r="A4278" s="120">
        <v>10118178</v>
      </c>
      <c r="B4278" s="2" t="s">
        <v>3965</v>
      </c>
      <c r="D4278" s="7">
        <v>710</v>
      </c>
      <c r="E4278" s="45">
        <v>13543677325</v>
      </c>
      <c r="F4278" s="46">
        <v>42010</v>
      </c>
      <c r="G4278" s="45">
        <v>120210</v>
      </c>
      <c r="H4278" s="65" t="s">
        <v>10044</v>
      </c>
      <c r="I4278" s="65" t="s">
        <v>7333</v>
      </c>
      <c r="J4278" s="67" t="s">
        <v>10499</v>
      </c>
      <c r="K4278" s="65">
        <v>6</v>
      </c>
      <c r="L4278" s="138"/>
      <c r="M4278" s="65" t="str">
        <f t="shared" si="66"/>
        <v>3-12个月</v>
      </c>
    </row>
    <row r="4279" spans="1:13" s="68" customFormat="1" ht="30" customHeight="1" x14ac:dyDescent="0.15">
      <c r="A4279" s="120">
        <v>1092259</v>
      </c>
      <c r="B4279" s="2" t="s">
        <v>3966</v>
      </c>
      <c r="D4279" s="7">
        <v>80</v>
      </c>
      <c r="E4279" s="45">
        <v>15019014709</v>
      </c>
      <c r="F4279" s="46">
        <v>41955</v>
      </c>
      <c r="G4279" s="45">
        <v>120372</v>
      </c>
      <c r="H4279" s="65" t="s">
        <v>10044</v>
      </c>
      <c r="I4279" s="65" t="s">
        <v>7333</v>
      </c>
      <c r="J4279" s="67" t="s">
        <v>10499</v>
      </c>
      <c r="K4279" s="65">
        <v>8</v>
      </c>
      <c r="L4279" s="138"/>
      <c r="M4279" s="65" t="str">
        <f t="shared" si="66"/>
        <v>3-12个月</v>
      </c>
    </row>
    <row r="4280" spans="1:13" s="68" customFormat="1" ht="30" customHeight="1" x14ac:dyDescent="0.15">
      <c r="A4280" s="120">
        <v>10109367</v>
      </c>
      <c r="B4280" s="2" t="s">
        <v>3967</v>
      </c>
      <c r="D4280" s="7">
        <v>80</v>
      </c>
      <c r="E4280" s="45">
        <v>18664233668</v>
      </c>
      <c r="F4280" s="46">
        <v>42066</v>
      </c>
      <c r="G4280" s="45">
        <v>120334</v>
      </c>
      <c r="H4280" s="65" t="s">
        <v>10044</v>
      </c>
      <c r="I4280" s="65" t="s">
        <v>7333</v>
      </c>
      <c r="J4280" s="67" t="s">
        <v>10499</v>
      </c>
      <c r="K4280" s="65">
        <v>4</v>
      </c>
      <c r="L4280" s="138"/>
      <c r="M4280" s="65" t="str">
        <f t="shared" si="66"/>
        <v>3-12个月</v>
      </c>
    </row>
    <row r="4281" spans="1:13" s="68" customFormat="1" ht="30" customHeight="1" x14ac:dyDescent="0.15">
      <c r="A4281" s="120">
        <v>899736</v>
      </c>
      <c r="B4281" s="2" t="s">
        <v>3968</v>
      </c>
      <c r="D4281" s="7">
        <v>80</v>
      </c>
      <c r="E4281" s="45">
        <v>13620337831</v>
      </c>
      <c r="F4281" s="46">
        <v>41907</v>
      </c>
      <c r="G4281" s="45">
        <v>120221</v>
      </c>
      <c r="H4281" s="65" t="s">
        <v>10044</v>
      </c>
      <c r="I4281" s="65" t="s">
        <v>7333</v>
      </c>
      <c r="J4281" s="67" t="s">
        <v>10499</v>
      </c>
      <c r="K4281" s="65">
        <v>10</v>
      </c>
      <c r="L4281" s="138"/>
      <c r="M4281" s="65" t="str">
        <f t="shared" si="66"/>
        <v>3-12个月</v>
      </c>
    </row>
    <row r="4282" spans="1:13" s="68" customFormat="1" ht="30" customHeight="1" x14ac:dyDescent="0.15">
      <c r="A4282" s="120">
        <v>10125673</v>
      </c>
      <c r="B4282" s="2" t="s">
        <v>3969</v>
      </c>
      <c r="D4282" s="7">
        <v>427</v>
      </c>
      <c r="E4282" s="45">
        <v>13798670228</v>
      </c>
      <c r="F4282" s="46">
        <v>42066</v>
      </c>
      <c r="G4282" s="45">
        <v>90002</v>
      </c>
      <c r="H4282" s="65" t="s">
        <v>10044</v>
      </c>
      <c r="I4282" s="65" t="s">
        <v>7333</v>
      </c>
      <c r="J4282" s="67" t="s">
        <v>10499</v>
      </c>
      <c r="K4282" s="65">
        <v>4</v>
      </c>
      <c r="L4282" s="138"/>
      <c r="M4282" s="65" t="str">
        <f t="shared" si="66"/>
        <v>3-12个月</v>
      </c>
    </row>
    <row r="4283" spans="1:13" s="68" customFormat="1" ht="30" customHeight="1" x14ac:dyDescent="0.15">
      <c r="A4283" s="120">
        <v>1163876</v>
      </c>
      <c r="B4283" s="2" t="s">
        <v>3970</v>
      </c>
      <c r="D4283" s="7">
        <v>80</v>
      </c>
      <c r="E4283" s="45">
        <v>13620337831</v>
      </c>
      <c r="F4283" s="46">
        <v>41907</v>
      </c>
      <c r="G4283" s="45">
        <v>120221</v>
      </c>
      <c r="H4283" s="65" t="s">
        <v>10044</v>
      </c>
      <c r="I4283" s="65" t="s">
        <v>7333</v>
      </c>
      <c r="J4283" s="67" t="s">
        <v>10499</v>
      </c>
      <c r="K4283" s="65">
        <v>10</v>
      </c>
      <c r="L4283" s="138"/>
      <c r="M4283" s="65" t="str">
        <f t="shared" si="66"/>
        <v>3-12个月</v>
      </c>
    </row>
    <row r="4284" spans="1:13" s="68" customFormat="1" ht="30" customHeight="1" x14ac:dyDescent="0.15">
      <c r="A4284" s="120">
        <v>1043198</v>
      </c>
      <c r="B4284" s="2" t="s">
        <v>3971</v>
      </c>
      <c r="D4284" s="7">
        <v>16</v>
      </c>
      <c r="E4284" s="45">
        <v>13536676444</v>
      </c>
      <c r="F4284" s="46">
        <v>41814</v>
      </c>
      <c r="G4284" s="45">
        <v>90002</v>
      </c>
      <c r="H4284" s="65" t="s">
        <v>10044</v>
      </c>
      <c r="I4284" s="65" t="s">
        <v>7333</v>
      </c>
      <c r="J4284" s="67" t="s">
        <v>10499</v>
      </c>
      <c r="K4284" s="65">
        <v>13</v>
      </c>
      <c r="L4284" s="138"/>
      <c r="M4284" s="65" t="str">
        <f t="shared" si="66"/>
        <v>超过12-24个月</v>
      </c>
    </row>
    <row r="4285" spans="1:13" s="68" customFormat="1" ht="30" customHeight="1" x14ac:dyDescent="0.15">
      <c r="A4285" s="120">
        <v>1045819</v>
      </c>
      <c r="B4285" s="2" t="s">
        <v>3972</v>
      </c>
      <c r="D4285" s="7">
        <v>677.5</v>
      </c>
      <c r="E4285" s="45">
        <v>13702831950</v>
      </c>
      <c r="F4285" s="46">
        <v>41872</v>
      </c>
      <c r="G4285" s="45">
        <v>120210</v>
      </c>
      <c r="H4285" s="65" t="s">
        <v>10044</v>
      </c>
      <c r="I4285" s="65" t="s">
        <v>7333</v>
      </c>
      <c r="J4285" s="67" t="s">
        <v>10499</v>
      </c>
      <c r="K4285" s="65">
        <v>11</v>
      </c>
      <c r="L4285" s="138"/>
      <c r="M4285" s="65" t="str">
        <f t="shared" si="66"/>
        <v>3-12个月</v>
      </c>
    </row>
    <row r="4286" spans="1:13" s="68" customFormat="1" ht="30" customHeight="1" x14ac:dyDescent="0.15">
      <c r="A4286" s="120">
        <v>10121438</v>
      </c>
      <c r="B4286" s="2" t="s">
        <v>3973</v>
      </c>
      <c r="D4286" s="7">
        <v>1700</v>
      </c>
      <c r="E4286" s="45">
        <v>13724655516</v>
      </c>
      <c r="F4286" s="46">
        <v>42017</v>
      </c>
      <c r="G4286" s="45">
        <v>120214</v>
      </c>
      <c r="H4286" s="65" t="s">
        <v>10044</v>
      </c>
      <c r="I4286" s="65" t="s">
        <v>7333</v>
      </c>
      <c r="J4286" s="67" t="s">
        <v>10499</v>
      </c>
      <c r="K4286" s="65">
        <v>6</v>
      </c>
      <c r="L4286" s="138"/>
      <c r="M4286" s="65" t="str">
        <f t="shared" si="66"/>
        <v>3-12个月</v>
      </c>
    </row>
    <row r="4287" spans="1:13" s="68" customFormat="1" ht="30" customHeight="1" x14ac:dyDescent="0.15">
      <c r="A4287" s="120">
        <v>10132735</v>
      </c>
      <c r="B4287" s="2" t="s">
        <v>3974</v>
      </c>
      <c r="D4287" s="7">
        <v>390</v>
      </c>
      <c r="E4287" s="45">
        <v>15986183309</v>
      </c>
      <c r="F4287" s="46">
        <v>42109</v>
      </c>
      <c r="G4287" s="45">
        <v>120221</v>
      </c>
      <c r="H4287" s="65" t="s">
        <v>10044</v>
      </c>
      <c r="I4287" s="65" t="s">
        <v>7333</v>
      </c>
      <c r="J4287" s="67" t="s">
        <v>10499</v>
      </c>
      <c r="K4287" s="65">
        <v>3</v>
      </c>
      <c r="L4287" s="138"/>
      <c r="M4287" s="65" t="str">
        <f t="shared" si="66"/>
        <v>3个月以下（含）</v>
      </c>
    </row>
    <row r="4288" spans="1:13" s="68" customFormat="1" ht="30" customHeight="1" x14ac:dyDescent="0.15">
      <c r="A4288" s="120">
        <v>228596</v>
      </c>
      <c r="B4288" s="2" t="s">
        <v>3975</v>
      </c>
      <c r="D4288" s="7">
        <v>133.59</v>
      </c>
      <c r="E4288" s="45">
        <v>13380525090</v>
      </c>
      <c r="F4288" s="67"/>
      <c r="G4288" s="65"/>
      <c r="H4288" s="65"/>
      <c r="I4288" s="65" t="s">
        <v>7295</v>
      </c>
      <c r="J4288" s="67" t="s">
        <v>10499</v>
      </c>
      <c r="K4288" s="65"/>
      <c r="L4288" s="138" t="s">
        <v>10175</v>
      </c>
      <c r="M4288" s="65" t="str">
        <f t="shared" si="66"/>
        <v>3个月以下（含）</v>
      </c>
    </row>
    <row r="4289" spans="1:13" s="68" customFormat="1" ht="30" customHeight="1" x14ac:dyDescent="0.15">
      <c r="A4289" s="120">
        <v>218809</v>
      </c>
      <c r="B4289" s="2" t="s">
        <v>3976</v>
      </c>
      <c r="D4289" s="7">
        <v>457.71</v>
      </c>
      <c r="E4289" s="45">
        <v>13172312918</v>
      </c>
      <c r="F4289" s="67"/>
      <c r="G4289" s="65"/>
      <c r="H4289" s="65"/>
      <c r="I4289" s="65" t="s">
        <v>7295</v>
      </c>
      <c r="J4289" s="67" t="s">
        <v>10499</v>
      </c>
      <c r="K4289" s="65"/>
      <c r="L4289" s="138" t="s">
        <v>10175</v>
      </c>
      <c r="M4289" s="65" t="str">
        <f t="shared" si="66"/>
        <v>3个月以下（含）</v>
      </c>
    </row>
    <row r="4290" spans="1:13" s="68" customFormat="1" ht="30" customHeight="1" x14ac:dyDescent="0.15">
      <c r="A4290" s="120">
        <v>219080</v>
      </c>
      <c r="B4290" s="2" t="s">
        <v>3977</v>
      </c>
      <c r="D4290" s="7">
        <v>29.93</v>
      </c>
      <c r="E4290" s="45">
        <v>13726353301</v>
      </c>
      <c r="F4290" s="46">
        <v>42180</v>
      </c>
      <c r="G4290" s="65"/>
      <c r="H4290" s="65" t="s">
        <v>9969</v>
      </c>
      <c r="I4290" s="65" t="s">
        <v>7333</v>
      </c>
      <c r="J4290" s="67" t="s">
        <v>10499</v>
      </c>
      <c r="K4290" s="65">
        <v>1</v>
      </c>
      <c r="L4290" s="138" t="s">
        <v>10474</v>
      </c>
      <c r="M4290" s="65" t="str">
        <f t="shared" si="66"/>
        <v>3个月以下（含）</v>
      </c>
    </row>
    <row r="4291" spans="1:13" s="68" customFormat="1" ht="30" customHeight="1" x14ac:dyDescent="0.15">
      <c r="A4291" s="120">
        <v>154662</v>
      </c>
      <c r="B4291" s="2" t="s">
        <v>3978</v>
      </c>
      <c r="D4291" s="7">
        <v>40.15</v>
      </c>
      <c r="E4291" s="45">
        <v>18933004217</v>
      </c>
      <c r="F4291" s="46">
        <v>42173</v>
      </c>
      <c r="G4291" s="65"/>
      <c r="H4291" s="65" t="s">
        <v>9969</v>
      </c>
      <c r="I4291" s="65" t="s">
        <v>7333</v>
      </c>
      <c r="J4291" s="67" t="s">
        <v>10499</v>
      </c>
      <c r="K4291" s="65">
        <v>1</v>
      </c>
      <c r="L4291" s="138" t="s">
        <v>10474</v>
      </c>
      <c r="M4291" s="65" t="str">
        <f t="shared" ref="M4291:M4354" si="67">IF(K4291&gt;24,"24个月以上",IF(K4291&gt;12,"超过12-24个月",IF(K4291&gt;3,"3-12个月","3个月以下（含）")))</f>
        <v>3个月以下（含）</v>
      </c>
    </row>
    <row r="4292" spans="1:13" s="68" customFormat="1" ht="30" customHeight="1" x14ac:dyDescent="0.15">
      <c r="A4292" s="120">
        <v>157700</v>
      </c>
      <c r="B4292" s="2" t="s">
        <v>3979</v>
      </c>
      <c r="D4292" s="7">
        <v>186.15</v>
      </c>
      <c r="E4292" s="45">
        <v>13316306885</v>
      </c>
      <c r="F4292" s="46">
        <v>42173</v>
      </c>
      <c r="G4292" s="65"/>
      <c r="H4292" s="65" t="s">
        <v>9969</v>
      </c>
      <c r="I4292" s="65" t="s">
        <v>7333</v>
      </c>
      <c r="J4292" s="67" t="s">
        <v>10499</v>
      </c>
      <c r="K4292" s="65">
        <v>1</v>
      </c>
      <c r="L4292" s="138" t="s">
        <v>10474</v>
      </c>
      <c r="M4292" s="65" t="str">
        <f t="shared" si="67"/>
        <v>3个月以下（含）</v>
      </c>
    </row>
    <row r="4293" spans="1:13" s="68" customFormat="1" ht="30" customHeight="1" x14ac:dyDescent="0.15">
      <c r="A4293" s="120">
        <v>243706</v>
      </c>
      <c r="B4293" s="2" t="s">
        <v>3980</v>
      </c>
      <c r="D4293" s="7">
        <v>83.34</v>
      </c>
      <c r="E4293" s="45">
        <v>13450594180</v>
      </c>
      <c r="F4293" s="46">
        <v>42173</v>
      </c>
      <c r="G4293" s="65"/>
      <c r="H4293" s="65" t="s">
        <v>9969</v>
      </c>
      <c r="I4293" s="65" t="s">
        <v>7333</v>
      </c>
      <c r="J4293" s="67" t="s">
        <v>10499</v>
      </c>
      <c r="K4293" s="65">
        <v>1</v>
      </c>
      <c r="L4293" s="138" t="s">
        <v>10474</v>
      </c>
      <c r="M4293" s="65" t="str">
        <f t="shared" si="67"/>
        <v>3个月以下（含）</v>
      </c>
    </row>
    <row r="4294" spans="1:13" s="68" customFormat="1" ht="30" customHeight="1" x14ac:dyDescent="0.15">
      <c r="A4294" s="120">
        <v>10099943</v>
      </c>
      <c r="B4294" s="2" t="s">
        <v>3981</v>
      </c>
      <c r="D4294" s="7">
        <v>60</v>
      </c>
      <c r="E4294" s="45">
        <v>13422555584</v>
      </c>
      <c r="F4294" s="46">
        <v>41942</v>
      </c>
      <c r="G4294" s="45">
        <v>120219</v>
      </c>
      <c r="H4294" s="65" t="s">
        <v>10044</v>
      </c>
      <c r="I4294" s="65" t="s">
        <v>7333</v>
      </c>
      <c r="J4294" s="67" t="s">
        <v>10499</v>
      </c>
      <c r="K4294" s="65">
        <v>9</v>
      </c>
      <c r="L4294" s="138"/>
      <c r="M4294" s="65" t="str">
        <f t="shared" si="67"/>
        <v>3-12个月</v>
      </c>
    </row>
    <row r="4295" spans="1:13" s="68" customFormat="1" ht="30" customHeight="1" x14ac:dyDescent="0.15">
      <c r="A4295" s="120">
        <v>223041</v>
      </c>
      <c r="B4295" s="2" t="s">
        <v>3982</v>
      </c>
      <c r="D4295" s="7">
        <v>438.73</v>
      </c>
      <c r="E4295" s="45">
        <v>13726336765</v>
      </c>
      <c r="F4295" s="67" t="s">
        <v>10957</v>
      </c>
      <c r="G4295" s="65"/>
      <c r="H4295" s="65" t="s">
        <v>9969</v>
      </c>
      <c r="I4295" s="65" t="s">
        <v>7333</v>
      </c>
      <c r="J4295" s="67" t="s">
        <v>10499</v>
      </c>
      <c r="K4295" s="65">
        <v>5</v>
      </c>
      <c r="L4295" s="138" t="s">
        <v>10958</v>
      </c>
      <c r="M4295" s="65" t="str">
        <f t="shared" si="67"/>
        <v>3-12个月</v>
      </c>
    </row>
    <row r="4296" spans="1:13" s="68" customFormat="1" ht="30" customHeight="1" x14ac:dyDescent="0.15">
      <c r="A4296" s="120">
        <v>272258</v>
      </c>
      <c r="B4296" s="2" t="s">
        <v>3983</v>
      </c>
      <c r="D4296" s="7">
        <v>139.43</v>
      </c>
      <c r="E4296" s="45">
        <v>13929163920</v>
      </c>
      <c r="F4296" s="46">
        <v>42180</v>
      </c>
      <c r="G4296" s="65"/>
      <c r="H4296" s="65" t="s">
        <v>9969</v>
      </c>
      <c r="I4296" s="65" t="s">
        <v>7333</v>
      </c>
      <c r="J4296" s="67" t="s">
        <v>10499</v>
      </c>
      <c r="K4296" s="65">
        <v>1</v>
      </c>
      <c r="L4296" s="138" t="s">
        <v>10474</v>
      </c>
      <c r="M4296" s="65" t="str">
        <f t="shared" si="67"/>
        <v>3个月以下（含）</v>
      </c>
    </row>
    <row r="4297" spans="1:13" s="68" customFormat="1" ht="30" customHeight="1" x14ac:dyDescent="0.15">
      <c r="A4297" s="120">
        <v>10133650</v>
      </c>
      <c r="B4297" s="2" t="s">
        <v>3984</v>
      </c>
      <c r="D4297" s="7">
        <v>764</v>
      </c>
      <c r="E4297" s="45">
        <v>13928285599</v>
      </c>
      <c r="F4297" s="46">
        <v>42109</v>
      </c>
      <c r="G4297" s="45">
        <v>120210</v>
      </c>
      <c r="H4297" s="65" t="s">
        <v>10044</v>
      </c>
      <c r="I4297" s="65" t="s">
        <v>7333</v>
      </c>
      <c r="J4297" s="67" t="s">
        <v>10499</v>
      </c>
      <c r="K4297" s="65">
        <v>3</v>
      </c>
      <c r="L4297" s="138"/>
      <c r="M4297" s="65" t="str">
        <f t="shared" si="67"/>
        <v>3个月以下（含）</v>
      </c>
    </row>
    <row r="4298" spans="1:13" s="68" customFormat="1" ht="30" customHeight="1" x14ac:dyDescent="0.15">
      <c r="A4298" s="120">
        <v>1123614</v>
      </c>
      <c r="B4298" s="2" t="s">
        <v>3985</v>
      </c>
      <c r="D4298" s="7">
        <v>597.5</v>
      </c>
      <c r="E4298" s="45">
        <v>13902856422</v>
      </c>
      <c r="F4298" s="46">
        <v>41957</v>
      </c>
      <c r="G4298" s="45">
        <v>120207</v>
      </c>
      <c r="H4298" s="65" t="s">
        <v>10044</v>
      </c>
      <c r="I4298" s="65" t="s">
        <v>7333</v>
      </c>
      <c r="J4298" s="67" t="s">
        <v>10499</v>
      </c>
      <c r="K4298" s="65">
        <v>8</v>
      </c>
      <c r="L4298" s="138"/>
      <c r="M4298" s="65" t="str">
        <f t="shared" si="67"/>
        <v>3-12个月</v>
      </c>
    </row>
    <row r="4299" spans="1:13" s="68" customFormat="1" ht="30" customHeight="1" x14ac:dyDescent="0.15">
      <c r="A4299" s="120">
        <v>10115976</v>
      </c>
      <c r="B4299" s="2" t="s">
        <v>3986</v>
      </c>
      <c r="D4299" s="7">
        <v>1220</v>
      </c>
      <c r="E4299" s="45">
        <v>18923299068</v>
      </c>
      <c r="F4299" s="67" t="s">
        <v>10959</v>
      </c>
      <c r="G4299" s="65" t="s">
        <v>10960</v>
      </c>
      <c r="H4299" s="65" t="s">
        <v>10101</v>
      </c>
      <c r="I4299" s="65" t="s">
        <v>7333</v>
      </c>
      <c r="J4299" s="67" t="s">
        <v>10675</v>
      </c>
      <c r="K4299" s="65">
        <v>7</v>
      </c>
      <c r="L4299" s="138" t="s">
        <v>10961</v>
      </c>
      <c r="M4299" s="65" t="str">
        <f t="shared" si="67"/>
        <v>3-12个月</v>
      </c>
    </row>
    <row r="4300" spans="1:13" s="68" customFormat="1" ht="30" customHeight="1" x14ac:dyDescent="0.15">
      <c r="A4300" s="120">
        <v>1086724</v>
      </c>
      <c r="B4300" s="2" t="s">
        <v>3987</v>
      </c>
      <c r="D4300" s="7">
        <v>6</v>
      </c>
      <c r="E4300" s="45">
        <v>18927788484</v>
      </c>
      <c r="F4300" s="46">
        <v>41950</v>
      </c>
      <c r="G4300" s="45">
        <v>90001</v>
      </c>
      <c r="H4300" s="65" t="s">
        <v>10101</v>
      </c>
      <c r="I4300" s="65" t="s">
        <v>7333</v>
      </c>
      <c r="J4300" s="67" t="s">
        <v>10675</v>
      </c>
      <c r="K4300" s="65">
        <v>8</v>
      </c>
      <c r="L4300" s="138"/>
      <c r="M4300" s="65" t="str">
        <f t="shared" si="67"/>
        <v>3-12个月</v>
      </c>
    </row>
    <row r="4301" spans="1:13" s="68" customFormat="1" ht="30" customHeight="1" x14ac:dyDescent="0.15">
      <c r="A4301" s="120">
        <v>10133654</v>
      </c>
      <c r="B4301" s="2" t="s">
        <v>3988</v>
      </c>
      <c r="D4301" s="7">
        <v>160</v>
      </c>
      <c r="E4301" s="45">
        <v>13430241257</v>
      </c>
      <c r="F4301" s="46">
        <v>42145</v>
      </c>
      <c r="G4301" s="45">
        <v>90001</v>
      </c>
      <c r="H4301" s="65" t="s">
        <v>10101</v>
      </c>
      <c r="I4301" s="65" t="s">
        <v>7333</v>
      </c>
      <c r="J4301" s="67" t="s">
        <v>10675</v>
      </c>
      <c r="K4301" s="65">
        <v>2</v>
      </c>
      <c r="L4301" s="138"/>
      <c r="M4301" s="65" t="str">
        <f t="shared" si="67"/>
        <v>3个月以下（含）</v>
      </c>
    </row>
    <row r="4302" spans="1:13" ht="30" customHeight="1" x14ac:dyDescent="0.15">
      <c r="A4302" s="122">
        <v>10101544</v>
      </c>
      <c r="B4302" s="2" t="s">
        <v>3989</v>
      </c>
      <c r="D4302" s="7">
        <v>80</v>
      </c>
      <c r="E4302" s="12">
        <v>13929190655</v>
      </c>
      <c r="F4302" s="8">
        <v>42024</v>
      </c>
      <c r="G4302" s="6">
        <v>90002</v>
      </c>
      <c r="H4302" s="6" t="s">
        <v>7732</v>
      </c>
      <c r="I4302" s="65" t="s">
        <v>7333</v>
      </c>
      <c r="J4302" s="8"/>
      <c r="K4302" s="6">
        <v>6</v>
      </c>
      <c r="L4302" s="140"/>
      <c r="M4302" s="65" t="str">
        <f t="shared" si="67"/>
        <v>3-12个月</v>
      </c>
    </row>
    <row r="4303" spans="1:13" ht="30" customHeight="1" x14ac:dyDescent="0.15">
      <c r="A4303" s="122">
        <v>10141964</v>
      </c>
      <c r="B4303" s="2" t="s">
        <v>3990</v>
      </c>
      <c r="D4303" s="7">
        <v>1340</v>
      </c>
      <c r="E4303" s="12">
        <v>13006793828</v>
      </c>
      <c r="F4303" s="8">
        <v>42181</v>
      </c>
      <c r="G4303" s="6">
        <v>120434</v>
      </c>
      <c r="H4303" s="6" t="s">
        <v>7732</v>
      </c>
      <c r="I4303" s="65" t="s">
        <v>7333</v>
      </c>
      <c r="J4303" s="8"/>
      <c r="K4303" s="6">
        <v>1</v>
      </c>
      <c r="L4303" s="140"/>
      <c r="M4303" s="65" t="str">
        <f t="shared" si="67"/>
        <v>3个月以下（含）</v>
      </c>
    </row>
    <row r="4304" spans="1:13" ht="30" customHeight="1" x14ac:dyDescent="0.15">
      <c r="A4304" s="122">
        <v>1179862</v>
      </c>
      <c r="B4304" s="2" t="s">
        <v>3991</v>
      </c>
      <c r="D4304" s="7">
        <v>20</v>
      </c>
      <c r="E4304" s="12"/>
      <c r="F4304" s="8"/>
      <c r="G4304" s="6"/>
      <c r="H4304" s="6" t="s">
        <v>7732</v>
      </c>
      <c r="I4304" s="65" t="s">
        <v>7333</v>
      </c>
      <c r="J4304" s="8"/>
      <c r="K4304" s="6"/>
      <c r="L4304" s="140" t="s">
        <v>9204</v>
      </c>
      <c r="M4304" s="65" t="str">
        <f t="shared" si="67"/>
        <v>3个月以下（含）</v>
      </c>
    </row>
    <row r="4305" spans="1:13" ht="30" customHeight="1" x14ac:dyDescent="0.15">
      <c r="A4305" s="122">
        <v>1182990</v>
      </c>
      <c r="B4305" s="2" t="s">
        <v>3993</v>
      </c>
      <c r="D4305" s="7">
        <v>30</v>
      </c>
      <c r="E4305" s="12">
        <v>13679852252</v>
      </c>
      <c r="F4305" s="8">
        <v>41956</v>
      </c>
      <c r="G4305" s="6">
        <v>90001</v>
      </c>
      <c r="H4305" s="6" t="s">
        <v>7732</v>
      </c>
      <c r="I4305" s="65" t="s">
        <v>7333</v>
      </c>
      <c r="J4305" s="8"/>
      <c r="K4305" s="6">
        <v>8</v>
      </c>
      <c r="L4305" s="140"/>
      <c r="M4305" s="65" t="str">
        <f t="shared" si="67"/>
        <v>3-12个月</v>
      </c>
    </row>
    <row r="4306" spans="1:13" ht="30" customHeight="1" x14ac:dyDescent="0.15">
      <c r="A4306" s="122">
        <v>10044108</v>
      </c>
      <c r="B4306" s="2" t="s">
        <v>3994</v>
      </c>
      <c r="D4306" s="7">
        <v>30</v>
      </c>
      <c r="E4306" s="12">
        <v>13433196135</v>
      </c>
      <c r="F4306" s="8">
        <v>42002</v>
      </c>
      <c r="G4306" s="6">
        <v>90002</v>
      </c>
      <c r="H4306" s="6" t="s">
        <v>7732</v>
      </c>
      <c r="I4306" s="65" t="s">
        <v>7333</v>
      </c>
      <c r="J4306" s="8"/>
      <c r="K4306" s="6">
        <v>7</v>
      </c>
      <c r="L4306" s="140"/>
      <c r="M4306" s="65" t="str">
        <f t="shared" si="67"/>
        <v>3-12个月</v>
      </c>
    </row>
    <row r="4307" spans="1:13" ht="30" customHeight="1" x14ac:dyDescent="0.15">
      <c r="A4307" s="122">
        <v>869508</v>
      </c>
      <c r="B4307" s="2" t="s">
        <v>3995</v>
      </c>
      <c r="D4307" s="7">
        <v>375</v>
      </c>
      <c r="E4307" s="12">
        <v>13531359537</v>
      </c>
      <c r="F4307" s="10" t="s">
        <v>7733</v>
      </c>
      <c r="G4307" s="6">
        <v>120219</v>
      </c>
      <c r="H4307" s="6" t="s">
        <v>7732</v>
      </c>
      <c r="I4307" s="65" t="s">
        <v>7333</v>
      </c>
      <c r="J4307" s="8"/>
      <c r="K4307" s="9">
        <v>9</v>
      </c>
      <c r="L4307" s="144" t="s">
        <v>7734</v>
      </c>
      <c r="M4307" s="65" t="str">
        <f t="shared" si="67"/>
        <v>3-12个月</v>
      </c>
    </row>
    <row r="4308" spans="1:13" ht="30" customHeight="1" x14ac:dyDescent="0.15">
      <c r="A4308" s="122">
        <v>309552</v>
      </c>
      <c r="B4308" s="2" t="s">
        <v>3996</v>
      </c>
      <c r="D4308" s="7">
        <v>114.24</v>
      </c>
      <c r="E4308" s="12">
        <v>18038781939</v>
      </c>
      <c r="F4308" s="8"/>
      <c r="G4308" s="6"/>
      <c r="H4308" s="6"/>
      <c r="I4308" s="65" t="s">
        <v>7295</v>
      </c>
      <c r="J4308" s="8">
        <v>42191</v>
      </c>
      <c r="K4308" s="6"/>
      <c r="L4308" s="144" t="s">
        <v>7735</v>
      </c>
      <c r="M4308" s="65" t="str">
        <f t="shared" si="67"/>
        <v>3个月以下（含）</v>
      </c>
    </row>
    <row r="4309" spans="1:13" ht="30" customHeight="1" x14ac:dyDescent="0.15">
      <c r="A4309" s="122">
        <v>380742</v>
      </c>
      <c r="B4309" s="2" t="s">
        <v>3997</v>
      </c>
      <c r="D4309" s="7">
        <v>104.75</v>
      </c>
      <c r="E4309" s="12">
        <v>13824544590</v>
      </c>
      <c r="F4309" s="8"/>
      <c r="G4309" s="6"/>
      <c r="H4309" s="6"/>
      <c r="I4309" s="65" t="s">
        <v>7295</v>
      </c>
      <c r="J4309" s="8">
        <v>42187</v>
      </c>
      <c r="K4309" s="6"/>
      <c r="L4309" s="144" t="s">
        <v>7727</v>
      </c>
      <c r="M4309" s="65" t="str">
        <f t="shared" si="67"/>
        <v>3个月以下（含）</v>
      </c>
    </row>
    <row r="4310" spans="1:13" ht="30" customHeight="1" x14ac:dyDescent="0.15">
      <c r="A4310" s="122">
        <v>383767</v>
      </c>
      <c r="B4310" s="2" t="s">
        <v>3998</v>
      </c>
      <c r="D4310" s="7">
        <v>361.35</v>
      </c>
      <c r="E4310" s="12">
        <v>13318368818</v>
      </c>
      <c r="F4310" s="26" t="s">
        <v>9329</v>
      </c>
      <c r="G4310" s="6"/>
      <c r="H4310" s="18" t="s">
        <v>7314</v>
      </c>
      <c r="I4310" s="65" t="s">
        <v>7333</v>
      </c>
      <c r="J4310" s="8"/>
      <c r="K4310" s="9">
        <v>3</v>
      </c>
      <c r="L4310" s="144"/>
      <c r="M4310" s="65" t="str">
        <f t="shared" si="67"/>
        <v>3个月以下（含）</v>
      </c>
    </row>
    <row r="4311" spans="1:13" ht="30" customHeight="1" x14ac:dyDescent="0.15">
      <c r="A4311" s="122">
        <v>305570</v>
      </c>
      <c r="B4311" s="2" t="s">
        <v>3999</v>
      </c>
      <c r="D4311" s="7">
        <v>60.95</v>
      </c>
      <c r="E4311" s="12">
        <v>13825554937</v>
      </c>
      <c r="F4311" s="8"/>
      <c r="G4311" s="6"/>
      <c r="H4311" s="6"/>
      <c r="I4311" s="65" t="s">
        <v>7295</v>
      </c>
      <c r="J4311" s="8">
        <v>42187</v>
      </c>
      <c r="K4311" s="6"/>
      <c r="L4311" s="144" t="s">
        <v>7727</v>
      </c>
      <c r="M4311" s="65" t="str">
        <f t="shared" si="67"/>
        <v>3个月以下（含）</v>
      </c>
    </row>
    <row r="4312" spans="1:13" ht="30" customHeight="1" x14ac:dyDescent="0.15">
      <c r="A4312" s="122">
        <v>10101884</v>
      </c>
      <c r="B4312" s="2" t="s">
        <v>4000</v>
      </c>
      <c r="D4312" s="7">
        <v>550</v>
      </c>
      <c r="E4312" s="12">
        <v>13703015263</v>
      </c>
      <c r="F4312" s="8">
        <v>41933</v>
      </c>
      <c r="G4312" s="6"/>
      <c r="H4312" s="9" t="s">
        <v>7736</v>
      </c>
      <c r="I4312" s="65" t="s">
        <v>7333</v>
      </c>
      <c r="J4312" s="8"/>
      <c r="K4312" s="6">
        <v>9</v>
      </c>
      <c r="L4312" s="140"/>
      <c r="M4312" s="65" t="str">
        <f t="shared" si="67"/>
        <v>3-12个月</v>
      </c>
    </row>
    <row r="4313" spans="1:13" ht="30" customHeight="1" x14ac:dyDescent="0.15">
      <c r="A4313" s="122">
        <v>10046970</v>
      </c>
      <c r="B4313" s="2" t="s">
        <v>4001</v>
      </c>
      <c r="D4313" s="7">
        <v>605</v>
      </c>
      <c r="E4313" s="12">
        <v>13923227745</v>
      </c>
      <c r="F4313" s="10" t="s">
        <v>7737</v>
      </c>
      <c r="G4313" s="9" t="s">
        <v>7738</v>
      </c>
      <c r="H4313" s="6" t="s">
        <v>7732</v>
      </c>
      <c r="I4313" s="65" t="s">
        <v>7333</v>
      </c>
      <c r="J4313" s="8"/>
      <c r="K4313" s="9">
        <v>12</v>
      </c>
      <c r="L4313" s="144" t="s">
        <v>7739</v>
      </c>
      <c r="M4313" s="65" t="str">
        <f t="shared" si="67"/>
        <v>3-12个月</v>
      </c>
    </row>
    <row r="4314" spans="1:13" ht="30" customHeight="1" x14ac:dyDescent="0.15">
      <c r="A4314" s="122">
        <v>485883</v>
      </c>
      <c r="B4314" s="2" t="s">
        <v>4002</v>
      </c>
      <c r="D4314" s="7">
        <v>128.5</v>
      </c>
      <c r="E4314" s="12">
        <v>13809857929</v>
      </c>
      <c r="F4314" s="10" t="s">
        <v>7740</v>
      </c>
      <c r="G4314" s="6"/>
      <c r="H4314" s="9" t="s">
        <v>7736</v>
      </c>
      <c r="I4314" s="65" t="s">
        <v>7333</v>
      </c>
      <c r="J4314" s="8"/>
      <c r="K4314" s="9">
        <v>6</v>
      </c>
      <c r="L4314" s="144"/>
      <c r="M4314" s="65" t="str">
        <f t="shared" si="67"/>
        <v>3-12个月</v>
      </c>
    </row>
    <row r="4315" spans="1:13" ht="30" customHeight="1" x14ac:dyDescent="0.15">
      <c r="A4315" s="122">
        <v>10134858</v>
      </c>
      <c r="B4315" s="2" t="s">
        <v>4003</v>
      </c>
      <c r="D4315" s="7">
        <v>550</v>
      </c>
      <c r="E4315" s="12">
        <v>15875779369</v>
      </c>
      <c r="F4315" s="8">
        <v>42134</v>
      </c>
      <c r="G4315" s="6">
        <v>120259</v>
      </c>
      <c r="H4315" s="6" t="s">
        <v>7732</v>
      </c>
      <c r="I4315" s="65" t="s">
        <v>7333</v>
      </c>
      <c r="J4315" s="8"/>
      <c r="K4315" s="6">
        <v>2</v>
      </c>
      <c r="L4315" s="140"/>
      <c r="M4315" s="65" t="str">
        <f t="shared" si="67"/>
        <v>3个月以下（含）</v>
      </c>
    </row>
    <row r="4316" spans="1:13" ht="30" customHeight="1" x14ac:dyDescent="0.15">
      <c r="A4316" s="122">
        <v>10045890</v>
      </c>
      <c r="B4316" s="2" t="s">
        <v>4004</v>
      </c>
      <c r="D4316" s="7">
        <v>60</v>
      </c>
      <c r="E4316" s="12">
        <v>13630003799</v>
      </c>
      <c r="F4316" s="8">
        <v>42008</v>
      </c>
      <c r="G4316" s="6">
        <v>90001</v>
      </c>
      <c r="H4316" s="6" t="s">
        <v>7732</v>
      </c>
      <c r="I4316" s="65" t="s">
        <v>7333</v>
      </c>
      <c r="J4316" s="8"/>
      <c r="K4316" s="6">
        <v>6</v>
      </c>
      <c r="L4316" s="140"/>
      <c r="M4316" s="65" t="str">
        <f t="shared" si="67"/>
        <v>3-12个月</v>
      </c>
    </row>
    <row r="4317" spans="1:13" ht="30" customHeight="1" x14ac:dyDescent="0.15">
      <c r="A4317" s="122">
        <v>10044344</v>
      </c>
      <c r="B4317" s="2" t="s">
        <v>4005</v>
      </c>
      <c r="D4317" s="7">
        <v>390</v>
      </c>
      <c r="E4317" s="12">
        <v>13923223891</v>
      </c>
      <c r="F4317" s="8">
        <v>41835</v>
      </c>
      <c r="G4317" s="6">
        <v>120259</v>
      </c>
      <c r="H4317" s="6" t="s">
        <v>7732</v>
      </c>
      <c r="I4317" s="65" t="s">
        <v>7333</v>
      </c>
      <c r="J4317" s="8"/>
      <c r="K4317" s="6">
        <v>12</v>
      </c>
      <c r="L4317" s="140"/>
      <c r="M4317" s="65" t="str">
        <f t="shared" si="67"/>
        <v>3-12个月</v>
      </c>
    </row>
    <row r="4318" spans="1:13" ht="30" customHeight="1" x14ac:dyDescent="0.15">
      <c r="A4318" s="122">
        <v>1063639</v>
      </c>
      <c r="B4318" s="2" t="s">
        <v>4006</v>
      </c>
      <c r="D4318" s="7">
        <v>30</v>
      </c>
      <c r="E4318" s="12">
        <v>18988501632</v>
      </c>
      <c r="F4318" s="8">
        <v>41824</v>
      </c>
      <c r="G4318" s="6">
        <v>120207</v>
      </c>
      <c r="H4318" s="6" t="s">
        <v>7732</v>
      </c>
      <c r="I4318" s="65" t="s">
        <v>7333</v>
      </c>
      <c r="J4318" s="8"/>
      <c r="K4318" s="6">
        <v>12</v>
      </c>
      <c r="L4318" s="140"/>
      <c r="M4318" s="65" t="str">
        <f t="shared" si="67"/>
        <v>3-12个月</v>
      </c>
    </row>
    <row r="4319" spans="1:13" ht="30" customHeight="1" x14ac:dyDescent="0.15">
      <c r="A4319" s="122">
        <v>1065383</v>
      </c>
      <c r="B4319" s="2" t="s">
        <v>4007</v>
      </c>
      <c r="D4319" s="7">
        <v>25</v>
      </c>
      <c r="E4319" s="12"/>
      <c r="F4319" s="8"/>
      <c r="G4319" s="6"/>
      <c r="H4319" s="6"/>
      <c r="I4319" s="6" t="s">
        <v>11444</v>
      </c>
      <c r="J4319" s="8"/>
      <c r="K4319" s="6"/>
      <c r="L4319" s="140"/>
      <c r="M4319" s="65" t="str">
        <f t="shared" si="67"/>
        <v>3个月以下（含）</v>
      </c>
    </row>
    <row r="4320" spans="1:13" ht="30" customHeight="1" x14ac:dyDescent="0.15">
      <c r="A4320" s="122">
        <v>724889</v>
      </c>
      <c r="B4320" s="2" t="s">
        <v>4009</v>
      </c>
      <c r="D4320" s="7">
        <v>377.5</v>
      </c>
      <c r="E4320" s="12">
        <v>13690184822</v>
      </c>
      <c r="F4320" s="8">
        <v>41967</v>
      </c>
      <c r="G4320" s="6">
        <v>90002</v>
      </c>
      <c r="H4320" s="6" t="s">
        <v>7732</v>
      </c>
      <c r="I4320" s="65" t="s">
        <v>7333</v>
      </c>
      <c r="J4320" s="8"/>
      <c r="K4320" s="6">
        <v>8</v>
      </c>
      <c r="L4320" s="140"/>
      <c r="M4320" s="65" t="str">
        <f t="shared" si="67"/>
        <v>3-12个月</v>
      </c>
    </row>
    <row r="4321" spans="1:13" ht="30" customHeight="1" x14ac:dyDescent="0.15">
      <c r="A4321" s="122">
        <v>13262</v>
      </c>
      <c r="B4321" s="2" t="s">
        <v>4010</v>
      </c>
      <c r="D4321" s="7">
        <v>183.96</v>
      </c>
      <c r="E4321" s="12">
        <v>13702603325</v>
      </c>
      <c r="F4321" s="8">
        <v>42180</v>
      </c>
      <c r="G4321" s="6"/>
      <c r="H4321" s="9" t="s">
        <v>7736</v>
      </c>
      <c r="I4321" s="65" t="s">
        <v>7333</v>
      </c>
      <c r="J4321" s="8"/>
      <c r="K4321" s="6">
        <v>1</v>
      </c>
      <c r="L4321" s="140"/>
      <c r="M4321" s="65" t="str">
        <f t="shared" si="67"/>
        <v>3个月以下（含）</v>
      </c>
    </row>
    <row r="4322" spans="1:13" ht="30" customHeight="1" x14ac:dyDescent="0.15">
      <c r="A4322" s="122">
        <v>484488</v>
      </c>
      <c r="B4322" s="2" t="s">
        <v>4011</v>
      </c>
      <c r="D4322" s="7">
        <v>11.68</v>
      </c>
      <c r="E4322" s="12">
        <v>18923228698</v>
      </c>
      <c r="F4322" s="8"/>
      <c r="G4322" s="6"/>
      <c r="H4322" s="6"/>
      <c r="I4322" s="65" t="s">
        <v>7295</v>
      </c>
      <c r="J4322" s="8">
        <v>42186</v>
      </c>
      <c r="K4322" s="6"/>
      <c r="L4322" s="144" t="s">
        <v>7727</v>
      </c>
      <c r="M4322" s="65" t="str">
        <f t="shared" si="67"/>
        <v>3个月以下（含）</v>
      </c>
    </row>
    <row r="4323" spans="1:13" ht="30" customHeight="1" x14ac:dyDescent="0.15">
      <c r="A4323" s="122">
        <v>195959</v>
      </c>
      <c r="B4323" s="2" t="s">
        <v>4012</v>
      </c>
      <c r="D4323" s="7">
        <v>1357.8</v>
      </c>
      <c r="E4323" s="12">
        <v>13077480831</v>
      </c>
      <c r="F4323" s="10" t="s">
        <v>7741</v>
      </c>
      <c r="G4323" s="6"/>
      <c r="H4323" s="9" t="s">
        <v>7736</v>
      </c>
      <c r="I4323" s="65" t="s">
        <v>7333</v>
      </c>
      <c r="J4323" s="8"/>
      <c r="K4323" s="9">
        <v>8</v>
      </c>
      <c r="L4323" s="144"/>
      <c r="M4323" s="65" t="str">
        <f t="shared" si="67"/>
        <v>3-12个月</v>
      </c>
    </row>
    <row r="4324" spans="1:13" ht="30" customHeight="1" x14ac:dyDescent="0.15">
      <c r="A4324" s="122">
        <v>527396</v>
      </c>
      <c r="B4324" s="2" t="s">
        <v>4013</v>
      </c>
      <c r="D4324" s="7">
        <v>131.76</v>
      </c>
      <c r="E4324" s="12">
        <v>13431666827</v>
      </c>
      <c r="F4324" s="10" t="s">
        <v>7742</v>
      </c>
      <c r="G4324" s="6"/>
      <c r="H4324" s="9" t="s">
        <v>7736</v>
      </c>
      <c r="I4324" s="65" t="s">
        <v>7333</v>
      </c>
      <c r="J4324" s="8"/>
      <c r="K4324" s="9">
        <v>4</v>
      </c>
      <c r="L4324" s="144"/>
      <c r="M4324" s="65" t="str">
        <f t="shared" si="67"/>
        <v>3-12个月</v>
      </c>
    </row>
    <row r="4325" spans="1:13" ht="30" customHeight="1" x14ac:dyDescent="0.15">
      <c r="A4325" s="122">
        <v>118550</v>
      </c>
      <c r="B4325" s="2" t="s">
        <v>4014</v>
      </c>
      <c r="D4325" s="7">
        <v>357.7</v>
      </c>
      <c r="E4325" s="12">
        <v>13802482855</v>
      </c>
      <c r="F4325" s="8"/>
      <c r="G4325" s="6"/>
      <c r="H4325" s="6"/>
      <c r="I4325" s="65" t="s">
        <v>7295</v>
      </c>
      <c r="J4325" s="8">
        <v>42193</v>
      </c>
      <c r="K4325" s="6"/>
      <c r="L4325" s="144" t="s">
        <v>7727</v>
      </c>
      <c r="M4325" s="65" t="str">
        <f t="shared" si="67"/>
        <v>3个月以下（含）</v>
      </c>
    </row>
    <row r="4326" spans="1:13" ht="30" customHeight="1" x14ac:dyDescent="0.15">
      <c r="A4326" s="122">
        <v>162256</v>
      </c>
      <c r="B4326" s="2" t="s">
        <v>3103</v>
      </c>
      <c r="D4326" s="7">
        <v>286.16000000000003</v>
      </c>
      <c r="E4326" s="12">
        <v>13928282520</v>
      </c>
      <c r="F4326" s="10" t="s">
        <v>7744</v>
      </c>
      <c r="G4326" s="6"/>
      <c r="H4326" s="9" t="s">
        <v>7736</v>
      </c>
      <c r="I4326" s="65" t="s">
        <v>7333</v>
      </c>
      <c r="J4326" s="8"/>
      <c r="K4326" s="9">
        <v>3</v>
      </c>
      <c r="L4326" s="144"/>
      <c r="M4326" s="65" t="str">
        <f t="shared" si="67"/>
        <v>3个月以下（含）</v>
      </c>
    </row>
    <row r="4327" spans="1:13" ht="30" customHeight="1" x14ac:dyDescent="0.15">
      <c r="A4327" s="122">
        <v>172932</v>
      </c>
      <c r="B4327" s="2" t="s">
        <v>4015</v>
      </c>
      <c r="D4327" s="7">
        <v>441.65</v>
      </c>
      <c r="E4327" s="12">
        <v>13715558414</v>
      </c>
      <c r="F4327" s="10" t="s">
        <v>7745</v>
      </c>
      <c r="G4327" s="6"/>
      <c r="H4327" s="9" t="s">
        <v>7736</v>
      </c>
      <c r="I4327" s="65" t="s">
        <v>7333</v>
      </c>
      <c r="J4327" s="8"/>
      <c r="K4327" s="9">
        <v>3</v>
      </c>
      <c r="L4327" s="144"/>
      <c r="M4327" s="65" t="str">
        <f t="shared" si="67"/>
        <v>3个月以下（含）</v>
      </c>
    </row>
    <row r="4328" spans="1:13" ht="30" customHeight="1" x14ac:dyDescent="0.15">
      <c r="A4328" s="122">
        <v>10141912</v>
      </c>
      <c r="B4328" s="2" t="s">
        <v>4016</v>
      </c>
      <c r="D4328" s="7">
        <v>329</v>
      </c>
      <c r="E4328" s="12">
        <v>13392227661</v>
      </c>
      <c r="F4328" s="8"/>
      <c r="G4328" s="6"/>
      <c r="H4328" s="6"/>
      <c r="I4328" s="65" t="s">
        <v>7295</v>
      </c>
      <c r="J4328" s="8">
        <v>42187</v>
      </c>
      <c r="K4328" s="6"/>
      <c r="L4328" s="144" t="s">
        <v>7727</v>
      </c>
      <c r="M4328" s="65" t="str">
        <f t="shared" si="67"/>
        <v>3个月以下（含）</v>
      </c>
    </row>
    <row r="4329" spans="1:13" ht="30" customHeight="1" x14ac:dyDescent="0.15">
      <c r="A4329" s="122">
        <v>10135711</v>
      </c>
      <c r="B4329" s="2" t="s">
        <v>4017</v>
      </c>
      <c r="D4329" s="7">
        <v>470</v>
      </c>
      <c r="E4329" s="12">
        <v>18924828228</v>
      </c>
      <c r="F4329" s="8"/>
      <c r="G4329" s="6"/>
      <c r="H4329" s="6"/>
      <c r="I4329" s="65" t="s">
        <v>7295</v>
      </c>
      <c r="J4329" s="8">
        <v>42189</v>
      </c>
      <c r="K4329" s="6"/>
      <c r="L4329" s="144" t="s">
        <v>7727</v>
      </c>
      <c r="M4329" s="65" t="str">
        <f t="shared" si="67"/>
        <v>3个月以下（含）</v>
      </c>
    </row>
    <row r="4330" spans="1:13" ht="30" customHeight="1" x14ac:dyDescent="0.15">
      <c r="A4330" s="122">
        <v>10098970</v>
      </c>
      <c r="B4330" s="2" t="s">
        <v>4018</v>
      </c>
      <c r="D4330" s="7">
        <v>30</v>
      </c>
      <c r="E4330" s="12">
        <v>13380205657</v>
      </c>
      <c r="F4330" s="8">
        <v>42016</v>
      </c>
      <c r="G4330" s="45">
        <v>90002</v>
      </c>
      <c r="H4330" s="6" t="s">
        <v>7732</v>
      </c>
      <c r="I4330" s="65" t="s">
        <v>7333</v>
      </c>
      <c r="J4330" s="8"/>
      <c r="K4330" s="6">
        <v>6</v>
      </c>
      <c r="L4330" s="140"/>
      <c r="M4330" s="65" t="str">
        <f t="shared" si="67"/>
        <v>3-12个月</v>
      </c>
    </row>
    <row r="4331" spans="1:13" ht="30" customHeight="1" x14ac:dyDescent="0.15">
      <c r="A4331" s="122">
        <v>1181775</v>
      </c>
      <c r="B4331" s="2" t="s">
        <v>4019</v>
      </c>
      <c r="D4331" s="7">
        <v>30</v>
      </c>
      <c r="E4331" s="12">
        <v>13727309666</v>
      </c>
      <c r="F4331" s="8">
        <v>42009</v>
      </c>
      <c r="G4331" s="6">
        <v>90001</v>
      </c>
      <c r="H4331" s="6" t="s">
        <v>7732</v>
      </c>
      <c r="I4331" s="65" t="s">
        <v>7333</v>
      </c>
      <c r="J4331" s="8"/>
      <c r="K4331" s="6">
        <v>6</v>
      </c>
      <c r="L4331" s="140"/>
      <c r="M4331" s="65" t="str">
        <f t="shared" si="67"/>
        <v>3-12个月</v>
      </c>
    </row>
    <row r="4332" spans="1:13" ht="30" customHeight="1" x14ac:dyDescent="0.15">
      <c r="A4332" s="122">
        <v>266723</v>
      </c>
      <c r="B4332" s="2" t="s">
        <v>4020</v>
      </c>
      <c r="D4332" s="7">
        <v>100</v>
      </c>
      <c r="E4332" s="12">
        <v>13802643882</v>
      </c>
      <c r="F4332" s="8">
        <v>41824</v>
      </c>
      <c r="G4332" s="6">
        <v>120207</v>
      </c>
      <c r="H4332" s="6" t="s">
        <v>7732</v>
      </c>
      <c r="I4332" s="65" t="s">
        <v>7333</v>
      </c>
      <c r="J4332" s="8"/>
      <c r="K4332" s="6">
        <v>12</v>
      </c>
      <c r="L4332" s="140"/>
      <c r="M4332" s="65" t="str">
        <f t="shared" si="67"/>
        <v>3-12个月</v>
      </c>
    </row>
    <row r="4333" spans="1:13" ht="30" customHeight="1" x14ac:dyDescent="0.15">
      <c r="A4333" s="122">
        <v>10140514</v>
      </c>
      <c r="B4333" s="2" t="s">
        <v>4021</v>
      </c>
      <c r="D4333" s="7">
        <v>550</v>
      </c>
      <c r="E4333" s="12">
        <v>13760994612</v>
      </c>
      <c r="F4333" s="8">
        <v>42178</v>
      </c>
      <c r="G4333" s="6">
        <v>120422</v>
      </c>
      <c r="H4333" s="6" t="s">
        <v>7732</v>
      </c>
      <c r="I4333" s="65" t="s">
        <v>7333</v>
      </c>
      <c r="J4333" s="8"/>
      <c r="K4333" s="6">
        <v>1</v>
      </c>
      <c r="L4333" s="140"/>
      <c r="M4333" s="65" t="str">
        <f t="shared" si="67"/>
        <v>3个月以下（含）</v>
      </c>
    </row>
    <row r="4334" spans="1:13" ht="30" customHeight="1" x14ac:dyDescent="0.15">
      <c r="A4334" s="122">
        <v>660697</v>
      </c>
      <c r="B4334" s="2" t="s">
        <v>4022</v>
      </c>
      <c r="D4334" s="7">
        <v>25</v>
      </c>
      <c r="E4334" s="12"/>
      <c r="F4334" s="8"/>
      <c r="G4334" s="6"/>
      <c r="H4334" s="6"/>
      <c r="I4334" s="6" t="s">
        <v>11444</v>
      </c>
      <c r="J4334" s="8"/>
      <c r="K4334" s="6"/>
      <c r="L4334" s="140"/>
      <c r="M4334" s="65" t="str">
        <f t="shared" si="67"/>
        <v>3个月以下（含）</v>
      </c>
    </row>
    <row r="4335" spans="1:13" ht="30" customHeight="1" x14ac:dyDescent="0.15">
      <c r="A4335" s="122">
        <v>1063202</v>
      </c>
      <c r="B4335" s="2" t="s">
        <v>4024</v>
      </c>
      <c r="D4335" s="7">
        <v>80</v>
      </c>
      <c r="E4335" s="12">
        <v>15118783168</v>
      </c>
      <c r="F4335" s="8">
        <v>42017</v>
      </c>
      <c r="G4335" s="6">
        <v>90002</v>
      </c>
      <c r="H4335" s="6" t="s">
        <v>7732</v>
      </c>
      <c r="I4335" s="65" t="s">
        <v>7333</v>
      </c>
      <c r="J4335" s="8"/>
      <c r="K4335" s="6">
        <v>6</v>
      </c>
      <c r="L4335" s="140"/>
      <c r="M4335" s="65" t="str">
        <f t="shared" si="67"/>
        <v>3-12个月</v>
      </c>
    </row>
    <row r="4336" spans="1:13" ht="30" customHeight="1" x14ac:dyDescent="0.15">
      <c r="A4336" s="122">
        <v>1120688</v>
      </c>
      <c r="B4336" s="2" t="s">
        <v>4025</v>
      </c>
      <c r="D4336" s="7">
        <v>597.5</v>
      </c>
      <c r="E4336" s="12">
        <v>13790033041</v>
      </c>
      <c r="F4336" s="8">
        <v>41932</v>
      </c>
      <c r="G4336" s="6">
        <v>120385</v>
      </c>
      <c r="H4336" s="6" t="s">
        <v>7732</v>
      </c>
      <c r="I4336" s="65" t="s">
        <v>7333</v>
      </c>
      <c r="J4336" s="8"/>
      <c r="K4336" s="6">
        <v>9</v>
      </c>
      <c r="L4336" s="140"/>
      <c r="M4336" s="65" t="str">
        <f t="shared" si="67"/>
        <v>3-12个月</v>
      </c>
    </row>
    <row r="4337" spans="1:13" ht="30" customHeight="1" x14ac:dyDescent="0.15">
      <c r="A4337" s="122">
        <v>1061031</v>
      </c>
      <c r="B4337" s="2" t="s">
        <v>4026</v>
      </c>
      <c r="D4337" s="7">
        <v>25</v>
      </c>
      <c r="E4337" s="12"/>
      <c r="F4337" s="8"/>
      <c r="G4337" s="6"/>
      <c r="H4337" s="6"/>
      <c r="I4337" s="6" t="s">
        <v>11444</v>
      </c>
      <c r="J4337" s="8"/>
      <c r="K4337" s="6"/>
      <c r="L4337" s="140"/>
      <c r="M4337" s="65" t="str">
        <f t="shared" si="67"/>
        <v>3个月以下（含）</v>
      </c>
    </row>
    <row r="4338" spans="1:13" ht="30" customHeight="1" x14ac:dyDescent="0.15">
      <c r="A4338" s="122">
        <v>10115530</v>
      </c>
      <c r="B4338" s="2" t="s">
        <v>4028</v>
      </c>
      <c r="D4338" s="7">
        <v>590</v>
      </c>
      <c r="E4338" s="12">
        <v>13902837083</v>
      </c>
      <c r="F4338" s="8">
        <v>42002</v>
      </c>
      <c r="G4338" s="6">
        <v>120217</v>
      </c>
      <c r="H4338" s="6" t="s">
        <v>7732</v>
      </c>
      <c r="I4338" s="65" t="s">
        <v>7333</v>
      </c>
      <c r="J4338" s="8"/>
      <c r="K4338" s="6">
        <v>7</v>
      </c>
      <c r="L4338" s="140"/>
      <c r="M4338" s="65" t="str">
        <f t="shared" si="67"/>
        <v>3-12个月</v>
      </c>
    </row>
    <row r="4339" spans="1:13" ht="30" customHeight="1" x14ac:dyDescent="0.15">
      <c r="A4339" s="122">
        <v>857954</v>
      </c>
      <c r="B4339" s="2" t="s">
        <v>4029</v>
      </c>
      <c r="D4339" s="7">
        <v>80</v>
      </c>
      <c r="E4339" s="12">
        <v>13674027972</v>
      </c>
      <c r="F4339" s="8">
        <v>42184</v>
      </c>
      <c r="G4339" s="6">
        <v>120434</v>
      </c>
      <c r="H4339" s="6" t="s">
        <v>7732</v>
      </c>
      <c r="I4339" s="65" t="s">
        <v>7333</v>
      </c>
      <c r="J4339" s="8"/>
      <c r="K4339" s="6">
        <v>1</v>
      </c>
      <c r="L4339" s="140"/>
      <c r="M4339" s="65" t="str">
        <f t="shared" si="67"/>
        <v>3个月以下（含）</v>
      </c>
    </row>
    <row r="4340" spans="1:13" ht="30" customHeight="1" x14ac:dyDescent="0.15">
      <c r="A4340" s="122">
        <v>891952</v>
      </c>
      <c r="B4340" s="2" t="s">
        <v>4030</v>
      </c>
      <c r="D4340" s="7">
        <v>80</v>
      </c>
      <c r="E4340" s="12">
        <v>13923222833</v>
      </c>
      <c r="F4340" s="8">
        <v>42040</v>
      </c>
      <c r="G4340" s="6">
        <v>90002</v>
      </c>
      <c r="H4340" s="6" t="s">
        <v>7732</v>
      </c>
      <c r="I4340" s="65" t="s">
        <v>7333</v>
      </c>
      <c r="J4340" s="8"/>
      <c r="K4340" s="6">
        <v>5</v>
      </c>
      <c r="L4340" s="140"/>
      <c r="M4340" s="65" t="str">
        <f t="shared" si="67"/>
        <v>3-12个月</v>
      </c>
    </row>
    <row r="4341" spans="1:13" ht="30" customHeight="1" x14ac:dyDescent="0.15">
      <c r="A4341" s="122">
        <v>1182158</v>
      </c>
      <c r="B4341" s="2" t="s">
        <v>4031</v>
      </c>
      <c r="D4341" s="7">
        <v>30</v>
      </c>
      <c r="E4341" s="12">
        <v>13929130318</v>
      </c>
      <c r="F4341" s="8">
        <v>41956</v>
      </c>
      <c r="G4341" s="6">
        <v>90001</v>
      </c>
      <c r="H4341" s="6" t="s">
        <v>7732</v>
      </c>
      <c r="I4341" s="65" t="s">
        <v>7333</v>
      </c>
      <c r="J4341" s="8"/>
      <c r="K4341" s="6">
        <v>8</v>
      </c>
      <c r="L4341" s="140"/>
      <c r="M4341" s="65" t="str">
        <f t="shared" si="67"/>
        <v>3-12个月</v>
      </c>
    </row>
    <row r="4342" spans="1:13" ht="30" customHeight="1" x14ac:dyDescent="0.15">
      <c r="A4342" s="122">
        <v>178376</v>
      </c>
      <c r="B4342" s="2" t="s">
        <v>4032</v>
      </c>
      <c r="D4342" s="7">
        <v>200.75</v>
      </c>
      <c r="E4342" s="12">
        <v>13670936389</v>
      </c>
      <c r="F4342" s="8">
        <v>42170</v>
      </c>
      <c r="G4342" s="6"/>
      <c r="H4342" s="9" t="s">
        <v>7736</v>
      </c>
      <c r="I4342" s="65" t="s">
        <v>7333</v>
      </c>
      <c r="J4342" s="8"/>
      <c r="K4342" s="6">
        <v>1</v>
      </c>
      <c r="L4342" s="140"/>
      <c r="M4342" s="65" t="str">
        <f t="shared" si="67"/>
        <v>3个月以下（含）</v>
      </c>
    </row>
    <row r="4343" spans="1:13" ht="30" customHeight="1" x14ac:dyDescent="0.15">
      <c r="A4343" s="122">
        <v>1173035</v>
      </c>
      <c r="B4343" s="2" t="s">
        <v>4033</v>
      </c>
      <c r="D4343" s="7">
        <v>181</v>
      </c>
      <c r="E4343" s="12">
        <v>13702623110</v>
      </c>
      <c r="F4343" s="8">
        <v>41948</v>
      </c>
      <c r="G4343" s="6">
        <v>90001</v>
      </c>
      <c r="H4343" s="6" t="s">
        <v>7732</v>
      </c>
      <c r="I4343" s="65" t="s">
        <v>7333</v>
      </c>
      <c r="J4343" s="8"/>
      <c r="K4343" s="6">
        <v>8</v>
      </c>
      <c r="L4343" s="140"/>
      <c r="M4343" s="65" t="str">
        <f t="shared" si="67"/>
        <v>3-12个月</v>
      </c>
    </row>
    <row r="4344" spans="1:13" ht="30" customHeight="1" x14ac:dyDescent="0.15">
      <c r="A4344" s="122">
        <v>1163449</v>
      </c>
      <c r="B4344" s="2" t="s">
        <v>4034</v>
      </c>
      <c r="D4344" s="7">
        <v>169</v>
      </c>
      <c r="E4344" s="12">
        <v>13715511248</v>
      </c>
      <c r="F4344" s="8">
        <v>41944</v>
      </c>
      <c r="G4344" s="6">
        <v>90001</v>
      </c>
      <c r="H4344" s="6" t="s">
        <v>7732</v>
      </c>
      <c r="I4344" s="65" t="s">
        <v>7333</v>
      </c>
      <c r="J4344" s="8"/>
      <c r="K4344" s="6">
        <v>8</v>
      </c>
      <c r="L4344" s="140"/>
      <c r="M4344" s="65" t="str">
        <f t="shared" si="67"/>
        <v>3-12个月</v>
      </c>
    </row>
    <row r="4345" spans="1:13" ht="30" customHeight="1" x14ac:dyDescent="0.15">
      <c r="A4345" s="122">
        <v>1157464</v>
      </c>
      <c r="B4345" s="2" t="s">
        <v>4035</v>
      </c>
      <c r="D4345" s="7">
        <v>92</v>
      </c>
      <c r="E4345" s="12">
        <v>13424662169</v>
      </c>
      <c r="F4345" s="8">
        <v>41907</v>
      </c>
      <c r="G4345" s="6">
        <v>120359</v>
      </c>
      <c r="H4345" s="6" t="s">
        <v>7732</v>
      </c>
      <c r="I4345" s="65" t="s">
        <v>7333</v>
      </c>
      <c r="J4345" s="8"/>
      <c r="K4345" s="6">
        <v>10</v>
      </c>
      <c r="L4345" s="140"/>
      <c r="M4345" s="65" t="str">
        <f t="shared" si="67"/>
        <v>3-12个月</v>
      </c>
    </row>
    <row r="4346" spans="1:13" ht="30" customHeight="1" x14ac:dyDescent="0.15">
      <c r="A4346" s="122">
        <v>1138373</v>
      </c>
      <c r="B4346" s="2" t="s">
        <v>4036</v>
      </c>
      <c r="D4346" s="7">
        <v>22.5</v>
      </c>
      <c r="E4346" s="12">
        <v>18038751919</v>
      </c>
      <c r="F4346" s="8">
        <v>41869</v>
      </c>
      <c r="G4346" s="6">
        <v>120359</v>
      </c>
      <c r="H4346" s="6" t="s">
        <v>7732</v>
      </c>
      <c r="I4346" s="65" t="s">
        <v>7333</v>
      </c>
      <c r="J4346" s="8"/>
      <c r="K4346" s="6">
        <v>11</v>
      </c>
      <c r="L4346" s="140"/>
      <c r="M4346" s="65" t="str">
        <f t="shared" si="67"/>
        <v>3-12个月</v>
      </c>
    </row>
    <row r="4347" spans="1:13" ht="30" customHeight="1" x14ac:dyDescent="0.15">
      <c r="A4347" s="122">
        <v>1182046</v>
      </c>
      <c r="B4347" s="2" t="s">
        <v>4037</v>
      </c>
      <c r="D4347" s="7">
        <v>80</v>
      </c>
      <c r="E4347" s="12">
        <v>13929196892</v>
      </c>
      <c r="F4347" s="8">
        <v>41936</v>
      </c>
      <c r="G4347" s="6">
        <v>120219</v>
      </c>
      <c r="H4347" s="6" t="s">
        <v>7732</v>
      </c>
      <c r="I4347" s="65" t="s">
        <v>7333</v>
      </c>
      <c r="J4347" s="8"/>
      <c r="K4347" s="6">
        <v>9</v>
      </c>
      <c r="L4347" s="140"/>
      <c r="M4347" s="65" t="str">
        <f t="shared" si="67"/>
        <v>3-12个月</v>
      </c>
    </row>
    <row r="4348" spans="1:13" ht="30" customHeight="1" x14ac:dyDescent="0.15">
      <c r="A4348" s="122">
        <v>10061955</v>
      </c>
      <c r="B4348" s="2" t="s">
        <v>4038</v>
      </c>
      <c r="D4348" s="7">
        <v>25</v>
      </c>
      <c r="E4348" s="12"/>
      <c r="F4348" s="8"/>
      <c r="G4348" s="6"/>
      <c r="H4348" s="6" t="s">
        <v>7732</v>
      </c>
      <c r="I4348" s="65" t="s">
        <v>7333</v>
      </c>
      <c r="J4348" s="8"/>
      <c r="K4348" s="6"/>
      <c r="L4348" s="140"/>
      <c r="M4348" s="65" t="str">
        <f t="shared" si="67"/>
        <v>3个月以下（含）</v>
      </c>
    </row>
    <row r="4349" spans="1:13" ht="30" customHeight="1" x14ac:dyDescent="0.15">
      <c r="A4349" s="122">
        <v>1108178</v>
      </c>
      <c r="B4349" s="2" t="s">
        <v>4040</v>
      </c>
      <c r="D4349" s="7">
        <v>368.5</v>
      </c>
      <c r="E4349" s="12">
        <v>15302984179</v>
      </c>
      <c r="F4349" s="8">
        <v>41808</v>
      </c>
      <c r="G4349" s="6">
        <v>90002</v>
      </c>
      <c r="H4349" s="6" t="s">
        <v>7732</v>
      </c>
      <c r="I4349" s="65" t="s">
        <v>7333</v>
      </c>
      <c r="J4349" s="8"/>
      <c r="K4349" s="6">
        <v>13</v>
      </c>
      <c r="L4349" s="140"/>
      <c r="M4349" s="65" t="str">
        <f t="shared" si="67"/>
        <v>超过12-24个月</v>
      </c>
    </row>
    <row r="4350" spans="1:13" ht="30" customHeight="1" x14ac:dyDescent="0.15">
      <c r="A4350" s="122">
        <v>1115277</v>
      </c>
      <c r="B4350" s="2" t="s">
        <v>4041</v>
      </c>
      <c r="D4350" s="7">
        <v>115</v>
      </c>
      <c r="E4350" s="12">
        <v>13690519164</v>
      </c>
      <c r="F4350" s="8">
        <v>42151</v>
      </c>
      <c r="G4350" s="6">
        <v>90001</v>
      </c>
      <c r="H4350" s="6" t="s">
        <v>7732</v>
      </c>
      <c r="I4350" s="65" t="s">
        <v>7333</v>
      </c>
      <c r="J4350" s="8"/>
      <c r="K4350" s="6">
        <v>2</v>
      </c>
      <c r="L4350" s="140"/>
      <c r="M4350" s="65" t="str">
        <f t="shared" si="67"/>
        <v>3个月以下（含）</v>
      </c>
    </row>
    <row r="4351" spans="1:13" ht="30" customHeight="1" x14ac:dyDescent="0.15">
      <c r="A4351" s="122">
        <v>1123658</v>
      </c>
      <c r="B4351" s="2" t="s">
        <v>4042</v>
      </c>
      <c r="D4351" s="7">
        <v>80</v>
      </c>
      <c r="E4351" s="12">
        <v>13726322886</v>
      </c>
      <c r="F4351" s="8">
        <v>41830</v>
      </c>
      <c r="G4351" s="6">
        <v>120359</v>
      </c>
      <c r="H4351" s="6" t="s">
        <v>7732</v>
      </c>
      <c r="I4351" s="65" t="s">
        <v>7333</v>
      </c>
      <c r="J4351" s="8"/>
      <c r="K4351" s="6">
        <v>12</v>
      </c>
      <c r="L4351" s="140"/>
      <c r="M4351" s="65" t="str">
        <f t="shared" si="67"/>
        <v>3-12个月</v>
      </c>
    </row>
    <row r="4352" spans="1:13" ht="30" customHeight="1" x14ac:dyDescent="0.15">
      <c r="A4352" s="122">
        <v>10106181</v>
      </c>
      <c r="B4352" s="2" t="s">
        <v>4043</v>
      </c>
      <c r="D4352" s="7">
        <v>1260</v>
      </c>
      <c r="E4352" s="12">
        <v>18928662531</v>
      </c>
      <c r="F4352" s="8">
        <v>41953</v>
      </c>
      <c r="G4352" s="6">
        <v>120221</v>
      </c>
      <c r="H4352" s="6" t="s">
        <v>7732</v>
      </c>
      <c r="I4352" s="65" t="s">
        <v>7333</v>
      </c>
      <c r="J4352" s="8"/>
      <c r="K4352" s="6">
        <v>8</v>
      </c>
      <c r="L4352" s="140"/>
      <c r="M4352" s="65" t="str">
        <f t="shared" si="67"/>
        <v>3-12个月</v>
      </c>
    </row>
    <row r="4353" spans="1:13" ht="30" customHeight="1" x14ac:dyDescent="0.15">
      <c r="A4353" s="122">
        <v>1081606</v>
      </c>
      <c r="B4353" s="2" t="s">
        <v>4044</v>
      </c>
      <c r="D4353" s="7">
        <v>80</v>
      </c>
      <c r="E4353" s="12">
        <v>13178511113</v>
      </c>
      <c r="F4353" s="8">
        <v>42184</v>
      </c>
      <c r="G4353" s="6">
        <v>120434</v>
      </c>
      <c r="H4353" s="6" t="s">
        <v>7732</v>
      </c>
      <c r="I4353" s="65" t="s">
        <v>7333</v>
      </c>
      <c r="J4353" s="8"/>
      <c r="K4353" s="6">
        <v>1</v>
      </c>
      <c r="L4353" s="140"/>
      <c r="M4353" s="65" t="str">
        <f t="shared" si="67"/>
        <v>3个月以下（含）</v>
      </c>
    </row>
    <row r="4354" spans="1:13" ht="30" customHeight="1" x14ac:dyDescent="0.15">
      <c r="A4354" s="122">
        <v>971883</v>
      </c>
      <c r="B4354" s="2" t="s">
        <v>4045</v>
      </c>
      <c r="D4354" s="7">
        <v>310.5</v>
      </c>
      <c r="E4354" s="12">
        <v>13727303830</v>
      </c>
      <c r="F4354" s="8">
        <v>41940</v>
      </c>
      <c r="G4354" s="6">
        <v>120207</v>
      </c>
      <c r="H4354" s="6" t="s">
        <v>7732</v>
      </c>
      <c r="I4354" s="65" t="s">
        <v>7333</v>
      </c>
      <c r="J4354" s="8"/>
      <c r="K4354" s="6">
        <v>9</v>
      </c>
      <c r="L4354" s="140"/>
      <c r="M4354" s="65" t="str">
        <f t="shared" si="67"/>
        <v>3-12个月</v>
      </c>
    </row>
    <row r="4355" spans="1:13" ht="30" customHeight="1" x14ac:dyDescent="0.15">
      <c r="A4355" s="122">
        <v>10138483</v>
      </c>
      <c r="B4355" s="2" t="s">
        <v>4046</v>
      </c>
      <c r="D4355" s="7">
        <v>678</v>
      </c>
      <c r="E4355" s="12">
        <v>13192672999</v>
      </c>
      <c r="F4355" s="8">
        <v>42149</v>
      </c>
      <c r="G4355" s="6">
        <v>120210</v>
      </c>
      <c r="H4355" s="6" t="s">
        <v>7732</v>
      </c>
      <c r="I4355" s="65" t="s">
        <v>7333</v>
      </c>
      <c r="J4355" s="8"/>
      <c r="K4355" s="6">
        <v>2</v>
      </c>
      <c r="L4355" s="140"/>
      <c r="M4355" s="65" t="str">
        <f t="shared" ref="M4355:M4418" si="68">IF(K4355&gt;24,"24个月以上",IF(K4355&gt;12,"超过12-24个月",IF(K4355&gt;3,"3-12个月","3个月以下（含）")))</f>
        <v>3个月以下（含）</v>
      </c>
    </row>
    <row r="4356" spans="1:13" ht="30" customHeight="1" x14ac:dyDescent="0.15">
      <c r="A4356" s="122">
        <v>10064655</v>
      </c>
      <c r="B4356" s="2" t="s">
        <v>4047</v>
      </c>
      <c r="D4356" s="7">
        <v>80</v>
      </c>
      <c r="E4356" s="12">
        <v>15820621508</v>
      </c>
      <c r="F4356" s="8">
        <v>42038</v>
      </c>
      <c r="G4356" s="6">
        <v>90002</v>
      </c>
      <c r="H4356" s="6" t="s">
        <v>7732</v>
      </c>
      <c r="I4356" s="65" t="s">
        <v>7333</v>
      </c>
      <c r="J4356" s="8"/>
      <c r="K4356" s="6">
        <v>5</v>
      </c>
      <c r="L4356" s="140"/>
      <c r="M4356" s="65" t="str">
        <f t="shared" si="68"/>
        <v>3-12个月</v>
      </c>
    </row>
    <row r="4357" spans="1:13" ht="30" customHeight="1" x14ac:dyDescent="0.15">
      <c r="A4357" s="122">
        <v>10132200</v>
      </c>
      <c r="B4357" s="2" t="s">
        <v>4048</v>
      </c>
      <c r="D4357" s="7">
        <v>646</v>
      </c>
      <c r="E4357" s="12">
        <v>13690678306</v>
      </c>
      <c r="F4357" s="8">
        <v>42109</v>
      </c>
      <c r="G4357" s="6">
        <v>120221</v>
      </c>
      <c r="H4357" s="6" t="s">
        <v>7732</v>
      </c>
      <c r="I4357" s="65" t="s">
        <v>7333</v>
      </c>
      <c r="J4357" s="8"/>
      <c r="K4357" s="6">
        <v>3</v>
      </c>
      <c r="L4357" s="140"/>
      <c r="M4357" s="65" t="str">
        <f t="shared" si="68"/>
        <v>3个月以下（含）</v>
      </c>
    </row>
    <row r="4358" spans="1:13" ht="30" customHeight="1" x14ac:dyDescent="0.15">
      <c r="A4358" s="122">
        <v>1061345</v>
      </c>
      <c r="B4358" s="2" t="s">
        <v>4049</v>
      </c>
      <c r="D4358" s="7">
        <v>60</v>
      </c>
      <c r="E4358" s="12">
        <v>13790041711</v>
      </c>
      <c r="F4358" s="8">
        <v>41948</v>
      </c>
      <c r="G4358" s="6">
        <v>90001</v>
      </c>
      <c r="H4358" s="6" t="s">
        <v>7732</v>
      </c>
      <c r="I4358" s="65" t="s">
        <v>7333</v>
      </c>
      <c r="J4358" s="8"/>
      <c r="K4358" s="6">
        <v>8</v>
      </c>
      <c r="L4358" s="140"/>
      <c r="M4358" s="65" t="str">
        <f t="shared" si="68"/>
        <v>3-12个月</v>
      </c>
    </row>
    <row r="4359" spans="1:13" ht="30" customHeight="1" x14ac:dyDescent="0.15">
      <c r="A4359" s="122">
        <v>10118028</v>
      </c>
      <c r="B4359" s="2" t="s">
        <v>4050</v>
      </c>
      <c r="D4359" s="7">
        <v>804</v>
      </c>
      <c r="E4359" s="12">
        <v>13531364781</v>
      </c>
      <c r="F4359" s="8">
        <v>42010</v>
      </c>
      <c r="G4359" s="6">
        <v>120210</v>
      </c>
      <c r="H4359" s="6" t="s">
        <v>7732</v>
      </c>
      <c r="I4359" s="65" t="s">
        <v>7333</v>
      </c>
      <c r="J4359" s="8"/>
      <c r="K4359" s="6">
        <v>6</v>
      </c>
      <c r="L4359" s="140"/>
      <c r="M4359" s="65" t="str">
        <f t="shared" si="68"/>
        <v>3-12个月</v>
      </c>
    </row>
    <row r="4360" spans="1:13" ht="30" customHeight="1" x14ac:dyDescent="0.15">
      <c r="A4360" s="122">
        <v>104342</v>
      </c>
      <c r="B4360" s="2" t="s">
        <v>4051</v>
      </c>
      <c r="D4360" s="7">
        <v>116.8</v>
      </c>
      <c r="E4360" s="12">
        <v>13923265888</v>
      </c>
      <c r="F4360" s="8"/>
      <c r="G4360" s="6"/>
      <c r="H4360" s="6"/>
      <c r="I4360" s="65" t="s">
        <v>7295</v>
      </c>
      <c r="J4360" s="8">
        <v>42201</v>
      </c>
      <c r="K4360" s="6"/>
      <c r="L4360" s="144" t="s">
        <v>7727</v>
      </c>
      <c r="M4360" s="65" t="str">
        <f t="shared" si="68"/>
        <v>3个月以下（含）</v>
      </c>
    </row>
    <row r="4361" spans="1:13" ht="30" customHeight="1" x14ac:dyDescent="0.15">
      <c r="A4361" s="122">
        <v>115580</v>
      </c>
      <c r="B4361" s="2" t="s">
        <v>4052</v>
      </c>
      <c r="D4361" s="7">
        <v>277.02999999999997</v>
      </c>
      <c r="E4361" s="12">
        <v>13728534108</v>
      </c>
      <c r="F4361" s="8">
        <v>42165</v>
      </c>
      <c r="G4361" s="6"/>
      <c r="H4361" s="9" t="s">
        <v>7746</v>
      </c>
      <c r="I4361" s="65" t="s">
        <v>7333</v>
      </c>
      <c r="J4361" s="8"/>
      <c r="K4361" s="6">
        <v>1</v>
      </c>
      <c r="L4361" s="140"/>
      <c r="M4361" s="65" t="str">
        <f t="shared" si="68"/>
        <v>3个月以下（含）</v>
      </c>
    </row>
    <row r="4362" spans="1:13" ht="30" customHeight="1" x14ac:dyDescent="0.15">
      <c r="A4362" s="122">
        <v>10131930</v>
      </c>
      <c r="B4362" s="2" t="s">
        <v>4053</v>
      </c>
      <c r="D4362" s="7">
        <v>630</v>
      </c>
      <c r="E4362" s="12">
        <v>13622521850</v>
      </c>
      <c r="F4362" s="8">
        <v>42093</v>
      </c>
      <c r="G4362" s="6">
        <v>120221</v>
      </c>
      <c r="H4362" s="6" t="s">
        <v>7732</v>
      </c>
      <c r="I4362" s="65" t="s">
        <v>7333</v>
      </c>
      <c r="J4362" s="8"/>
      <c r="K4362" s="6">
        <v>4</v>
      </c>
      <c r="L4362" s="140"/>
      <c r="M4362" s="65" t="str">
        <f t="shared" si="68"/>
        <v>3-12个月</v>
      </c>
    </row>
    <row r="4363" spans="1:13" ht="30" customHeight="1" x14ac:dyDescent="0.15">
      <c r="A4363" s="122">
        <v>10144087</v>
      </c>
      <c r="B4363" s="2" t="s">
        <v>4054</v>
      </c>
      <c r="D4363" s="7">
        <v>598</v>
      </c>
      <c r="E4363" s="12">
        <v>13612516601</v>
      </c>
      <c r="F4363" s="8">
        <v>42177</v>
      </c>
      <c r="G4363" s="6">
        <v>120218</v>
      </c>
      <c r="H4363" s="6" t="s">
        <v>7732</v>
      </c>
      <c r="I4363" s="65" t="s">
        <v>7333</v>
      </c>
      <c r="J4363" s="8"/>
      <c r="K4363" s="6">
        <v>1</v>
      </c>
      <c r="L4363" s="140"/>
      <c r="M4363" s="65" t="str">
        <f t="shared" si="68"/>
        <v>3个月以下（含）</v>
      </c>
    </row>
    <row r="4364" spans="1:13" ht="30" customHeight="1" x14ac:dyDescent="0.15">
      <c r="A4364" s="122">
        <v>10107753</v>
      </c>
      <c r="B4364" s="2" t="s">
        <v>4055</v>
      </c>
      <c r="D4364" s="7">
        <v>30</v>
      </c>
      <c r="E4364" s="12">
        <v>13531418011</v>
      </c>
      <c r="F4364" s="8">
        <v>42079</v>
      </c>
      <c r="G4364" s="6">
        <v>90002</v>
      </c>
      <c r="H4364" s="6" t="s">
        <v>7732</v>
      </c>
      <c r="I4364" s="65" t="s">
        <v>7333</v>
      </c>
      <c r="J4364" s="8"/>
      <c r="K4364" s="6">
        <v>4</v>
      </c>
      <c r="L4364" s="140"/>
      <c r="M4364" s="65" t="str">
        <f t="shared" si="68"/>
        <v>3-12个月</v>
      </c>
    </row>
    <row r="4365" spans="1:13" ht="30" customHeight="1" x14ac:dyDescent="0.15">
      <c r="A4365" s="122">
        <v>10138803</v>
      </c>
      <c r="B4365" s="2" t="s">
        <v>4056</v>
      </c>
      <c r="D4365" s="7">
        <v>30</v>
      </c>
      <c r="E4365" s="12">
        <v>13726622949</v>
      </c>
      <c r="F4365" s="8">
        <v>42153</v>
      </c>
      <c r="G4365" s="6">
        <v>120218</v>
      </c>
      <c r="H4365" s="6" t="s">
        <v>7732</v>
      </c>
      <c r="I4365" s="65" t="s">
        <v>7333</v>
      </c>
      <c r="J4365" s="8"/>
      <c r="K4365" s="6">
        <v>2</v>
      </c>
      <c r="L4365" s="140"/>
      <c r="M4365" s="65" t="str">
        <f t="shared" si="68"/>
        <v>3个月以下（含）</v>
      </c>
    </row>
    <row r="4366" spans="1:13" ht="30" customHeight="1" x14ac:dyDescent="0.15">
      <c r="A4366" s="122">
        <v>10112744</v>
      </c>
      <c r="B4366" s="2" t="s">
        <v>4057</v>
      </c>
      <c r="D4366" s="7">
        <v>630</v>
      </c>
      <c r="E4366" s="12">
        <v>13622728557</v>
      </c>
      <c r="F4366" s="8">
        <v>41989</v>
      </c>
      <c r="G4366" s="6">
        <v>120393</v>
      </c>
      <c r="H4366" s="6" t="s">
        <v>7732</v>
      </c>
      <c r="I4366" s="65" t="s">
        <v>7333</v>
      </c>
      <c r="J4366" s="8"/>
      <c r="K4366" s="6">
        <v>7</v>
      </c>
      <c r="L4366" s="140"/>
      <c r="M4366" s="65" t="str">
        <f t="shared" si="68"/>
        <v>3-12个月</v>
      </c>
    </row>
    <row r="4367" spans="1:13" ht="30" customHeight="1" x14ac:dyDescent="0.15">
      <c r="A4367" s="122">
        <v>10100920</v>
      </c>
      <c r="B4367" s="2" t="s">
        <v>4058</v>
      </c>
      <c r="D4367" s="7">
        <v>730</v>
      </c>
      <c r="E4367" s="12">
        <v>13929935515</v>
      </c>
      <c r="F4367" s="10" t="s">
        <v>7747</v>
      </c>
      <c r="G4367" s="9" t="s">
        <v>7748</v>
      </c>
      <c r="H4367" s="6" t="s">
        <v>7732</v>
      </c>
      <c r="I4367" s="65" t="s">
        <v>7333</v>
      </c>
      <c r="J4367" s="8"/>
      <c r="K4367" s="9">
        <v>8</v>
      </c>
      <c r="L4367" s="144" t="s">
        <v>7749</v>
      </c>
      <c r="M4367" s="65" t="str">
        <f t="shared" si="68"/>
        <v>3-12个月</v>
      </c>
    </row>
    <row r="4368" spans="1:13" ht="30" customHeight="1" x14ac:dyDescent="0.15">
      <c r="A4368" s="122">
        <v>10137570</v>
      </c>
      <c r="B4368" s="2" t="s">
        <v>4059</v>
      </c>
      <c r="D4368" s="7">
        <v>598</v>
      </c>
      <c r="E4368" s="12">
        <v>13316304793</v>
      </c>
      <c r="F4368" s="8">
        <v>42152</v>
      </c>
      <c r="G4368" s="6">
        <v>120218</v>
      </c>
      <c r="H4368" s="6" t="s">
        <v>7732</v>
      </c>
      <c r="I4368" s="65" t="s">
        <v>7333</v>
      </c>
      <c r="J4368" s="8"/>
      <c r="K4368" s="6">
        <v>2</v>
      </c>
      <c r="L4368" s="140"/>
      <c r="M4368" s="65" t="str">
        <f t="shared" si="68"/>
        <v>3个月以下（含）</v>
      </c>
    </row>
    <row r="4369" spans="1:13" ht="30" customHeight="1" x14ac:dyDescent="0.15">
      <c r="A4369" s="122">
        <v>10139711</v>
      </c>
      <c r="B4369" s="2" t="s">
        <v>4060</v>
      </c>
      <c r="D4369" s="7">
        <v>892</v>
      </c>
      <c r="E4369" s="12">
        <v>13450767150</v>
      </c>
      <c r="F4369" s="8">
        <v>42153</v>
      </c>
      <c r="G4369" s="6">
        <v>120218</v>
      </c>
      <c r="H4369" s="6" t="s">
        <v>7732</v>
      </c>
      <c r="I4369" s="65" t="s">
        <v>7333</v>
      </c>
      <c r="J4369" s="8"/>
      <c r="K4369" s="6">
        <v>2</v>
      </c>
      <c r="L4369" s="140"/>
      <c r="M4369" s="65" t="str">
        <f t="shared" si="68"/>
        <v>3个月以下（含）</v>
      </c>
    </row>
    <row r="4370" spans="1:13" ht="30" customHeight="1" x14ac:dyDescent="0.15">
      <c r="A4370" s="122">
        <v>10138341</v>
      </c>
      <c r="B4370" s="2" t="s">
        <v>4061</v>
      </c>
      <c r="D4370" s="7">
        <v>630</v>
      </c>
      <c r="E4370" s="12">
        <v>13433212181</v>
      </c>
      <c r="F4370" s="8">
        <v>42167</v>
      </c>
      <c r="G4370" s="6">
        <v>120217</v>
      </c>
      <c r="H4370" s="6" t="s">
        <v>7732</v>
      </c>
      <c r="I4370" s="65" t="s">
        <v>7333</v>
      </c>
      <c r="J4370" s="8"/>
      <c r="K4370" s="6">
        <v>1</v>
      </c>
      <c r="L4370" s="140"/>
      <c r="M4370" s="65" t="str">
        <f t="shared" si="68"/>
        <v>3个月以下（含）</v>
      </c>
    </row>
    <row r="4371" spans="1:13" ht="30" customHeight="1" x14ac:dyDescent="0.15">
      <c r="A4371" s="122">
        <v>10143803</v>
      </c>
      <c r="B4371" s="2" t="s">
        <v>4062</v>
      </c>
      <c r="D4371" s="7">
        <v>406</v>
      </c>
      <c r="E4371" s="12">
        <v>13590677242</v>
      </c>
      <c r="F4371" s="8">
        <v>42177</v>
      </c>
      <c r="G4371" s="6">
        <v>120393</v>
      </c>
      <c r="H4371" s="6" t="s">
        <v>7732</v>
      </c>
      <c r="I4371" s="65" t="s">
        <v>7333</v>
      </c>
      <c r="J4371" s="8"/>
      <c r="K4371" s="6">
        <v>1</v>
      </c>
      <c r="L4371" s="140"/>
      <c r="M4371" s="65" t="str">
        <f t="shared" si="68"/>
        <v>3个月以下（含）</v>
      </c>
    </row>
    <row r="4372" spans="1:13" ht="30" customHeight="1" x14ac:dyDescent="0.15">
      <c r="A4372" s="122">
        <v>1162224</v>
      </c>
      <c r="B4372" s="2" t="s">
        <v>4063</v>
      </c>
      <c r="D4372" s="7">
        <v>102.5</v>
      </c>
      <c r="E4372" s="12">
        <v>13380251144</v>
      </c>
      <c r="F4372" s="8">
        <v>41998</v>
      </c>
      <c r="G4372" s="6">
        <v>90002</v>
      </c>
      <c r="H4372" s="6" t="s">
        <v>7732</v>
      </c>
      <c r="I4372" s="65" t="s">
        <v>7333</v>
      </c>
      <c r="J4372" s="8"/>
      <c r="K4372" s="6">
        <v>7</v>
      </c>
      <c r="L4372" s="140"/>
      <c r="M4372" s="65" t="str">
        <f t="shared" si="68"/>
        <v>3-12个月</v>
      </c>
    </row>
    <row r="4373" spans="1:13" ht="30" customHeight="1" x14ac:dyDescent="0.15">
      <c r="A4373" s="122">
        <v>10138924</v>
      </c>
      <c r="B4373" s="2" t="s">
        <v>4064</v>
      </c>
      <c r="D4373" s="7">
        <v>750</v>
      </c>
      <c r="E4373" s="12">
        <v>15918112038</v>
      </c>
      <c r="F4373" s="8">
        <v>42152</v>
      </c>
      <c r="G4373" s="6">
        <v>120218</v>
      </c>
      <c r="H4373" s="6" t="s">
        <v>7732</v>
      </c>
      <c r="I4373" s="65" t="s">
        <v>7333</v>
      </c>
      <c r="J4373" s="8"/>
      <c r="K4373" s="6">
        <v>2</v>
      </c>
      <c r="L4373" s="140"/>
      <c r="M4373" s="65" t="str">
        <f t="shared" si="68"/>
        <v>3个月以下（含）</v>
      </c>
    </row>
    <row r="4374" spans="1:13" ht="30" customHeight="1" x14ac:dyDescent="0.15">
      <c r="A4374" s="122">
        <v>10104192</v>
      </c>
      <c r="B4374" s="2" t="s">
        <v>3875</v>
      </c>
      <c r="D4374" s="7">
        <v>814</v>
      </c>
      <c r="E4374" s="12">
        <v>13902417208</v>
      </c>
      <c r="F4374" s="8">
        <v>41979</v>
      </c>
      <c r="G4374" s="6">
        <v>120393</v>
      </c>
      <c r="H4374" s="6" t="s">
        <v>7732</v>
      </c>
      <c r="I4374" s="65" t="s">
        <v>7333</v>
      </c>
      <c r="J4374" s="8"/>
      <c r="K4374" s="6">
        <v>7</v>
      </c>
      <c r="L4374" s="140"/>
      <c r="M4374" s="65" t="str">
        <f t="shared" si="68"/>
        <v>3-12个月</v>
      </c>
    </row>
    <row r="4375" spans="1:13" ht="30" customHeight="1" x14ac:dyDescent="0.15">
      <c r="A4375" s="122">
        <v>10119760</v>
      </c>
      <c r="B4375" s="2" t="s">
        <v>4065</v>
      </c>
      <c r="D4375" s="7">
        <v>45</v>
      </c>
      <c r="E4375" s="12">
        <v>13702655001</v>
      </c>
      <c r="F4375" s="8">
        <v>42044</v>
      </c>
      <c r="G4375" s="45">
        <v>90002</v>
      </c>
      <c r="H4375" s="6" t="s">
        <v>7732</v>
      </c>
      <c r="I4375" s="65" t="s">
        <v>7333</v>
      </c>
      <c r="J4375" s="8"/>
      <c r="K4375" s="6">
        <v>5</v>
      </c>
      <c r="L4375" s="140"/>
      <c r="M4375" s="65" t="str">
        <f t="shared" si="68"/>
        <v>3-12个月</v>
      </c>
    </row>
    <row r="4376" spans="1:13" ht="30" customHeight="1" x14ac:dyDescent="0.15">
      <c r="A4376" s="122">
        <v>10121004</v>
      </c>
      <c r="B4376" s="2" t="s">
        <v>4066</v>
      </c>
      <c r="D4376" s="7">
        <v>12</v>
      </c>
      <c r="E4376" s="12">
        <v>18934329825</v>
      </c>
      <c r="F4376" s="8">
        <v>42037</v>
      </c>
      <c r="G4376" s="6">
        <v>120288</v>
      </c>
      <c r="H4376" s="6" t="s">
        <v>7732</v>
      </c>
      <c r="I4376" s="65" t="s">
        <v>7333</v>
      </c>
      <c r="J4376" s="8"/>
      <c r="K4376" s="6">
        <v>5</v>
      </c>
      <c r="L4376" s="140"/>
      <c r="M4376" s="65" t="str">
        <f t="shared" si="68"/>
        <v>3-12个月</v>
      </c>
    </row>
    <row r="4377" spans="1:13" ht="30" customHeight="1" x14ac:dyDescent="0.15">
      <c r="A4377" s="122">
        <v>10104312</v>
      </c>
      <c r="B4377" s="2" t="s">
        <v>4067</v>
      </c>
      <c r="D4377" s="7">
        <v>542</v>
      </c>
      <c r="E4377" s="12">
        <v>13929929484</v>
      </c>
      <c r="F4377" s="8">
        <v>41947</v>
      </c>
      <c r="G4377" s="6">
        <v>120393</v>
      </c>
      <c r="H4377" s="6" t="s">
        <v>7732</v>
      </c>
      <c r="I4377" s="65" t="s">
        <v>7333</v>
      </c>
      <c r="J4377" s="8"/>
      <c r="K4377" s="6">
        <v>8</v>
      </c>
      <c r="L4377" s="140"/>
      <c r="M4377" s="65" t="str">
        <f t="shared" si="68"/>
        <v>3-12个月</v>
      </c>
    </row>
    <row r="4378" spans="1:13" ht="30" customHeight="1" x14ac:dyDescent="0.15">
      <c r="A4378" s="122">
        <v>10137382</v>
      </c>
      <c r="B4378" s="2" t="s">
        <v>4068</v>
      </c>
      <c r="D4378" s="7">
        <v>630</v>
      </c>
      <c r="E4378" s="12">
        <v>13902830340</v>
      </c>
      <c r="F4378" s="8">
        <v>42138</v>
      </c>
      <c r="G4378" s="6">
        <v>120217</v>
      </c>
      <c r="H4378" s="6" t="s">
        <v>7732</v>
      </c>
      <c r="I4378" s="65" t="s">
        <v>7333</v>
      </c>
      <c r="J4378" s="8"/>
      <c r="K4378" s="6">
        <v>2</v>
      </c>
      <c r="L4378" s="140"/>
      <c r="M4378" s="65" t="str">
        <f t="shared" si="68"/>
        <v>3个月以下（含）</v>
      </c>
    </row>
    <row r="4379" spans="1:13" ht="30" customHeight="1" x14ac:dyDescent="0.15">
      <c r="A4379" s="122">
        <v>10137301</v>
      </c>
      <c r="B4379" s="2" t="s">
        <v>4069</v>
      </c>
      <c r="D4379" s="7">
        <v>474.4</v>
      </c>
      <c r="E4379" s="12">
        <v>13318398686</v>
      </c>
      <c r="F4379" s="10" t="s">
        <v>7750</v>
      </c>
      <c r="G4379" s="6">
        <v>120217</v>
      </c>
      <c r="H4379" s="6" t="s">
        <v>7732</v>
      </c>
      <c r="I4379" s="65" t="s">
        <v>7333</v>
      </c>
      <c r="J4379" s="8"/>
      <c r="K4379" s="9">
        <v>2</v>
      </c>
      <c r="L4379" s="140"/>
      <c r="M4379" s="65" t="str">
        <f t="shared" si="68"/>
        <v>3个月以下（含）</v>
      </c>
    </row>
    <row r="4380" spans="1:13" ht="30" customHeight="1" x14ac:dyDescent="0.15">
      <c r="A4380" s="122">
        <v>10144572</v>
      </c>
      <c r="B4380" s="2" t="s">
        <v>4070</v>
      </c>
      <c r="D4380" s="7">
        <v>940</v>
      </c>
      <c r="E4380" s="12">
        <v>13927240945</v>
      </c>
      <c r="F4380" s="8">
        <v>42182</v>
      </c>
      <c r="G4380" s="6">
        <v>120393</v>
      </c>
      <c r="H4380" s="6" t="s">
        <v>7732</v>
      </c>
      <c r="I4380" s="65" t="s">
        <v>7333</v>
      </c>
      <c r="J4380" s="8"/>
      <c r="K4380" s="6">
        <v>1</v>
      </c>
      <c r="L4380" s="140"/>
      <c r="M4380" s="65" t="str">
        <f t="shared" si="68"/>
        <v>3个月以下（含）</v>
      </c>
    </row>
    <row r="4381" spans="1:13" ht="30" customHeight="1" x14ac:dyDescent="0.15">
      <c r="A4381" s="122">
        <v>10133979</v>
      </c>
      <c r="B4381" s="2" t="s">
        <v>4071</v>
      </c>
      <c r="D4381" s="7">
        <v>503.5</v>
      </c>
      <c r="E4381" s="12">
        <v>13702823588</v>
      </c>
      <c r="F4381" s="10" t="s">
        <v>7751</v>
      </c>
      <c r="G4381" s="9" t="s">
        <v>7752</v>
      </c>
      <c r="H4381" s="6" t="s">
        <v>7732</v>
      </c>
      <c r="I4381" s="65" t="s">
        <v>7333</v>
      </c>
      <c r="J4381" s="8"/>
      <c r="K4381" s="9">
        <v>3</v>
      </c>
      <c r="L4381" s="144" t="s">
        <v>7753</v>
      </c>
      <c r="M4381" s="65" t="str">
        <f t="shared" si="68"/>
        <v>3个月以下（含）</v>
      </c>
    </row>
    <row r="4382" spans="1:13" ht="30" customHeight="1" x14ac:dyDescent="0.15">
      <c r="A4382" s="122">
        <v>10105274</v>
      </c>
      <c r="B4382" s="2" t="s">
        <v>4072</v>
      </c>
      <c r="D4382" s="7">
        <v>801.5</v>
      </c>
      <c r="E4382" s="12">
        <v>18924552022</v>
      </c>
      <c r="F4382" s="8"/>
      <c r="G4382" s="6"/>
      <c r="H4382" s="6"/>
      <c r="I4382" s="65" t="s">
        <v>7295</v>
      </c>
      <c r="J4382" s="8">
        <v>42188</v>
      </c>
      <c r="K4382" s="6"/>
      <c r="L4382" s="144" t="s">
        <v>7727</v>
      </c>
      <c r="M4382" s="65" t="str">
        <f t="shared" si="68"/>
        <v>3个月以下（含）</v>
      </c>
    </row>
    <row r="4383" spans="1:13" ht="30" customHeight="1" x14ac:dyDescent="0.15">
      <c r="A4383" s="122">
        <v>10040677</v>
      </c>
      <c r="B4383" s="2" t="s">
        <v>4073</v>
      </c>
      <c r="D4383" s="7">
        <v>630</v>
      </c>
      <c r="E4383" s="12">
        <v>13929999206</v>
      </c>
      <c r="F4383" s="8">
        <v>41844</v>
      </c>
      <c r="G4383" s="6">
        <v>120216</v>
      </c>
      <c r="H4383" s="6" t="s">
        <v>7732</v>
      </c>
      <c r="I4383" s="65" t="s">
        <v>7333</v>
      </c>
      <c r="J4383" s="8"/>
      <c r="K4383" s="6">
        <v>12</v>
      </c>
      <c r="L4383" s="140"/>
      <c r="M4383" s="65" t="str">
        <f t="shared" si="68"/>
        <v>3-12个月</v>
      </c>
    </row>
    <row r="4384" spans="1:13" ht="30" customHeight="1" x14ac:dyDescent="0.15">
      <c r="A4384" s="122">
        <v>10138911</v>
      </c>
      <c r="B4384" s="2" t="s">
        <v>4074</v>
      </c>
      <c r="D4384" s="7">
        <v>1260</v>
      </c>
      <c r="E4384" s="12">
        <v>18988636188</v>
      </c>
      <c r="F4384" s="8">
        <v>42165</v>
      </c>
      <c r="G4384" s="6">
        <v>120218</v>
      </c>
      <c r="H4384" s="6" t="s">
        <v>7732</v>
      </c>
      <c r="I4384" s="65" t="s">
        <v>7333</v>
      </c>
      <c r="J4384" s="8"/>
      <c r="K4384" s="6">
        <v>1</v>
      </c>
      <c r="L4384" s="140"/>
      <c r="M4384" s="65" t="str">
        <f t="shared" si="68"/>
        <v>3个月以下（含）</v>
      </c>
    </row>
    <row r="4385" spans="1:13" ht="30" customHeight="1" x14ac:dyDescent="0.15">
      <c r="A4385" s="122">
        <v>10135832</v>
      </c>
      <c r="B4385" s="2" t="s">
        <v>4075</v>
      </c>
      <c r="D4385" s="7">
        <v>790</v>
      </c>
      <c r="E4385" s="12">
        <v>13823443563</v>
      </c>
      <c r="F4385" s="46">
        <v>42143</v>
      </c>
      <c r="G4385" s="6">
        <v>120217</v>
      </c>
      <c r="H4385" s="6" t="s">
        <v>7732</v>
      </c>
      <c r="I4385" s="65" t="s">
        <v>7333</v>
      </c>
      <c r="J4385" s="8"/>
      <c r="K4385" s="6">
        <v>2</v>
      </c>
      <c r="L4385" s="140"/>
      <c r="M4385" s="65" t="str">
        <f t="shared" si="68"/>
        <v>3个月以下（含）</v>
      </c>
    </row>
    <row r="4386" spans="1:13" ht="30" customHeight="1" x14ac:dyDescent="0.15">
      <c r="A4386" s="122">
        <v>10117139</v>
      </c>
      <c r="B4386" s="2" t="s">
        <v>4076</v>
      </c>
      <c r="D4386" s="7">
        <v>1180</v>
      </c>
      <c r="E4386" s="12">
        <v>13902802546</v>
      </c>
      <c r="F4386" s="8">
        <v>42030</v>
      </c>
      <c r="G4386" s="6">
        <v>120393</v>
      </c>
      <c r="H4386" s="6" t="s">
        <v>7732</v>
      </c>
      <c r="I4386" s="65" t="s">
        <v>7333</v>
      </c>
      <c r="J4386" s="8"/>
      <c r="K4386" s="6">
        <v>6</v>
      </c>
      <c r="L4386" s="140"/>
      <c r="M4386" s="65" t="str">
        <f t="shared" si="68"/>
        <v>3-12个月</v>
      </c>
    </row>
    <row r="4387" spans="1:13" ht="30" customHeight="1" x14ac:dyDescent="0.15">
      <c r="A4387" s="122">
        <v>10132669</v>
      </c>
      <c r="B4387" s="2" t="s">
        <v>4077</v>
      </c>
      <c r="D4387" s="7">
        <v>790</v>
      </c>
      <c r="E4387" s="12">
        <v>18098183688</v>
      </c>
      <c r="F4387" s="8"/>
      <c r="G4387" s="6"/>
      <c r="H4387" s="6"/>
      <c r="I4387" s="65" t="s">
        <v>7295</v>
      </c>
      <c r="J4387" s="8">
        <v>42186</v>
      </c>
      <c r="K4387" s="6"/>
      <c r="L4387" s="144" t="s">
        <v>7727</v>
      </c>
      <c r="M4387" s="65" t="str">
        <f t="shared" si="68"/>
        <v>3个月以下（含）</v>
      </c>
    </row>
    <row r="4388" spans="1:13" ht="30" customHeight="1" x14ac:dyDescent="0.15">
      <c r="A4388" s="122">
        <v>10142492</v>
      </c>
      <c r="B4388" s="2" t="s">
        <v>4078</v>
      </c>
      <c r="D4388" s="7">
        <v>830</v>
      </c>
      <c r="E4388" s="12">
        <v>13827784288</v>
      </c>
      <c r="F4388" s="8">
        <v>42177</v>
      </c>
      <c r="G4388" s="6">
        <v>120218</v>
      </c>
      <c r="H4388" s="6" t="s">
        <v>7732</v>
      </c>
      <c r="I4388" s="65" t="s">
        <v>7333</v>
      </c>
      <c r="J4388" s="8"/>
      <c r="K4388" s="6">
        <v>1</v>
      </c>
      <c r="L4388" s="140"/>
      <c r="M4388" s="65" t="str">
        <f t="shared" si="68"/>
        <v>3个月以下（含）</v>
      </c>
    </row>
    <row r="4389" spans="1:13" ht="30" customHeight="1" x14ac:dyDescent="0.15">
      <c r="A4389" s="122">
        <v>10109354</v>
      </c>
      <c r="B4389" s="2" t="s">
        <v>4079</v>
      </c>
      <c r="D4389" s="7">
        <v>646</v>
      </c>
      <c r="E4389" s="12">
        <v>15015542533</v>
      </c>
      <c r="F4389" s="8">
        <v>41974</v>
      </c>
      <c r="G4389" s="6">
        <v>120221</v>
      </c>
      <c r="H4389" s="6" t="s">
        <v>7732</v>
      </c>
      <c r="I4389" s="65" t="s">
        <v>7333</v>
      </c>
      <c r="J4389" s="8"/>
      <c r="K4389" s="6">
        <v>7</v>
      </c>
      <c r="L4389" s="140"/>
      <c r="M4389" s="65" t="str">
        <f t="shared" si="68"/>
        <v>3-12个月</v>
      </c>
    </row>
    <row r="4390" spans="1:13" ht="30" customHeight="1" x14ac:dyDescent="0.15">
      <c r="A4390" s="122">
        <v>1176511</v>
      </c>
      <c r="B4390" s="2" t="s">
        <v>4080</v>
      </c>
      <c r="D4390" s="7">
        <v>30</v>
      </c>
      <c r="E4390" s="12">
        <v>13724659595</v>
      </c>
      <c r="F4390" s="8">
        <v>42012</v>
      </c>
      <c r="G4390" s="6">
        <v>90002</v>
      </c>
      <c r="H4390" s="6" t="s">
        <v>7732</v>
      </c>
      <c r="I4390" s="65" t="s">
        <v>7333</v>
      </c>
      <c r="J4390" s="8"/>
      <c r="K4390" s="6">
        <v>6</v>
      </c>
      <c r="L4390" s="140"/>
      <c r="M4390" s="65" t="str">
        <f t="shared" si="68"/>
        <v>3-12个月</v>
      </c>
    </row>
    <row r="4391" spans="1:13" ht="30" customHeight="1" x14ac:dyDescent="0.15">
      <c r="A4391" s="122">
        <v>10060251</v>
      </c>
      <c r="B4391" s="2" t="s">
        <v>4081</v>
      </c>
      <c r="D4391" s="7">
        <v>80</v>
      </c>
      <c r="E4391" s="12">
        <v>18923203258</v>
      </c>
      <c r="F4391" s="8">
        <v>42047</v>
      </c>
      <c r="G4391" s="6">
        <v>90002</v>
      </c>
      <c r="H4391" s="6" t="s">
        <v>7732</v>
      </c>
      <c r="I4391" s="65" t="s">
        <v>7333</v>
      </c>
      <c r="J4391" s="8"/>
      <c r="K4391" s="6">
        <v>5</v>
      </c>
      <c r="L4391" s="140"/>
      <c r="M4391" s="65" t="str">
        <f t="shared" si="68"/>
        <v>3-12个月</v>
      </c>
    </row>
    <row r="4392" spans="1:13" ht="30" customHeight="1" x14ac:dyDescent="0.15">
      <c r="A4392" s="122">
        <v>10116744</v>
      </c>
      <c r="B4392" s="2" t="s">
        <v>4082</v>
      </c>
      <c r="D4392" s="7">
        <v>60</v>
      </c>
      <c r="E4392" s="12">
        <v>13929100052</v>
      </c>
      <c r="F4392" s="8">
        <v>42035</v>
      </c>
      <c r="G4392" s="45">
        <v>120407</v>
      </c>
      <c r="H4392" s="6" t="s">
        <v>7732</v>
      </c>
      <c r="I4392" s="65" t="s">
        <v>7333</v>
      </c>
      <c r="J4392" s="8"/>
      <c r="K4392" s="6">
        <v>6</v>
      </c>
      <c r="L4392" s="140"/>
      <c r="M4392" s="65" t="str">
        <f t="shared" si="68"/>
        <v>3-12个月</v>
      </c>
    </row>
    <row r="4393" spans="1:13" ht="30" customHeight="1" x14ac:dyDescent="0.15">
      <c r="A4393" s="122">
        <v>10048144</v>
      </c>
      <c r="B4393" s="2" t="s">
        <v>4083</v>
      </c>
      <c r="D4393" s="7">
        <v>30</v>
      </c>
      <c r="E4393" s="12">
        <v>13318385186</v>
      </c>
      <c r="F4393" s="8">
        <v>42011</v>
      </c>
      <c r="G4393" s="6">
        <v>90002</v>
      </c>
      <c r="H4393" s="6" t="s">
        <v>7732</v>
      </c>
      <c r="I4393" s="65" t="s">
        <v>7333</v>
      </c>
      <c r="J4393" s="8"/>
      <c r="K4393" s="6">
        <v>6</v>
      </c>
      <c r="L4393" s="140"/>
      <c r="M4393" s="65" t="str">
        <f t="shared" si="68"/>
        <v>3-12个月</v>
      </c>
    </row>
    <row r="4394" spans="1:13" ht="30" customHeight="1" x14ac:dyDescent="0.15">
      <c r="A4394" s="122">
        <v>1034772</v>
      </c>
      <c r="B4394" s="2" t="s">
        <v>4084</v>
      </c>
      <c r="D4394" s="7">
        <v>76</v>
      </c>
      <c r="E4394" s="12">
        <v>13622508338</v>
      </c>
      <c r="F4394" s="8">
        <v>41988</v>
      </c>
      <c r="G4394" s="6">
        <v>90002</v>
      </c>
      <c r="H4394" s="6" t="s">
        <v>7732</v>
      </c>
      <c r="I4394" s="65" t="s">
        <v>7333</v>
      </c>
      <c r="J4394" s="8"/>
      <c r="K4394" s="6">
        <v>7</v>
      </c>
      <c r="L4394" s="140"/>
      <c r="M4394" s="65" t="str">
        <f t="shared" si="68"/>
        <v>3-12个月</v>
      </c>
    </row>
    <row r="4395" spans="1:13" ht="30" customHeight="1" x14ac:dyDescent="0.15">
      <c r="A4395" s="122">
        <v>1089446</v>
      </c>
      <c r="B4395" s="2" t="s">
        <v>4085</v>
      </c>
      <c r="D4395" s="7">
        <v>30</v>
      </c>
      <c r="E4395" s="12">
        <v>13516610427</v>
      </c>
      <c r="F4395" s="8">
        <v>42009</v>
      </c>
      <c r="G4395" s="6">
        <v>90001</v>
      </c>
      <c r="H4395" s="6" t="s">
        <v>7732</v>
      </c>
      <c r="I4395" s="65" t="s">
        <v>7333</v>
      </c>
      <c r="J4395" s="8"/>
      <c r="K4395" s="6">
        <v>6</v>
      </c>
      <c r="L4395" s="140"/>
      <c r="M4395" s="65" t="str">
        <f t="shared" si="68"/>
        <v>3-12个月</v>
      </c>
    </row>
    <row r="4396" spans="1:13" ht="30" customHeight="1" x14ac:dyDescent="0.15">
      <c r="A4396" s="122">
        <v>10098639</v>
      </c>
      <c r="B4396" s="2" t="s">
        <v>4086</v>
      </c>
      <c r="D4396" s="7">
        <v>30</v>
      </c>
      <c r="E4396" s="12">
        <v>13794615604</v>
      </c>
      <c r="F4396" s="8">
        <v>42011</v>
      </c>
      <c r="G4396" s="6">
        <v>90002</v>
      </c>
      <c r="H4396" s="6" t="s">
        <v>7732</v>
      </c>
      <c r="I4396" s="65" t="s">
        <v>7333</v>
      </c>
      <c r="J4396" s="8"/>
      <c r="K4396" s="6">
        <v>6</v>
      </c>
      <c r="L4396" s="140"/>
      <c r="M4396" s="65" t="str">
        <f t="shared" si="68"/>
        <v>3-12个月</v>
      </c>
    </row>
    <row r="4397" spans="1:13" ht="30" customHeight="1" x14ac:dyDescent="0.15">
      <c r="A4397" s="122">
        <v>10137724</v>
      </c>
      <c r="B4397" s="2" t="s">
        <v>4087</v>
      </c>
      <c r="D4397" s="7">
        <v>242.5</v>
      </c>
      <c r="E4397" s="12">
        <v>18925926053</v>
      </c>
      <c r="F4397" s="8">
        <v>42152</v>
      </c>
      <c r="G4397" s="6">
        <v>90002</v>
      </c>
      <c r="H4397" s="6" t="s">
        <v>7732</v>
      </c>
      <c r="I4397" s="65" t="s">
        <v>7333</v>
      </c>
      <c r="J4397" s="8"/>
      <c r="K4397" s="6">
        <v>2</v>
      </c>
      <c r="L4397" s="140"/>
      <c r="M4397" s="65" t="str">
        <f t="shared" si="68"/>
        <v>3个月以下（含）</v>
      </c>
    </row>
    <row r="4398" spans="1:13" ht="30" customHeight="1" x14ac:dyDescent="0.15">
      <c r="A4398" s="122">
        <v>10103170</v>
      </c>
      <c r="B4398" s="2" t="s">
        <v>4088</v>
      </c>
      <c r="D4398" s="7">
        <v>510</v>
      </c>
      <c r="E4398" s="12">
        <v>18029282688</v>
      </c>
      <c r="F4398" s="8">
        <v>41936</v>
      </c>
      <c r="G4398" s="6">
        <v>120221</v>
      </c>
      <c r="H4398" s="6" t="s">
        <v>7732</v>
      </c>
      <c r="I4398" s="65" t="s">
        <v>7333</v>
      </c>
      <c r="J4398" s="8"/>
      <c r="K4398" s="6">
        <v>9</v>
      </c>
      <c r="L4398" s="140"/>
      <c r="M4398" s="65" t="str">
        <f t="shared" si="68"/>
        <v>3-12个月</v>
      </c>
    </row>
    <row r="4399" spans="1:13" ht="30" customHeight="1" x14ac:dyDescent="0.15">
      <c r="A4399" s="122">
        <v>10061578</v>
      </c>
      <c r="B4399" s="2" t="s">
        <v>4089</v>
      </c>
      <c r="D4399" s="7">
        <v>30</v>
      </c>
      <c r="E4399" s="12">
        <v>13690504630</v>
      </c>
      <c r="F4399" s="8">
        <v>42009</v>
      </c>
      <c r="G4399" s="6">
        <v>90001</v>
      </c>
      <c r="H4399" s="6" t="s">
        <v>7732</v>
      </c>
      <c r="I4399" s="65" t="s">
        <v>7333</v>
      </c>
      <c r="J4399" s="8"/>
      <c r="K4399" s="6">
        <v>6</v>
      </c>
      <c r="L4399" s="140"/>
      <c r="M4399" s="65" t="str">
        <f t="shared" si="68"/>
        <v>3-12个月</v>
      </c>
    </row>
    <row r="4400" spans="1:13" ht="30" customHeight="1" x14ac:dyDescent="0.15">
      <c r="A4400" s="122">
        <v>1079007</v>
      </c>
      <c r="B4400" s="2" t="s">
        <v>4090</v>
      </c>
      <c r="D4400" s="7">
        <v>140</v>
      </c>
      <c r="E4400" s="12">
        <v>15916000344</v>
      </c>
      <c r="F4400" s="8">
        <v>41949</v>
      </c>
      <c r="G4400" s="6">
        <v>120207</v>
      </c>
      <c r="H4400" s="6" t="s">
        <v>7732</v>
      </c>
      <c r="I4400" s="65" t="s">
        <v>7333</v>
      </c>
      <c r="J4400" s="8"/>
      <c r="K4400" s="6">
        <v>8</v>
      </c>
      <c r="L4400" s="140"/>
      <c r="M4400" s="65" t="str">
        <f t="shared" si="68"/>
        <v>3-12个月</v>
      </c>
    </row>
    <row r="4401" spans="1:13" ht="30" customHeight="1" x14ac:dyDescent="0.15">
      <c r="A4401" s="122">
        <v>10139532</v>
      </c>
      <c r="B4401" s="2" t="s">
        <v>4091</v>
      </c>
      <c r="D4401" s="7">
        <v>1060</v>
      </c>
      <c r="E4401" s="12">
        <v>13729165053</v>
      </c>
      <c r="F4401" s="8">
        <v>42157</v>
      </c>
      <c r="G4401" s="6">
        <v>120393</v>
      </c>
      <c r="H4401" s="6" t="s">
        <v>7732</v>
      </c>
      <c r="I4401" s="65" t="s">
        <v>7333</v>
      </c>
      <c r="J4401" s="8"/>
      <c r="K4401" s="6">
        <v>1</v>
      </c>
      <c r="L4401" s="140"/>
      <c r="M4401" s="65" t="str">
        <f t="shared" si="68"/>
        <v>3个月以下（含）</v>
      </c>
    </row>
    <row r="4402" spans="1:13" ht="30" customHeight="1" x14ac:dyDescent="0.15">
      <c r="A4402" s="122">
        <v>10038617</v>
      </c>
      <c r="B4402" s="2" t="s">
        <v>4092</v>
      </c>
      <c r="D4402" s="7">
        <v>60</v>
      </c>
      <c r="E4402" s="12">
        <v>13825524433</v>
      </c>
      <c r="F4402" s="8">
        <v>42009</v>
      </c>
      <c r="G4402" s="6">
        <v>90001</v>
      </c>
      <c r="H4402" s="6" t="s">
        <v>7732</v>
      </c>
      <c r="I4402" s="65" t="s">
        <v>7333</v>
      </c>
      <c r="J4402" s="8"/>
      <c r="K4402" s="6">
        <v>6</v>
      </c>
      <c r="L4402" s="140"/>
      <c r="M4402" s="65" t="str">
        <f t="shared" si="68"/>
        <v>3-12个月</v>
      </c>
    </row>
    <row r="4403" spans="1:13" ht="30" customHeight="1" x14ac:dyDescent="0.15">
      <c r="A4403" s="122">
        <v>692344</v>
      </c>
      <c r="B4403" s="2" t="s">
        <v>4093</v>
      </c>
      <c r="D4403" s="7">
        <v>96</v>
      </c>
      <c r="E4403" s="12">
        <v>13823420566</v>
      </c>
      <c r="F4403" s="8">
        <v>42097</v>
      </c>
      <c r="G4403" s="6">
        <v>90002</v>
      </c>
      <c r="H4403" s="6" t="s">
        <v>7732</v>
      </c>
      <c r="I4403" s="65" t="s">
        <v>7333</v>
      </c>
      <c r="J4403" s="8"/>
      <c r="K4403" s="6">
        <v>3</v>
      </c>
      <c r="L4403" s="140"/>
      <c r="M4403" s="65" t="str">
        <f t="shared" si="68"/>
        <v>3个月以下（含）</v>
      </c>
    </row>
    <row r="4404" spans="1:13" ht="30" customHeight="1" x14ac:dyDescent="0.15">
      <c r="A4404" s="122">
        <v>10133199</v>
      </c>
      <c r="B4404" s="2" t="s">
        <v>4094</v>
      </c>
      <c r="D4404" s="7">
        <v>1040</v>
      </c>
      <c r="E4404" s="12">
        <v>13928280428</v>
      </c>
      <c r="F4404" s="8">
        <v>42151</v>
      </c>
      <c r="G4404" s="6">
        <v>90002</v>
      </c>
      <c r="H4404" s="6" t="s">
        <v>7732</v>
      </c>
      <c r="I4404" s="65" t="s">
        <v>7333</v>
      </c>
      <c r="J4404" s="8"/>
      <c r="K4404" s="6">
        <v>2</v>
      </c>
      <c r="L4404" s="140"/>
      <c r="M4404" s="65" t="str">
        <f t="shared" si="68"/>
        <v>3个月以下（含）</v>
      </c>
    </row>
    <row r="4405" spans="1:13" ht="30" customHeight="1" x14ac:dyDescent="0.15">
      <c r="A4405" s="122">
        <v>565332</v>
      </c>
      <c r="B4405" s="2" t="s">
        <v>4095</v>
      </c>
      <c r="D4405" s="7">
        <v>30</v>
      </c>
      <c r="E4405" s="12">
        <v>13902567993</v>
      </c>
      <c r="F4405" s="8">
        <v>42009</v>
      </c>
      <c r="G4405" s="6">
        <v>90001</v>
      </c>
      <c r="H4405" s="6" t="s">
        <v>7732</v>
      </c>
      <c r="I4405" s="65" t="s">
        <v>7333</v>
      </c>
      <c r="J4405" s="8"/>
      <c r="K4405" s="6">
        <v>6</v>
      </c>
      <c r="L4405" s="140"/>
      <c r="M4405" s="65" t="str">
        <f t="shared" si="68"/>
        <v>3-12个月</v>
      </c>
    </row>
    <row r="4406" spans="1:13" ht="30" customHeight="1" x14ac:dyDescent="0.15">
      <c r="A4406" s="122">
        <v>115962</v>
      </c>
      <c r="B4406" s="2" t="s">
        <v>4096</v>
      </c>
      <c r="D4406" s="7">
        <v>112.42</v>
      </c>
      <c r="E4406" s="12">
        <v>13751534884</v>
      </c>
      <c r="F4406" s="8"/>
      <c r="G4406" s="6"/>
      <c r="H4406" s="6"/>
      <c r="I4406" s="65" t="s">
        <v>7295</v>
      </c>
      <c r="J4406" s="8">
        <v>42199</v>
      </c>
      <c r="K4406" s="6"/>
      <c r="L4406" s="144" t="s">
        <v>7727</v>
      </c>
      <c r="M4406" s="65" t="str">
        <f t="shared" si="68"/>
        <v>3个月以下（含）</v>
      </c>
    </row>
    <row r="4407" spans="1:13" ht="30" customHeight="1" x14ac:dyDescent="0.15">
      <c r="A4407" s="122">
        <v>110136</v>
      </c>
      <c r="B4407" s="2" t="s">
        <v>4097</v>
      </c>
      <c r="D4407" s="7">
        <v>69.709999999999994</v>
      </c>
      <c r="E4407" s="12">
        <v>13060767848</v>
      </c>
      <c r="F4407" s="8">
        <v>42178</v>
      </c>
      <c r="G4407" s="6"/>
      <c r="H4407" s="9" t="s">
        <v>7736</v>
      </c>
      <c r="I4407" s="65" t="s">
        <v>7333</v>
      </c>
      <c r="J4407" s="8"/>
      <c r="K4407" s="6">
        <v>1</v>
      </c>
      <c r="L4407" s="140"/>
      <c r="M4407" s="65" t="str">
        <f t="shared" si="68"/>
        <v>3个月以下（含）</v>
      </c>
    </row>
    <row r="4408" spans="1:13" ht="30" customHeight="1" x14ac:dyDescent="0.15">
      <c r="A4408" s="122">
        <v>10061025</v>
      </c>
      <c r="B4408" s="2" t="s">
        <v>4098</v>
      </c>
      <c r="D4408" s="7">
        <v>60</v>
      </c>
      <c r="E4408" s="12">
        <v>13580567370</v>
      </c>
      <c r="F4408" s="8">
        <v>41892</v>
      </c>
      <c r="G4408" s="6">
        <v>120215</v>
      </c>
      <c r="H4408" s="6" t="s">
        <v>7732</v>
      </c>
      <c r="I4408" s="65" t="s">
        <v>7333</v>
      </c>
      <c r="J4408" s="8"/>
      <c r="K4408" s="6">
        <v>10</v>
      </c>
      <c r="L4408" s="140"/>
      <c r="M4408" s="65" t="str">
        <f t="shared" si="68"/>
        <v>3-12个月</v>
      </c>
    </row>
    <row r="4409" spans="1:13" ht="30" customHeight="1" x14ac:dyDescent="0.15">
      <c r="A4409" s="122">
        <v>1162055</v>
      </c>
      <c r="B4409" s="2" t="s">
        <v>4099</v>
      </c>
      <c r="D4409" s="7">
        <v>1030</v>
      </c>
      <c r="E4409" s="12">
        <v>13425262277</v>
      </c>
      <c r="F4409" s="8">
        <v>41921</v>
      </c>
      <c r="G4409" s="6">
        <v>120385</v>
      </c>
      <c r="H4409" s="6" t="s">
        <v>7732</v>
      </c>
      <c r="I4409" s="65" t="s">
        <v>7333</v>
      </c>
      <c r="J4409" s="8"/>
      <c r="K4409" s="6">
        <v>9</v>
      </c>
      <c r="L4409" s="140"/>
      <c r="M4409" s="65" t="str">
        <f t="shared" si="68"/>
        <v>3-12个月</v>
      </c>
    </row>
    <row r="4410" spans="1:13" ht="30" customHeight="1" x14ac:dyDescent="0.15">
      <c r="A4410" s="122">
        <v>945097</v>
      </c>
      <c r="B4410" s="2" t="s">
        <v>4100</v>
      </c>
      <c r="D4410" s="7">
        <v>125</v>
      </c>
      <c r="E4410" s="12">
        <v>13802629060</v>
      </c>
      <c r="F4410" s="8">
        <v>41940</v>
      </c>
      <c r="G4410" s="6">
        <v>120207</v>
      </c>
      <c r="H4410" s="6" t="s">
        <v>7732</v>
      </c>
      <c r="I4410" s="65" t="s">
        <v>7333</v>
      </c>
      <c r="J4410" s="8"/>
      <c r="K4410" s="6">
        <v>9</v>
      </c>
      <c r="L4410" s="140"/>
      <c r="M4410" s="65" t="str">
        <f t="shared" si="68"/>
        <v>3-12个月</v>
      </c>
    </row>
    <row r="4411" spans="1:13" ht="30" customHeight="1" x14ac:dyDescent="0.15">
      <c r="A4411" s="122">
        <v>10059515</v>
      </c>
      <c r="B4411" s="2" t="s">
        <v>4101</v>
      </c>
      <c r="D4411" s="7">
        <v>1019</v>
      </c>
      <c r="E4411" s="12">
        <v>13929949999</v>
      </c>
      <c r="F4411" s="10" t="s">
        <v>7754</v>
      </c>
      <c r="G4411" s="9" t="s">
        <v>7755</v>
      </c>
      <c r="H4411" s="6" t="s">
        <v>7732</v>
      </c>
      <c r="I4411" s="65" t="s">
        <v>7333</v>
      </c>
      <c r="J4411" s="8"/>
      <c r="K4411" s="9">
        <v>9</v>
      </c>
      <c r="L4411" s="144" t="s">
        <v>7756</v>
      </c>
      <c r="M4411" s="65" t="str">
        <f t="shared" si="68"/>
        <v>3-12个月</v>
      </c>
    </row>
    <row r="4412" spans="1:13" ht="30" customHeight="1" x14ac:dyDescent="0.15">
      <c r="A4412" s="122">
        <v>1120509</v>
      </c>
      <c r="B4412" s="2" t="s">
        <v>4102</v>
      </c>
      <c r="D4412" s="7">
        <v>30</v>
      </c>
      <c r="E4412" s="12">
        <v>13923133339</v>
      </c>
      <c r="F4412" s="8">
        <v>42045</v>
      </c>
      <c r="G4412" s="6">
        <v>90002</v>
      </c>
      <c r="H4412" s="6" t="s">
        <v>7732</v>
      </c>
      <c r="I4412" s="65" t="s">
        <v>7333</v>
      </c>
      <c r="J4412" s="8"/>
      <c r="K4412" s="6">
        <v>5</v>
      </c>
      <c r="L4412" s="140"/>
      <c r="M4412" s="65" t="str">
        <f t="shared" si="68"/>
        <v>3-12个月</v>
      </c>
    </row>
    <row r="4413" spans="1:13" ht="30" customHeight="1" x14ac:dyDescent="0.15">
      <c r="A4413" s="122">
        <v>10104511</v>
      </c>
      <c r="B4413" s="2" t="s">
        <v>4103</v>
      </c>
      <c r="D4413" s="7">
        <v>710</v>
      </c>
      <c r="E4413" s="12">
        <v>13392221285</v>
      </c>
      <c r="F4413" s="10" t="s">
        <v>7757</v>
      </c>
      <c r="G4413" s="9" t="s">
        <v>7758</v>
      </c>
      <c r="H4413" s="6" t="s">
        <v>7732</v>
      </c>
      <c r="I4413" s="65" t="s">
        <v>7333</v>
      </c>
      <c r="J4413" s="8"/>
      <c r="K4413" s="9">
        <v>7</v>
      </c>
      <c r="L4413" s="144" t="s">
        <v>7759</v>
      </c>
      <c r="M4413" s="65" t="str">
        <f t="shared" si="68"/>
        <v>3-12个月</v>
      </c>
    </row>
    <row r="4414" spans="1:13" ht="30" customHeight="1" x14ac:dyDescent="0.15">
      <c r="A4414" s="122">
        <v>10040327</v>
      </c>
      <c r="B4414" s="2" t="s">
        <v>4104</v>
      </c>
      <c r="D4414" s="7">
        <v>977.5</v>
      </c>
      <c r="E4414" s="12">
        <v>13902418136</v>
      </c>
      <c r="F4414" s="10" t="s">
        <v>7760</v>
      </c>
      <c r="G4414" s="9" t="s">
        <v>7761</v>
      </c>
      <c r="H4414" s="6" t="s">
        <v>7732</v>
      </c>
      <c r="I4414" s="65" t="s">
        <v>7333</v>
      </c>
      <c r="J4414" s="8"/>
      <c r="K4414" s="9">
        <v>12</v>
      </c>
      <c r="L4414" s="144" t="s">
        <v>7734</v>
      </c>
      <c r="M4414" s="65" t="str">
        <f t="shared" si="68"/>
        <v>3-12个月</v>
      </c>
    </row>
    <row r="4415" spans="1:13" ht="30" customHeight="1" x14ac:dyDescent="0.15">
      <c r="A4415" s="122">
        <v>10040328</v>
      </c>
      <c r="B4415" s="2" t="s">
        <v>4104</v>
      </c>
      <c r="D4415" s="7">
        <v>1740</v>
      </c>
      <c r="E4415" s="12">
        <v>13902418136</v>
      </c>
      <c r="F4415" s="8">
        <v>41845</v>
      </c>
      <c r="G4415" s="6">
        <v>120217</v>
      </c>
      <c r="H4415" s="6" t="s">
        <v>7732</v>
      </c>
      <c r="I4415" s="65" t="s">
        <v>7333</v>
      </c>
      <c r="J4415" s="8"/>
      <c r="K4415" s="6">
        <v>12</v>
      </c>
      <c r="L4415" s="140"/>
      <c r="M4415" s="65" t="str">
        <f t="shared" si="68"/>
        <v>3-12个月</v>
      </c>
    </row>
    <row r="4416" spans="1:13" ht="30" customHeight="1" x14ac:dyDescent="0.15">
      <c r="A4416" s="122">
        <v>10111139</v>
      </c>
      <c r="B4416" s="2" t="s">
        <v>4105</v>
      </c>
      <c r="D4416" s="7">
        <v>1700</v>
      </c>
      <c r="E4416" s="12">
        <v>13189661938</v>
      </c>
      <c r="F4416" s="8">
        <v>42002</v>
      </c>
      <c r="G4416" s="6">
        <v>120217</v>
      </c>
      <c r="H4416" s="6" t="s">
        <v>7732</v>
      </c>
      <c r="I4416" s="65" t="s">
        <v>7333</v>
      </c>
      <c r="J4416" s="8"/>
      <c r="K4416" s="6">
        <v>7</v>
      </c>
      <c r="L4416" s="140"/>
      <c r="M4416" s="65" t="str">
        <f t="shared" si="68"/>
        <v>3-12个月</v>
      </c>
    </row>
    <row r="4417" spans="1:13" ht="30" customHeight="1" x14ac:dyDescent="0.15">
      <c r="A4417" s="122">
        <v>1153606</v>
      </c>
      <c r="B4417" s="2" t="s">
        <v>4106</v>
      </c>
      <c r="D4417" s="7">
        <v>1040</v>
      </c>
      <c r="E4417" s="12">
        <v>13702540489</v>
      </c>
      <c r="F4417" s="10" t="s">
        <v>7762</v>
      </c>
      <c r="G4417" s="9" t="s">
        <v>7763</v>
      </c>
      <c r="H4417" s="6" t="s">
        <v>7732</v>
      </c>
      <c r="I4417" s="65" t="s">
        <v>7333</v>
      </c>
      <c r="J4417" s="8"/>
      <c r="K4417" s="9">
        <v>9</v>
      </c>
      <c r="L4417" s="144" t="s">
        <v>7764</v>
      </c>
      <c r="M4417" s="65" t="str">
        <f t="shared" si="68"/>
        <v>3-12个月</v>
      </c>
    </row>
    <row r="4418" spans="1:13" ht="30" customHeight="1" x14ac:dyDescent="0.15">
      <c r="A4418" s="122">
        <v>10106761</v>
      </c>
      <c r="B4418" s="2" t="s">
        <v>4107</v>
      </c>
      <c r="D4418" s="7">
        <v>1420</v>
      </c>
      <c r="E4418" s="12">
        <v>15917001251</v>
      </c>
      <c r="F4418" s="8">
        <v>41978</v>
      </c>
      <c r="G4418" s="6">
        <v>120218</v>
      </c>
      <c r="H4418" s="6" t="s">
        <v>7732</v>
      </c>
      <c r="I4418" s="65" t="s">
        <v>7333</v>
      </c>
      <c r="J4418" s="8"/>
      <c r="K4418" s="6">
        <v>7</v>
      </c>
      <c r="L4418" s="140"/>
      <c r="M4418" s="65" t="str">
        <f t="shared" si="68"/>
        <v>3-12个月</v>
      </c>
    </row>
    <row r="4419" spans="1:13" ht="30" customHeight="1" x14ac:dyDescent="0.15">
      <c r="A4419" s="122">
        <v>10136530</v>
      </c>
      <c r="B4419" s="2" t="s">
        <v>4108</v>
      </c>
      <c r="D4419" s="7">
        <v>726</v>
      </c>
      <c r="E4419" s="12">
        <v>13827797911</v>
      </c>
      <c r="F4419" s="8"/>
      <c r="G4419" s="6"/>
      <c r="H4419" s="6"/>
      <c r="I4419" s="65" t="s">
        <v>7295</v>
      </c>
      <c r="J4419" s="8">
        <v>42205</v>
      </c>
      <c r="K4419" s="6"/>
      <c r="L4419" s="144" t="s">
        <v>7727</v>
      </c>
      <c r="M4419" s="65" t="str">
        <f t="shared" ref="M4419:M4482" si="69">IF(K4419&gt;24,"24个月以上",IF(K4419&gt;12,"超过12-24个月",IF(K4419&gt;3,"3-12个月","3个月以下（含）")))</f>
        <v>3个月以下（含）</v>
      </c>
    </row>
    <row r="4420" spans="1:13" ht="30" customHeight="1" x14ac:dyDescent="0.15">
      <c r="A4420" s="122">
        <v>10129852</v>
      </c>
      <c r="B4420" s="2" t="s">
        <v>4109</v>
      </c>
      <c r="D4420" s="7">
        <v>45</v>
      </c>
      <c r="E4420" s="12">
        <v>13544358367</v>
      </c>
      <c r="F4420" s="8">
        <v>42109</v>
      </c>
      <c r="G4420" s="6">
        <v>90002</v>
      </c>
      <c r="H4420" s="6" t="s">
        <v>7732</v>
      </c>
      <c r="I4420" s="65" t="s">
        <v>7333</v>
      </c>
      <c r="J4420" s="8"/>
      <c r="K4420" s="6">
        <v>3</v>
      </c>
      <c r="L4420" s="140"/>
      <c r="M4420" s="65" t="str">
        <f t="shared" si="69"/>
        <v>3个月以下（含）</v>
      </c>
    </row>
    <row r="4421" spans="1:13" ht="30" customHeight="1" x14ac:dyDescent="0.15">
      <c r="A4421" s="122">
        <v>720706</v>
      </c>
      <c r="B4421" s="2" t="s">
        <v>4110</v>
      </c>
      <c r="D4421" s="7">
        <v>295</v>
      </c>
      <c r="E4421" s="12">
        <v>13929940538</v>
      </c>
      <c r="F4421" s="8">
        <v>41906</v>
      </c>
      <c r="G4421" s="6">
        <v>120385</v>
      </c>
      <c r="H4421" s="6" t="s">
        <v>7732</v>
      </c>
      <c r="I4421" s="65" t="s">
        <v>7333</v>
      </c>
      <c r="J4421" s="8"/>
      <c r="K4421" s="6">
        <v>10</v>
      </c>
      <c r="L4421" s="140"/>
      <c r="M4421" s="65" t="str">
        <f t="shared" si="69"/>
        <v>3-12个月</v>
      </c>
    </row>
    <row r="4422" spans="1:13" ht="30" customHeight="1" x14ac:dyDescent="0.15">
      <c r="A4422" s="122">
        <v>494355</v>
      </c>
      <c r="B4422" s="2" t="s">
        <v>4111</v>
      </c>
      <c r="D4422" s="7">
        <v>93.5</v>
      </c>
      <c r="E4422" s="12">
        <v>13928233998</v>
      </c>
      <c r="F4422" s="8">
        <v>41883</v>
      </c>
      <c r="G4422" s="6">
        <v>120217</v>
      </c>
      <c r="H4422" s="6" t="s">
        <v>7732</v>
      </c>
      <c r="I4422" s="65" t="s">
        <v>7333</v>
      </c>
      <c r="J4422" s="8"/>
      <c r="K4422" s="6">
        <v>10</v>
      </c>
      <c r="L4422" s="140"/>
      <c r="M4422" s="65" t="str">
        <f t="shared" si="69"/>
        <v>3-12个月</v>
      </c>
    </row>
    <row r="4423" spans="1:13" ht="30" customHeight="1" x14ac:dyDescent="0.15">
      <c r="A4423" s="122">
        <v>96443</v>
      </c>
      <c r="B4423" s="2" t="s">
        <v>4112</v>
      </c>
      <c r="D4423" s="7">
        <v>44.16</v>
      </c>
      <c r="E4423" s="12">
        <v>1372764885</v>
      </c>
      <c r="F4423" s="8"/>
      <c r="G4423" s="6"/>
      <c r="H4423" s="6"/>
      <c r="I4423" s="65" t="s">
        <v>7295</v>
      </c>
      <c r="J4423" s="8">
        <v>42191</v>
      </c>
      <c r="K4423" s="6"/>
      <c r="L4423" s="144" t="s">
        <v>7727</v>
      </c>
      <c r="M4423" s="65" t="str">
        <f t="shared" si="69"/>
        <v>3个月以下（含）</v>
      </c>
    </row>
    <row r="4424" spans="1:13" ht="30" customHeight="1" x14ac:dyDescent="0.15">
      <c r="A4424" s="122">
        <v>110181</v>
      </c>
      <c r="B4424" s="2" t="s">
        <v>4113</v>
      </c>
      <c r="D4424" s="7">
        <v>63.14</v>
      </c>
      <c r="E4424" s="12">
        <v>13715452024</v>
      </c>
      <c r="F4424" s="8"/>
      <c r="G4424" s="6"/>
      <c r="H4424" s="6"/>
      <c r="I4424" s="65" t="s">
        <v>7295</v>
      </c>
      <c r="J4424" s="8">
        <v>42191</v>
      </c>
      <c r="K4424" s="6"/>
      <c r="L4424" s="144" t="s">
        <v>7765</v>
      </c>
      <c r="M4424" s="65" t="str">
        <f t="shared" si="69"/>
        <v>3个月以下（含）</v>
      </c>
    </row>
    <row r="4425" spans="1:13" ht="30" customHeight="1" x14ac:dyDescent="0.15">
      <c r="A4425" s="122">
        <v>110192</v>
      </c>
      <c r="B4425" s="2" t="s">
        <v>3185</v>
      </c>
      <c r="D4425" s="7">
        <v>24.45</v>
      </c>
      <c r="E4425" s="12">
        <v>13802485890</v>
      </c>
      <c r="F4425" s="8">
        <v>42178</v>
      </c>
      <c r="G4425" s="6"/>
      <c r="H4425" s="9" t="s">
        <v>7736</v>
      </c>
      <c r="I4425" s="65" t="s">
        <v>7333</v>
      </c>
      <c r="J4425" s="8"/>
      <c r="K4425" s="6">
        <v>1</v>
      </c>
      <c r="L4425" s="140"/>
      <c r="M4425" s="65" t="str">
        <f t="shared" si="69"/>
        <v>3个月以下（含）</v>
      </c>
    </row>
    <row r="4426" spans="1:13" ht="30" customHeight="1" x14ac:dyDescent="0.15">
      <c r="A4426" s="122">
        <v>96577</v>
      </c>
      <c r="B4426" s="2" t="s">
        <v>3185</v>
      </c>
      <c r="D4426" s="7">
        <v>7.3</v>
      </c>
      <c r="E4426" s="12">
        <v>13802485890</v>
      </c>
      <c r="F4426" s="8">
        <v>42178</v>
      </c>
      <c r="G4426" s="6"/>
      <c r="H4426" s="9" t="s">
        <v>7736</v>
      </c>
      <c r="I4426" s="65" t="s">
        <v>7333</v>
      </c>
      <c r="J4426" s="8"/>
      <c r="K4426" s="6">
        <v>1</v>
      </c>
      <c r="L4426" s="140"/>
      <c r="M4426" s="65" t="str">
        <f t="shared" si="69"/>
        <v>3个月以下（含）</v>
      </c>
    </row>
    <row r="4427" spans="1:13" ht="30" customHeight="1" x14ac:dyDescent="0.15">
      <c r="A4427" s="122">
        <v>100360</v>
      </c>
      <c r="B4427" s="2" t="s">
        <v>4114</v>
      </c>
      <c r="D4427" s="7">
        <v>123.37</v>
      </c>
      <c r="E4427" s="12">
        <v>13531449802</v>
      </c>
      <c r="F4427" s="8">
        <v>42187</v>
      </c>
      <c r="G4427" s="6"/>
      <c r="H4427" s="9"/>
      <c r="I4427" s="65" t="s">
        <v>7295</v>
      </c>
      <c r="J4427" s="8"/>
      <c r="K4427" s="6"/>
      <c r="L4427" s="144" t="s">
        <v>7765</v>
      </c>
      <c r="M4427" s="65" t="str">
        <f t="shared" si="69"/>
        <v>3个月以下（含）</v>
      </c>
    </row>
    <row r="4428" spans="1:13" ht="30" customHeight="1" x14ac:dyDescent="0.15">
      <c r="A4428" s="122">
        <v>17806</v>
      </c>
      <c r="B4428" s="2" t="s">
        <v>4115</v>
      </c>
      <c r="D4428" s="7">
        <v>226.3</v>
      </c>
      <c r="E4428" s="12">
        <v>13434807383</v>
      </c>
      <c r="F4428" s="10" t="s">
        <v>7766</v>
      </c>
      <c r="G4428" s="6"/>
      <c r="H4428" s="9" t="s">
        <v>7736</v>
      </c>
      <c r="I4428" s="65" t="s">
        <v>7333</v>
      </c>
      <c r="J4428" s="8"/>
      <c r="K4428" s="9">
        <v>5</v>
      </c>
      <c r="L4428" s="144"/>
      <c r="M4428" s="65" t="str">
        <f t="shared" si="69"/>
        <v>3-12个月</v>
      </c>
    </row>
    <row r="4429" spans="1:13" ht="30" customHeight="1" x14ac:dyDescent="0.15">
      <c r="A4429" s="122">
        <v>10142353</v>
      </c>
      <c r="B4429" s="2" t="s">
        <v>4116</v>
      </c>
      <c r="D4429" s="7">
        <v>1060</v>
      </c>
      <c r="E4429" s="12">
        <v>13809227461</v>
      </c>
      <c r="F4429" s="8">
        <v>42182</v>
      </c>
      <c r="G4429" s="6">
        <v>120393</v>
      </c>
      <c r="H4429" s="6" t="s">
        <v>7732</v>
      </c>
      <c r="I4429" s="65" t="s">
        <v>7333</v>
      </c>
      <c r="J4429" s="8"/>
      <c r="K4429" s="6">
        <v>1</v>
      </c>
      <c r="L4429" s="140"/>
      <c r="M4429" s="65" t="str">
        <f t="shared" si="69"/>
        <v>3个月以下（含）</v>
      </c>
    </row>
    <row r="4430" spans="1:13" ht="30" customHeight="1" x14ac:dyDescent="0.15">
      <c r="A4430" s="122">
        <v>10042636</v>
      </c>
      <c r="B4430" s="2" t="s">
        <v>4117</v>
      </c>
      <c r="D4430" s="7">
        <v>1260</v>
      </c>
      <c r="E4430" s="12">
        <v>18028107686</v>
      </c>
      <c r="F4430" s="8">
        <v>41846</v>
      </c>
      <c r="G4430" s="6">
        <v>120217</v>
      </c>
      <c r="H4430" s="6" t="s">
        <v>7732</v>
      </c>
      <c r="I4430" s="65" t="s">
        <v>7333</v>
      </c>
      <c r="J4430" s="8"/>
      <c r="K4430" s="6">
        <v>12</v>
      </c>
      <c r="L4430" s="140"/>
      <c r="M4430" s="65" t="str">
        <f t="shared" si="69"/>
        <v>3-12个月</v>
      </c>
    </row>
    <row r="4431" spans="1:13" ht="30" customHeight="1" x14ac:dyDescent="0.15">
      <c r="A4431" s="122">
        <v>262303</v>
      </c>
      <c r="B4431" s="2" t="s">
        <v>4118</v>
      </c>
      <c r="D4431" s="7">
        <v>77.010000000000005</v>
      </c>
      <c r="E4431" s="12">
        <v>15015568783</v>
      </c>
      <c r="F4431" s="8"/>
      <c r="G4431" s="6"/>
      <c r="H4431" s="9"/>
      <c r="I4431" s="65" t="s">
        <v>7295</v>
      </c>
      <c r="J4431" s="8">
        <v>42205</v>
      </c>
      <c r="K4431" s="6"/>
      <c r="L4431" s="144" t="s">
        <v>7765</v>
      </c>
      <c r="M4431" s="65" t="str">
        <f t="shared" si="69"/>
        <v>3个月以下（含）</v>
      </c>
    </row>
    <row r="4432" spans="1:13" ht="30" customHeight="1" x14ac:dyDescent="0.15">
      <c r="A4432" s="122">
        <v>200271</v>
      </c>
      <c r="B4432" s="2" t="s">
        <v>4119</v>
      </c>
      <c r="D4432" s="7">
        <v>114.24</v>
      </c>
      <c r="E4432" s="12">
        <v>13536636683</v>
      </c>
      <c r="F4432" s="8">
        <v>42178</v>
      </c>
      <c r="G4432" s="6"/>
      <c r="H4432" s="9" t="s">
        <v>7736</v>
      </c>
      <c r="I4432" s="65" t="s">
        <v>7333</v>
      </c>
      <c r="J4432" s="8"/>
      <c r="K4432" s="6">
        <v>1</v>
      </c>
      <c r="L4432" s="140"/>
      <c r="M4432" s="65" t="str">
        <f t="shared" si="69"/>
        <v>3个月以下（含）</v>
      </c>
    </row>
    <row r="4433" spans="1:13" ht="30" customHeight="1" x14ac:dyDescent="0.15">
      <c r="A4433" s="122">
        <v>10140881</v>
      </c>
      <c r="B4433" s="2" t="s">
        <v>4120</v>
      </c>
      <c r="D4433" s="7">
        <v>2620</v>
      </c>
      <c r="E4433" s="12">
        <v>13923249199</v>
      </c>
      <c r="F4433" s="8">
        <v>42168</v>
      </c>
      <c r="G4433" s="6">
        <v>120393</v>
      </c>
      <c r="H4433" s="6" t="s">
        <v>7732</v>
      </c>
      <c r="I4433" s="65" t="s">
        <v>7333</v>
      </c>
      <c r="J4433" s="8"/>
      <c r="K4433" s="6">
        <v>1</v>
      </c>
      <c r="L4433" s="140"/>
      <c r="M4433" s="65" t="str">
        <f t="shared" si="69"/>
        <v>3个月以下（含）</v>
      </c>
    </row>
    <row r="4434" spans="1:13" ht="30" customHeight="1" x14ac:dyDescent="0.15">
      <c r="A4434" s="122">
        <v>734048</v>
      </c>
      <c r="B4434" s="2" t="s">
        <v>4121</v>
      </c>
      <c r="D4434" s="7">
        <v>60</v>
      </c>
      <c r="E4434" s="12">
        <v>13925430203</v>
      </c>
      <c r="F4434" s="8">
        <v>42060</v>
      </c>
      <c r="G4434" s="6">
        <v>120393</v>
      </c>
      <c r="H4434" s="6" t="s">
        <v>7732</v>
      </c>
      <c r="I4434" s="65" t="s">
        <v>7333</v>
      </c>
      <c r="J4434" s="8"/>
      <c r="K4434" s="6">
        <v>5</v>
      </c>
      <c r="L4434" s="140"/>
      <c r="M4434" s="65" t="str">
        <f t="shared" si="69"/>
        <v>3-12个月</v>
      </c>
    </row>
    <row r="4435" spans="1:13" ht="30" customHeight="1" x14ac:dyDescent="0.15">
      <c r="A4435" s="122">
        <v>10137671</v>
      </c>
      <c r="B4435" s="2" t="s">
        <v>4122</v>
      </c>
      <c r="D4435" s="7">
        <v>1804</v>
      </c>
      <c r="E4435" s="12">
        <v>13702822950</v>
      </c>
      <c r="F4435" s="8">
        <v>42138</v>
      </c>
      <c r="G4435" s="6">
        <v>120217</v>
      </c>
      <c r="H4435" s="6" t="s">
        <v>7732</v>
      </c>
      <c r="I4435" s="65" t="s">
        <v>7333</v>
      </c>
      <c r="J4435" s="8"/>
      <c r="K4435" s="6">
        <v>2</v>
      </c>
      <c r="L4435" s="140"/>
      <c r="M4435" s="65" t="str">
        <f t="shared" si="69"/>
        <v>3个月以下（含）</v>
      </c>
    </row>
    <row r="4436" spans="1:13" ht="30" customHeight="1" x14ac:dyDescent="0.15">
      <c r="A4436" s="122">
        <v>1140994</v>
      </c>
      <c r="B4436" s="2" t="s">
        <v>4123</v>
      </c>
      <c r="D4436" s="7">
        <v>412.5</v>
      </c>
      <c r="E4436" s="12">
        <v>13802480160</v>
      </c>
      <c r="F4436" s="8">
        <v>41983</v>
      </c>
      <c r="G4436" s="6">
        <v>90002</v>
      </c>
      <c r="H4436" s="6" t="s">
        <v>7732</v>
      </c>
      <c r="I4436" s="65" t="s">
        <v>7333</v>
      </c>
      <c r="J4436" s="8"/>
      <c r="K4436" s="6">
        <v>7</v>
      </c>
      <c r="L4436" s="140"/>
      <c r="M4436" s="65" t="str">
        <f t="shared" si="69"/>
        <v>3-12个月</v>
      </c>
    </row>
    <row r="4437" spans="1:13" ht="30" customHeight="1" x14ac:dyDescent="0.15">
      <c r="A4437" s="122">
        <v>10139177</v>
      </c>
      <c r="B4437" s="2" t="s">
        <v>4124</v>
      </c>
      <c r="D4437" s="7">
        <v>1280</v>
      </c>
      <c r="E4437" s="12">
        <v>13727346733</v>
      </c>
      <c r="F4437" s="10" t="s">
        <v>7767</v>
      </c>
      <c r="G4437" s="9" t="s">
        <v>7768</v>
      </c>
      <c r="H4437" s="6" t="s">
        <v>7732</v>
      </c>
      <c r="I4437" s="65" t="s">
        <v>7333</v>
      </c>
      <c r="J4437" s="8"/>
      <c r="K4437" s="9">
        <v>2</v>
      </c>
      <c r="L4437" s="144" t="s">
        <v>7769</v>
      </c>
      <c r="M4437" s="65" t="str">
        <f t="shared" si="69"/>
        <v>3个月以下（含）</v>
      </c>
    </row>
    <row r="4438" spans="1:13" ht="30" customHeight="1" x14ac:dyDescent="0.15">
      <c r="A4438" s="122">
        <v>16041</v>
      </c>
      <c r="B4438" s="2" t="s">
        <v>4125</v>
      </c>
      <c r="D4438" s="7">
        <v>71.540000000000006</v>
      </c>
      <c r="E4438" s="12">
        <v>13929141718</v>
      </c>
      <c r="F4438" s="8"/>
      <c r="G4438" s="6"/>
      <c r="H4438" s="6"/>
      <c r="I4438" s="65" t="s">
        <v>7295</v>
      </c>
      <c r="J4438" s="8">
        <v>42199</v>
      </c>
      <c r="K4438" s="6"/>
      <c r="L4438" s="144" t="s">
        <v>7727</v>
      </c>
      <c r="M4438" s="65" t="str">
        <f t="shared" si="69"/>
        <v>3个月以下（含）</v>
      </c>
    </row>
    <row r="4439" spans="1:13" ht="30" customHeight="1" x14ac:dyDescent="0.15">
      <c r="A4439" s="122">
        <v>213545</v>
      </c>
      <c r="B4439" s="2" t="s">
        <v>4126</v>
      </c>
      <c r="D4439" s="7">
        <v>97.09</v>
      </c>
      <c r="E4439" s="12">
        <v>13923271886</v>
      </c>
      <c r="F4439" s="8"/>
      <c r="G4439" s="6"/>
      <c r="H4439" s="6"/>
      <c r="I4439" s="65" t="s">
        <v>7295</v>
      </c>
      <c r="J4439" s="8">
        <v>42191</v>
      </c>
      <c r="K4439" s="6"/>
      <c r="L4439" s="144" t="s">
        <v>7727</v>
      </c>
      <c r="M4439" s="65" t="str">
        <f t="shared" si="69"/>
        <v>3个月以下（含）</v>
      </c>
    </row>
    <row r="4440" spans="1:13" ht="30" customHeight="1" x14ac:dyDescent="0.15">
      <c r="A4440" s="122">
        <v>202701</v>
      </c>
      <c r="B4440" s="2" t="s">
        <v>4127</v>
      </c>
      <c r="D4440" s="7">
        <v>197.46</v>
      </c>
      <c r="E4440" s="12">
        <v>13715416106</v>
      </c>
      <c r="F4440" s="8"/>
      <c r="G4440" s="6"/>
      <c r="H4440" s="6"/>
      <c r="I4440" s="65" t="s">
        <v>7295</v>
      </c>
      <c r="J4440" s="8">
        <v>42201</v>
      </c>
      <c r="K4440" s="6"/>
      <c r="L4440" s="144" t="s">
        <v>7727</v>
      </c>
      <c r="M4440" s="65" t="str">
        <f t="shared" si="69"/>
        <v>3个月以下（含）</v>
      </c>
    </row>
    <row r="4441" spans="1:13" ht="30" customHeight="1" x14ac:dyDescent="0.15">
      <c r="A4441" s="122">
        <v>349725</v>
      </c>
      <c r="B4441" s="2" t="s">
        <v>4128</v>
      </c>
      <c r="D4441" s="7">
        <v>72.63</v>
      </c>
      <c r="E4441" s="12">
        <v>13702619244</v>
      </c>
      <c r="F4441" s="8"/>
      <c r="G4441" s="6"/>
      <c r="H4441" s="6"/>
      <c r="I4441" s="65" t="s">
        <v>7295</v>
      </c>
      <c r="J4441" s="8">
        <v>42199</v>
      </c>
      <c r="K4441" s="6"/>
      <c r="L4441" s="144" t="s">
        <v>7727</v>
      </c>
      <c r="M4441" s="65" t="str">
        <f t="shared" si="69"/>
        <v>3个月以下（含）</v>
      </c>
    </row>
    <row r="4442" spans="1:13" ht="30" customHeight="1" x14ac:dyDescent="0.15">
      <c r="A4442" s="122">
        <v>357768</v>
      </c>
      <c r="B4442" s="2" t="s">
        <v>4129</v>
      </c>
      <c r="D4442" s="7">
        <v>30.66</v>
      </c>
      <c r="E4442" s="12">
        <v>13702823991</v>
      </c>
      <c r="F4442" s="8"/>
      <c r="G4442" s="6"/>
      <c r="H4442" s="6"/>
      <c r="I4442" s="65" t="s">
        <v>7295</v>
      </c>
      <c r="J4442" s="8">
        <v>42191</v>
      </c>
      <c r="K4442" s="6"/>
      <c r="L4442" s="144" t="s">
        <v>7727</v>
      </c>
      <c r="M4442" s="65" t="str">
        <f t="shared" si="69"/>
        <v>3个月以下（含）</v>
      </c>
    </row>
    <row r="4443" spans="1:13" ht="30" customHeight="1" x14ac:dyDescent="0.15">
      <c r="A4443" s="122">
        <v>343774</v>
      </c>
      <c r="B4443" s="2" t="s">
        <v>4130</v>
      </c>
      <c r="D4443" s="7">
        <v>45.26</v>
      </c>
      <c r="E4443" s="12">
        <v>13531386636</v>
      </c>
      <c r="F4443" s="8">
        <v>42039</v>
      </c>
      <c r="G4443" s="6"/>
      <c r="H4443" s="9" t="s">
        <v>7736</v>
      </c>
      <c r="I4443" s="65" t="s">
        <v>7333</v>
      </c>
      <c r="J4443" s="8"/>
      <c r="K4443" s="6">
        <v>5</v>
      </c>
      <c r="L4443" s="140"/>
      <c r="M4443" s="65" t="str">
        <f t="shared" si="69"/>
        <v>3-12个月</v>
      </c>
    </row>
    <row r="4444" spans="1:13" ht="30" customHeight="1" x14ac:dyDescent="0.15">
      <c r="A4444" s="122">
        <v>354237</v>
      </c>
      <c r="B4444" s="2" t="s">
        <v>3252</v>
      </c>
      <c r="D4444" s="7">
        <v>329.23</v>
      </c>
      <c r="E4444" s="12">
        <v>13902842077</v>
      </c>
      <c r="F4444" s="8">
        <v>42151</v>
      </c>
      <c r="G4444" s="6"/>
      <c r="H4444" s="9" t="s">
        <v>7736</v>
      </c>
      <c r="I4444" s="65" t="s">
        <v>7333</v>
      </c>
      <c r="J4444" s="8"/>
      <c r="K4444" s="6">
        <v>2</v>
      </c>
      <c r="L4444" s="140"/>
      <c r="M4444" s="65" t="str">
        <f t="shared" si="69"/>
        <v>3个月以下（含）</v>
      </c>
    </row>
    <row r="4445" spans="1:13" ht="30" customHeight="1" x14ac:dyDescent="0.15">
      <c r="A4445" s="122">
        <v>354811</v>
      </c>
      <c r="B4445" s="2" t="s">
        <v>4131</v>
      </c>
      <c r="D4445" s="7">
        <v>121.18</v>
      </c>
      <c r="E4445" s="12">
        <v>13889929699</v>
      </c>
      <c r="F4445" s="8"/>
      <c r="G4445" s="6"/>
      <c r="H4445" s="6"/>
      <c r="I4445" s="65" t="s">
        <v>7295</v>
      </c>
      <c r="J4445" s="8">
        <v>42193</v>
      </c>
      <c r="K4445" s="6"/>
      <c r="L4445" s="144" t="s">
        <v>7727</v>
      </c>
      <c r="M4445" s="65" t="str">
        <f t="shared" si="69"/>
        <v>3个月以下（含）</v>
      </c>
    </row>
    <row r="4446" spans="1:13" ht="30" customHeight="1" x14ac:dyDescent="0.15">
      <c r="A4446" s="122">
        <v>934679</v>
      </c>
      <c r="B4446" s="2" t="s">
        <v>4132</v>
      </c>
      <c r="D4446" s="7">
        <v>712.5</v>
      </c>
      <c r="E4446" s="12">
        <v>13392211828</v>
      </c>
      <c r="F4446" s="8">
        <v>41871</v>
      </c>
      <c r="G4446" s="6">
        <v>120359</v>
      </c>
      <c r="H4446" s="9" t="s">
        <v>7770</v>
      </c>
      <c r="I4446" s="65" t="s">
        <v>7333</v>
      </c>
      <c r="J4446" s="8"/>
      <c r="K4446" s="6">
        <v>11</v>
      </c>
      <c r="L4446" s="140"/>
      <c r="M4446" s="65" t="str">
        <f t="shared" si="69"/>
        <v>3-12个月</v>
      </c>
    </row>
    <row r="4447" spans="1:13" ht="30" customHeight="1" x14ac:dyDescent="0.15">
      <c r="A4447" s="122">
        <v>10040335</v>
      </c>
      <c r="B4447" s="2" t="s">
        <v>4133</v>
      </c>
      <c r="D4447" s="7">
        <v>45</v>
      </c>
      <c r="E4447" s="12">
        <v>13809813838</v>
      </c>
      <c r="F4447" s="8">
        <v>42010</v>
      </c>
      <c r="G4447" s="6">
        <v>90002</v>
      </c>
      <c r="H4447" s="9" t="s">
        <v>7770</v>
      </c>
      <c r="I4447" s="65" t="s">
        <v>7333</v>
      </c>
      <c r="J4447" s="8"/>
      <c r="K4447" s="6">
        <v>6</v>
      </c>
      <c r="L4447" s="140"/>
      <c r="M4447" s="65" t="str">
        <f t="shared" si="69"/>
        <v>3-12个月</v>
      </c>
    </row>
    <row r="4448" spans="1:13" ht="30" customHeight="1" x14ac:dyDescent="0.15">
      <c r="A4448" s="122">
        <v>10121641</v>
      </c>
      <c r="B4448" s="2" t="s">
        <v>4134</v>
      </c>
      <c r="D4448" s="7">
        <v>32</v>
      </c>
      <c r="E4448" s="12">
        <v>13660562136</v>
      </c>
      <c r="F4448" s="8"/>
      <c r="G4448" s="6"/>
      <c r="H4448" s="6"/>
      <c r="I4448" s="65" t="s">
        <v>7295</v>
      </c>
      <c r="J4448" s="8">
        <v>42202</v>
      </c>
      <c r="K4448" s="6"/>
      <c r="L4448" s="144" t="s">
        <v>7727</v>
      </c>
      <c r="M4448" s="65" t="str">
        <f t="shared" si="69"/>
        <v>3个月以下（含）</v>
      </c>
    </row>
    <row r="4449" spans="1:13" ht="30" customHeight="1" x14ac:dyDescent="0.15">
      <c r="A4449" s="122">
        <v>118099</v>
      </c>
      <c r="B4449" s="2" t="s">
        <v>4135</v>
      </c>
      <c r="D4449" s="7">
        <v>162.79</v>
      </c>
      <c r="E4449" s="12">
        <v>13912838017</v>
      </c>
      <c r="F4449" s="8">
        <v>42169</v>
      </c>
      <c r="G4449" s="6"/>
      <c r="H4449" s="9" t="s">
        <v>7736</v>
      </c>
      <c r="I4449" s="65" t="s">
        <v>7333</v>
      </c>
      <c r="J4449" s="8"/>
      <c r="K4449" s="6">
        <v>1</v>
      </c>
      <c r="L4449" s="140"/>
      <c r="M4449" s="65" t="str">
        <f t="shared" si="69"/>
        <v>3个月以下（含）</v>
      </c>
    </row>
    <row r="4450" spans="1:13" ht="30" customHeight="1" x14ac:dyDescent="0.15">
      <c r="A4450" s="122">
        <v>365835</v>
      </c>
      <c r="B4450" s="2" t="s">
        <v>4136</v>
      </c>
      <c r="D4450" s="7">
        <v>83.22</v>
      </c>
      <c r="E4450" s="12">
        <v>13827796266</v>
      </c>
      <c r="F4450" s="8">
        <v>42178</v>
      </c>
      <c r="G4450" s="6"/>
      <c r="H4450" s="9" t="s">
        <v>7736</v>
      </c>
      <c r="I4450" s="65" t="s">
        <v>7333</v>
      </c>
      <c r="J4450" s="8"/>
      <c r="K4450" s="6">
        <v>1</v>
      </c>
      <c r="L4450" s="140"/>
      <c r="M4450" s="65" t="str">
        <f t="shared" si="69"/>
        <v>3个月以下（含）</v>
      </c>
    </row>
    <row r="4451" spans="1:13" ht="30" customHeight="1" x14ac:dyDescent="0.15">
      <c r="A4451" s="122">
        <v>366410</v>
      </c>
      <c r="B4451" s="2" t="s">
        <v>4137</v>
      </c>
      <c r="D4451" s="7">
        <v>189.43</v>
      </c>
      <c r="E4451" s="12">
        <v>13825510069</v>
      </c>
      <c r="F4451" s="8">
        <v>42178</v>
      </c>
      <c r="G4451" s="6"/>
      <c r="H4451" s="9" t="s">
        <v>7736</v>
      </c>
      <c r="I4451" s="65" t="s">
        <v>7333</v>
      </c>
      <c r="J4451" s="8"/>
      <c r="K4451" s="6">
        <v>1</v>
      </c>
      <c r="L4451" s="140"/>
      <c r="M4451" s="65" t="str">
        <f t="shared" si="69"/>
        <v>3个月以下（含）</v>
      </c>
    </row>
    <row r="4452" spans="1:13" ht="30" customHeight="1" x14ac:dyDescent="0.15">
      <c r="A4452" s="122">
        <v>366072</v>
      </c>
      <c r="B4452" s="2" t="s">
        <v>4138</v>
      </c>
      <c r="D4452" s="7">
        <v>347.48</v>
      </c>
      <c r="E4452" s="12">
        <v>13702930405</v>
      </c>
      <c r="F4452" s="10" t="s">
        <v>7772</v>
      </c>
      <c r="G4452" s="6"/>
      <c r="H4452" s="9" t="s">
        <v>7771</v>
      </c>
      <c r="I4452" s="65" t="s">
        <v>7333</v>
      </c>
      <c r="J4452" s="8"/>
      <c r="K4452" s="9">
        <v>9</v>
      </c>
      <c r="L4452" s="144" t="s">
        <v>7773</v>
      </c>
      <c r="M4452" s="65" t="str">
        <f t="shared" si="69"/>
        <v>3-12个月</v>
      </c>
    </row>
    <row r="4453" spans="1:13" ht="30" customHeight="1" x14ac:dyDescent="0.15">
      <c r="A4453" s="122">
        <v>23195</v>
      </c>
      <c r="B4453" s="2" t="s">
        <v>4139</v>
      </c>
      <c r="D4453" s="7">
        <v>50.73</v>
      </c>
      <c r="E4453" s="12">
        <v>13432601011</v>
      </c>
      <c r="F4453" s="8"/>
      <c r="G4453" s="6"/>
      <c r="H4453" s="6"/>
      <c r="I4453" s="65" t="s">
        <v>7295</v>
      </c>
      <c r="J4453" s="8">
        <v>42206</v>
      </c>
      <c r="K4453" s="6"/>
      <c r="L4453" s="144" t="s">
        <v>7727</v>
      </c>
      <c r="M4453" s="65" t="str">
        <f t="shared" si="69"/>
        <v>3个月以下（含）</v>
      </c>
    </row>
    <row r="4454" spans="1:13" ht="30" customHeight="1" x14ac:dyDescent="0.15">
      <c r="A4454" s="122">
        <v>23038</v>
      </c>
      <c r="B4454" s="2" t="s">
        <v>4140</v>
      </c>
      <c r="D4454" s="7">
        <v>127.02</v>
      </c>
      <c r="E4454" s="12">
        <v>13724660721</v>
      </c>
      <c r="F4454" s="8"/>
      <c r="G4454" s="6"/>
      <c r="H4454" s="6"/>
      <c r="I4454" s="65" t="s">
        <v>7295</v>
      </c>
      <c r="J4454" s="8">
        <v>42191</v>
      </c>
      <c r="K4454" s="6"/>
      <c r="L4454" s="144" t="s">
        <v>7727</v>
      </c>
      <c r="M4454" s="65" t="str">
        <f t="shared" si="69"/>
        <v>3个月以下（含）</v>
      </c>
    </row>
    <row r="4455" spans="1:13" ht="30" customHeight="1" x14ac:dyDescent="0.15">
      <c r="A4455" s="122">
        <v>125187</v>
      </c>
      <c r="B4455" s="2" t="s">
        <v>4141</v>
      </c>
      <c r="D4455" s="7">
        <v>208.05</v>
      </c>
      <c r="E4455" s="12">
        <v>13825524348</v>
      </c>
      <c r="F4455" s="8">
        <v>42169</v>
      </c>
      <c r="G4455" s="6"/>
      <c r="H4455" s="9" t="s">
        <v>7736</v>
      </c>
      <c r="I4455" s="65" t="s">
        <v>7333</v>
      </c>
      <c r="J4455" s="8"/>
      <c r="K4455" s="6">
        <v>1</v>
      </c>
      <c r="L4455" s="140"/>
      <c r="M4455" s="65" t="str">
        <f t="shared" si="69"/>
        <v>3个月以下（含）</v>
      </c>
    </row>
    <row r="4456" spans="1:13" ht="30" customHeight="1" x14ac:dyDescent="0.15">
      <c r="A4456" s="122">
        <v>84451</v>
      </c>
      <c r="B4456" s="2" t="s">
        <v>4142</v>
      </c>
      <c r="D4456" s="7">
        <v>54.75</v>
      </c>
      <c r="E4456" s="12">
        <v>13322833042</v>
      </c>
      <c r="F4456" s="8">
        <v>42169</v>
      </c>
      <c r="G4456" s="6"/>
      <c r="H4456" s="9" t="s">
        <v>7736</v>
      </c>
      <c r="I4456" s="65" t="s">
        <v>7333</v>
      </c>
      <c r="J4456" s="8"/>
      <c r="K4456" s="6">
        <v>1</v>
      </c>
      <c r="L4456" s="140"/>
      <c r="M4456" s="65" t="str">
        <f t="shared" si="69"/>
        <v>3个月以下（含）</v>
      </c>
    </row>
    <row r="4457" spans="1:13" ht="30" customHeight="1" x14ac:dyDescent="0.15">
      <c r="A4457" s="122">
        <v>1016266</v>
      </c>
      <c r="B4457" s="2" t="s">
        <v>4143</v>
      </c>
      <c r="D4457" s="7">
        <v>485</v>
      </c>
      <c r="E4457" s="12">
        <v>18033222022</v>
      </c>
      <c r="F4457" s="8">
        <v>42121</v>
      </c>
      <c r="G4457" s="6">
        <v>90002</v>
      </c>
      <c r="H4457" s="6" t="s">
        <v>7732</v>
      </c>
      <c r="I4457" s="65" t="s">
        <v>7333</v>
      </c>
      <c r="J4457" s="8"/>
      <c r="K4457" s="6">
        <v>3</v>
      </c>
      <c r="L4457" s="140"/>
      <c r="M4457" s="65" t="str">
        <f t="shared" si="69"/>
        <v>3个月以下（含）</v>
      </c>
    </row>
    <row r="4458" spans="1:13" ht="30" customHeight="1" x14ac:dyDescent="0.15">
      <c r="A4458" s="122">
        <v>10138151</v>
      </c>
      <c r="B4458" s="2" t="s">
        <v>4144</v>
      </c>
      <c r="D4458" s="7">
        <v>470</v>
      </c>
      <c r="E4458" s="12">
        <v>13531386636</v>
      </c>
      <c r="F4458" s="8">
        <v>42154</v>
      </c>
      <c r="G4458" s="6">
        <v>120218</v>
      </c>
      <c r="H4458" s="6" t="s">
        <v>7732</v>
      </c>
      <c r="I4458" s="65" t="s">
        <v>7333</v>
      </c>
      <c r="J4458" s="8"/>
      <c r="K4458" s="6">
        <v>2</v>
      </c>
      <c r="L4458" s="140"/>
      <c r="M4458" s="65" t="str">
        <f t="shared" si="69"/>
        <v>3个月以下（含）</v>
      </c>
    </row>
    <row r="4459" spans="1:13" ht="30" customHeight="1" x14ac:dyDescent="0.15">
      <c r="A4459" s="122">
        <v>10111441</v>
      </c>
      <c r="B4459" s="2" t="s">
        <v>4145</v>
      </c>
      <c r="D4459" s="7">
        <v>565</v>
      </c>
      <c r="E4459" s="12">
        <v>13702263958</v>
      </c>
      <c r="F4459" s="8">
        <v>41982</v>
      </c>
      <c r="G4459" s="6">
        <v>120258</v>
      </c>
      <c r="H4459" s="6" t="s">
        <v>7732</v>
      </c>
      <c r="I4459" s="65" t="s">
        <v>7333</v>
      </c>
      <c r="J4459" s="8"/>
      <c r="K4459" s="6">
        <v>7</v>
      </c>
      <c r="L4459" s="140"/>
      <c r="M4459" s="65" t="str">
        <f t="shared" si="69"/>
        <v>3-12个月</v>
      </c>
    </row>
    <row r="4460" spans="1:13" ht="30" customHeight="1" x14ac:dyDescent="0.15">
      <c r="A4460" s="122">
        <v>10133088</v>
      </c>
      <c r="B4460" s="2" t="s">
        <v>4146</v>
      </c>
      <c r="D4460" s="7">
        <v>840</v>
      </c>
      <c r="E4460" s="12">
        <v>13925429418</v>
      </c>
      <c r="F4460" s="8"/>
      <c r="G4460" s="6"/>
      <c r="H4460" s="6"/>
      <c r="I4460" s="65" t="s">
        <v>7295</v>
      </c>
      <c r="J4460" s="8">
        <v>42206</v>
      </c>
      <c r="K4460" s="6"/>
      <c r="L4460" s="144" t="s">
        <v>7727</v>
      </c>
      <c r="M4460" s="65" t="str">
        <f t="shared" si="69"/>
        <v>3个月以下（含）</v>
      </c>
    </row>
    <row r="4461" spans="1:13" ht="30" customHeight="1" x14ac:dyDescent="0.15">
      <c r="A4461" s="122">
        <v>10102720</v>
      </c>
      <c r="B4461" s="2" t="s">
        <v>4147</v>
      </c>
      <c r="D4461" s="7">
        <v>80</v>
      </c>
      <c r="E4461" s="12">
        <v>15820688497</v>
      </c>
      <c r="F4461" s="8">
        <v>42032</v>
      </c>
      <c r="G4461" s="6">
        <v>120288</v>
      </c>
      <c r="H4461" s="6" t="s">
        <v>7732</v>
      </c>
      <c r="I4461" s="65" t="s">
        <v>7333</v>
      </c>
      <c r="J4461" s="8"/>
      <c r="K4461" s="6">
        <v>6</v>
      </c>
      <c r="L4461" s="140"/>
      <c r="M4461" s="65" t="str">
        <f t="shared" si="69"/>
        <v>3-12个月</v>
      </c>
    </row>
    <row r="4462" spans="1:13" ht="30" customHeight="1" x14ac:dyDescent="0.15">
      <c r="A4462" s="122">
        <v>10117219</v>
      </c>
      <c r="B4462" s="2" t="s">
        <v>4148</v>
      </c>
      <c r="D4462" s="7">
        <v>70</v>
      </c>
      <c r="E4462" s="12">
        <v>13724673095</v>
      </c>
      <c r="F4462" s="8">
        <v>42033</v>
      </c>
      <c r="G4462" s="6">
        <v>120288</v>
      </c>
      <c r="H4462" s="6" t="s">
        <v>7732</v>
      </c>
      <c r="I4462" s="65" t="s">
        <v>7333</v>
      </c>
      <c r="J4462" s="8"/>
      <c r="K4462" s="6">
        <v>6</v>
      </c>
      <c r="L4462" s="140"/>
      <c r="M4462" s="65" t="str">
        <f t="shared" si="69"/>
        <v>3-12个月</v>
      </c>
    </row>
    <row r="4463" spans="1:13" ht="30" customHeight="1" x14ac:dyDescent="0.15">
      <c r="A4463" s="122">
        <v>10143309</v>
      </c>
      <c r="B4463" s="2" t="s">
        <v>4149</v>
      </c>
      <c r="D4463" s="7">
        <v>1020</v>
      </c>
      <c r="E4463" s="12">
        <v>15919063816</v>
      </c>
      <c r="F4463" s="8">
        <v>42171</v>
      </c>
      <c r="G4463" s="6">
        <v>120401</v>
      </c>
      <c r="H4463" s="6" t="s">
        <v>7732</v>
      </c>
      <c r="I4463" s="65" t="s">
        <v>7333</v>
      </c>
      <c r="J4463" s="8"/>
      <c r="K4463" s="6">
        <v>1</v>
      </c>
      <c r="L4463" s="140"/>
      <c r="M4463" s="65" t="str">
        <f t="shared" si="69"/>
        <v>3个月以下（含）</v>
      </c>
    </row>
    <row r="4464" spans="1:13" ht="30" customHeight="1" x14ac:dyDescent="0.15">
      <c r="A4464" s="122">
        <v>10136644</v>
      </c>
      <c r="B4464" s="2" t="s">
        <v>4150</v>
      </c>
      <c r="D4464" s="7">
        <v>990</v>
      </c>
      <c r="E4464" s="12">
        <v>13827771226</v>
      </c>
      <c r="F4464" s="46" t="s">
        <v>7774</v>
      </c>
      <c r="G4464" s="15">
        <v>120217</v>
      </c>
      <c r="H4464" s="6" t="s">
        <v>7732</v>
      </c>
      <c r="I4464" s="65" t="s">
        <v>7333</v>
      </c>
      <c r="J4464" s="8"/>
      <c r="K4464" s="9">
        <v>2</v>
      </c>
      <c r="L4464" s="144" t="s">
        <v>7775</v>
      </c>
      <c r="M4464" s="65" t="str">
        <f t="shared" si="69"/>
        <v>3个月以下（含）</v>
      </c>
    </row>
    <row r="4465" spans="1:13" ht="30" customHeight="1" x14ac:dyDescent="0.15">
      <c r="A4465" s="122">
        <v>10135526</v>
      </c>
      <c r="B4465" s="2" t="s">
        <v>4151</v>
      </c>
      <c r="D4465" s="7">
        <v>990</v>
      </c>
      <c r="E4465" s="12">
        <v>13690225666</v>
      </c>
      <c r="F4465" s="8">
        <v>42118</v>
      </c>
      <c r="G4465" s="6">
        <v>120217</v>
      </c>
      <c r="H4465" s="6" t="s">
        <v>7732</v>
      </c>
      <c r="I4465" s="65" t="s">
        <v>7333</v>
      </c>
      <c r="J4465" s="8"/>
      <c r="K4465" s="6">
        <v>3</v>
      </c>
      <c r="L4465" s="140"/>
      <c r="M4465" s="65" t="str">
        <f t="shared" si="69"/>
        <v>3个月以下（含）</v>
      </c>
    </row>
    <row r="4466" spans="1:13" ht="30" customHeight="1" x14ac:dyDescent="0.15">
      <c r="A4466" s="122">
        <v>10131798</v>
      </c>
      <c r="B4466" s="2" t="s">
        <v>4152</v>
      </c>
      <c r="D4466" s="7">
        <v>694</v>
      </c>
      <c r="E4466" s="12">
        <v>15820668299</v>
      </c>
      <c r="F4466" s="8">
        <v>42114</v>
      </c>
      <c r="G4466" s="6">
        <v>120255</v>
      </c>
      <c r="H4466" s="6" t="s">
        <v>7732</v>
      </c>
      <c r="I4466" s="65" t="s">
        <v>7333</v>
      </c>
      <c r="J4466" s="8"/>
      <c r="K4466" s="6">
        <v>3</v>
      </c>
      <c r="L4466" s="140"/>
      <c r="M4466" s="65" t="str">
        <f t="shared" si="69"/>
        <v>3个月以下（含）</v>
      </c>
    </row>
    <row r="4467" spans="1:13" ht="30" customHeight="1" x14ac:dyDescent="0.15">
      <c r="A4467" s="122">
        <v>176497</v>
      </c>
      <c r="B4467" s="2" t="s">
        <v>4153</v>
      </c>
      <c r="D4467" s="7">
        <v>233.96</v>
      </c>
      <c r="E4467" s="12">
        <v>13420682937</v>
      </c>
      <c r="F4467" s="10"/>
      <c r="G4467" s="9"/>
      <c r="H4467" s="6"/>
      <c r="I4467" s="65" t="s">
        <v>7295</v>
      </c>
      <c r="J4467" s="8">
        <v>42199</v>
      </c>
      <c r="K4467" s="9"/>
      <c r="L4467" s="144" t="s">
        <v>7727</v>
      </c>
      <c r="M4467" s="65" t="str">
        <f t="shared" si="69"/>
        <v>3个月以下（含）</v>
      </c>
    </row>
    <row r="4468" spans="1:13" ht="30" customHeight="1" x14ac:dyDescent="0.15">
      <c r="A4468" s="122">
        <v>10121863</v>
      </c>
      <c r="B4468" s="2" t="s">
        <v>4154</v>
      </c>
      <c r="D4468" s="7">
        <v>930</v>
      </c>
      <c r="E4468" s="12">
        <v>13425731488</v>
      </c>
      <c r="F4468" s="10" t="s">
        <v>7776</v>
      </c>
      <c r="G4468" s="9" t="s">
        <v>7777</v>
      </c>
      <c r="H4468" s="6" t="s">
        <v>7732</v>
      </c>
      <c r="I4468" s="65" t="s">
        <v>7333</v>
      </c>
      <c r="J4468" s="8"/>
      <c r="K4468" s="9">
        <v>5</v>
      </c>
      <c r="L4468" s="144" t="s">
        <v>7778</v>
      </c>
      <c r="M4468" s="65" t="str">
        <f t="shared" si="69"/>
        <v>3-12个月</v>
      </c>
    </row>
    <row r="4469" spans="1:13" ht="30" customHeight="1" x14ac:dyDescent="0.15">
      <c r="A4469" s="122">
        <v>363620</v>
      </c>
      <c r="B4469" s="2" t="s">
        <v>4155</v>
      </c>
      <c r="D4469" s="7">
        <v>197.1</v>
      </c>
      <c r="E4469" s="12">
        <v>13928556306</v>
      </c>
      <c r="F4469" s="8">
        <v>42170</v>
      </c>
      <c r="G4469" s="6"/>
      <c r="H4469" s="9" t="s">
        <v>7736</v>
      </c>
      <c r="I4469" s="65" t="s">
        <v>7333</v>
      </c>
      <c r="J4469" s="8"/>
      <c r="K4469" s="6">
        <v>1</v>
      </c>
      <c r="L4469" s="140"/>
      <c r="M4469" s="65" t="str">
        <f t="shared" si="69"/>
        <v>3个月以下（含）</v>
      </c>
    </row>
    <row r="4470" spans="1:13" ht="30" customHeight="1" x14ac:dyDescent="0.15">
      <c r="A4470" s="122">
        <v>344214</v>
      </c>
      <c r="B4470" s="2" t="s">
        <v>4156</v>
      </c>
      <c r="D4470" s="7">
        <v>131.03</v>
      </c>
      <c r="E4470" s="12">
        <v>13923243008</v>
      </c>
      <c r="F4470" s="8"/>
      <c r="G4470" s="6"/>
      <c r="H4470" s="6"/>
      <c r="I4470" s="65" t="s">
        <v>7295</v>
      </c>
      <c r="J4470" s="8">
        <v>42194</v>
      </c>
      <c r="K4470" s="6"/>
      <c r="L4470" s="144" t="s">
        <v>7727</v>
      </c>
      <c r="M4470" s="65" t="str">
        <f t="shared" si="69"/>
        <v>3个月以下（含）</v>
      </c>
    </row>
    <row r="4471" spans="1:13" ht="30" customHeight="1" x14ac:dyDescent="0.15">
      <c r="A4471" s="122">
        <v>343965</v>
      </c>
      <c r="B4471" s="2" t="s">
        <v>4157</v>
      </c>
      <c r="D4471" s="7">
        <v>226.66</v>
      </c>
      <c r="E4471" s="12">
        <v>13531416384</v>
      </c>
      <c r="F4471" s="8">
        <v>42180</v>
      </c>
      <c r="G4471" s="6"/>
      <c r="H4471" s="9" t="s">
        <v>7736</v>
      </c>
      <c r="I4471" s="65" t="s">
        <v>7333</v>
      </c>
      <c r="J4471" s="8"/>
      <c r="K4471" s="6">
        <v>1</v>
      </c>
      <c r="L4471" s="140"/>
      <c r="M4471" s="65" t="str">
        <f t="shared" si="69"/>
        <v>3个月以下（含）</v>
      </c>
    </row>
    <row r="4472" spans="1:13" ht="30" customHeight="1" x14ac:dyDescent="0.15">
      <c r="A4472" s="122">
        <v>366083</v>
      </c>
      <c r="B4472" s="2" t="s">
        <v>4158</v>
      </c>
      <c r="D4472" s="7">
        <v>125.92</v>
      </c>
      <c r="E4472" s="12">
        <v>13702253531</v>
      </c>
      <c r="F4472" s="8">
        <v>42180</v>
      </c>
      <c r="G4472" s="6"/>
      <c r="H4472" s="9" t="s">
        <v>7736</v>
      </c>
      <c r="I4472" s="65" t="s">
        <v>7333</v>
      </c>
      <c r="J4472" s="8"/>
      <c r="K4472" s="6">
        <v>1</v>
      </c>
      <c r="L4472" s="140"/>
      <c r="M4472" s="65" t="str">
        <f t="shared" si="69"/>
        <v>3个月以下（含）</v>
      </c>
    </row>
    <row r="4473" spans="1:13" ht="30" customHeight="1" x14ac:dyDescent="0.15">
      <c r="A4473" s="122">
        <v>10039917</v>
      </c>
      <c r="B4473" s="2" t="s">
        <v>4159</v>
      </c>
      <c r="D4473" s="7">
        <v>710</v>
      </c>
      <c r="E4473" s="12">
        <v>13924880116</v>
      </c>
      <c r="F4473" s="8">
        <v>41871</v>
      </c>
      <c r="G4473" s="6">
        <v>120359</v>
      </c>
      <c r="H4473" s="6" t="s">
        <v>7732</v>
      </c>
      <c r="I4473" s="65" t="s">
        <v>7333</v>
      </c>
      <c r="J4473" s="8"/>
      <c r="K4473" s="6">
        <v>11</v>
      </c>
      <c r="L4473" s="140"/>
      <c r="M4473" s="65" t="str">
        <f t="shared" si="69"/>
        <v>3-12个月</v>
      </c>
    </row>
    <row r="4474" spans="1:13" ht="30" customHeight="1" x14ac:dyDescent="0.15">
      <c r="A4474" s="122">
        <v>10125287</v>
      </c>
      <c r="B4474" s="2" t="s">
        <v>4160</v>
      </c>
      <c r="D4474" s="7">
        <v>263.5</v>
      </c>
      <c r="E4474" s="12">
        <v>13612544719</v>
      </c>
      <c r="F4474" s="8">
        <v>42151</v>
      </c>
      <c r="G4474" s="6">
        <v>90002</v>
      </c>
      <c r="H4474" s="6" t="s">
        <v>7732</v>
      </c>
      <c r="I4474" s="65" t="s">
        <v>7333</v>
      </c>
      <c r="J4474" s="8"/>
      <c r="K4474" s="6">
        <v>2</v>
      </c>
      <c r="L4474" s="140"/>
      <c r="M4474" s="65" t="str">
        <f t="shared" si="69"/>
        <v>3个月以下（含）</v>
      </c>
    </row>
    <row r="4475" spans="1:13" ht="30" customHeight="1" x14ac:dyDescent="0.15">
      <c r="A4475" s="122">
        <v>1178669</v>
      </c>
      <c r="B4475" s="2" t="s">
        <v>4161</v>
      </c>
      <c r="D4475" s="7">
        <v>1160</v>
      </c>
      <c r="E4475" s="12">
        <v>13802620104</v>
      </c>
      <c r="F4475" s="8" t="s">
        <v>7779</v>
      </c>
      <c r="G4475" s="6" t="s">
        <v>7780</v>
      </c>
      <c r="H4475" s="6" t="s">
        <v>7732</v>
      </c>
      <c r="I4475" s="65" t="s">
        <v>7333</v>
      </c>
      <c r="J4475" s="8"/>
      <c r="K4475" s="6">
        <v>11</v>
      </c>
      <c r="L4475" s="140" t="s">
        <v>7781</v>
      </c>
      <c r="M4475" s="65" t="str">
        <f t="shared" si="69"/>
        <v>3-12个月</v>
      </c>
    </row>
    <row r="4476" spans="1:13" ht="30" customHeight="1" x14ac:dyDescent="0.15">
      <c r="A4476" s="122">
        <v>166227</v>
      </c>
      <c r="B4476" s="2" t="s">
        <v>4162</v>
      </c>
      <c r="D4476" s="7">
        <v>22.5</v>
      </c>
      <c r="E4476" s="12">
        <v>13825583012</v>
      </c>
      <c r="F4476" s="8"/>
      <c r="G4476" s="6"/>
      <c r="H4476" s="6"/>
      <c r="I4476" s="65" t="s">
        <v>7295</v>
      </c>
      <c r="J4476" s="8">
        <v>42199</v>
      </c>
      <c r="K4476" s="6"/>
      <c r="L4476" s="140" t="s">
        <v>7782</v>
      </c>
      <c r="M4476" s="65" t="str">
        <f t="shared" si="69"/>
        <v>3个月以下（含）</v>
      </c>
    </row>
    <row r="4477" spans="1:13" ht="30" customHeight="1" x14ac:dyDescent="0.15">
      <c r="A4477" s="122">
        <v>209157</v>
      </c>
      <c r="B4477" s="2" t="s">
        <v>4163</v>
      </c>
      <c r="D4477" s="7">
        <v>45</v>
      </c>
      <c r="E4477" s="12">
        <v>13929937175</v>
      </c>
      <c r="F4477" s="8">
        <v>41844</v>
      </c>
      <c r="G4477" s="6">
        <v>120216</v>
      </c>
      <c r="H4477" s="6" t="s">
        <v>7732</v>
      </c>
      <c r="I4477" s="65" t="s">
        <v>7333</v>
      </c>
      <c r="J4477" s="8"/>
      <c r="K4477" s="6">
        <v>12</v>
      </c>
      <c r="L4477" s="140"/>
      <c r="M4477" s="65" t="str">
        <f t="shared" si="69"/>
        <v>3-12个月</v>
      </c>
    </row>
    <row r="4478" spans="1:13" ht="30" customHeight="1" x14ac:dyDescent="0.15">
      <c r="A4478" s="122">
        <v>473183</v>
      </c>
      <c r="B4478" s="2" t="s">
        <v>4164</v>
      </c>
      <c r="D4478" s="7">
        <v>80</v>
      </c>
      <c r="E4478" s="12">
        <v>13425835228</v>
      </c>
      <c r="F4478" s="8">
        <v>41858</v>
      </c>
      <c r="G4478" s="6">
        <v>120347</v>
      </c>
      <c r="H4478" s="6" t="s">
        <v>7732</v>
      </c>
      <c r="I4478" s="65" t="s">
        <v>7333</v>
      </c>
      <c r="J4478" s="8"/>
      <c r="K4478" s="6">
        <v>11</v>
      </c>
      <c r="L4478" s="140"/>
      <c r="M4478" s="65" t="str">
        <f t="shared" si="69"/>
        <v>3-12个月</v>
      </c>
    </row>
    <row r="4479" spans="1:13" ht="30" customHeight="1" x14ac:dyDescent="0.15">
      <c r="A4479" s="122">
        <v>10043486</v>
      </c>
      <c r="B4479" s="2" t="s">
        <v>4165</v>
      </c>
      <c r="D4479" s="7">
        <v>290</v>
      </c>
      <c r="E4479" s="12">
        <v>13512716984</v>
      </c>
      <c r="F4479" s="8">
        <v>41904</v>
      </c>
      <c r="G4479" s="6">
        <v>120347</v>
      </c>
      <c r="H4479" s="6" t="s">
        <v>7732</v>
      </c>
      <c r="I4479" s="65" t="s">
        <v>7333</v>
      </c>
      <c r="J4479" s="8"/>
      <c r="K4479" s="6">
        <v>10</v>
      </c>
      <c r="L4479" s="140"/>
      <c r="M4479" s="65" t="str">
        <f t="shared" si="69"/>
        <v>3-12个月</v>
      </c>
    </row>
    <row r="4480" spans="1:13" ht="30" customHeight="1" x14ac:dyDescent="0.15">
      <c r="A4480" s="122">
        <v>759809</v>
      </c>
      <c r="B4480" s="2" t="s">
        <v>4166</v>
      </c>
      <c r="D4480" s="7">
        <v>73.73</v>
      </c>
      <c r="E4480" s="12">
        <v>18924568917</v>
      </c>
      <c r="F4480" s="8" t="s">
        <v>7783</v>
      </c>
      <c r="G4480" s="6"/>
      <c r="H4480" s="6" t="s">
        <v>7784</v>
      </c>
      <c r="I4480" s="65" t="s">
        <v>7333</v>
      </c>
      <c r="J4480" s="8"/>
      <c r="K4480" s="6">
        <v>2</v>
      </c>
      <c r="L4480" s="140"/>
      <c r="M4480" s="65" t="str">
        <f t="shared" si="69"/>
        <v>3个月以下（含）</v>
      </c>
    </row>
    <row r="4481" spans="1:13" ht="30" customHeight="1" x14ac:dyDescent="0.15">
      <c r="A4481" s="122">
        <v>19752</v>
      </c>
      <c r="B4481" s="2" t="s">
        <v>4167</v>
      </c>
      <c r="D4481" s="7">
        <v>432.52</v>
      </c>
      <c r="E4481" s="12">
        <v>13392219230</v>
      </c>
      <c r="F4481" s="8" t="s">
        <v>7785</v>
      </c>
      <c r="G4481" s="6"/>
      <c r="H4481" s="6" t="s">
        <v>7784</v>
      </c>
      <c r="I4481" s="65" t="s">
        <v>7333</v>
      </c>
      <c r="J4481" s="8"/>
      <c r="K4481" s="6">
        <v>3</v>
      </c>
      <c r="L4481" s="140"/>
      <c r="M4481" s="65" t="str">
        <f t="shared" si="69"/>
        <v>3个月以下（含）</v>
      </c>
    </row>
    <row r="4482" spans="1:13" ht="30" customHeight="1" x14ac:dyDescent="0.15">
      <c r="A4482" s="122">
        <v>22802</v>
      </c>
      <c r="B4482" s="2" t="s">
        <v>4168</v>
      </c>
      <c r="D4482" s="7">
        <v>276.66000000000003</v>
      </c>
      <c r="E4482" s="12">
        <v>13630070060</v>
      </c>
      <c r="F4482" s="10" t="s">
        <v>7796</v>
      </c>
      <c r="H4482" s="6" t="s">
        <v>7314</v>
      </c>
      <c r="I4482" s="65" t="s">
        <v>7333</v>
      </c>
      <c r="J4482" s="8"/>
      <c r="K4482" s="9">
        <v>3</v>
      </c>
      <c r="L4482" s="144"/>
      <c r="M4482" s="65" t="str">
        <f t="shared" si="69"/>
        <v>3个月以下（含）</v>
      </c>
    </row>
    <row r="4483" spans="1:13" ht="30" customHeight="1" x14ac:dyDescent="0.15">
      <c r="A4483" s="122">
        <v>10139623</v>
      </c>
      <c r="B4483" s="2" t="s">
        <v>4169</v>
      </c>
      <c r="D4483" s="7">
        <v>480</v>
      </c>
      <c r="E4483" s="12">
        <v>13724686683</v>
      </c>
      <c r="F4483" s="8">
        <v>42174</v>
      </c>
      <c r="G4483" s="6">
        <v>90001</v>
      </c>
      <c r="H4483" s="6" t="s">
        <v>7732</v>
      </c>
      <c r="I4483" s="65" t="s">
        <v>7333</v>
      </c>
      <c r="J4483" s="8"/>
      <c r="K4483" s="6">
        <v>1</v>
      </c>
      <c r="L4483" s="140"/>
      <c r="M4483" s="65" t="str">
        <f t="shared" ref="M4483:M4546" si="70">IF(K4483&gt;24,"24个月以上",IF(K4483&gt;12,"超过12-24个月",IF(K4483&gt;3,"3-12个月","3个月以下（含）")))</f>
        <v>3个月以下（含）</v>
      </c>
    </row>
    <row r="4484" spans="1:13" ht="30" customHeight="1" x14ac:dyDescent="0.15">
      <c r="A4484" s="122">
        <v>10134468</v>
      </c>
      <c r="B4484" s="2" t="s">
        <v>4170</v>
      </c>
      <c r="D4484" s="7">
        <v>1194</v>
      </c>
      <c r="E4484" s="12" t="s">
        <v>9155</v>
      </c>
      <c r="F4484" s="26" t="s">
        <v>9156</v>
      </c>
      <c r="G4484" s="6">
        <v>120217</v>
      </c>
      <c r="H4484" s="6" t="s">
        <v>7732</v>
      </c>
      <c r="I4484" s="65" t="s">
        <v>7333</v>
      </c>
      <c r="J4484" s="8"/>
      <c r="K4484" s="6">
        <v>3</v>
      </c>
      <c r="L4484" s="140" t="s">
        <v>9157</v>
      </c>
      <c r="M4484" s="65" t="str">
        <f t="shared" si="70"/>
        <v>3个月以下（含）</v>
      </c>
    </row>
    <row r="4485" spans="1:13" ht="30" customHeight="1" x14ac:dyDescent="0.15">
      <c r="A4485" s="122">
        <v>10143404</v>
      </c>
      <c r="B4485" s="2" t="s">
        <v>4171</v>
      </c>
      <c r="D4485" s="7">
        <v>30</v>
      </c>
      <c r="E4485" s="12">
        <v>18566320164</v>
      </c>
      <c r="F4485" s="8"/>
      <c r="G4485" s="6"/>
      <c r="H4485" s="6" t="s">
        <v>7732</v>
      </c>
      <c r="I4485" s="65" t="s">
        <v>7295</v>
      </c>
      <c r="J4485" s="8">
        <v>42198</v>
      </c>
      <c r="K4485" s="6"/>
      <c r="L4485" s="140"/>
      <c r="M4485" s="65" t="str">
        <f t="shared" si="70"/>
        <v>3个月以下（含）</v>
      </c>
    </row>
    <row r="4486" spans="1:13" ht="30" customHeight="1" x14ac:dyDescent="0.15">
      <c r="A4486" s="122">
        <v>1064001</v>
      </c>
      <c r="B4486" s="2" t="s">
        <v>4172</v>
      </c>
      <c r="D4486" s="7">
        <v>80</v>
      </c>
      <c r="E4486" s="12">
        <v>13535802199</v>
      </c>
      <c r="F4486" s="8">
        <v>41955</v>
      </c>
      <c r="G4486" s="6">
        <v>90001</v>
      </c>
      <c r="H4486" s="6" t="s">
        <v>7732</v>
      </c>
      <c r="I4486" s="65" t="s">
        <v>7333</v>
      </c>
      <c r="J4486" s="8"/>
      <c r="K4486" s="6">
        <v>8</v>
      </c>
      <c r="L4486" s="140"/>
      <c r="M4486" s="65" t="str">
        <f t="shared" si="70"/>
        <v>3-12个月</v>
      </c>
    </row>
    <row r="4487" spans="1:13" ht="30" customHeight="1" x14ac:dyDescent="0.15">
      <c r="A4487" s="122">
        <v>10112976</v>
      </c>
      <c r="B4487" s="2" t="s">
        <v>4173</v>
      </c>
      <c r="D4487" s="7">
        <v>830</v>
      </c>
      <c r="E4487" s="12">
        <v>13929929992</v>
      </c>
      <c r="F4487" s="8">
        <v>42002</v>
      </c>
      <c r="G4487" s="6">
        <v>120393</v>
      </c>
      <c r="H4487" s="6" t="s">
        <v>7732</v>
      </c>
      <c r="I4487" s="65" t="s">
        <v>7333</v>
      </c>
      <c r="J4487" s="8"/>
      <c r="K4487" s="6">
        <v>7</v>
      </c>
      <c r="L4487" s="140"/>
      <c r="M4487" s="65" t="str">
        <f t="shared" si="70"/>
        <v>3-12个月</v>
      </c>
    </row>
    <row r="4488" spans="1:13" ht="30" customHeight="1" x14ac:dyDescent="0.15">
      <c r="A4488" s="122">
        <v>1083484</v>
      </c>
      <c r="B4488" s="2" t="s">
        <v>4174</v>
      </c>
      <c r="D4488" s="7">
        <v>140</v>
      </c>
      <c r="E4488" s="12">
        <v>13516612183</v>
      </c>
      <c r="F4488" s="8">
        <v>41953</v>
      </c>
      <c r="G4488" s="6">
        <v>90001</v>
      </c>
      <c r="H4488" s="6" t="s">
        <v>7732</v>
      </c>
      <c r="I4488" s="65" t="s">
        <v>7333</v>
      </c>
      <c r="J4488" s="8"/>
      <c r="K4488" s="6">
        <v>8</v>
      </c>
      <c r="L4488" s="140"/>
      <c r="M4488" s="65" t="str">
        <f t="shared" si="70"/>
        <v>3-12个月</v>
      </c>
    </row>
    <row r="4489" spans="1:13" ht="30" customHeight="1" x14ac:dyDescent="0.15">
      <c r="A4489" s="122">
        <v>10037590</v>
      </c>
      <c r="B4489" s="2" t="s">
        <v>2943</v>
      </c>
      <c r="D4489" s="7">
        <v>1050</v>
      </c>
      <c r="E4489" s="12">
        <v>13929160403</v>
      </c>
      <c r="F4489" s="8">
        <v>41842</v>
      </c>
      <c r="G4489" s="6">
        <v>120216</v>
      </c>
      <c r="H4489" s="6" t="s">
        <v>7732</v>
      </c>
      <c r="I4489" s="65" t="s">
        <v>7333</v>
      </c>
      <c r="J4489" s="8"/>
      <c r="K4489" s="6">
        <v>12</v>
      </c>
      <c r="L4489" s="140"/>
      <c r="M4489" s="65" t="str">
        <f t="shared" si="70"/>
        <v>3-12个月</v>
      </c>
    </row>
    <row r="4490" spans="1:13" ht="30" customHeight="1" x14ac:dyDescent="0.15">
      <c r="A4490" s="122">
        <v>10136581</v>
      </c>
      <c r="B4490" s="2" t="s">
        <v>4175</v>
      </c>
      <c r="D4490" s="7">
        <v>678</v>
      </c>
      <c r="E4490" s="12">
        <v>15815629413</v>
      </c>
      <c r="F4490" s="8">
        <v>42152</v>
      </c>
      <c r="G4490" s="6">
        <v>120218</v>
      </c>
      <c r="H4490" s="6" t="s">
        <v>7732</v>
      </c>
      <c r="I4490" s="65" t="s">
        <v>7333</v>
      </c>
      <c r="J4490" s="8"/>
      <c r="K4490" s="6">
        <v>2</v>
      </c>
      <c r="L4490" s="140"/>
      <c r="M4490" s="65" t="str">
        <f t="shared" si="70"/>
        <v>3个月以下（含）</v>
      </c>
    </row>
    <row r="4491" spans="1:13" ht="30" customHeight="1" x14ac:dyDescent="0.15">
      <c r="A4491" s="122">
        <v>1137855</v>
      </c>
      <c r="B4491" s="2" t="s">
        <v>4176</v>
      </c>
      <c r="D4491" s="7">
        <v>80</v>
      </c>
      <c r="E4491" s="12">
        <v>13929107817</v>
      </c>
      <c r="F4491" s="10" t="s">
        <v>7797</v>
      </c>
      <c r="G4491" s="6">
        <v>120393</v>
      </c>
      <c r="H4491" s="6" t="s">
        <v>7732</v>
      </c>
      <c r="I4491" s="65" t="s">
        <v>7333</v>
      </c>
      <c r="J4491" s="8"/>
      <c r="K4491" s="6">
        <v>8</v>
      </c>
      <c r="L4491" s="140"/>
      <c r="M4491" s="65" t="str">
        <f t="shared" si="70"/>
        <v>3-12个月</v>
      </c>
    </row>
    <row r="4492" spans="1:13" ht="30" customHeight="1" x14ac:dyDescent="0.15">
      <c r="A4492" s="122">
        <v>1168781</v>
      </c>
      <c r="B4492" s="2" t="s">
        <v>4177</v>
      </c>
      <c r="D4492" s="7">
        <v>70</v>
      </c>
      <c r="E4492" s="12">
        <v>13434805070</v>
      </c>
      <c r="F4492" s="8">
        <v>41971</v>
      </c>
      <c r="G4492" s="6">
        <v>90002</v>
      </c>
      <c r="H4492" s="6" t="s">
        <v>7732</v>
      </c>
      <c r="I4492" s="65" t="s">
        <v>7333</v>
      </c>
      <c r="J4492" s="8"/>
      <c r="K4492" s="6">
        <v>8</v>
      </c>
      <c r="L4492" s="140"/>
      <c r="M4492" s="65" t="str">
        <f t="shared" si="70"/>
        <v>3-12个月</v>
      </c>
    </row>
    <row r="4493" spans="1:13" ht="30" customHeight="1" x14ac:dyDescent="0.15">
      <c r="A4493" s="122">
        <v>10121545</v>
      </c>
      <c r="B4493" s="2" t="s">
        <v>4178</v>
      </c>
      <c r="D4493" s="7">
        <v>690</v>
      </c>
      <c r="E4493" s="12">
        <v>13923231025</v>
      </c>
      <c r="F4493" s="10" t="s">
        <v>7798</v>
      </c>
      <c r="G4493" s="9" t="s">
        <v>7799</v>
      </c>
      <c r="H4493" s="6" t="s">
        <v>7732</v>
      </c>
      <c r="I4493" s="65" t="s">
        <v>7333</v>
      </c>
      <c r="J4493" s="8"/>
      <c r="K4493" s="9">
        <v>6</v>
      </c>
      <c r="L4493" s="144" t="s">
        <v>7800</v>
      </c>
      <c r="M4493" s="65" t="str">
        <f t="shared" si="70"/>
        <v>3-12个月</v>
      </c>
    </row>
    <row r="4494" spans="1:13" ht="30" customHeight="1" x14ac:dyDescent="0.15">
      <c r="A4494" s="122">
        <v>1127045</v>
      </c>
      <c r="B4494" s="2" t="s">
        <v>4179</v>
      </c>
      <c r="D4494" s="7">
        <v>259.14</v>
      </c>
      <c r="E4494" s="12">
        <v>15812676800</v>
      </c>
      <c r="F4494" s="10" t="s">
        <v>7801</v>
      </c>
      <c r="G4494" s="6"/>
      <c r="H4494" s="9" t="s">
        <v>7802</v>
      </c>
      <c r="I4494" s="65" t="s">
        <v>7333</v>
      </c>
      <c r="J4494" s="8"/>
      <c r="K4494" s="18">
        <v>6</v>
      </c>
      <c r="L4494" s="144"/>
      <c r="M4494" s="65" t="str">
        <f t="shared" si="70"/>
        <v>3-12个月</v>
      </c>
    </row>
    <row r="4495" spans="1:13" ht="30" customHeight="1" x14ac:dyDescent="0.15">
      <c r="A4495" s="122">
        <v>1152302</v>
      </c>
      <c r="B4495" s="2" t="s">
        <v>4180</v>
      </c>
      <c r="D4495" s="7">
        <v>168.62</v>
      </c>
      <c r="E4495" s="12">
        <v>13413284084</v>
      </c>
      <c r="F4495" s="10" t="s">
        <v>7803</v>
      </c>
      <c r="G4495" s="6"/>
      <c r="H4495" s="9" t="s">
        <v>7802</v>
      </c>
      <c r="I4495" s="65" t="s">
        <v>7333</v>
      </c>
      <c r="J4495" s="8"/>
      <c r="K4495" s="6">
        <v>7</v>
      </c>
      <c r="L4495" s="144"/>
      <c r="M4495" s="65" t="str">
        <f t="shared" si="70"/>
        <v>3-12个月</v>
      </c>
    </row>
    <row r="4496" spans="1:13" ht="30" customHeight="1" x14ac:dyDescent="0.15">
      <c r="A4496" s="122">
        <v>1138474</v>
      </c>
      <c r="B4496" s="2" t="s">
        <v>1473</v>
      </c>
      <c r="D4496" s="7">
        <v>160</v>
      </c>
      <c r="E4496" s="12">
        <v>13902838959</v>
      </c>
      <c r="F4496" s="8">
        <v>41954</v>
      </c>
      <c r="G4496" s="6">
        <v>90001</v>
      </c>
      <c r="H4496" s="6" t="s">
        <v>7732</v>
      </c>
      <c r="I4496" s="65" t="s">
        <v>7333</v>
      </c>
      <c r="J4496" s="8"/>
      <c r="K4496" s="6">
        <v>8</v>
      </c>
      <c r="L4496" s="140"/>
      <c r="M4496" s="65" t="str">
        <f t="shared" si="70"/>
        <v>3-12个月</v>
      </c>
    </row>
    <row r="4497" spans="1:13" ht="30" customHeight="1" x14ac:dyDescent="0.15">
      <c r="A4497" s="122">
        <v>1138463</v>
      </c>
      <c r="B4497" s="2" t="s">
        <v>1473</v>
      </c>
      <c r="D4497" s="7">
        <v>328.62</v>
      </c>
      <c r="E4497" s="12">
        <v>13902838959</v>
      </c>
      <c r="F4497" s="10" t="s">
        <v>7804</v>
      </c>
      <c r="G4497" s="6">
        <v>90001</v>
      </c>
      <c r="H4497" s="9" t="s">
        <v>11433</v>
      </c>
      <c r="I4497" s="65" t="s">
        <v>7333</v>
      </c>
      <c r="J4497" s="8"/>
      <c r="K4497" s="6">
        <v>8</v>
      </c>
      <c r="L4497" s="144" t="s">
        <v>7805</v>
      </c>
      <c r="M4497" s="65" t="str">
        <f t="shared" si="70"/>
        <v>3-12个月</v>
      </c>
    </row>
    <row r="4498" spans="1:13" ht="30" customHeight="1" x14ac:dyDescent="0.15">
      <c r="A4498" s="122">
        <v>1129294</v>
      </c>
      <c r="B4498" s="2" t="s">
        <v>4181</v>
      </c>
      <c r="D4498" s="7">
        <v>212.06</v>
      </c>
      <c r="E4498" s="12">
        <v>13923243638</v>
      </c>
      <c r="F4498" s="10" t="s">
        <v>7806</v>
      </c>
      <c r="G4498" s="6"/>
      <c r="H4498" s="9" t="s">
        <v>7802</v>
      </c>
      <c r="I4498" s="65" t="s">
        <v>7333</v>
      </c>
      <c r="J4498" s="8"/>
      <c r="K4498" s="9">
        <v>6</v>
      </c>
      <c r="L4498" s="144"/>
      <c r="M4498" s="65" t="str">
        <f t="shared" si="70"/>
        <v>3-12个月</v>
      </c>
    </row>
    <row r="4499" spans="1:13" ht="30" customHeight="1" x14ac:dyDescent="0.15">
      <c r="A4499" s="122">
        <v>10127888</v>
      </c>
      <c r="B4499" s="2" t="s">
        <v>4182</v>
      </c>
      <c r="D4499" s="7">
        <v>80</v>
      </c>
      <c r="E4499" s="12">
        <v>13612603313</v>
      </c>
      <c r="F4499" s="8"/>
      <c r="G4499" s="6"/>
      <c r="H4499" s="6"/>
      <c r="I4499" s="65" t="s">
        <v>7295</v>
      </c>
      <c r="J4499" s="8">
        <v>42200</v>
      </c>
      <c r="K4499" s="6"/>
      <c r="L4499" s="144" t="s">
        <v>7807</v>
      </c>
      <c r="M4499" s="65" t="str">
        <f t="shared" si="70"/>
        <v>3个月以下（含）</v>
      </c>
    </row>
    <row r="4500" spans="1:13" ht="30" customHeight="1" x14ac:dyDescent="0.15">
      <c r="A4500" s="122">
        <v>10142006</v>
      </c>
      <c r="B4500" s="2" t="s">
        <v>553</v>
      </c>
      <c r="D4500" s="7">
        <v>80</v>
      </c>
      <c r="E4500" s="12">
        <v>13413209009</v>
      </c>
      <c r="F4500" s="8">
        <v>42180</v>
      </c>
      <c r="G4500" s="6">
        <v>120434</v>
      </c>
      <c r="H4500" s="6" t="s">
        <v>7294</v>
      </c>
      <c r="I4500" s="65" t="s">
        <v>7333</v>
      </c>
      <c r="J4500" s="8"/>
      <c r="K4500" s="6">
        <v>1</v>
      </c>
      <c r="L4500" s="140"/>
      <c r="M4500" s="65" t="str">
        <f t="shared" si="70"/>
        <v>3个月以下（含）</v>
      </c>
    </row>
    <row r="4501" spans="1:13" ht="30" customHeight="1" x14ac:dyDescent="0.15">
      <c r="A4501" s="122">
        <v>10045706</v>
      </c>
      <c r="B4501" s="2" t="s">
        <v>4183</v>
      </c>
      <c r="D4501" s="7">
        <v>146.72</v>
      </c>
      <c r="E4501" s="12">
        <v>15915229669</v>
      </c>
      <c r="F4501" s="10" t="s">
        <v>7808</v>
      </c>
      <c r="G4501" s="6"/>
      <c r="H4501" s="6" t="s">
        <v>7294</v>
      </c>
      <c r="I4501" s="65" t="s">
        <v>7333</v>
      </c>
      <c r="J4501" s="8"/>
      <c r="K4501" s="9">
        <v>4</v>
      </c>
      <c r="L4501" s="144" t="s">
        <v>7810</v>
      </c>
      <c r="M4501" s="65" t="str">
        <f t="shared" si="70"/>
        <v>3-12个月</v>
      </c>
    </row>
    <row r="4502" spans="1:13" s="68" customFormat="1" ht="30" customHeight="1" x14ac:dyDescent="0.15">
      <c r="A4502" s="120">
        <v>10042879</v>
      </c>
      <c r="B4502" s="2" t="s">
        <v>4184</v>
      </c>
      <c r="D4502" s="7">
        <v>160</v>
      </c>
      <c r="E4502" s="45">
        <v>13531433422</v>
      </c>
      <c r="F4502" s="46">
        <v>41998</v>
      </c>
      <c r="G4502" s="45">
        <v>90002</v>
      </c>
      <c r="H4502" s="65" t="s">
        <v>9521</v>
      </c>
      <c r="I4502" s="65" t="s">
        <v>7333</v>
      </c>
      <c r="J4502" s="67" t="s">
        <v>10367</v>
      </c>
      <c r="K4502" s="65">
        <v>7</v>
      </c>
      <c r="L4502" s="138"/>
      <c r="M4502" s="65" t="str">
        <f t="shared" si="70"/>
        <v>3-12个月</v>
      </c>
    </row>
    <row r="4503" spans="1:13" s="68" customFormat="1" ht="30" customHeight="1" x14ac:dyDescent="0.15">
      <c r="A4503" s="120">
        <v>10142095</v>
      </c>
      <c r="B4503" s="2" t="s">
        <v>4185</v>
      </c>
      <c r="D4503" s="7">
        <v>160</v>
      </c>
      <c r="E4503" s="45">
        <v>13902560435</v>
      </c>
      <c r="F4503" s="46">
        <v>42179</v>
      </c>
      <c r="G4503" s="45">
        <v>120434</v>
      </c>
      <c r="H4503" s="65" t="s">
        <v>9521</v>
      </c>
      <c r="I4503" s="65" t="s">
        <v>7333</v>
      </c>
      <c r="J4503" s="67" t="s">
        <v>10367</v>
      </c>
      <c r="K4503" s="65">
        <v>1</v>
      </c>
      <c r="L4503" s="138"/>
      <c r="M4503" s="65" t="str">
        <f t="shared" si="70"/>
        <v>3个月以下（含）</v>
      </c>
    </row>
    <row r="4504" spans="1:13" s="68" customFormat="1" ht="30" customHeight="1" x14ac:dyDescent="0.15">
      <c r="A4504" s="120">
        <v>10133319</v>
      </c>
      <c r="B4504" s="2" t="s">
        <v>600</v>
      </c>
      <c r="D4504" s="7">
        <v>80</v>
      </c>
      <c r="E4504" s="45">
        <v>13450536311</v>
      </c>
      <c r="F4504" s="46">
        <v>42118</v>
      </c>
      <c r="G4504" s="45">
        <v>120255</v>
      </c>
      <c r="H4504" s="65" t="s">
        <v>9521</v>
      </c>
      <c r="I4504" s="65" t="s">
        <v>7333</v>
      </c>
      <c r="J4504" s="67" t="s">
        <v>10367</v>
      </c>
      <c r="K4504" s="65">
        <v>3</v>
      </c>
      <c r="L4504" s="138"/>
      <c r="M4504" s="65" t="str">
        <f t="shared" si="70"/>
        <v>3个月以下（含）</v>
      </c>
    </row>
    <row r="4505" spans="1:13" s="68" customFormat="1" ht="30" customHeight="1" x14ac:dyDescent="0.15">
      <c r="A4505" s="120">
        <v>10139260</v>
      </c>
      <c r="B4505" s="2" t="s">
        <v>4186</v>
      </c>
      <c r="D4505" s="7">
        <v>370</v>
      </c>
      <c r="E4505" s="45">
        <v>13630025558</v>
      </c>
      <c r="F4505" s="46">
        <v>42151</v>
      </c>
      <c r="G4505" s="45">
        <v>90002</v>
      </c>
      <c r="H4505" s="65" t="s">
        <v>9521</v>
      </c>
      <c r="I4505" s="65" t="s">
        <v>7333</v>
      </c>
      <c r="J4505" s="67" t="s">
        <v>10367</v>
      </c>
      <c r="K4505" s="65">
        <v>2</v>
      </c>
      <c r="L4505" s="138"/>
      <c r="M4505" s="65" t="str">
        <f t="shared" si="70"/>
        <v>3个月以下（含）</v>
      </c>
    </row>
    <row r="4506" spans="1:13" s="68" customFormat="1" ht="30" customHeight="1" x14ac:dyDescent="0.15">
      <c r="A4506" s="120">
        <v>1181157</v>
      </c>
      <c r="B4506" s="2" t="s">
        <v>4187</v>
      </c>
      <c r="D4506" s="7">
        <v>587.58000000000004</v>
      </c>
      <c r="E4506" s="45">
        <v>13728556223</v>
      </c>
      <c r="F4506" s="46">
        <v>41963</v>
      </c>
      <c r="G4506" s="45">
        <v>120372</v>
      </c>
      <c r="H4506" s="65" t="s">
        <v>9521</v>
      </c>
      <c r="I4506" s="65" t="s">
        <v>7333</v>
      </c>
      <c r="J4506" s="67" t="s">
        <v>10367</v>
      </c>
      <c r="K4506" s="65">
        <v>8</v>
      </c>
      <c r="L4506" s="138"/>
      <c r="M4506" s="65" t="str">
        <f t="shared" si="70"/>
        <v>3-12个月</v>
      </c>
    </row>
    <row r="4507" spans="1:13" s="68" customFormat="1" ht="30" customHeight="1" x14ac:dyDescent="0.15">
      <c r="A4507" s="120">
        <v>10137633</v>
      </c>
      <c r="B4507" s="2" t="s">
        <v>4188</v>
      </c>
      <c r="D4507" s="7">
        <v>232.5</v>
      </c>
      <c r="E4507" s="45">
        <v>13702258424</v>
      </c>
      <c r="F4507" s="46">
        <v>42178</v>
      </c>
      <c r="G4507" s="45">
        <v>90001</v>
      </c>
      <c r="H4507" s="65" t="s">
        <v>9521</v>
      </c>
      <c r="I4507" s="65" t="s">
        <v>7333</v>
      </c>
      <c r="J4507" s="67" t="s">
        <v>10367</v>
      </c>
      <c r="K4507" s="65">
        <v>1</v>
      </c>
      <c r="L4507" s="138"/>
      <c r="M4507" s="65" t="str">
        <f t="shared" si="70"/>
        <v>3个月以下（含）</v>
      </c>
    </row>
    <row r="4508" spans="1:13" s="68" customFormat="1" ht="30" customHeight="1" x14ac:dyDescent="0.15">
      <c r="A4508" s="120">
        <v>219473</v>
      </c>
      <c r="B4508" s="2" t="s">
        <v>4189</v>
      </c>
      <c r="D4508" s="7">
        <v>80</v>
      </c>
      <c r="E4508" s="45">
        <v>13928239589</v>
      </c>
      <c r="F4508" s="46">
        <v>41856</v>
      </c>
      <c r="G4508" s="45">
        <v>120347</v>
      </c>
      <c r="H4508" s="65" t="s">
        <v>9521</v>
      </c>
      <c r="I4508" s="65" t="s">
        <v>7333</v>
      </c>
      <c r="J4508" s="67" t="s">
        <v>10367</v>
      </c>
      <c r="K4508" s="65">
        <v>11</v>
      </c>
      <c r="L4508" s="138"/>
      <c r="M4508" s="65" t="str">
        <f t="shared" si="70"/>
        <v>3-12个月</v>
      </c>
    </row>
    <row r="4509" spans="1:13" s="68" customFormat="1" ht="30" customHeight="1" x14ac:dyDescent="0.15">
      <c r="A4509" s="120">
        <v>10058840</v>
      </c>
      <c r="B4509" s="2" t="s">
        <v>4190</v>
      </c>
      <c r="D4509" s="7">
        <v>270</v>
      </c>
      <c r="E4509" s="45">
        <v>13553338338</v>
      </c>
      <c r="F4509" s="46">
        <v>41883</v>
      </c>
      <c r="G4509" s="45">
        <v>120217</v>
      </c>
      <c r="H4509" s="65" t="s">
        <v>9521</v>
      </c>
      <c r="I4509" s="65" t="s">
        <v>7333</v>
      </c>
      <c r="J4509" s="67" t="s">
        <v>10367</v>
      </c>
      <c r="K4509" s="65">
        <v>10</v>
      </c>
      <c r="L4509" s="138"/>
      <c r="M4509" s="65" t="str">
        <f t="shared" si="70"/>
        <v>3-12个月</v>
      </c>
    </row>
    <row r="4510" spans="1:13" s="68" customFormat="1" ht="30" customHeight="1" x14ac:dyDescent="0.15">
      <c r="A4510" s="120">
        <v>10110843</v>
      </c>
      <c r="B4510" s="2" t="s">
        <v>4191</v>
      </c>
      <c r="D4510" s="7">
        <v>30</v>
      </c>
      <c r="E4510" s="45">
        <v>13702551440</v>
      </c>
      <c r="F4510" s="46">
        <v>41981</v>
      </c>
      <c r="G4510" s="45">
        <v>120233</v>
      </c>
      <c r="H4510" s="65" t="s">
        <v>9521</v>
      </c>
      <c r="I4510" s="65" t="s">
        <v>7333</v>
      </c>
      <c r="J4510" s="67" t="s">
        <v>10367</v>
      </c>
      <c r="K4510" s="65">
        <v>7</v>
      </c>
      <c r="L4510" s="138"/>
      <c r="M4510" s="65" t="str">
        <f t="shared" si="70"/>
        <v>3-12个月</v>
      </c>
    </row>
    <row r="4511" spans="1:13" s="68" customFormat="1" ht="30" customHeight="1" x14ac:dyDescent="0.15">
      <c r="A4511" s="120">
        <v>10045781</v>
      </c>
      <c r="B4511" s="2" t="s">
        <v>4192</v>
      </c>
      <c r="D4511" s="7">
        <v>134</v>
      </c>
      <c r="E4511" s="45">
        <v>13702600281</v>
      </c>
      <c r="F4511" s="46">
        <v>42060</v>
      </c>
      <c r="G4511" s="45">
        <v>120393</v>
      </c>
      <c r="H4511" s="65" t="s">
        <v>9521</v>
      </c>
      <c r="I4511" s="65" t="s">
        <v>7333</v>
      </c>
      <c r="J4511" s="67" t="s">
        <v>10367</v>
      </c>
      <c r="K4511" s="65">
        <v>5</v>
      </c>
      <c r="L4511" s="138"/>
      <c r="M4511" s="65" t="str">
        <f t="shared" si="70"/>
        <v>3-12个月</v>
      </c>
    </row>
    <row r="4512" spans="1:13" s="68" customFormat="1" ht="30" customHeight="1" x14ac:dyDescent="0.15">
      <c r="A4512" s="120">
        <v>10037791</v>
      </c>
      <c r="B4512" s="2" t="s">
        <v>4193</v>
      </c>
      <c r="D4512" s="7">
        <v>2250</v>
      </c>
      <c r="E4512" s="45">
        <v>13923277266</v>
      </c>
      <c r="F4512" s="46">
        <v>41884</v>
      </c>
      <c r="G4512" s="45">
        <v>120216</v>
      </c>
      <c r="H4512" s="65" t="s">
        <v>9521</v>
      </c>
      <c r="I4512" s="65" t="s">
        <v>7333</v>
      </c>
      <c r="J4512" s="67" t="s">
        <v>10367</v>
      </c>
      <c r="K4512" s="65">
        <v>10</v>
      </c>
      <c r="L4512" s="138"/>
      <c r="M4512" s="65" t="str">
        <f t="shared" si="70"/>
        <v>3-12个月</v>
      </c>
    </row>
    <row r="4513" spans="1:13" s="68" customFormat="1" ht="30" customHeight="1" x14ac:dyDescent="0.15">
      <c r="A4513" s="120">
        <v>958215</v>
      </c>
      <c r="B4513" s="2" t="s">
        <v>4194</v>
      </c>
      <c r="D4513" s="7">
        <v>105</v>
      </c>
      <c r="E4513" s="45">
        <v>13690316998</v>
      </c>
      <c r="F4513" s="67" t="s">
        <v>10962</v>
      </c>
      <c r="G4513" s="65" t="s">
        <v>10963</v>
      </c>
      <c r="H4513" s="65" t="s">
        <v>9521</v>
      </c>
      <c r="I4513" s="65" t="s">
        <v>7333</v>
      </c>
      <c r="J4513" s="67" t="s">
        <v>10367</v>
      </c>
      <c r="K4513" s="65">
        <v>12</v>
      </c>
      <c r="L4513" s="138" t="s">
        <v>10964</v>
      </c>
      <c r="M4513" s="65" t="str">
        <f t="shared" si="70"/>
        <v>3-12个月</v>
      </c>
    </row>
    <row r="4514" spans="1:13" s="68" customFormat="1" ht="30" customHeight="1" x14ac:dyDescent="0.15">
      <c r="A4514" s="120">
        <v>10102628</v>
      </c>
      <c r="B4514" s="2" t="s">
        <v>4195</v>
      </c>
      <c r="D4514" s="7">
        <v>770</v>
      </c>
      <c r="E4514" s="45">
        <v>13702919986</v>
      </c>
      <c r="F4514" s="46">
        <v>41951</v>
      </c>
      <c r="G4514" s="45">
        <v>120217</v>
      </c>
      <c r="H4514" s="65" t="s">
        <v>9521</v>
      </c>
      <c r="I4514" s="65" t="s">
        <v>7333</v>
      </c>
      <c r="J4514" s="67" t="s">
        <v>10367</v>
      </c>
      <c r="K4514" s="65">
        <v>8</v>
      </c>
      <c r="L4514" s="138"/>
      <c r="M4514" s="65" t="str">
        <f t="shared" si="70"/>
        <v>3-12个月</v>
      </c>
    </row>
    <row r="4515" spans="1:13" s="68" customFormat="1" ht="30" customHeight="1" x14ac:dyDescent="0.15">
      <c r="A4515" s="120">
        <v>10140039</v>
      </c>
      <c r="B4515" s="2" t="s">
        <v>4196</v>
      </c>
      <c r="D4515" s="7">
        <v>1116</v>
      </c>
      <c r="E4515" s="45">
        <v>13702437651</v>
      </c>
      <c r="F4515" s="67" t="s">
        <v>10965</v>
      </c>
      <c r="G4515" s="65" t="s">
        <v>10966</v>
      </c>
      <c r="H4515" s="65" t="s">
        <v>9521</v>
      </c>
      <c r="I4515" s="65" t="s">
        <v>7333</v>
      </c>
      <c r="J4515" s="67" t="s">
        <v>10367</v>
      </c>
      <c r="K4515" s="65">
        <v>1</v>
      </c>
      <c r="L4515" s="138" t="s">
        <v>10967</v>
      </c>
      <c r="M4515" s="65" t="str">
        <f t="shared" si="70"/>
        <v>3个月以下（含）</v>
      </c>
    </row>
    <row r="4516" spans="1:13" s="68" customFormat="1" ht="30" customHeight="1" x14ac:dyDescent="0.15">
      <c r="A4516" s="120">
        <v>10063852</v>
      </c>
      <c r="B4516" s="2" t="s">
        <v>4197</v>
      </c>
      <c r="D4516" s="7">
        <v>1330</v>
      </c>
      <c r="E4516" s="45">
        <v>13690725555</v>
      </c>
      <c r="F4516" s="46">
        <v>41914</v>
      </c>
      <c r="G4516" s="45">
        <v>120393</v>
      </c>
      <c r="H4516" s="65" t="s">
        <v>9584</v>
      </c>
      <c r="I4516" s="65" t="s">
        <v>7333</v>
      </c>
      <c r="J4516" s="67" t="s">
        <v>10411</v>
      </c>
      <c r="K4516" s="65">
        <v>9</v>
      </c>
      <c r="L4516" s="138"/>
      <c r="M4516" s="65" t="str">
        <f t="shared" si="70"/>
        <v>3-12个月</v>
      </c>
    </row>
    <row r="4517" spans="1:13" s="68" customFormat="1" ht="30" customHeight="1" x14ac:dyDescent="0.15">
      <c r="A4517" s="120">
        <v>10113668</v>
      </c>
      <c r="B4517" s="2" t="s">
        <v>4198</v>
      </c>
      <c r="D4517" s="7">
        <v>1220</v>
      </c>
      <c r="E4517" s="45">
        <v>13927331268</v>
      </c>
      <c r="F4517" s="67" t="s">
        <v>10968</v>
      </c>
      <c r="G4517" s="65" t="s">
        <v>10969</v>
      </c>
      <c r="H4517" s="65" t="s">
        <v>9584</v>
      </c>
      <c r="I4517" s="65" t="s">
        <v>7333</v>
      </c>
      <c r="J4517" s="67" t="s">
        <v>10411</v>
      </c>
      <c r="K4517" s="65">
        <v>7</v>
      </c>
      <c r="L4517" s="138" t="s">
        <v>10970</v>
      </c>
      <c r="M4517" s="65" t="str">
        <f t="shared" si="70"/>
        <v>3-12个月</v>
      </c>
    </row>
    <row r="4518" spans="1:13" s="68" customFormat="1" ht="30" customHeight="1" x14ac:dyDescent="0.15">
      <c r="A4518" s="120">
        <v>10136181</v>
      </c>
      <c r="B4518" s="2" t="s">
        <v>4199</v>
      </c>
      <c r="D4518" s="7">
        <v>1900</v>
      </c>
      <c r="E4518" s="45">
        <v>18933006168</v>
      </c>
      <c r="F4518" s="46">
        <v>42123</v>
      </c>
      <c r="G4518" s="45">
        <v>120218</v>
      </c>
      <c r="H4518" s="65" t="s">
        <v>9584</v>
      </c>
      <c r="I4518" s="65" t="s">
        <v>7333</v>
      </c>
      <c r="J4518" s="67" t="s">
        <v>10411</v>
      </c>
      <c r="K4518" s="65">
        <v>3</v>
      </c>
      <c r="L4518" s="138"/>
      <c r="M4518" s="65" t="str">
        <f t="shared" si="70"/>
        <v>3个月以下（含）</v>
      </c>
    </row>
    <row r="4519" spans="1:13" s="68" customFormat="1" ht="30" customHeight="1" x14ac:dyDescent="0.15">
      <c r="A4519" s="120">
        <v>1178748</v>
      </c>
      <c r="B4519" s="2" t="s">
        <v>4200</v>
      </c>
      <c r="D4519" s="7">
        <v>430</v>
      </c>
      <c r="E4519" s="45">
        <v>18820866161</v>
      </c>
      <c r="F4519" s="46">
        <v>41842</v>
      </c>
      <c r="G4519" s="45">
        <v>120216</v>
      </c>
      <c r="H4519" s="65" t="s">
        <v>9584</v>
      </c>
      <c r="I4519" s="65" t="s">
        <v>7333</v>
      </c>
      <c r="J4519" s="67" t="s">
        <v>10411</v>
      </c>
      <c r="K4519" s="65">
        <v>12</v>
      </c>
      <c r="L4519" s="138"/>
      <c r="M4519" s="65" t="str">
        <f t="shared" si="70"/>
        <v>3-12个月</v>
      </c>
    </row>
    <row r="4520" spans="1:13" s="68" customFormat="1" ht="30" customHeight="1" x14ac:dyDescent="0.15">
      <c r="A4520" s="120">
        <v>224367</v>
      </c>
      <c r="B4520" s="2" t="s">
        <v>4201</v>
      </c>
      <c r="D4520" s="7">
        <v>0.73</v>
      </c>
      <c r="E4520" s="45">
        <v>13702481528</v>
      </c>
      <c r="F4520" s="46">
        <v>41900</v>
      </c>
      <c r="G4520" s="65"/>
      <c r="H4520" s="65" t="s">
        <v>9590</v>
      </c>
      <c r="I4520" s="65" t="s">
        <v>7333</v>
      </c>
      <c r="J4520" s="67" t="s">
        <v>10411</v>
      </c>
      <c r="K4520" s="65">
        <v>10</v>
      </c>
      <c r="L4520" s="138" t="s">
        <v>10940</v>
      </c>
      <c r="M4520" s="65" t="str">
        <f t="shared" si="70"/>
        <v>3-12个月</v>
      </c>
    </row>
    <row r="4521" spans="1:13" s="68" customFormat="1" ht="30" customHeight="1" x14ac:dyDescent="0.15">
      <c r="A4521" s="120">
        <v>755906</v>
      </c>
      <c r="B4521" s="2" t="s">
        <v>4202</v>
      </c>
      <c r="D4521" s="7">
        <v>141.25</v>
      </c>
      <c r="E4521" s="45">
        <v>18928607842</v>
      </c>
      <c r="F4521" s="46">
        <v>42178</v>
      </c>
      <c r="G4521" s="65"/>
      <c r="H4521" s="65" t="s">
        <v>9590</v>
      </c>
      <c r="I4521" s="65" t="s">
        <v>7333</v>
      </c>
      <c r="J4521" s="67" t="s">
        <v>10411</v>
      </c>
      <c r="K4521" s="65">
        <v>1</v>
      </c>
      <c r="L4521" s="138" t="s">
        <v>10940</v>
      </c>
      <c r="M4521" s="65" t="str">
        <f t="shared" si="70"/>
        <v>3个月以下（含）</v>
      </c>
    </row>
    <row r="4522" spans="1:13" s="68" customFormat="1" ht="30" customHeight="1" x14ac:dyDescent="0.15">
      <c r="A4522" s="120">
        <v>744128</v>
      </c>
      <c r="B4522" s="2" t="s">
        <v>4203</v>
      </c>
      <c r="D4522" s="7">
        <v>100</v>
      </c>
      <c r="E4522" s="45">
        <v>13450828206</v>
      </c>
      <c r="F4522" s="67"/>
      <c r="G4522" s="65"/>
      <c r="H4522" s="65"/>
      <c r="I4522" s="65" t="s">
        <v>7295</v>
      </c>
      <c r="J4522" s="67" t="s">
        <v>10411</v>
      </c>
      <c r="K4522" s="65"/>
      <c r="L4522" s="138" t="s">
        <v>9583</v>
      </c>
      <c r="M4522" s="65" t="str">
        <f t="shared" si="70"/>
        <v>3个月以下（含）</v>
      </c>
    </row>
    <row r="4523" spans="1:13" s="68" customFormat="1" ht="30" customHeight="1" x14ac:dyDescent="0.15">
      <c r="A4523" s="120">
        <v>10137647</v>
      </c>
      <c r="B4523" s="2" t="s">
        <v>4204</v>
      </c>
      <c r="D4523" s="7">
        <v>630</v>
      </c>
      <c r="E4523" s="45">
        <v>13420772957</v>
      </c>
      <c r="F4523" s="46">
        <v>42152</v>
      </c>
      <c r="G4523" s="45">
        <v>120218</v>
      </c>
      <c r="H4523" s="65" t="s">
        <v>9584</v>
      </c>
      <c r="I4523" s="65" t="s">
        <v>7333</v>
      </c>
      <c r="J4523" s="67" t="s">
        <v>10411</v>
      </c>
      <c r="K4523" s="65">
        <v>2</v>
      </c>
      <c r="L4523" s="138"/>
      <c r="M4523" s="65" t="str">
        <f t="shared" si="70"/>
        <v>3个月以下（含）</v>
      </c>
    </row>
    <row r="4524" spans="1:13" s="68" customFormat="1" ht="30" customHeight="1" x14ac:dyDescent="0.15">
      <c r="A4524" s="120">
        <v>10140451</v>
      </c>
      <c r="B4524" s="2" t="s">
        <v>4205</v>
      </c>
      <c r="D4524" s="7">
        <v>2194</v>
      </c>
      <c r="E4524" s="45">
        <v>15307573990</v>
      </c>
      <c r="F4524" s="46">
        <v>42160</v>
      </c>
      <c r="G4524" s="45">
        <v>120393</v>
      </c>
      <c r="H4524" s="65" t="s">
        <v>9584</v>
      </c>
      <c r="I4524" s="65" t="s">
        <v>7333</v>
      </c>
      <c r="J4524" s="67" t="s">
        <v>10411</v>
      </c>
      <c r="K4524" s="65">
        <v>1</v>
      </c>
      <c r="L4524" s="138"/>
      <c r="M4524" s="65" t="str">
        <f t="shared" si="70"/>
        <v>3个月以下（含）</v>
      </c>
    </row>
    <row r="4525" spans="1:13" s="68" customFormat="1" ht="30" customHeight="1" x14ac:dyDescent="0.15">
      <c r="A4525" s="120">
        <v>10134238</v>
      </c>
      <c r="B4525" s="2" t="s">
        <v>4206</v>
      </c>
      <c r="D4525" s="7">
        <v>550</v>
      </c>
      <c r="E4525" s="45">
        <v>18823233337</v>
      </c>
      <c r="F4525" s="67"/>
      <c r="G4525" s="65"/>
      <c r="H4525" s="65"/>
      <c r="I4525" s="65" t="s">
        <v>7295</v>
      </c>
      <c r="J4525" s="67" t="s">
        <v>10411</v>
      </c>
      <c r="K4525" s="65"/>
      <c r="L4525" s="138" t="s">
        <v>9583</v>
      </c>
      <c r="M4525" s="65" t="str">
        <f t="shared" si="70"/>
        <v>3个月以下（含）</v>
      </c>
    </row>
    <row r="4526" spans="1:13" s="68" customFormat="1" ht="30" customHeight="1" x14ac:dyDescent="0.15">
      <c r="A4526" s="120">
        <v>10141485</v>
      </c>
      <c r="B4526" s="2" t="s">
        <v>4207</v>
      </c>
      <c r="D4526" s="7">
        <v>684</v>
      </c>
      <c r="E4526" s="45">
        <v>13630149816</v>
      </c>
      <c r="F4526" s="46">
        <v>42177</v>
      </c>
      <c r="G4526" s="45">
        <v>120218</v>
      </c>
      <c r="H4526" s="65" t="s">
        <v>9584</v>
      </c>
      <c r="I4526" s="65" t="s">
        <v>7333</v>
      </c>
      <c r="J4526" s="67" t="s">
        <v>10411</v>
      </c>
      <c r="K4526" s="65">
        <v>1</v>
      </c>
      <c r="L4526" s="138"/>
      <c r="M4526" s="65" t="str">
        <f t="shared" si="70"/>
        <v>3个月以下（含）</v>
      </c>
    </row>
    <row r="4527" spans="1:13" s="68" customFormat="1" ht="30" customHeight="1" x14ac:dyDescent="0.15">
      <c r="A4527" s="120">
        <v>525899</v>
      </c>
      <c r="B4527" s="2" t="s">
        <v>4208</v>
      </c>
      <c r="D4527" s="7">
        <v>1130</v>
      </c>
      <c r="E4527" s="45">
        <v>15899801052</v>
      </c>
      <c r="F4527" s="46" t="s">
        <v>10971</v>
      </c>
      <c r="G4527" s="65" t="s">
        <v>10972</v>
      </c>
      <c r="H4527" s="65" t="s">
        <v>9584</v>
      </c>
      <c r="I4527" s="65" t="s">
        <v>7333</v>
      </c>
      <c r="J4527" s="67" t="s">
        <v>10411</v>
      </c>
      <c r="K4527" s="65">
        <v>1</v>
      </c>
      <c r="L4527" s="138" t="s">
        <v>10973</v>
      </c>
      <c r="M4527" s="65" t="str">
        <f t="shared" si="70"/>
        <v>3个月以下（含）</v>
      </c>
    </row>
    <row r="4528" spans="1:13" s="68" customFormat="1" ht="30" customHeight="1" x14ac:dyDescent="0.15">
      <c r="A4528" s="120">
        <v>10123419</v>
      </c>
      <c r="B4528" s="2" t="s">
        <v>4209</v>
      </c>
      <c r="D4528" s="7">
        <v>584</v>
      </c>
      <c r="E4528" s="45">
        <v>13531373099</v>
      </c>
      <c r="F4528" s="46">
        <v>42087</v>
      </c>
      <c r="G4528" s="45">
        <v>120255</v>
      </c>
      <c r="H4528" s="65" t="s">
        <v>9584</v>
      </c>
      <c r="I4528" s="65" t="s">
        <v>7333</v>
      </c>
      <c r="J4528" s="67" t="s">
        <v>10411</v>
      </c>
      <c r="K4528" s="65">
        <v>4</v>
      </c>
      <c r="L4528" s="138"/>
      <c r="M4528" s="65" t="str">
        <f t="shared" si="70"/>
        <v>3-12个月</v>
      </c>
    </row>
    <row r="4529" spans="1:13" s="68" customFormat="1" ht="30" customHeight="1" x14ac:dyDescent="0.15">
      <c r="A4529" s="120">
        <v>450852</v>
      </c>
      <c r="B4529" s="2" t="s">
        <v>4210</v>
      </c>
      <c r="D4529" s="7">
        <v>120</v>
      </c>
      <c r="E4529" s="45">
        <v>13927749678</v>
      </c>
      <c r="F4529" s="46">
        <v>42160</v>
      </c>
      <c r="G4529" s="45">
        <v>120393</v>
      </c>
      <c r="H4529" s="65" t="s">
        <v>9584</v>
      </c>
      <c r="I4529" s="65" t="s">
        <v>7333</v>
      </c>
      <c r="J4529" s="67" t="s">
        <v>10411</v>
      </c>
      <c r="K4529" s="65">
        <v>1</v>
      </c>
      <c r="L4529" s="138"/>
      <c r="M4529" s="65" t="str">
        <f t="shared" si="70"/>
        <v>3个月以下（含）</v>
      </c>
    </row>
    <row r="4530" spans="1:13" s="68" customFormat="1" ht="30" customHeight="1" x14ac:dyDescent="0.15">
      <c r="A4530" s="120">
        <v>10046907</v>
      </c>
      <c r="B4530" s="2" t="s">
        <v>4211</v>
      </c>
      <c r="D4530" s="7">
        <v>950</v>
      </c>
      <c r="E4530" s="45">
        <v>13695236691</v>
      </c>
      <c r="F4530" s="46">
        <v>41858</v>
      </c>
      <c r="G4530" s="45">
        <v>120258</v>
      </c>
      <c r="H4530" s="65" t="s">
        <v>9584</v>
      </c>
      <c r="I4530" s="65" t="s">
        <v>7333</v>
      </c>
      <c r="J4530" s="67" t="s">
        <v>10411</v>
      </c>
      <c r="K4530" s="65">
        <v>11</v>
      </c>
      <c r="L4530" s="138"/>
      <c r="M4530" s="65" t="str">
        <f t="shared" si="70"/>
        <v>3-12个月</v>
      </c>
    </row>
    <row r="4531" spans="1:13" s="68" customFormat="1" ht="30" customHeight="1" x14ac:dyDescent="0.15">
      <c r="A4531" s="120">
        <v>1121229</v>
      </c>
      <c r="B4531" s="2" t="s">
        <v>4212</v>
      </c>
      <c r="D4531" s="7">
        <v>310</v>
      </c>
      <c r="E4531" s="45">
        <v>13825525907</v>
      </c>
      <c r="F4531" s="46">
        <v>41803</v>
      </c>
      <c r="G4531" s="45">
        <v>90001</v>
      </c>
      <c r="H4531" s="65" t="s">
        <v>9584</v>
      </c>
      <c r="I4531" s="65" t="s">
        <v>7333</v>
      </c>
      <c r="J4531" s="67" t="s">
        <v>10411</v>
      </c>
      <c r="K4531" s="65">
        <v>13</v>
      </c>
      <c r="L4531" s="138"/>
      <c r="M4531" s="65" t="str">
        <f t="shared" si="70"/>
        <v>超过12-24个月</v>
      </c>
    </row>
    <row r="4532" spans="1:13" s="68" customFormat="1" ht="30" customHeight="1" x14ac:dyDescent="0.15">
      <c r="A4532" s="120">
        <v>1045932</v>
      </c>
      <c r="B4532" s="2" t="s">
        <v>4213</v>
      </c>
      <c r="D4532" s="7">
        <v>30</v>
      </c>
      <c r="E4532" s="45">
        <v>18928670995</v>
      </c>
      <c r="F4532" s="46">
        <v>42002</v>
      </c>
      <c r="G4532" s="45">
        <v>90001</v>
      </c>
      <c r="H4532" s="65" t="s">
        <v>9584</v>
      </c>
      <c r="I4532" s="65" t="s">
        <v>7333</v>
      </c>
      <c r="J4532" s="67" t="s">
        <v>10411</v>
      </c>
      <c r="K4532" s="65">
        <v>7</v>
      </c>
      <c r="L4532" s="138"/>
      <c r="M4532" s="65" t="str">
        <f t="shared" si="70"/>
        <v>3-12个月</v>
      </c>
    </row>
    <row r="4533" spans="1:13" s="68" customFormat="1" ht="30" customHeight="1" x14ac:dyDescent="0.15">
      <c r="A4533" s="120">
        <v>705002</v>
      </c>
      <c r="B4533" s="2" t="s">
        <v>4214</v>
      </c>
      <c r="D4533" s="7">
        <v>80</v>
      </c>
      <c r="E4533" s="45">
        <v>13674096988</v>
      </c>
      <c r="F4533" s="46">
        <v>41801</v>
      </c>
      <c r="G4533" s="45">
        <v>120207</v>
      </c>
      <c r="H4533" s="65" t="s">
        <v>9584</v>
      </c>
      <c r="I4533" s="65" t="s">
        <v>7333</v>
      </c>
      <c r="J4533" s="67" t="s">
        <v>10411</v>
      </c>
      <c r="K4533" s="65">
        <v>13</v>
      </c>
      <c r="L4533" s="138"/>
      <c r="M4533" s="65" t="str">
        <f t="shared" si="70"/>
        <v>超过12-24个月</v>
      </c>
    </row>
    <row r="4534" spans="1:13" s="68" customFormat="1" ht="30" customHeight="1" x14ac:dyDescent="0.15">
      <c r="A4534" s="120">
        <v>892683</v>
      </c>
      <c r="B4534" s="2" t="s">
        <v>4215</v>
      </c>
      <c r="D4534" s="7">
        <v>95</v>
      </c>
      <c r="E4534" s="45">
        <v>13825516715</v>
      </c>
      <c r="F4534" s="46">
        <v>42025</v>
      </c>
      <c r="G4534" s="45">
        <v>90001</v>
      </c>
      <c r="H4534" s="65" t="s">
        <v>9584</v>
      </c>
      <c r="I4534" s="65" t="s">
        <v>7333</v>
      </c>
      <c r="J4534" s="67" t="s">
        <v>10411</v>
      </c>
      <c r="K4534" s="65">
        <v>6</v>
      </c>
      <c r="L4534" s="138"/>
      <c r="M4534" s="65" t="str">
        <f t="shared" si="70"/>
        <v>3-12个月</v>
      </c>
    </row>
    <row r="4535" spans="1:13" s="68" customFormat="1" ht="30" customHeight="1" x14ac:dyDescent="0.15">
      <c r="A4535" s="120">
        <v>10139015</v>
      </c>
      <c r="B4535" s="2" t="s">
        <v>4216</v>
      </c>
      <c r="D4535" s="7">
        <v>910</v>
      </c>
      <c r="E4535" s="45">
        <v>13112719638</v>
      </c>
      <c r="F4535" s="46">
        <v>42152</v>
      </c>
      <c r="G4535" s="45">
        <v>120218</v>
      </c>
      <c r="H4535" s="65" t="s">
        <v>9584</v>
      </c>
      <c r="I4535" s="65" t="s">
        <v>7333</v>
      </c>
      <c r="J4535" s="67" t="s">
        <v>10411</v>
      </c>
      <c r="K4535" s="65">
        <v>2</v>
      </c>
      <c r="L4535" s="138"/>
      <c r="M4535" s="65" t="str">
        <f t="shared" si="70"/>
        <v>3个月以下（含）</v>
      </c>
    </row>
    <row r="4536" spans="1:13" s="68" customFormat="1" ht="30" customHeight="1" x14ac:dyDescent="0.15">
      <c r="A4536" s="120">
        <v>10139628</v>
      </c>
      <c r="B4536" s="2" t="s">
        <v>4217</v>
      </c>
      <c r="D4536" s="7">
        <v>750</v>
      </c>
      <c r="E4536" s="45">
        <v>18029323332</v>
      </c>
      <c r="F4536" s="46">
        <v>42167</v>
      </c>
      <c r="G4536" s="45">
        <v>120217</v>
      </c>
      <c r="H4536" s="65" t="s">
        <v>9584</v>
      </c>
      <c r="I4536" s="65" t="s">
        <v>7333</v>
      </c>
      <c r="J4536" s="67" t="s">
        <v>10411</v>
      </c>
      <c r="K4536" s="65">
        <v>1</v>
      </c>
      <c r="L4536" s="138"/>
      <c r="M4536" s="65" t="str">
        <f t="shared" si="70"/>
        <v>3个月以下（含）</v>
      </c>
    </row>
    <row r="4537" spans="1:13" s="68" customFormat="1" ht="30" customHeight="1" x14ac:dyDescent="0.15">
      <c r="A4537" s="120">
        <v>10141375</v>
      </c>
      <c r="B4537" s="2" t="s">
        <v>4218</v>
      </c>
      <c r="D4537" s="7">
        <v>454</v>
      </c>
      <c r="E4537" s="45">
        <v>13690631836</v>
      </c>
      <c r="F4537" s="46">
        <v>42182</v>
      </c>
      <c r="G4537" s="45">
        <v>120393</v>
      </c>
      <c r="H4537" s="65" t="s">
        <v>9584</v>
      </c>
      <c r="I4537" s="65" t="s">
        <v>7333</v>
      </c>
      <c r="J4537" s="67" t="s">
        <v>10411</v>
      </c>
      <c r="K4537" s="65">
        <v>1</v>
      </c>
      <c r="L4537" s="138"/>
      <c r="M4537" s="65" t="str">
        <f t="shared" si="70"/>
        <v>3个月以下（含）</v>
      </c>
    </row>
    <row r="4538" spans="1:13" s="68" customFormat="1" ht="30" customHeight="1" x14ac:dyDescent="0.15">
      <c r="A4538" s="120">
        <v>10114483</v>
      </c>
      <c r="B4538" s="2" t="s">
        <v>4219</v>
      </c>
      <c r="D4538" s="7">
        <v>597.5</v>
      </c>
      <c r="E4538" s="45">
        <v>18924848108</v>
      </c>
      <c r="F4538" s="67"/>
      <c r="G4538" s="65"/>
      <c r="H4538" s="65"/>
      <c r="I4538" s="65" t="s">
        <v>7295</v>
      </c>
      <c r="J4538" s="67" t="s">
        <v>10411</v>
      </c>
      <c r="K4538" s="65"/>
      <c r="L4538" s="138" t="s">
        <v>9583</v>
      </c>
      <c r="M4538" s="65" t="str">
        <f t="shared" si="70"/>
        <v>3个月以下（含）</v>
      </c>
    </row>
    <row r="4539" spans="1:13" s="68" customFormat="1" ht="30" customHeight="1" x14ac:dyDescent="0.15">
      <c r="A4539" s="120">
        <v>10102259</v>
      </c>
      <c r="B4539" s="2" t="s">
        <v>4220</v>
      </c>
      <c r="D4539" s="7">
        <v>900</v>
      </c>
      <c r="E4539" s="45">
        <v>13612643965</v>
      </c>
      <c r="F4539" s="67" t="s">
        <v>10974</v>
      </c>
      <c r="G4539" s="65" t="s">
        <v>10975</v>
      </c>
      <c r="H4539" s="65" t="s">
        <v>10101</v>
      </c>
      <c r="I4539" s="65" t="s">
        <v>7333</v>
      </c>
      <c r="J4539" s="67" t="s">
        <v>10675</v>
      </c>
      <c r="K4539" s="65">
        <v>8</v>
      </c>
      <c r="L4539" s="138" t="s">
        <v>10976</v>
      </c>
      <c r="M4539" s="65" t="str">
        <f t="shared" si="70"/>
        <v>3-12个月</v>
      </c>
    </row>
    <row r="4540" spans="1:13" s="68" customFormat="1" ht="30" customHeight="1" x14ac:dyDescent="0.15">
      <c r="A4540" s="120">
        <v>10118546</v>
      </c>
      <c r="B4540" s="2" t="s">
        <v>4221</v>
      </c>
      <c r="D4540" s="7">
        <v>550</v>
      </c>
      <c r="E4540" s="45">
        <v>15014623290</v>
      </c>
      <c r="F4540" s="46">
        <v>42005</v>
      </c>
      <c r="G4540" s="45">
        <v>120217</v>
      </c>
      <c r="H4540" s="65" t="s">
        <v>10101</v>
      </c>
      <c r="I4540" s="65" t="s">
        <v>7333</v>
      </c>
      <c r="J4540" s="67" t="s">
        <v>10675</v>
      </c>
      <c r="K4540" s="65">
        <v>6</v>
      </c>
      <c r="L4540" s="138"/>
      <c r="M4540" s="65" t="str">
        <f t="shared" si="70"/>
        <v>3-12个月</v>
      </c>
    </row>
    <row r="4541" spans="1:13" s="68" customFormat="1" ht="30" customHeight="1" x14ac:dyDescent="0.15">
      <c r="A4541" s="120">
        <v>10108505</v>
      </c>
      <c r="B4541" s="2" t="s">
        <v>4222</v>
      </c>
      <c r="D4541" s="7">
        <v>100</v>
      </c>
      <c r="E4541" s="45">
        <v>15916060980</v>
      </c>
      <c r="F4541" s="46">
        <v>42121</v>
      </c>
      <c r="G4541" s="45">
        <v>90001</v>
      </c>
      <c r="H4541" s="65" t="s">
        <v>10101</v>
      </c>
      <c r="I4541" s="65" t="s">
        <v>7333</v>
      </c>
      <c r="J4541" s="67" t="s">
        <v>10675</v>
      </c>
      <c r="K4541" s="65">
        <v>3</v>
      </c>
      <c r="L4541" s="138"/>
      <c r="M4541" s="65" t="str">
        <f t="shared" si="70"/>
        <v>3个月以下（含）</v>
      </c>
    </row>
    <row r="4542" spans="1:13" s="68" customFormat="1" ht="30" customHeight="1" x14ac:dyDescent="0.15">
      <c r="A4542" s="120">
        <v>10062592</v>
      </c>
      <c r="B4542" s="2" t="s">
        <v>4223</v>
      </c>
      <c r="D4542" s="7">
        <v>30</v>
      </c>
      <c r="E4542" s="45">
        <v>13415532383</v>
      </c>
      <c r="F4542" s="46">
        <v>42079</v>
      </c>
      <c r="G4542" s="45">
        <v>90002</v>
      </c>
      <c r="H4542" s="65" t="s">
        <v>10101</v>
      </c>
      <c r="I4542" s="65" t="s">
        <v>7333</v>
      </c>
      <c r="J4542" s="67" t="s">
        <v>10675</v>
      </c>
      <c r="K4542" s="65">
        <v>4</v>
      </c>
      <c r="L4542" s="138"/>
      <c r="M4542" s="65" t="str">
        <f t="shared" si="70"/>
        <v>3-12个月</v>
      </c>
    </row>
    <row r="4543" spans="1:13" s="68" customFormat="1" ht="30" customHeight="1" x14ac:dyDescent="0.15">
      <c r="A4543" s="120">
        <v>10046198</v>
      </c>
      <c r="B4543" s="2" t="s">
        <v>4224</v>
      </c>
      <c r="D4543" s="7">
        <v>4.5</v>
      </c>
      <c r="E4543" s="45">
        <v>15817881266</v>
      </c>
      <c r="F4543" s="46">
        <v>42030</v>
      </c>
      <c r="G4543" s="45">
        <v>90001</v>
      </c>
      <c r="H4543" s="65" t="s">
        <v>10101</v>
      </c>
      <c r="I4543" s="65" t="s">
        <v>7333</v>
      </c>
      <c r="J4543" s="67" t="s">
        <v>10675</v>
      </c>
      <c r="K4543" s="65">
        <v>6</v>
      </c>
      <c r="L4543" s="138"/>
      <c r="M4543" s="65" t="str">
        <f t="shared" si="70"/>
        <v>3-12个月</v>
      </c>
    </row>
    <row r="4544" spans="1:13" s="68" customFormat="1" ht="30" customHeight="1" x14ac:dyDescent="0.15">
      <c r="A4544" s="120">
        <v>1167825</v>
      </c>
      <c r="B4544" s="2" t="s">
        <v>4225</v>
      </c>
      <c r="D4544" s="7">
        <v>45</v>
      </c>
      <c r="E4544" s="45">
        <v>18924863923</v>
      </c>
      <c r="F4544" s="46">
        <v>41999</v>
      </c>
      <c r="G4544" s="45">
        <v>90002</v>
      </c>
      <c r="H4544" s="65" t="s">
        <v>10101</v>
      </c>
      <c r="I4544" s="65" t="s">
        <v>7333</v>
      </c>
      <c r="J4544" s="67" t="s">
        <v>10675</v>
      </c>
      <c r="K4544" s="65">
        <v>7</v>
      </c>
      <c r="L4544" s="138"/>
      <c r="M4544" s="65" t="str">
        <f t="shared" si="70"/>
        <v>3-12个月</v>
      </c>
    </row>
    <row r="4545" spans="1:13" s="68" customFormat="1" ht="30" customHeight="1" x14ac:dyDescent="0.15">
      <c r="A4545" s="120">
        <v>10059624</v>
      </c>
      <c r="B4545" s="2" t="s">
        <v>4226</v>
      </c>
      <c r="D4545" s="7">
        <v>45</v>
      </c>
      <c r="E4545" s="45">
        <v>13418423695</v>
      </c>
      <c r="F4545" s="46">
        <v>42079</v>
      </c>
      <c r="G4545" s="45">
        <v>90002</v>
      </c>
      <c r="H4545" s="65" t="s">
        <v>10101</v>
      </c>
      <c r="I4545" s="65" t="s">
        <v>7333</v>
      </c>
      <c r="J4545" s="67" t="s">
        <v>10675</v>
      </c>
      <c r="K4545" s="65">
        <v>4</v>
      </c>
      <c r="L4545" s="138"/>
      <c r="M4545" s="65" t="str">
        <f t="shared" si="70"/>
        <v>3-12个月</v>
      </c>
    </row>
    <row r="4546" spans="1:13" s="68" customFormat="1" ht="30" customHeight="1" x14ac:dyDescent="0.15">
      <c r="A4546" s="120">
        <v>10045316</v>
      </c>
      <c r="B4546" s="2" t="s">
        <v>4227</v>
      </c>
      <c r="D4546" s="7">
        <v>940</v>
      </c>
      <c r="E4546" s="45">
        <v>13726350378</v>
      </c>
      <c r="F4546" s="46">
        <v>41878</v>
      </c>
      <c r="G4546" s="45">
        <v>120217</v>
      </c>
      <c r="H4546" s="65" t="s">
        <v>10101</v>
      </c>
      <c r="I4546" s="65" t="s">
        <v>7333</v>
      </c>
      <c r="J4546" s="67" t="s">
        <v>10675</v>
      </c>
      <c r="K4546" s="65">
        <v>11</v>
      </c>
      <c r="L4546" s="138"/>
      <c r="M4546" s="65" t="str">
        <f t="shared" si="70"/>
        <v>3-12个月</v>
      </c>
    </row>
    <row r="4547" spans="1:13" s="68" customFormat="1" ht="30" customHeight="1" x14ac:dyDescent="0.15">
      <c r="A4547" s="120">
        <v>10131074</v>
      </c>
      <c r="B4547" s="2" t="s">
        <v>4228</v>
      </c>
      <c r="D4547" s="7">
        <v>470</v>
      </c>
      <c r="E4547" s="45">
        <v>13825551833</v>
      </c>
      <c r="F4547" s="67"/>
      <c r="G4547" s="65"/>
      <c r="H4547" s="65"/>
      <c r="I4547" s="65" t="s">
        <v>7295</v>
      </c>
      <c r="J4547" s="67" t="s">
        <v>10675</v>
      </c>
      <c r="K4547" s="65"/>
      <c r="L4547" s="138" t="s">
        <v>10102</v>
      </c>
      <c r="M4547" s="65" t="str">
        <f t="shared" ref="M4547:M4610" si="71">IF(K4547&gt;24,"24个月以上",IF(K4547&gt;12,"超过12-24个月",IF(K4547&gt;3,"3-12个月","3个月以下（含）")))</f>
        <v>3个月以下（含）</v>
      </c>
    </row>
    <row r="4548" spans="1:13" s="68" customFormat="1" ht="30" customHeight="1" x14ac:dyDescent="0.15">
      <c r="A4548" s="120">
        <v>10095853</v>
      </c>
      <c r="B4548" s="2" t="s">
        <v>4229</v>
      </c>
      <c r="D4548" s="7">
        <v>110</v>
      </c>
      <c r="E4548" s="45">
        <v>13549975189</v>
      </c>
      <c r="F4548" s="67" t="s">
        <v>10977</v>
      </c>
      <c r="G4548" s="65" t="s">
        <v>10978</v>
      </c>
      <c r="H4548" s="65" t="s">
        <v>10101</v>
      </c>
      <c r="I4548" s="65" t="s">
        <v>7333</v>
      </c>
      <c r="J4548" s="67" t="s">
        <v>10675</v>
      </c>
      <c r="K4548" s="65">
        <v>6</v>
      </c>
      <c r="L4548" s="138" t="s">
        <v>10979</v>
      </c>
      <c r="M4548" s="65" t="str">
        <f t="shared" si="71"/>
        <v>3-12个月</v>
      </c>
    </row>
    <row r="4549" spans="1:13" s="68" customFormat="1" ht="30" customHeight="1" x14ac:dyDescent="0.15">
      <c r="A4549" s="120">
        <v>1140253</v>
      </c>
      <c r="B4549" s="2" t="s">
        <v>3651</v>
      </c>
      <c r="D4549" s="7">
        <v>25</v>
      </c>
      <c r="E4549" s="45">
        <v>18923220989</v>
      </c>
      <c r="F4549" s="46">
        <v>41910</v>
      </c>
      <c r="G4549" s="45">
        <v>120385</v>
      </c>
      <c r="H4549" s="65"/>
      <c r="I4549" s="65" t="s">
        <v>7333</v>
      </c>
      <c r="J4549" s="67" t="s">
        <v>10675</v>
      </c>
      <c r="K4549" s="65"/>
      <c r="L4549" s="138" t="s">
        <v>10980</v>
      </c>
      <c r="M4549" s="65" t="str">
        <f t="shared" si="71"/>
        <v>3个月以下（含）</v>
      </c>
    </row>
    <row r="4550" spans="1:13" s="68" customFormat="1" ht="30" customHeight="1" x14ac:dyDescent="0.15">
      <c r="A4550" s="120">
        <v>10060351</v>
      </c>
      <c r="B4550" s="2" t="s">
        <v>4230</v>
      </c>
      <c r="D4550" s="7">
        <v>550</v>
      </c>
      <c r="E4550" s="45">
        <v>18666714659</v>
      </c>
      <c r="F4550" s="67" t="s">
        <v>10981</v>
      </c>
      <c r="G4550" s="65" t="s">
        <v>10982</v>
      </c>
      <c r="H4550" s="65" t="s">
        <v>10101</v>
      </c>
      <c r="I4550" s="65" t="s">
        <v>7333</v>
      </c>
      <c r="J4550" s="67" t="s">
        <v>10675</v>
      </c>
      <c r="K4550" s="65">
        <v>11</v>
      </c>
      <c r="L4550" s="138" t="s">
        <v>10983</v>
      </c>
      <c r="M4550" s="65" t="str">
        <f t="shared" si="71"/>
        <v>3-12个月</v>
      </c>
    </row>
    <row r="4551" spans="1:13" s="68" customFormat="1" ht="30" customHeight="1" x14ac:dyDescent="0.15">
      <c r="A4551" s="120">
        <v>10104378</v>
      </c>
      <c r="B4551" s="2" t="s">
        <v>4231</v>
      </c>
      <c r="D4551" s="7">
        <v>80</v>
      </c>
      <c r="E4551" s="45">
        <v>13702936209</v>
      </c>
      <c r="F4551" s="46">
        <v>41947</v>
      </c>
      <c r="G4551" s="45">
        <v>120393</v>
      </c>
      <c r="H4551" s="65" t="s">
        <v>10101</v>
      </c>
      <c r="I4551" s="65" t="s">
        <v>7333</v>
      </c>
      <c r="J4551" s="67" t="s">
        <v>10675</v>
      </c>
      <c r="K4551" s="65">
        <v>8</v>
      </c>
      <c r="L4551" s="138"/>
      <c r="M4551" s="65" t="str">
        <f t="shared" si="71"/>
        <v>3-12个月</v>
      </c>
    </row>
    <row r="4552" spans="1:13" s="68" customFormat="1" ht="30" customHeight="1" x14ac:dyDescent="0.15">
      <c r="A4552" s="120">
        <v>1101418</v>
      </c>
      <c r="B4552" s="2" t="s">
        <v>4232</v>
      </c>
      <c r="D4552" s="7">
        <v>100</v>
      </c>
      <c r="E4552" s="45">
        <v>15302435364</v>
      </c>
      <c r="F4552" s="46">
        <v>42081</v>
      </c>
      <c r="G4552" s="45">
        <v>120255</v>
      </c>
      <c r="H4552" s="65" t="s">
        <v>10101</v>
      </c>
      <c r="I4552" s="65" t="s">
        <v>7333</v>
      </c>
      <c r="J4552" s="67" t="s">
        <v>10675</v>
      </c>
      <c r="K4552" s="65">
        <v>4</v>
      </c>
      <c r="L4552" s="138"/>
      <c r="M4552" s="65" t="str">
        <f t="shared" si="71"/>
        <v>3-12个月</v>
      </c>
    </row>
    <row r="4553" spans="1:13" s="68" customFormat="1" ht="30" customHeight="1" x14ac:dyDescent="0.15">
      <c r="A4553" s="120">
        <v>10141686</v>
      </c>
      <c r="B4553" s="2" t="s">
        <v>4233</v>
      </c>
      <c r="D4553" s="7">
        <v>1428</v>
      </c>
      <c r="E4553" s="45">
        <v>13924898810</v>
      </c>
      <c r="F4553" s="46">
        <v>42167</v>
      </c>
      <c r="G4553" s="45">
        <v>120217</v>
      </c>
      <c r="H4553" s="65" t="s">
        <v>10101</v>
      </c>
      <c r="I4553" s="65" t="s">
        <v>7333</v>
      </c>
      <c r="J4553" s="67" t="s">
        <v>10675</v>
      </c>
      <c r="K4553" s="65">
        <v>1</v>
      </c>
      <c r="L4553" s="138"/>
      <c r="M4553" s="65" t="str">
        <f t="shared" si="71"/>
        <v>3个月以下（含）</v>
      </c>
    </row>
    <row r="4554" spans="1:13" s="68" customFormat="1" ht="30" customHeight="1" x14ac:dyDescent="0.15">
      <c r="A4554" s="120">
        <v>1147766</v>
      </c>
      <c r="B4554" s="2" t="s">
        <v>4234</v>
      </c>
      <c r="D4554" s="7">
        <v>300</v>
      </c>
      <c r="E4554" s="45">
        <v>18934318767</v>
      </c>
      <c r="F4554" s="46">
        <v>41907</v>
      </c>
      <c r="G4554" s="45">
        <v>120385</v>
      </c>
      <c r="H4554" s="65" t="s">
        <v>10101</v>
      </c>
      <c r="I4554" s="65" t="s">
        <v>7333</v>
      </c>
      <c r="J4554" s="67" t="s">
        <v>10675</v>
      </c>
      <c r="K4554" s="65">
        <v>10</v>
      </c>
      <c r="L4554" s="138"/>
      <c r="M4554" s="65" t="str">
        <f t="shared" si="71"/>
        <v>3-12个月</v>
      </c>
    </row>
    <row r="4555" spans="1:13" s="68" customFormat="1" ht="30" customHeight="1" x14ac:dyDescent="0.15">
      <c r="A4555" s="120">
        <v>10129881</v>
      </c>
      <c r="B4555" s="2" t="s">
        <v>4235</v>
      </c>
      <c r="D4555" s="7">
        <v>120</v>
      </c>
      <c r="E4555" s="45">
        <v>13318366208</v>
      </c>
      <c r="F4555" s="46">
        <v>42122</v>
      </c>
      <c r="G4555" s="45">
        <v>90001</v>
      </c>
      <c r="H4555" s="65" t="s">
        <v>10101</v>
      </c>
      <c r="I4555" s="65" t="s">
        <v>7333</v>
      </c>
      <c r="J4555" s="67" t="s">
        <v>10675</v>
      </c>
      <c r="K4555" s="65">
        <v>3</v>
      </c>
      <c r="L4555" s="138"/>
      <c r="M4555" s="65" t="str">
        <f t="shared" si="71"/>
        <v>3个月以下（含）</v>
      </c>
    </row>
    <row r="4556" spans="1:13" s="68" customFormat="1" ht="30" customHeight="1" x14ac:dyDescent="0.15">
      <c r="A4556" s="120">
        <v>1179659</v>
      </c>
      <c r="B4556" s="2" t="s">
        <v>1545</v>
      </c>
      <c r="D4556" s="7">
        <v>630</v>
      </c>
      <c r="E4556" s="45">
        <v>13724656735</v>
      </c>
      <c r="F4556" s="46">
        <v>41981</v>
      </c>
      <c r="G4556" s="45">
        <v>120233</v>
      </c>
      <c r="H4556" s="65" t="s">
        <v>10101</v>
      </c>
      <c r="I4556" s="65" t="s">
        <v>7333</v>
      </c>
      <c r="J4556" s="67" t="s">
        <v>10675</v>
      </c>
      <c r="K4556" s="65">
        <v>7</v>
      </c>
      <c r="L4556" s="138"/>
      <c r="M4556" s="65" t="str">
        <f t="shared" si="71"/>
        <v>3-12个月</v>
      </c>
    </row>
    <row r="4557" spans="1:13" s="68" customFormat="1" ht="30" customHeight="1" x14ac:dyDescent="0.15">
      <c r="A4557" s="120">
        <v>373553</v>
      </c>
      <c r="B4557" s="2" t="s">
        <v>4236</v>
      </c>
      <c r="D4557" s="7">
        <v>80</v>
      </c>
      <c r="E4557" s="45">
        <v>13923124380</v>
      </c>
      <c r="F4557" s="46">
        <v>42123</v>
      </c>
      <c r="G4557" s="45">
        <v>120218</v>
      </c>
      <c r="H4557" s="65" t="s">
        <v>9534</v>
      </c>
      <c r="I4557" s="65" t="s">
        <v>7333</v>
      </c>
      <c r="J4557" s="67" t="s">
        <v>10379</v>
      </c>
      <c r="K4557" s="65">
        <v>3</v>
      </c>
      <c r="L4557" s="138"/>
      <c r="M4557" s="65" t="str">
        <f t="shared" si="71"/>
        <v>3个月以下（含）</v>
      </c>
    </row>
    <row r="4558" spans="1:13" s="68" customFormat="1" ht="30" customHeight="1" x14ac:dyDescent="0.15">
      <c r="A4558" s="120">
        <v>10129034</v>
      </c>
      <c r="B4558" s="2" t="s">
        <v>4237</v>
      </c>
      <c r="D4558" s="7">
        <v>1860</v>
      </c>
      <c r="E4558" s="45">
        <v>13702909657</v>
      </c>
      <c r="F4558" s="46">
        <v>42102</v>
      </c>
      <c r="G4558" s="45">
        <v>120217</v>
      </c>
      <c r="H4558" s="65" t="s">
        <v>9534</v>
      </c>
      <c r="I4558" s="65" t="s">
        <v>7333</v>
      </c>
      <c r="J4558" s="67" t="s">
        <v>10379</v>
      </c>
      <c r="K4558" s="65">
        <v>3</v>
      </c>
      <c r="L4558" s="138"/>
      <c r="M4558" s="65" t="str">
        <f t="shared" si="71"/>
        <v>3个月以下（含）</v>
      </c>
    </row>
    <row r="4559" spans="1:13" s="68" customFormat="1" ht="30" customHeight="1" x14ac:dyDescent="0.15">
      <c r="A4559" s="120">
        <v>10101877</v>
      </c>
      <c r="B4559" s="2" t="s">
        <v>4238</v>
      </c>
      <c r="D4559" s="7">
        <v>500</v>
      </c>
      <c r="E4559" s="45">
        <v>13702906803</v>
      </c>
      <c r="F4559" s="46">
        <v>41978</v>
      </c>
      <c r="G4559" s="45">
        <v>120218</v>
      </c>
      <c r="H4559" s="65" t="s">
        <v>9534</v>
      </c>
      <c r="I4559" s="65" t="s">
        <v>7333</v>
      </c>
      <c r="J4559" s="67" t="s">
        <v>10379</v>
      </c>
      <c r="K4559" s="65">
        <v>7</v>
      </c>
      <c r="L4559" s="138"/>
      <c r="M4559" s="65" t="str">
        <f t="shared" si="71"/>
        <v>3-12个月</v>
      </c>
    </row>
    <row r="4560" spans="1:13" s="68" customFormat="1" ht="30" customHeight="1" x14ac:dyDescent="0.15">
      <c r="A4560" s="120">
        <v>454889</v>
      </c>
      <c r="B4560" s="2" t="s">
        <v>4239</v>
      </c>
      <c r="D4560" s="7">
        <v>685.1</v>
      </c>
      <c r="E4560" s="45">
        <v>18688802712</v>
      </c>
      <c r="F4560" s="46">
        <v>42192</v>
      </c>
      <c r="G4560" s="65"/>
      <c r="H4560" s="65" t="s">
        <v>9531</v>
      </c>
      <c r="I4560" s="65" t="s">
        <v>7333</v>
      </c>
      <c r="J4560" s="67" t="s">
        <v>10379</v>
      </c>
      <c r="K4560" s="65">
        <v>0</v>
      </c>
      <c r="L4560" s="138" t="s">
        <v>10335</v>
      </c>
      <c r="M4560" s="65" t="str">
        <f t="shared" si="71"/>
        <v>3个月以下（含）</v>
      </c>
    </row>
    <row r="4561" spans="1:13" s="68" customFormat="1" ht="30" customHeight="1" x14ac:dyDescent="0.15">
      <c r="A4561" s="120">
        <v>451257</v>
      </c>
      <c r="B4561" s="2" t="s">
        <v>4240</v>
      </c>
      <c r="D4561" s="7">
        <v>42.5</v>
      </c>
      <c r="E4561" s="45">
        <v>13924562387</v>
      </c>
      <c r="F4561" s="46">
        <v>42206</v>
      </c>
      <c r="G4561" s="45">
        <v>120434</v>
      </c>
      <c r="H4561" s="65" t="s">
        <v>9534</v>
      </c>
      <c r="I4561" s="65" t="s">
        <v>7333</v>
      </c>
      <c r="J4561" s="67" t="s">
        <v>10379</v>
      </c>
      <c r="K4561" s="65">
        <v>0</v>
      </c>
      <c r="L4561" s="138"/>
      <c r="M4561" s="65" t="str">
        <f t="shared" si="71"/>
        <v>3个月以下（含）</v>
      </c>
    </row>
    <row r="4562" spans="1:13" s="68" customFormat="1" ht="30" customHeight="1" x14ac:dyDescent="0.15">
      <c r="A4562" s="120">
        <v>10135157</v>
      </c>
      <c r="B4562" s="2" t="s">
        <v>4241</v>
      </c>
      <c r="D4562" s="7">
        <v>620</v>
      </c>
      <c r="E4562" s="45">
        <v>15363820561</v>
      </c>
      <c r="F4562" s="46">
        <v>42145</v>
      </c>
      <c r="G4562" s="45">
        <v>120255</v>
      </c>
      <c r="H4562" s="65" t="s">
        <v>9534</v>
      </c>
      <c r="I4562" s="65" t="s">
        <v>7333</v>
      </c>
      <c r="J4562" s="67" t="s">
        <v>10379</v>
      </c>
      <c r="K4562" s="65">
        <v>2</v>
      </c>
      <c r="L4562" s="138"/>
      <c r="M4562" s="65" t="str">
        <f t="shared" si="71"/>
        <v>3个月以下（含）</v>
      </c>
    </row>
    <row r="4563" spans="1:13" s="68" customFormat="1" ht="30" customHeight="1" x14ac:dyDescent="0.15">
      <c r="A4563" s="120">
        <v>458490</v>
      </c>
      <c r="B4563" s="2" t="s">
        <v>4242</v>
      </c>
      <c r="D4563" s="7">
        <v>195.5</v>
      </c>
      <c r="E4563" s="45">
        <v>13794011606</v>
      </c>
      <c r="F4563" s="67"/>
      <c r="G4563" s="65"/>
      <c r="H4563" s="65"/>
      <c r="I4563" s="65" t="s">
        <v>7295</v>
      </c>
      <c r="J4563" s="67" t="s">
        <v>10379</v>
      </c>
      <c r="K4563" s="65"/>
      <c r="L4563" s="138" t="s">
        <v>9536</v>
      </c>
      <c r="M4563" s="65" t="str">
        <f t="shared" si="71"/>
        <v>3个月以下（含）</v>
      </c>
    </row>
    <row r="4564" spans="1:13" s="68" customFormat="1" ht="30" customHeight="1" x14ac:dyDescent="0.15">
      <c r="A4564" s="120">
        <v>10038738</v>
      </c>
      <c r="B4564" s="2" t="s">
        <v>4243</v>
      </c>
      <c r="D4564" s="7">
        <v>25</v>
      </c>
      <c r="E4564" s="45">
        <v>13724680193</v>
      </c>
      <c r="F4564" s="46">
        <v>41909</v>
      </c>
      <c r="G4564" s="45">
        <v>120220</v>
      </c>
      <c r="H4564" s="65" t="s">
        <v>9534</v>
      </c>
      <c r="I4564" s="65" t="s">
        <v>7333</v>
      </c>
      <c r="J4564" s="67" t="s">
        <v>10379</v>
      </c>
      <c r="K4564" s="65"/>
      <c r="L4564" s="138" t="s">
        <v>10366</v>
      </c>
      <c r="M4564" s="65" t="str">
        <f t="shared" si="71"/>
        <v>3个月以下（含）</v>
      </c>
    </row>
    <row r="4565" spans="1:13" s="68" customFormat="1" ht="30" customHeight="1" x14ac:dyDescent="0.15">
      <c r="A4565" s="120">
        <v>10043310</v>
      </c>
      <c r="B4565" s="2" t="s">
        <v>4244</v>
      </c>
      <c r="D4565" s="7">
        <v>60</v>
      </c>
      <c r="E4565" s="45">
        <v>15899808991</v>
      </c>
      <c r="F4565" s="46">
        <v>42002</v>
      </c>
      <c r="G4565" s="45">
        <v>120393</v>
      </c>
      <c r="H4565" s="65" t="s">
        <v>9534</v>
      </c>
      <c r="I4565" s="65" t="s">
        <v>7333</v>
      </c>
      <c r="J4565" s="67" t="s">
        <v>10379</v>
      </c>
      <c r="K4565" s="65">
        <v>7</v>
      </c>
      <c r="L4565" s="138"/>
      <c r="M4565" s="65" t="str">
        <f t="shared" si="71"/>
        <v>3-12个月</v>
      </c>
    </row>
    <row r="4566" spans="1:13" s="68" customFormat="1" ht="30" customHeight="1" x14ac:dyDescent="0.15">
      <c r="A4566" s="120">
        <v>10110271</v>
      </c>
      <c r="B4566" s="2" t="s">
        <v>4245</v>
      </c>
      <c r="D4566" s="7">
        <v>470</v>
      </c>
      <c r="E4566" s="45">
        <v>13434800005</v>
      </c>
      <c r="F4566" s="46">
        <v>42030</v>
      </c>
      <c r="G4566" s="45">
        <v>120393</v>
      </c>
      <c r="H4566" s="65" t="s">
        <v>9534</v>
      </c>
      <c r="I4566" s="65" t="s">
        <v>7333</v>
      </c>
      <c r="J4566" s="67" t="s">
        <v>10379</v>
      </c>
      <c r="K4566" s="65">
        <v>6</v>
      </c>
      <c r="L4566" s="138"/>
      <c r="M4566" s="65" t="str">
        <f t="shared" si="71"/>
        <v>3-12个月</v>
      </c>
    </row>
    <row r="4567" spans="1:13" s="68" customFormat="1" ht="30" customHeight="1" x14ac:dyDescent="0.15">
      <c r="A4567" s="120">
        <v>10105780</v>
      </c>
      <c r="B4567" s="2" t="s">
        <v>4246</v>
      </c>
      <c r="D4567" s="7">
        <v>1820</v>
      </c>
      <c r="E4567" s="45">
        <v>13549950501</v>
      </c>
      <c r="F4567" s="46">
        <v>42002</v>
      </c>
      <c r="G4567" s="45">
        <v>120217</v>
      </c>
      <c r="H4567" s="65" t="s">
        <v>9534</v>
      </c>
      <c r="I4567" s="65" t="s">
        <v>7333</v>
      </c>
      <c r="J4567" s="67" t="s">
        <v>10379</v>
      </c>
      <c r="K4567" s="65">
        <v>7</v>
      </c>
      <c r="L4567" s="138"/>
      <c r="M4567" s="65" t="str">
        <f t="shared" si="71"/>
        <v>3-12个月</v>
      </c>
    </row>
    <row r="4568" spans="1:13" s="68" customFormat="1" ht="30" customHeight="1" x14ac:dyDescent="0.15">
      <c r="A4568" s="120">
        <v>10114473</v>
      </c>
      <c r="B4568" s="2" t="s">
        <v>4247</v>
      </c>
      <c r="D4568" s="7">
        <v>764</v>
      </c>
      <c r="E4568" s="45">
        <v>13424649999</v>
      </c>
      <c r="F4568" s="46">
        <v>42114</v>
      </c>
      <c r="G4568" s="45">
        <v>120255</v>
      </c>
      <c r="H4568" s="65" t="s">
        <v>9534</v>
      </c>
      <c r="I4568" s="65" t="s">
        <v>7333</v>
      </c>
      <c r="J4568" s="67" t="s">
        <v>10379</v>
      </c>
      <c r="K4568" s="65">
        <v>3</v>
      </c>
      <c r="L4568" s="138"/>
      <c r="M4568" s="65" t="str">
        <f t="shared" si="71"/>
        <v>3个月以下（含）</v>
      </c>
    </row>
    <row r="4569" spans="1:13" s="68" customFormat="1" ht="30" customHeight="1" x14ac:dyDescent="0.15">
      <c r="A4569" s="120">
        <v>10114472</v>
      </c>
      <c r="B4569" s="2" t="s">
        <v>4248</v>
      </c>
      <c r="D4569" s="7">
        <v>1420</v>
      </c>
      <c r="E4569" s="45">
        <v>13424649999</v>
      </c>
      <c r="F4569" s="46">
        <v>42110</v>
      </c>
      <c r="G4569" s="45">
        <v>120255</v>
      </c>
      <c r="H4569" s="65" t="s">
        <v>9534</v>
      </c>
      <c r="I4569" s="65" t="s">
        <v>7333</v>
      </c>
      <c r="J4569" s="67" t="s">
        <v>10379</v>
      </c>
      <c r="K4569" s="65">
        <v>3</v>
      </c>
      <c r="L4569" s="138"/>
      <c r="M4569" s="65" t="str">
        <f t="shared" si="71"/>
        <v>3个月以下（含）</v>
      </c>
    </row>
    <row r="4570" spans="1:13" s="68" customFormat="1" ht="30" customHeight="1" x14ac:dyDescent="0.15">
      <c r="A4570" s="120">
        <v>1045460</v>
      </c>
      <c r="B4570" s="2" t="s">
        <v>4249</v>
      </c>
      <c r="D4570" s="7">
        <v>2130</v>
      </c>
      <c r="E4570" s="45">
        <v>18666508223</v>
      </c>
      <c r="F4570" s="46">
        <v>41906</v>
      </c>
      <c r="G4570" s="45">
        <v>120385</v>
      </c>
      <c r="H4570" s="65" t="s">
        <v>9534</v>
      </c>
      <c r="I4570" s="65" t="s">
        <v>7333</v>
      </c>
      <c r="J4570" s="67" t="s">
        <v>10379</v>
      </c>
      <c r="K4570" s="65">
        <v>10</v>
      </c>
      <c r="L4570" s="138"/>
      <c r="M4570" s="65" t="str">
        <f t="shared" si="71"/>
        <v>3-12个月</v>
      </c>
    </row>
    <row r="4571" spans="1:13" s="68" customFormat="1" ht="30" customHeight="1" x14ac:dyDescent="0.15">
      <c r="A4571" s="120">
        <v>10110382</v>
      </c>
      <c r="B4571" s="2" t="s">
        <v>1400</v>
      </c>
      <c r="D4571" s="7">
        <v>790</v>
      </c>
      <c r="E4571" s="45">
        <v>13923221912</v>
      </c>
      <c r="F4571" s="46">
        <v>42013</v>
      </c>
      <c r="G4571" s="45">
        <v>120393</v>
      </c>
      <c r="H4571" s="65" t="s">
        <v>9534</v>
      </c>
      <c r="I4571" s="65" t="s">
        <v>7333</v>
      </c>
      <c r="J4571" s="67" t="s">
        <v>10379</v>
      </c>
      <c r="K4571" s="65">
        <v>6</v>
      </c>
      <c r="L4571" s="138"/>
      <c r="M4571" s="65" t="str">
        <f t="shared" si="71"/>
        <v>3-12个月</v>
      </c>
    </row>
    <row r="4572" spans="1:13" s="68" customFormat="1" ht="30" customHeight="1" x14ac:dyDescent="0.15">
      <c r="A4572" s="120">
        <v>10103825</v>
      </c>
      <c r="B4572" s="2" t="s">
        <v>4250</v>
      </c>
      <c r="D4572" s="7">
        <v>790</v>
      </c>
      <c r="E4572" s="45">
        <v>13425686666</v>
      </c>
      <c r="F4572" s="46">
        <v>42030</v>
      </c>
      <c r="G4572" s="45">
        <v>120393</v>
      </c>
      <c r="H4572" s="65" t="s">
        <v>9534</v>
      </c>
      <c r="I4572" s="65" t="s">
        <v>7333</v>
      </c>
      <c r="J4572" s="67" t="s">
        <v>10379</v>
      </c>
      <c r="K4572" s="65">
        <v>6</v>
      </c>
      <c r="L4572" s="138"/>
      <c r="M4572" s="65" t="str">
        <f t="shared" si="71"/>
        <v>3-12个月</v>
      </c>
    </row>
    <row r="4573" spans="1:13" s="68" customFormat="1" ht="30" customHeight="1" x14ac:dyDescent="0.15">
      <c r="A4573" s="120">
        <v>10131533</v>
      </c>
      <c r="B4573" s="2" t="s">
        <v>4251</v>
      </c>
      <c r="D4573" s="7">
        <v>1171</v>
      </c>
      <c r="E4573" s="45">
        <v>18676589888</v>
      </c>
      <c r="F4573" s="46">
        <v>42118</v>
      </c>
      <c r="G4573" s="45">
        <v>120217</v>
      </c>
      <c r="H4573" s="65" t="s">
        <v>9534</v>
      </c>
      <c r="I4573" s="65" t="s">
        <v>7333</v>
      </c>
      <c r="J4573" s="67" t="s">
        <v>10379</v>
      </c>
      <c r="K4573" s="65">
        <v>3</v>
      </c>
      <c r="L4573" s="138"/>
      <c r="M4573" s="65" t="str">
        <f t="shared" si="71"/>
        <v>3个月以下（含）</v>
      </c>
    </row>
    <row r="4574" spans="1:13" s="68" customFormat="1" ht="30" customHeight="1" x14ac:dyDescent="0.15">
      <c r="A4574" s="120">
        <v>10113515</v>
      </c>
      <c r="B4574" s="2" t="s">
        <v>4252</v>
      </c>
      <c r="D4574" s="7">
        <v>471.5</v>
      </c>
      <c r="E4574" s="45">
        <v>13923283556</v>
      </c>
      <c r="F4574" s="46">
        <v>41999</v>
      </c>
      <c r="G4574" s="45">
        <v>120221</v>
      </c>
      <c r="H4574" s="65" t="s">
        <v>9534</v>
      </c>
      <c r="I4574" s="65" t="s">
        <v>7333</v>
      </c>
      <c r="J4574" s="67" t="s">
        <v>10379</v>
      </c>
      <c r="K4574" s="65">
        <v>7</v>
      </c>
      <c r="L4574" s="138"/>
      <c r="M4574" s="65" t="str">
        <f t="shared" si="71"/>
        <v>3-12个月</v>
      </c>
    </row>
    <row r="4575" spans="1:13" s="68" customFormat="1" ht="30" customHeight="1" x14ac:dyDescent="0.15">
      <c r="A4575" s="120">
        <v>10095428</v>
      </c>
      <c r="B4575" s="2" t="s">
        <v>4253</v>
      </c>
      <c r="D4575" s="7">
        <v>80</v>
      </c>
      <c r="E4575" s="45">
        <v>13802488253</v>
      </c>
      <c r="F4575" s="46">
        <v>42131</v>
      </c>
      <c r="G4575" s="45">
        <v>120213</v>
      </c>
      <c r="H4575" s="65" t="s">
        <v>9534</v>
      </c>
      <c r="I4575" s="65" t="s">
        <v>7333</v>
      </c>
      <c r="J4575" s="67" t="s">
        <v>10379</v>
      </c>
      <c r="K4575" s="65">
        <v>2</v>
      </c>
      <c r="L4575" s="138"/>
      <c r="M4575" s="65" t="str">
        <f t="shared" si="71"/>
        <v>3个月以下（含）</v>
      </c>
    </row>
    <row r="4576" spans="1:13" s="68" customFormat="1" ht="30" customHeight="1" x14ac:dyDescent="0.15">
      <c r="A4576" s="120">
        <v>10112381</v>
      </c>
      <c r="B4576" s="2" t="s">
        <v>4254</v>
      </c>
      <c r="D4576" s="7">
        <v>80</v>
      </c>
      <c r="E4576" s="45">
        <v>13751541788</v>
      </c>
      <c r="F4576" s="67"/>
      <c r="G4576" s="65"/>
      <c r="H4576" s="65"/>
      <c r="I4576" s="65" t="s">
        <v>7295</v>
      </c>
      <c r="J4576" s="67" t="s">
        <v>10379</v>
      </c>
      <c r="K4576" s="65"/>
      <c r="L4576" s="138" t="s">
        <v>9536</v>
      </c>
      <c r="M4576" s="65" t="str">
        <f t="shared" si="71"/>
        <v>3个月以下（含）</v>
      </c>
    </row>
    <row r="4577" spans="1:13" s="68" customFormat="1" ht="30" customHeight="1" x14ac:dyDescent="0.15">
      <c r="A4577" s="120">
        <v>10117668</v>
      </c>
      <c r="B4577" s="2" t="s">
        <v>4255</v>
      </c>
      <c r="D4577" s="7">
        <v>750</v>
      </c>
      <c r="E4577" s="45">
        <v>13827797999</v>
      </c>
      <c r="F4577" s="46">
        <v>42002</v>
      </c>
      <c r="G4577" s="45">
        <v>120221</v>
      </c>
      <c r="H4577" s="65" t="s">
        <v>9534</v>
      </c>
      <c r="I4577" s="65" t="s">
        <v>7333</v>
      </c>
      <c r="J4577" s="67" t="s">
        <v>10379</v>
      </c>
      <c r="K4577" s="65">
        <v>7</v>
      </c>
      <c r="L4577" s="138"/>
      <c r="M4577" s="65" t="str">
        <f t="shared" si="71"/>
        <v>3-12个月</v>
      </c>
    </row>
    <row r="4578" spans="1:13" s="68" customFormat="1" ht="30" customHeight="1" x14ac:dyDescent="0.15">
      <c r="A4578" s="120">
        <v>10109148</v>
      </c>
      <c r="B4578" s="2" t="s">
        <v>4256</v>
      </c>
      <c r="D4578" s="7">
        <v>190</v>
      </c>
      <c r="E4578" s="45">
        <v>18566434446</v>
      </c>
      <c r="F4578" s="46">
        <v>42040</v>
      </c>
      <c r="G4578" s="45">
        <v>90002</v>
      </c>
      <c r="H4578" s="65" t="s">
        <v>9547</v>
      </c>
      <c r="I4578" s="65" t="s">
        <v>7333</v>
      </c>
      <c r="J4578" s="67" t="s">
        <v>10390</v>
      </c>
      <c r="K4578" s="65">
        <v>5</v>
      </c>
      <c r="L4578" s="138"/>
      <c r="M4578" s="65" t="str">
        <f t="shared" si="71"/>
        <v>3-12个月</v>
      </c>
    </row>
    <row r="4579" spans="1:13" s="68" customFormat="1" ht="30" customHeight="1" x14ac:dyDescent="0.15">
      <c r="A4579" s="120">
        <v>10136779</v>
      </c>
      <c r="B4579" s="2" t="s">
        <v>4257</v>
      </c>
      <c r="D4579" s="7">
        <v>990</v>
      </c>
      <c r="E4579" s="45">
        <v>13702851983</v>
      </c>
      <c r="F4579" s="46">
        <v>42131</v>
      </c>
      <c r="G4579" s="45">
        <v>120213</v>
      </c>
      <c r="H4579" s="65" t="s">
        <v>9547</v>
      </c>
      <c r="I4579" s="65" t="s">
        <v>7333</v>
      </c>
      <c r="J4579" s="67" t="s">
        <v>10390</v>
      </c>
      <c r="K4579" s="65">
        <v>2</v>
      </c>
      <c r="L4579" s="138"/>
      <c r="M4579" s="65" t="str">
        <f t="shared" si="71"/>
        <v>3个月以下（含）</v>
      </c>
    </row>
    <row r="4580" spans="1:13" s="68" customFormat="1" ht="30" customHeight="1" x14ac:dyDescent="0.15">
      <c r="A4580" s="120">
        <v>10122116</v>
      </c>
      <c r="B4580" s="2" t="s">
        <v>4258</v>
      </c>
      <c r="D4580" s="7">
        <v>910</v>
      </c>
      <c r="E4580" s="45">
        <v>13590594578</v>
      </c>
      <c r="F4580" s="46">
        <v>42020</v>
      </c>
      <c r="G4580" s="45">
        <v>120393</v>
      </c>
      <c r="H4580" s="65" t="s">
        <v>9547</v>
      </c>
      <c r="I4580" s="65" t="s">
        <v>7333</v>
      </c>
      <c r="J4580" s="67" t="s">
        <v>10390</v>
      </c>
      <c r="K4580" s="65">
        <v>6</v>
      </c>
      <c r="L4580" s="138"/>
      <c r="M4580" s="65" t="str">
        <f t="shared" si="71"/>
        <v>3-12个月</v>
      </c>
    </row>
    <row r="4581" spans="1:13" s="68" customFormat="1" ht="30" customHeight="1" x14ac:dyDescent="0.15">
      <c r="A4581" s="120">
        <v>10142911</v>
      </c>
      <c r="B4581" s="2" t="s">
        <v>4259</v>
      </c>
      <c r="D4581" s="7">
        <v>1180</v>
      </c>
      <c r="E4581" s="45">
        <v>13047099354</v>
      </c>
      <c r="F4581" s="46">
        <v>42177</v>
      </c>
      <c r="G4581" s="45">
        <v>120393</v>
      </c>
      <c r="H4581" s="65" t="s">
        <v>9547</v>
      </c>
      <c r="I4581" s="65" t="s">
        <v>7333</v>
      </c>
      <c r="J4581" s="67" t="s">
        <v>10390</v>
      </c>
      <c r="K4581" s="65">
        <v>1</v>
      </c>
      <c r="L4581" s="138"/>
      <c r="M4581" s="65" t="str">
        <f t="shared" si="71"/>
        <v>3个月以下（含）</v>
      </c>
    </row>
    <row r="4582" spans="1:13" s="68" customFormat="1" ht="30" customHeight="1" x14ac:dyDescent="0.15">
      <c r="A4582" s="120">
        <v>10138632</v>
      </c>
      <c r="B4582" s="2" t="s">
        <v>4260</v>
      </c>
      <c r="D4582" s="7">
        <v>590</v>
      </c>
      <c r="E4582" s="45">
        <v>18688807177</v>
      </c>
      <c r="F4582" s="67">
        <v>42153</v>
      </c>
      <c r="G4582" s="65">
        <v>120218</v>
      </c>
      <c r="H4582" s="65" t="s">
        <v>9547</v>
      </c>
      <c r="I4582" s="65" t="s">
        <v>7333</v>
      </c>
      <c r="J4582" s="67" t="s">
        <v>10390</v>
      </c>
      <c r="K4582" s="65">
        <v>2</v>
      </c>
      <c r="L4582" s="138"/>
      <c r="M4582" s="65" t="str">
        <f t="shared" si="71"/>
        <v>3个月以下（含）</v>
      </c>
    </row>
    <row r="4583" spans="1:13" s="68" customFormat="1" ht="30" customHeight="1" x14ac:dyDescent="0.15">
      <c r="A4583" s="120">
        <v>10101062</v>
      </c>
      <c r="B4583" s="2" t="s">
        <v>4261</v>
      </c>
      <c r="D4583" s="7">
        <v>160</v>
      </c>
      <c r="E4583" s="45">
        <v>18138382777</v>
      </c>
      <c r="F4583" s="67" t="s">
        <v>10984</v>
      </c>
      <c r="G4583" s="45">
        <v>90002</v>
      </c>
      <c r="H4583" s="65" t="s">
        <v>10985</v>
      </c>
      <c r="I4583" s="65" t="s">
        <v>7333</v>
      </c>
      <c r="J4583" s="67" t="s">
        <v>10390</v>
      </c>
      <c r="K4583" s="65">
        <v>7</v>
      </c>
      <c r="L4583" s="138" t="s">
        <v>10986</v>
      </c>
      <c r="M4583" s="65" t="str">
        <f t="shared" si="71"/>
        <v>3-12个月</v>
      </c>
    </row>
    <row r="4584" spans="1:13" s="68" customFormat="1" ht="30" customHeight="1" x14ac:dyDescent="0.15">
      <c r="A4584" s="120">
        <v>10115747</v>
      </c>
      <c r="B4584" s="2" t="s">
        <v>639</v>
      </c>
      <c r="D4584" s="7">
        <v>160</v>
      </c>
      <c r="E4584" s="45">
        <v>13690790158</v>
      </c>
      <c r="F4584" s="67" t="s">
        <v>10987</v>
      </c>
      <c r="G4584" s="65">
        <v>90001</v>
      </c>
      <c r="H4584" s="65" t="s">
        <v>10985</v>
      </c>
      <c r="I4584" s="65" t="s">
        <v>7333</v>
      </c>
      <c r="J4584" s="67" t="s">
        <v>10390</v>
      </c>
      <c r="K4584" s="65">
        <v>6</v>
      </c>
      <c r="L4584" s="138" t="s">
        <v>10988</v>
      </c>
      <c r="M4584" s="65" t="str">
        <f t="shared" si="71"/>
        <v>3-12个月</v>
      </c>
    </row>
    <row r="4585" spans="1:13" s="68" customFormat="1" ht="30" customHeight="1" x14ac:dyDescent="0.15">
      <c r="A4585" s="120">
        <v>10096313</v>
      </c>
      <c r="B4585" s="2" t="s">
        <v>4262</v>
      </c>
      <c r="D4585" s="7">
        <v>160</v>
      </c>
      <c r="E4585" s="45">
        <v>18138382777</v>
      </c>
      <c r="F4585" s="46">
        <v>41977</v>
      </c>
      <c r="G4585" s="45">
        <v>90002</v>
      </c>
      <c r="H4585" s="65" t="s">
        <v>9547</v>
      </c>
      <c r="I4585" s="65" t="s">
        <v>7333</v>
      </c>
      <c r="J4585" s="67" t="s">
        <v>10390</v>
      </c>
      <c r="K4585" s="65">
        <v>7</v>
      </c>
      <c r="L4585" s="138"/>
      <c r="M4585" s="65" t="str">
        <f t="shared" si="71"/>
        <v>3-12个月</v>
      </c>
    </row>
    <row r="4586" spans="1:13" s="68" customFormat="1" ht="30" customHeight="1" x14ac:dyDescent="0.15">
      <c r="A4586" s="120">
        <v>10096306</v>
      </c>
      <c r="B4586" s="2" t="s">
        <v>646</v>
      </c>
      <c r="D4586" s="7">
        <v>160</v>
      </c>
      <c r="E4586" s="45">
        <v>18138382777</v>
      </c>
      <c r="F4586" s="67">
        <v>41976</v>
      </c>
      <c r="G4586" s="45">
        <v>90002</v>
      </c>
      <c r="H4586" s="65" t="s">
        <v>9547</v>
      </c>
      <c r="I4586" s="65" t="s">
        <v>7333</v>
      </c>
      <c r="J4586" s="67" t="s">
        <v>10390</v>
      </c>
      <c r="K4586" s="65">
        <v>7</v>
      </c>
      <c r="L4586" s="138"/>
      <c r="M4586" s="65" t="str">
        <f t="shared" si="71"/>
        <v>3-12个月</v>
      </c>
    </row>
    <row r="4587" spans="1:13" s="68" customFormat="1" ht="30" customHeight="1" x14ac:dyDescent="0.15">
      <c r="A4587" s="120">
        <v>10101041</v>
      </c>
      <c r="B4587" s="2" t="s">
        <v>4263</v>
      </c>
      <c r="D4587" s="7">
        <v>164.38</v>
      </c>
      <c r="E4587" s="45">
        <v>13798620247</v>
      </c>
      <c r="F4587" s="67">
        <v>41976</v>
      </c>
      <c r="G4587" s="45">
        <v>90002</v>
      </c>
      <c r="H4587" s="65" t="s">
        <v>9547</v>
      </c>
      <c r="I4587" s="65" t="s">
        <v>7333</v>
      </c>
      <c r="J4587" s="67" t="s">
        <v>10367</v>
      </c>
      <c r="K4587" s="65">
        <v>7</v>
      </c>
      <c r="L4587" s="138"/>
      <c r="M4587" s="65" t="str">
        <f t="shared" si="71"/>
        <v>3-12个月</v>
      </c>
    </row>
    <row r="4588" spans="1:13" s="68" customFormat="1" ht="30" customHeight="1" x14ac:dyDescent="0.15">
      <c r="A4588" s="120">
        <v>10101077</v>
      </c>
      <c r="B4588" s="2" t="s">
        <v>643</v>
      </c>
      <c r="D4588" s="7">
        <v>160</v>
      </c>
      <c r="E4588" s="45">
        <v>18138382777</v>
      </c>
      <c r="F4588" s="67" t="s">
        <v>10989</v>
      </c>
      <c r="G4588" s="65">
        <v>90002</v>
      </c>
      <c r="H4588" s="65" t="s">
        <v>10990</v>
      </c>
      <c r="I4588" s="65" t="s">
        <v>7333</v>
      </c>
      <c r="J4588" s="67" t="s">
        <v>10367</v>
      </c>
      <c r="K4588" s="65">
        <v>7</v>
      </c>
      <c r="L4588" s="138" t="s">
        <v>10991</v>
      </c>
      <c r="M4588" s="65" t="str">
        <f t="shared" si="71"/>
        <v>3-12个月</v>
      </c>
    </row>
    <row r="4589" spans="1:13" s="68" customFormat="1" ht="30" customHeight="1" x14ac:dyDescent="0.15">
      <c r="A4589" s="120">
        <v>10058861</v>
      </c>
      <c r="B4589" s="2" t="s">
        <v>646</v>
      </c>
      <c r="D4589" s="7">
        <v>160</v>
      </c>
      <c r="E4589" s="45">
        <v>18138382777</v>
      </c>
      <c r="F4589" s="46">
        <v>41976</v>
      </c>
      <c r="G4589" s="65">
        <v>90002</v>
      </c>
      <c r="H4589" s="65" t="s">
        <v>10990</v>
      </c>
      <c r="I4589" s="65" t="s">
        <v>7333</v>
      </c>
      <c r="J4589" s="67" t="s">
        <v>10367</v>
      </c>
      <c r="K4589" s="65"/>
      <c r="L4589" s="138" t="s">
        <v>10992</v>
      </c>
      <c r="M4589" s="65" t="str">
        <f t="shared" si="71"/>
        <v>3个月以下（含）</v>
      </c>
    </row>
    <row r="4590" spans="1:13" s="68" customFormat="1" ht="30" customHeight="1" x14ac:dyDescent="0.15">
      <c r="A4590" s="120">
        <v>10095329</v>
      </c>
      <c r="B4590" s="2" t="s">
        <v>4264</v>
      </c>
      <c r="D4590" s="7">
        <v>250</v>
      </c>
      <c r="E4590" s="45">
        <v>13802687459</v>
      </c>
      <c r="F4590" s="67">
        <v>42011</v>
      </c>
      <c r="G4590" s="65">
        <v>90002</v>
      </c>
      <c r="H4590" s="65" t="s">
        <v>9521</v>
      </c>
      <c r="I4590" s="65" t="s">
        <v>7333</v>
      </c>
      <c r="J4590" s="67" t="s">
        <v>10367</v>
      </c>
      <c r="K4590" s="65">
        <v>6</v>
      </c>
      <c r="L4590" s="138"/>
      <c r="M4590" s="65" t="str">
        <f t="shared" si="71"/>
        <v>3-12个月</v>
      </c>
    </row>
    <row r="4591" spans="1:13" s="68" customFormat="1" ht="30" customHeight="1" x14ac:dyDescent="0.15">
      <c r="A4591" s="120">
        <v>125569</v>
      </c>
      <c r="B4591" s="2" t="s">
        <v>4265</v>
      </c>
      <c r="D4591" s="7">
        <v>64.239999999999995</v>
      </c>
      <c r="E4591" s="45">
        <v>13695283893</v>
      </c>
      <c r="F4591" s="46">
        <v>42165</v>
      </c>
      <c r="G4591" s="65"/>
      <c r="H4591" s="65" t="s">
        <v>9529</v>
      </c>
      <c r="I4591" s="65" t="s">
        <v>7333</v>
      </c>
      <c r="J4591" s="67" t="s">
        <v>10367</v>
      </c>
      <c r="K4591" s="65">
        <v>1</v>
      </c>
      <c r="L4591" s="138"/>
      <c r="M4591" s="65" t="str">
        <f t="shared" si="71"/>
        <v>3个月以下（含）</v>
      </c>
    </row>
    <row r="4592" spans="1:13" s="68" customFormat="1" ht="30" customHeight="1" x14ac:dyDescent="0.15">
      <c r="A4592" s="120">
        <v>114994</v>
      </c>
      <c r="B4592" s="2" t="s">
        <v>4266</v>
      </c>
      <c r="D4592" s="7">
        <v>81.39</v>
      </c>
      <c r="E4592" s="45">
        <v>13929950190</v>
      </c>
      <c r="F4592" s="46">
        <v>42165</v>
      </c>
      <c r="G4592" s="65"/>
      <c r="H4592" s="65" t="s">
        <v>9529</v>
      </c>
      <c r="I4592" s="65" t="s">
        <v>7333</v>
      </c>
      <c r="J4592" s="67" t="s">
        <v>10367</v>
      </c>
      <c r="K4592" s="65">
        <v>1</v>
      </c>
      <c r="L4592" s="138"/>
      <c r="M4592" s="65" t="str">
        <f t="shared" si="71"/>
        <v>3个月以下（含）</v>
      </c>
    </row>
    <row r="4593" spans="1:13" s="68" customFormat="1" ht="30" customHeight="1" x14ac:dyDescent="0.15">
      <c r="A4593" s="120">
        <v>1016042</v>
      </c>
      <c r="B4593" s="2" t="s">
        <v>4267</v>
      </c>
      <c r="D4593" s="7">
        <v>445</v>
      </c>
      <c r="E4593" s="45">
        <v>13923266881</v>
      </c>
      <c r="F4593" s="67"/>
      <c r="G4593" s="65"/>
      <c r="H4593" s="65"/>
      <c r="I4593" s="65" t="s">
        <v>7295</v>
      </c>
      <c r="J4593" s="67" t="s">
        <v>10367</v>
      </c>
      <c r="K4593" s="65"/>
      <c r="L4593" s="138" t="s">
        <v>9520</v>
      </c>
      <c r="M4593" s="65" t="str">
        <f t="shared" si="71"/>
        <v>3个月以下（含）</v>
      </c>
    </row>
    <row r="4594" spans="1:13" s="68" customFormat="1" ht="30" customHeight="1" x14ac:dyDescent="0.15">
      <c r="A4594" s="120">
        <v>1161256</v>
      </c>
      <c r="B4594" s="2" t="s">
        <v>4268</v>
      </c>
      <c r="D4594" s="7">
        <v>996.5</v>
      </c>
      <c r="E4594" s="45">
        <v>13923221680</v>
      </c>
      <c r="F4594" s="67" t="s">
        <v>10993</v>
      </c>
      <c r="G4594" s="65" t="s">
        <v>10994</v>
      </c>
      <c r="H4594" s="65" t="s">
        <v>9521</v>
      </c>
      <c r="I4594" s="65" t="s">
        <v>7333</v>
      </c>
      <c r="J4594" s="67" t="s">
        <v>10367</v>
      </c>
      <c r="K4594" s="65">
        <v>10</v>
      </c>
      <c r="L4594" s="138" t="s">
        <v>10995</v>
      </c>
      <c r="M4594" s="65" t="str">
        <f t="shared" si="71"/>
        <v>3-12个月</v>
      </c>
    </row>
    <row r="4595" spans="1:13" s="68" customFormat="1" ht="30" customHeight="1" x14ac:dyDescent="0.15">
      <c r="A4595" s="120">
        <v>10099726</v>
      </c>
      <c r="B4595" s="2" t="s">
        <v>1172</v>
      </c>
      <c r="D4595" s="7">
        <v>397.01</v>
      </c>
      <c r="E4595" s="45">
        <v>13360303460</v>
      </c>
      <c r="F4595" s="67" t="s">
        <v>10996</v>
      </c>
      <c r="G4595" s="65">
        <v>90002</v>
      </c>
      <c r="H4595" s="65" t="s">
        <v>10990</v>
      </c>
      <c r="I4595" s="65" t="s">
        <v>7333</v>
      </c>
      <c r="J4595" s="67" t="s">
        <v>10367</v>
      </c>
      <c r="K4595" s="65">
        <v>6</v>
      </c>
      <c r="L4595" s="138" t="s">
        <v>10997</v>
      </c>
      <c r="M4595" s="65" t="str">
        <f t="shared" si="71"/>
        <v>3-12个月</v>
      </c>
    </row>
    <row r="4596" spans="1:13" s="68" customFormat="1" ht="30" customHeight="1" x14ac:dyDescent="0.15">
      <c r="A4596" s="120">
        <v>10060409</v>
      </c>
      <c r="B4596" s="2" t="s">
        <v>4269</v>
      </c>
      <c r="D4596" s="7">
        <v>315</v>
      </c>
      <c r="E4596" s="45">
        <v>13825502300</v>
      </c>
      <c r="F4596" s="67" t="s">
        <v>10998</v>
      </c>
      <c r="G4596" s="65" t="s">
        <v>10999</v>
      </c>
      <c r="H4596" s="65" t="s">
        <v>9521</v>
      </c>
      <c r="I4596" s="65" t="s">
        <v>7333</v>
      </c>
      <c r="J4596" s="67" t="s">
        <v>10367</v>
      </c>
      <c r="K4596" s="65">
        <v>7</v>
      </c>
      <c r="L4596" s="138" t="s">
        <v>11000</v>
      </c>
      <c r="M4596" s="65" t="str">
        <f t="shared" si="71"/>
        <v>3-12个月</v>
      </c>
    </row>
    <row r="4597" spans="1:13" s="68" customFormat="1" ht="30" customHeight="1" x14ac:dyDescent="0.15">
      <c r="A4597" s="120">
        <v>10042533</v>
      </c>
      <c r="B4597" s="2" t="s">
        <v>4270</v>
      </c>
      <c r="D4597" s="7">
        <v>60</v>
      </c>
      <c r="E4597" s="45">
        <v>13302843818</v>
      </c>
      <c r="F4597" s="46">
        <v>41922</v>
      </c>
      <c r="G4597" s="45">
        <v>120216</v>
      </c>
      <c r="H4597" s="65" t="s">
        <v>9521</v>
      </c>
      <c r="I4597" s="65" t="s">
        <v>7333</v>
      </c>
      <c r="J4597" s="67" t="s">
        <v>10367</v>
      </c>
      <c r="K4597" s="65">
        <v>9</v>
      </c>
      <c r="L4597" s="138"/>
      <c r="M4597" s="65" t="str">
        <f t="shared" si="71"/>
        <v>3-12个月</v>
      </c>
    </row>
    <row r="4598" spans="1:13" s="68" customFormat="1" ht="30" customHeight="1" x14ac:dyDescent="0.15">
      <c r="A4598" s="120">
        <v>10126937</v>
      </c>
      <c r="B4598" s="2" t="s">
        <v>4271</v>
      </c>
      <c r="D4598" s="7">
        <v>80</v>
      </c>
      <c r="E4598" s="45">
        <v>13902895165</v>
      </c>
      <c r="F4598" s="46">
        <v>42067</v>
      </c>
      <c r="G4598" s="45">
        <v>120215</v>
      </c>
      <c r="H4598" s="65" t="s">
        <v>9521</v>
      </c>
      <c r="I4598" s="65" t="s">
        <v>7333</v>
      </c>
      <c r="J4598" s="67" t="s">
        <v>10367</v>
      </c>
      <c r="K4598" s="65">
        <v>4</v>
      </c>
      <c r="L4598" s="138"/>
      <c r="M4598" s="65" t="str">
        <f t="shared" si="71"/>
        <v>3-12个月</v>
      </c>
    </row>
    <row r="4599" spans="1:13" s="68" customFormat="1" ht="30" customHeight="1" x14ac:dyDescent="0.15">
      <c r="A4599" s="120">
        <v>10044246</v>
      </c>
      <c r="B4599" s="2" t="s">
        <v>4272</v>
      </c>
      <c r="D4599" s="7">
        <v>30</v>
      </c>
      <c r="E4599" s="45">
        <v>13702961236</v>
      </c>
      <c r="F4599" s="46">
        <v>41997</v>
      </c>
      <c r="G4599" s="45">
        <v>120207</v>
      </c>
      <c r="H4599" s="65" t="s">
        <v>9521</v>
      </c>
      <c r="I4599" s="65" t="s">
        <v>7333</v>
      </c>
      <c r="J4599" s="67" t="s">
        <v>10367</v>
      </c>
      <c r="K4599" s="65">
        <v>7</v>
      </c>
      <c r="L4599" s="138"/>
      <c r="M4599" s="65" t="str">
        <f t="shared" si="71"/>
        <v>3-12个月</v>
      </c>
    </row>
    <row r="4600" spans="1:13" s="68" customFormat="1" ht="30" customHeight="1" x14ac:dyDescent="0.15">
      <c r="A4600" s="120">
        <v>10142114</v>
      </c>
      <c r="B4600" s="2" t="s">
        <v>4273</v>
      </c>
      <c r="D4600" s="7">
        <v>670</v>
      </c>
      <c r="E4600" s="45">
        <v>13434870861</v>
      </c>
      <c r="F4600" s="46">
        <v>42178</v>
      </c>
      <c r="G4600" s="45">
        <v>120421</v>
      </c>
      <c r="H4600" s="65" t="s">
        <v>9521</v>
      </c>
      <c r="I4600" s="65" t="s">
        <v>7333</v>
      </c>
      <c r="J4600" s="67" t="s">
        <v>10367</v>
      </c>
      <c r="K4600" s="65">
        <v>1</v>
      </c>
      <c r="L4600" s="138"/>
      <c r="M4600" s="65" t="str">
        <f t="shared" si="71"/>
        <v>3个月以下（含）</v>
      </c>
    </row>
    <row r="4601" spans="1:13" s="68" customFormat="1" ht="30" customHeight="1" x14ac:dyDescent="0.15">
      <c r="A4601" s="120">
        <v>676368</v>
      </c>
      <c r="B4601" s="2" t="s">
        <v>4274</v>
      </c>
      <c r="D4601" s="7">
        <v>185.05</v>
      </c>
      <c r="E4601" s="45">
        <v>13929130366</v>
      </c>
      <c r="F4601" s="67"/>
      <c r="G4601" s="65"/>
      <c r="H4601" s="65"/>
      <c r="I4601" s="65" t="s">
        <v>7295</v>
      </c>
      <c r="J4601" s="67" t="s">
        <v>10367</v>
      </c>
      <c r="K4601" s="65"/>
      <c r="L4601" s="138" t="s">
        <v>9520</v>
      </c>
      <c r="M4601" s="65" t="str">
        <f t="shared" si="71"/>
        <v>3个月以下（含）</v>
      </c>
    </row>
    <row r="4602" spans="1:13" ht="30" customHeight="1" x14ac:dyDescent="0.15">
      <c r="A4602" s="122">
        <v>589350</v>
      </c>
      <c r="B4602" s="2" t="s">
        <v>4275</v>
      </c>
      <c r="D4602" s="7">
        <v>33.94</v>
      </c>
      <c r="E4602" s="12">
        <v>13544790336</v>
      </c>
      <c r="F4602" s="8"/>
      <c r="G4602" s="6"/>
      <c r="H4602" s="6"/>
      <c r="I4602" s="65" t="s">
        <v>7295</v>
      </c>
      <c r="J4602" s="8">
        <v>42187</v>
      </c>
      <c r="K4602" s="6"/>
      <c r="L4602" s="144" t="s">
        <v>7807</v>
      </c>
      <c r="M4602" s="65" t="str">
        <f t="shared" si="71"/>
        <v>3个月以下（含）</v>
      </c>
    </row>
    <row r="4603" spans="1:13" ht="30" customHeight="1" x14ac:dyDescent="0.15">
      <c r="A4603" s="122">
        <v>574916</v>
      </c>
      <c r="B4603" s="2" t="s">
        <v>4276</v>
      </c>
      <c r="D4603" s="7">
        <v>37.590000000000003</v>
      </c>
      <c r="E4603" s="12">
        <v>13652571585</v>
      </c>
      <c r="F4603" s="8"/>
      <c r="G4603" s="6"/>
      <c r="H4603" s="6"/>
      <c r="I4603" s="65" t="s">
        <v>7295</v>
      </c>
      <c r="J4603" s="8">
        <v>42187</v>
      </c>
      <c r="K4603" s="6"/>
      <c r="L4603" s="144" t="s">
        <v>7807</v>
      </c>
      <c r="M4603" s="65" t="str">
        <f t="shared" si="71"/>
        <v>3个月以下（含）</v>
      </c>
    </row>
    <row r="4604" spans="1:13" ht="30" customHeight="1" x14ac:dyDescent="0.15">
      <c r="A4604" s="122">
        <v>580733</v>
      </c>
      <c r="B4604" s="2" t="s">
        <v>4277</v>
      </c>
      <c r="D4604" s="7">
        <v>164.24</v>
      </c>
      <c r="E4604" s="12">
        <v>18665416020</v>
      </c>
      <c r="F4604" s="10" t="s">
        <v>7811</v>
      </c>
      <c r="G4604" s="6"/>
      <c r="H4604" s="9" t="s">
        <v>7812</v>
      </c>
      <c r="I4604" s="65" t="s">
        <v>7333</v>
      </c>
      <c r="J4604" s="8"/>
      <c r="K4604" s="9">
        <v>3</v>
      </c>
      <c r="L4604" s="144"/>
      <c r="M4604" s="65" t="str">
        <f t="shared" si="71"/>
        <v>3个月以下（含）</v>
      </c>
    </row>
    <row r="4605" spans="1:13" ht="30" customHeight="1" x14ac:dyDescent="0.15">
      <c r="A4605" s="122">
        <v>718039</v>
      </c>
      <c r="B4605" s="2" t="s">
        <v>4278</v>
      </c>
      <c r="D4605" s="7">
        <v>149.65</v>
      </c>
      <c r="E4605" s="12">
        <v>13790082625</v>
      </c>
      <c r="F4605" s="8">
        <v>42183</v>
      </c>
      <c r="G4605" s="6"/>
      <c r="H4605" s="9" t="s">
        <v>7812</v>
      </c>
      <c r="I4605" s="65" t="s">
        <v>7333</v>
      </c>
      <c r="J4605" s="8"/>
      <c r="K4605" s="6">
        <v>1</v>
      </c>
      <c r="L4605" s="140"/>
      <c r="M4605" s="65" t="str">
        <f t="shared" si="71"/>
        <v>3个月以下（含）</v>
      </c>
    </row>
    <row r="4606" spans="1:13" ht="30" customHeight="1" x14ac:dyDescent="0.15">
      <c r="A4606" s="122">
        <v>709343</v>
      </c>
      <c r="B4606" s="2" t="s">
        <v>4279</v>
      </c>
      <c r="D4606" s="7">
        <v>129.57</v>
      </c>
      <c r="E4606" s="12">
        <v>15818101188</v>
      </c>
      <c r="F4606" s="8">
        <v>42183</v>
      </c>
      <c r="G4606" s="6"/>
      <c r="H4606" s="9" t="s">
        <v>7812</v>
      </c>
      <c r="I4606" s="65" t="s">
        <v>7333</v>
      </c>
      <c r="J4606" s="8"/>
      <c r="K4606" s="6">
        <v>1</v>
      </c>
      <c r="L4606" s="140"/>
      <c r="M4606" s="65" t="str">
        <f t="shared" si="71"/>
        <v>3个月以下（含）</v>
      </c>
    </row>
    <row r="4607" spans="1:13" ht="30" customHeight="1" x14ac:dyDescent="0.15">
      <c r="A4607" s="122">
        <v>711021</v>
      </c>
      <c r="B4607" s="2" t="s">
        <v>4280</v>
      </c>
      <c r="D4607" s="7">
        <v>65.7</v>
      </c>
      <c r="E4607" s="12">
        <v>13825553409</v>
      </c>
      <c r="F4607" s="8">
        <v>42183</v>
      </c>
      <c r="G4607" s="6"/>
      <c r="H4607" s="9" t="s">
        <v>7812</v>
      </c>
      <c r="I4607" s="65" t="s">
        <v>7333</v>
      </c>
      <c r="J4607" s="8"/>
      <c r="K4607" s="6">
        <v>1</v>
      </c>
      <c r="L4607" s="140"/>
      <c r="M4607" s="65" t="str">
        <f t="shared" si="71"/>
        <v>3个月以下（含）</v>
      </c>
    </row>
    <row r="4608" spans="1:13" ht="30" customHeight="1" x14ac:dyDescent="0.15">
      <c r="A4608" s="122">
        <v>727815</v>
      </c>
      <c r="B4608" s="2" t="s">
        <v>4281</v>
      </c>
      <c r="D4608" s="7">
        <v>153.30000000000001</v>
      </c>
      <c r="E4608" s="12">
        <v>13924803866</v>
      </c>
      <c r="F4608" s="8">
        <v>42183</v>
      </c>
      <c r="G4608" s="6"/>
      <c r="H4608" s="9" t="s">
        <v>7812</v>
      </c>
      <c r="I4608" s="65" t="s">
        <v>7333</v>
      </c>
      <c r="J4608" s="8"/>
      <c r="K4608" s="6">
        <v>1</v>
      </c>
      <c r="L4608" s="140"/>
      <c r="M4608" s="65" t="str">
        <f t="shared" si="71"/>
        <v>3个月以下（含）</v>
      </c>
    </row>
    <row r="4609" spans="1:13" ht="30" customHeight="1" x14ac:dyDescent="0.15">
      <c r="A4609" s="122">
        <v>594064</v>
      </c>
      <c r="B4609" s="2" t="s">
        <v>4282</v>
      </c>
      <c r="D4609" s="7">
        <v>382.15</v>
      </c>
      <c r="E4609" s="12">
        <v>13923241377</v>
      </c>
      <c r="F4609" s="8"/>
      <c r="G4609" s="6"/>
      <c r="H4609" s="6"/>
      <c r="I4609" s="65" t="s">
        <v>7295</v>
      </c>
      <c r="J4609" s="8">
        <v>42189</v>
      </c>
      <c r="K4609" s="6"/>
      <c r="L4609" s="144" t="s">
        <v>7813</v>
      </c>
      <c r="M4609" s="65" t="str">
        <f t="shared" si="71"/>
        <v>3个月以下（含）</v>
      </c>
    </row>
    <row r="4610" spans="1:13" ht="30" customHeight="1" x14ac:dyDescent="0.15">
      <c r="A4610" s="122">
        <v>515933</v>
      </c>
      <c r="B4610" s="2" t="s">
        <v>4283</v>
      </c>
      <c r="D4610" s="7">
        <v>2431.09</v>
      </c>
      <c r="E4610" s="12">
        <v>13902569082</v>
      </c>
      <c r="F4610" s="10" t="s">
        <v>7814</v>
      </c>
      <c r="G4610" s="6">
        <v>90002</v>
      </c>
      <c r="H4610" s="9" t="s">
        <v>11433</v>
      </c>
      <c r="I4610" s="65" t="s">
        <v>7295</v>
      </c>
      <c r="J4610" s="8"/>
      <c r="K4610" s="9">
        <v>6</v>
      </c>
      <c r="L4610" s="158" t="s">
        <v>7815</v>
      </c>
      <c r="M4610" s="65" t="str">
        <f t="shared" si="71"/>
        <v>3-12个月</v>
      </c>
    </row>
    <row r="4611" spans="1:13" ht="30" customHeight="1" x14ac:dyDescent="0.15">
      <c r="A4611" s="122">
        <v>10110410</v>
      </c>
      <c r="B4611" s="2" t="s">
        <v>4284</v>
      </c>
      <c r="D4611" s="7">
        <v>1207.5</v>
      </c>
      <c r="E4611" s="12">
        <v>13923269966</v>
      </c>
      <c r="F4611" s="10" t="s">
        <v>7816</v>
      </c>
      <c r="G4611" s="9" t="s">
        <v>7817</v>
      </c>
      <c r="H4611" s="9" t="s">
        <v>7818</v>
      </c>
      <c r="I4611" s="65" t="s">
        <v>7333</v>
      </c>
      <c r="J4611" s="8"/>
      <c r="K4611" s="9">
        <v>8</v>
      </c>
      <c r="L4611" s="144" t="s">
        <v>7819</v>
      </c>
      <c r="M4611" s="65" t="str">
        <f t="shared" ref="M4611:M4674" si="72">IF(K4611&gt;24,"24个月以上",IF(K4611&gt;12,"超过12-24个月",IF(K4611&gt;3,"3-12个月","3个月以下（含）")))</f>
        <v>3-12个月</v>
      </c>
    </row>
    <row r="4612" spans="1:13" ht="30" customHeight="1" x14ac:dyDescent="0.15">
      <c r="A4612" s="122">
        <v>10141724</v>
      </c>
      <c r="B4612" s="2" t="s">
        <v>4285</v>
      </c>
      <c r="D4612" s="7">
        <v>300</v>
      </c>
      <c r="E4612" s="12">
        <v>13889930299</v>
      </c>
      <c r="F4612" s="8">
        <v>42180</v>
      </c>
      <c r="G4612" s="6">
        <v>120216</v>
      </c>
      <c r="H4612" s="9" t="s">
        <v>7818</v>
      </c>
      <c r="I4612" s="65" t="s">
        <v>7333</v>
      </c>
      <c r="J4612" s="8"/>
      <c r="K4612" s="6">
        <v>1</v>
      </c>
      <c r="L4612" s="140"/>
      <c r="M4612" s="65" t="str">
        <f t="shared" si="72"/>
        <v>3个月以下（含）</v>
      </c>
    </row>
    <row r="4613" spans="1:13" ht="30" customHeight="1" x14ac:dyDescent="0.15">
      <c r="A4613" s="122">
        <v>10136113</v>
      </c>
      <c r="B4613" s="2" t="s">
        <v>4286</v>
      </c>
      <c r="D4613" s="7">
        <v>1036</v>
      </c>
      <c r="E4613" s="12">
        <v>13719461778</v>
      </c>
      <c r="F4613" s="8">
        <v>42155</v>
      </c>
      <c r="G4613" s="6">
        <v>120215</v>
      </c>
      <c r="H4613" s="9" t="s">
        <v>7818</v>
      </c>
      <c r="I4613" s="65" t="s">
        <v>7333</v>
      </c>
      <c r="J4613" s="8"/>
      <c r="K4613" s="6">
        <v>2</v>
      </c>
      <c r="L4613" s="140"/>
      <c r="M4613" s="65" t="str">
        <f t="shared" si="72"/>
        <v>3个月以下（含）</v>
      </c>
    </row>
    <row r="4614" spans="1:13" ht="30" customHeight="1" x14ac:dyDescent="0.15">
      <c r="A4614" s="122">
        <v>10130829</v>
      </c>
      <c r="B4614" s="2" t="s">
        <v>4287</v>
      </c>
      <c r="D4614" s="7">
        <v>1347.5</v>
      </c>
      <c r="E4614" s="12">
        <v>13924893137</v>
      </c>
      <c r="F4614" s="8">
        <v>42111</v>
      </c>
      <c r="G4614" s="6">
        <v>120216</v>
      </c>
      <c r="H4614" s="9" t="s">
        <v>7818</v>
      </c>
      <c r="I4614" s="65" t="s">
        <v>7333</v>
      </c>
      <c r="J4614" s="8"/>
      <c r="K4614" s="6">
        <v>3</v>
      </c>
      <c r="L4614" s="140"/>
      <c r="M4614" s="65" t="str">
        <f t="shared" si="72"/>
        <v>3个月以下（含）</v>
      </c>
    </row>
    <row r="4615" spans="1:13" ht="30" customHeight="1" x14ac:dyDescent="0.15">
      <c r="A4615" s="122">
        <v>10105353</v>
      </c>
      <c r="B4615" s="2" t="s">
        <v>4288</v>
      </c>
      <c r="D4615" s="7">
        <v>526</v>
      </c>
      <c r="E4615" s="12">
        <v>13413222787</v>
      </c>
      <c r="F4615" s="8">
        <v>41943</v>
      </c>
      <c r="G4615" s="6">
        <v>120215</v>
      </c>
      <c r="H4615" s="9" t="s">
        <v>7818</v>
      </c>
      <c r="I4615" s="65" t="s">
        <v>7333</v>
      </c>
      <c r="J4615" s="8"/>
      <c r="K4615" s="6">
        <v>9</v>
      </c>
      <c r="L4615" s="140"/>
      <c r="M4615" s="65" t="str">
        <f t="shared" si="72"/>
        <v>3-12个月</v>
      </c>
    </row>
    <row r="4616" spans="1:13" ht="30" customHeight="1" x14ac:dyDescent="0.15">
      <c r="A4616" s="122">
        <v>780690</v>
      </c>
      <c r="B4616" s="2" t="s">
        <v>4289</v>
      </c>
      <c r="D4616" s="7">
        <v>101.47</v>
      </c>
      <c r="E4616" s="12">
        <v>13539926056</v>
      </c>
      <c r="F4616" s="10" t="s">
        <v>7820</v>
      </c>
      <c r="G4616" s="6"/>
      <c r="H4616" s="9" t="s">
        <v>7812</v>
      </c>
      <c r="I4616" s="65" t="s">
        <v>7333</v>
      </c>
      <c r="J4616" s="8"/>
      <c r="K4616" s="6"/>
      <c r="L4616" s="144"/>
      <c r="M4616" s="65" t="str">
        <f t="shared" si="72"/>
        <v>3个月以下（含）</v>
      </c>
    </row>
    <row r="4617" spans="1:13" ht="30" customHeight="1" x14ac:dyDescent="0.15">
      <c r="A4617" s="122">
        <v>708779</v>
      </c>
      <c r="B4617" s="2" t="s">
        <v>4290</v>
      </c>
      <c r="D4617" s="7">
        <v>185.41</v>
      </c>
      <c r="E4617" s="12">
        <v>18601175725</v>
      </c>
      <c r="F4617" s="26" t="s">
        <v>9281</v>
      </c>
      <c r="G4617" s="6"/>
      <c r="H4617" s="9" t="s">
        <v>7812</v>
      </c>
      <c r="I4617" s="65" t="s">
        <v>7333</v>
      </c>
      <c r="J4617" s="8"/>
      <c r="K4617" s="9">
        <v>9</v>
      </c>
      <c r="L4617" s="144"/>
      <c r="M4617" s="65" t="str">
        <f t="shared" si="72"/>
        <v>3-12个月</v>
      </c>
    </row>
    <row r="4618" spans="1:13" ht="30" customHeight="1" x14ac:dyDescent="0.15">
      <c r="A4618" s="122">
        <v>935096</v>
      </c>
      <c r="B4618" s="2" t="s">
        <v>4291</v>
      </c>
      <c r="D4618" s="7">
        <v>73</v>
      </c>
      <c r="E4618" s="12">
        <v>13435480090</v>
      </c>
      <c r="F4618" s="10" t="s">
        <v>7821</v>
      </c>
      <c r="G4618" s="6"/>
      <c r="H4618" s="9" t="s">
        <v>7812</v>
      </c>
      <c r="I4618" s="65" t="s">
        <v>7333</v>
      </c>
      <c r="J4618" s="8"/>
      <c r="K4618" s="9">
        <v>3</v>
      </c>
      <c r="L4618" s="144"/>
      <c r="M4618" s="65" t="str">
        <f t="shared" si="72"/>
        <v>3个月以下（含）</v>
      </c>
    </row>
    <row r="4619" spans="1:13" ht="30" customHeight="1" x14ac:dyDescent="0.15">
      <c r="A4619" s="122">
        <v>585884</v>
      </c>
      <c r="B4619" s="2" t="s">
        <v>4292</v>
      </c>
      <c r="D4619" s="7">
        <v>37.590000000000003</v>
      </c>
      <c r="E4619" s="12">
        <v>15915203524</v>
      </c>
      <c r="F4619" s="8">
        <v>42178</v>
      </c>
      <c r="G4619" s="6"/>
      <c r="H4619" s="9" t="s">
        <v>7818</v>
      </c>
      <c r="I4619" s="65" t="s">
        <v>7333</v>
      </c>
      <c r="J4619" s="8"/>
      <c r="K4619" s="6">
        <v>1</v>
      </c>
      <c r="L4619" s="140"/>
      <c r="M4619" s="65" t="str">
        <f t="shared" si="72"/>
        <v>3个月以下（含）</v>
      </c>
    </row>
    <row r="4620" spans="1:13" ht="30" customHeight="1" x14ac:dyDescent="0.15">
      <c r="A4620" s="122">
        <v>929538</v>
      </c>
      <c r="B4620" s="2" t="s">
        <v>4293</v>
      </c>
      <c r="D4620" s="7">
        <v>176.29</v>
      </c>
      <c r="E4620" s="12">
        <v>18666557711</v>
      </c>
      <c r="F4620" s="8"/>
      <c r="G4620" s="6"/>
      <c r="H4620" s="9"/>
      <c r="I4620" s="65" t="s">
        <v>7295</v>
      </c>
      <c r="J4620" s="8">
        <v>42194</v>
      </c>
      <c r="K4620" s="6"/>
      <c r="L4620" s="141" t="s">
        <v>7807</v>
      </c>
      <c r="M4620" s="65" t="str">
        <f t="shared" si="72"/>
        <v>3个月以下（含）</v>
      </c>
    </row>
    <row r="4621" spans="1:13" ht="30" customHeight="1" x14ac:dyDescent="0.15">
      <c r="A4621" s="122">
        <v>10038835</v>
      </c>
      <c r="B4621" s="2" t="s">
        <v>4294</v>
      </c>
      <c r="D4621" s="7">
        <v>350</v>
      </c>
      <c r="E4621" s="12">
        <v>13922319186</v>
      </c>
      <c r="F4621" s="8">
        <v>41825</v>
      </c>
      <c r="G4621" s="6">
        <v>120317</v>
      </c>
      <c r="H4621" s="9" t="s">
        <v>7818</v>
      </c>
      <c r="I4621" s="65" t="s">
        <v>7333</v>
      </c>
      <c r="J4621" s="8"/>
      <c r="K4621" s="6">
        <v>12</v>
      </c>
      <c r="M4621" s="65" t="str">
        <f t="shared" si="72"/>
        <v>3-12个月</v>
      </c>
    </row>
    <row r="4622" spans="1:13" ht="30" customHeight="1" x14ac:dyDescent="0.15">
      <c r="A4622" s="122">
        <v>10096806</v>
      </c>
      <c r="B4622" s="2" t="s">
        <v>4295</v>
      </c>
      <c r="D4622" s="7">
        <v>32</v>
      </c>
      <c r="E4622" s="12">
        <v>15817810799</v>
      </c>
      <c r="F4622" s="8">
        <v>41911</v>
      </c>
      <c r="G4622" s="6">
        <v>120215</v>
      </c>
      <c r="H4622" s="9" t="s">
        <v>7818</v>
      </c>
      <c r="I4622" s="65" t="s">
        <v>7333</v>
      </c>
      <c r="J4622" s="8"/>
      <c r="K4622" s="6">
        <v>10</v>
      </c>
      <c r="L4622" s="140"/>
      <c r="M4622" s="65" t="str">
        <f t="shared" si="72"/>
        <v>3-12个月</v>
      </c>
    </row>
    <row r="4623" spans="1:13" ht="30" customHeight="1" x14ac:dyDescent="0.15">
      <c r="A4623" s="122">
        <v>10046807</v>
      </c>
      <c r="B4623" s="2" t="s">
        <v>4296</v>
      </c>
      <c r="D4623" s="7">
        <v>70</v>
      </c>
      <c r="E4623" s="12">
        <v>13760988302</v>
      </c>
      <c r="F4623" s="8">
        <v>41990</v>
      </c>
      <c r="G4623" s="6">
        <v>90002</v>
      </c>
      <c r="H4623" s="9" t="s">
        <v>7818</v>
      </c>
      <c r="I4623" s="65" t="s">
        <v>7333</v>
      </c>
      <c r="J4623" s="8"/>
      <c r="K4623" s="6">
        <v>7</v>
      </c>
      <c r="L4623" s="140"/>
      <c r="M4623" s="65" t="str">
        <f t="shared" si="72"/>
        <v>3-12个月</v>
      </c>
    </row>
    <row r="4624" spans="1:13" ht="30" customHeight="1" x14ac:dyDescent="0.15">
      <c r="A4624" s="122">
        <v>10045665</v>
      </c>
      <c r="B4624" s="2" t="s">
        <v>4297</v>
      </c>
      <c r="D4624" s="7">
        <v>1130</v>
      </c>
      <c r="E4624" s="12">
        <v>13829865398</v>
      </c>
      <c r="F4624" s="8">
        <v>41853</v>
      </c>
      <c r="G4624" s="6">
        <v>120216</v>
      </c>
      <c r="H4624" s="9" t="s">
        <v>7818</v>
      </c>
      <c r="I4624" s="65" t="s">
        <v>7333</v>
      </c>
      <c r="J4624" s="8"/>
      <c r="K4624" s="6">
        <v>11</v>
      </c>
      <c r="L4624" s="140"/>
      <c r="M4624" s="65" t="str">
        <f t="shared" si="72"/>
        <v>3-12个月</v>
      </c>
    </row>
    <row r="4625" spans="1:13" ht="30" customHeight="1" x14ac:dyDescent="0.15">
      <c r="A4625" s="122">
        <v>10101491</v>
      </c>
      <c r="B4625" s="2" t="s">
        <v>4298</v>
      </c>
      <c r="D4625" s="7">
        <v>501.9</v>
      </c>
      <c r="E4625" s="12">
        <v>15915210872</v>
      </c>
      <c r="F4625" s="8"/>
      <c r="G4625" s="6"/>
      <c r="H4625" s="9"/>
      <c r="I4625" s="65" t="s">
        <v>7295</v>
      </c>
      <c r="J4625" s="8">
        <v>42201</v>
      </c>
      <c r="K4625" s="6"/>
      <c r="L4625" s="141" t="s">
        <v>7807</v>
      </c>
      <c r="M4625" s="65" t="str">
        <f t="shared" si="72"/>
        <v>3个月以下（含）</v>
      </c>
    </row>
    <row r="4626" spans="1:13" ht="30" customHeight="1" x14ac:dyDescent="0.15">
      <c r="A4626" s="122">
        <v>424088</v>
      </c>
      <c r="B4626" s="2" t="s">
        <v>4299</v>
      </c>
      <c r="D4626" s="7">
        <v>105.48</v>
      </c>
      <c r="E4626" s="12">
        <v>13686565257</v>
      </c>
      <c r="F4626" s="8"/>
      <c r="G4626" s="6"/>
      <c r="H4626" s="9"/>
      <c r="I4626" s="65" t="s">
        <v>7295</v>
      </c>
      <c r="J4626" s="8">
        <v>42193</v>
      </c>
      <c r="K4626" s="6"/>
      <c r="L4626" s="141" t="s">
        <v>7807</v>
      </c>
      <c r="M4626" s="65" t="str">
        <f t="shared" si="72"/>
        <v>3个月以下（含）</v>
      </c>
    </row>
    <row r="4627" spans="1:13" ht="30" customHeight="1" x14ac:dyDescent="0.15">
      <c r="A4627" s="122">
        <v>205399</v>
      </c>
      <c r="B4627" s="2" t="s">
        <v>4300</v>
      </c>
      <c r="D4627" s="7">
        <v>31.39</v>
      </c>
      <c r="E4627" s="12">
        <v>13902566990</v>
      </c>
      <c r="F4627" s="8">
        <v>42138</v>
      </c>
      <c r="G4627" s="6"/>
      <c r="H4627" s="9" t="s">
        <v>7812</v>
      </c>
      <c r="I4627" s="65" t="s">
        <v>7333</v>
      </c>
      <c r="J4627" s="8"/>
      <c r="K4627" s="6">
        <v>2</v>
      </c>
      <c r="L4627" s="140"/>
      <c r="M4627" s="65" t="str">
        <f t="shared" si="72"/>
        <v>3个月以下（含）</v>
      </c>
    </row>
    <row r="4628" spans="1:13" ht="30" customHeight="1" x14ac:dyDescent="0.15">
      <c r="A4628" s="122">
        <v>258511</v>
      </c>
      <c r="B4628" s="2" t="s">
        <v>4301</v>
      </c>
      <c r="D4628" s="7">
        <v>57.3</v>
      </c>
      <c r="E4628" s="12">
        <v>13723025555</v>
      </c>
      <c r="F4628" s="10" t="s">
        <v>7822</v>
      </c>
      <c r="G4628" s="6"/>
      <c r="H4628" s="9" t="s">
        <v>7812</v>
      </c>
      <c r="I4628" s="65" t="s">
        <v>7333</v>
      </c>
      <c r="J4628" s="8"/>
      <c r="K4628" s="9">
        <v>6</v>
      </c>
      <c r="L4628" s="144"/>
      <c r="M4628" s="65" t="str">
        <f t="shared" si="72"/>
        <v>3-12个月</v>
      </c>
    </row>
    <row r="4629" spans="1:13" ht="30" customHeight="1" x14ac:dyDescent="0.15">
      <c r="A4629" s="122">
        <v>198266</v>
      </c>
      <c r="B4629" s="2" t="s">
        <v>4302</v>
      </c>
      <c r="D4629" s="7">
        <v>106.21</v>
      </c>
      <c r="E4629" s="12">
        <v>13802648184</v>
      </c>
      <c r="F4629" s="10" t="s">
        <v>7823</v>
      </c>
      <c r="G4629" s="6"/>
      <c r="H4629" s="9" t="s">
        <v>7812</v>
      </c>
      <c r="I4629" s="65" t="s">
        <v>7333</v>
      </c>
      <c r="J4629" s="8"/>
      <c r="K4629" s="9">
        <v>2</v>
      </c>
      <c r="L4629" s="144"/>
      <c r="M4629" s="65" t="str">
        <f t="shared" si="72"/>
        <v>3个月以下（含）</v>
      </c>
    </row>
    <row r="4630" spans="1:13" ht="30" customHeight="1" x14ac:dyDescent="0.15">
      <c r="A4630" s="122">
        <v>10099418</v>
      </c>
      <c r="B4630" s="2" t="s">
        <v>4303</v>
      </c>
      <c r="D4630" s="7">
        <v>385</v>
      </c>
      <c r="E4630" s="12">
        <v>13560491722</v>
      </c>
      <c r="F4630" s="8">
        <v>41997</v>
      </c>
      <c r="G4630" s="6">
        <v>90002</v>
      </c>
      <c r="H4630" s="9" t="s">
        <v>7818</v>
      </c>
      <c r="I4630" s="65" t="s">
        <v>7333</v>
      </c>
      <c r="J4630" s="8"/>
      <c r="K4630" s="6">
        <v>7</v>
      </c>
      <c r="L4630" s="140"/>
      <c r="M4630" s="65" t="str">
        <f t="shared" si="72"/>
        <v>3-12个月</v>
      </c>
    </row>
    <row r="4631" spans="1:13" ht="30" customHeight="1" x14ac:dyDescent="0.15">
      <c r="A4631" s="122">
        <v>10041211</v>
      </c>
      <c r="B4631" s="2" t="s">
        <v>254</v>
      </c>
      <c r="D4631" s="7">
        <v>30</v>
      </c>
      <c r="E4631" s="12"/>
      <c r="F4631" s="8"/>
      <c r="G4631" s="6"/>
      <c r="H4631" s="9"/>
      <c r="I4631" s="6" t="s">
        <v>11444</v>
      </c>
      <c r="J4631" s="8"/>
      <c r="K4631" s="6"/>
      <c r="L4631" s="145" t="s">
        <v>9158</v>
      </c>
      <c r="M4631" s="65" t="str">
        <f t="shared" si="72"/>
        <v>3个月以下（含）</v>
      </c>
    </row>
    <row r="4632" spans="1:13" ht="30" customHeight="1" x14ac:dyDescent="0.15">
      <c r="A4632" s="122">
        <v>10116653</v>
      </c>
      <c r="B4632" s="2" t="s">
        <v>4305</v>
      </c>
      <c r="D4632" s="7">
        <v>750</v>
      </c>
      <c r="E4632" s="12">
        <v>13923222443</v>
      </c>
      <c r="F4632" s="10" t="s">
        <v>7825</v>
      </c>
      <c r="G4632" s="9" t="s">
        <v>7826</v>
      </c>
      <c r="H4632" s="9" t="s">
        <v>7818</v>
      </c>
      <c r="I4632" s="65" t="s">
        <v>7333</v>
      </c>
      <c r="J4632" s="8"/>
      <c r="K4632" s="9">
        <v>7</v>
      </c>
      <c r="L4632" s="144" t="s">
        <v>7827</v>
      </c>
      <c r="M4632" s="65" t="str">
        <f t="shared" si="72"/>
        <v>3-12个月</v>
      </c>
    </row>
    <row r="4633" spans="1:13" ht="30" customHeight="1" x14ac:dyDescent="0.15">
      <c r="A4633" s="122">
        <v>10138203</v>
      </c>
      <c r="B4633" s="2" t="s">
        <v>4306</v>
      </c>
      <c r="D4633" s="7">
        <v>670</v>
      </c>
      <c r="E4633" s="12">
        <v>18666589777</v>
      </c>
      <c r="F4633" s="8">
        <v>42145</v>
      </c>
      <c r="G4633" s="6">
        <v>120401</v>
      </c>
      <c r="H4633" s="9" t="s">
        <v>7818</v>
      </c>
      <c r="I4633" s="65" t="s">
        <v>7333</v>
      </c>
      <c r="J4633" s="8"/>
      <c r="K4633" s="6">
        <v>2</v>
      </c>
      <c r="L4633" s="140"/>
      <c r="M4633" s="65" t="str">
        <f t="shared" si="72"/>
        <v>3个月以下（含）</v>
      </c>
    </row>
    <row r="4634" spans="1:13" ht="30" customHeight="1" x14ac:dyDescent="0.15">
      <c r="A4634" s="122">
        <v>10139531</v>
      </c>
      <c r="B4634" s="2" t="s">
        <v>4307</v>
      </c>
      <c r="D4634" s="7">
        <v>70</v>
      </c>
      <c r="E4634" s="12">
        <v>13924883879</v>
      </c>
      <c r="F4634" s="8">
        <v>42171</v>
      </c>
      <c r="G4634" s="6">
        <v>120255</v>
      </c>
      <c r="H4634" s="9" t="s">
        <v>7818</v>
      </c>
      <c r="I4634" s="65" t="s">
        <v>7333</v>
      </c>
      <c r="J4634" s="8"/>
      <c r="K4634" s="6">
        <v>1</v>
      </c>
      <c r="L4634" s="140"/>
      <c r="M4634" s="65" t="str">
        <f t="shared" si="72"/>
        <v>3个月以下（含）</v>
      </c>
    </row>
    <row r="4635" spans="1:13" ht="30" customHeight="1" x14ac:dyDescent="0.15">
      <c r="A4635" s="122">
        <v>10137612</v>
      </c>
      <c r="B4635" s="2" t="s">
        <v>4308</v>
      </c>
      <c r="D4635" s="7">
        <v>262.5</v>
      </c>
      <c r="E4635" s="12">
        <v>13726307039</v>
      </c>
      <c r="F4635" s="8">
        <v>42140</v>
      </c>
      <c r="G4635" s="6">
        <v>120258</v>
      </c>
      <c r="H4635" s="9" t="s">
        <v>7818</v>
      </c>
      <c r="I4635" s="65" t="s">
        <v>7333</v>
      </c>
      <c r="J4635" s="8"/>
      <c r="K4635" s="6">
        <v>2</v>
      </c>
      <c r="L4635" s="140"/>
      <c r="M4635" s="65" t="str">
        <f t="shared" si="72"/>
        <v>3个月以下（含）</v>
      </c>
    </row>
    <row r="4636" spans="1:13" ht="30" customHeight="1" x14ac:dyDescent="0.15">
      <c r="A4636" s="122">
        <v>10137569</v>
      </c>
      <c r="B4636" s="2" t="s">
        <v>4309</v>
      </c>
      <c r="D4636" s="7">
        <v>1100</v>
      </c>
      <c r="E4636" s="12">
        <v>13632493874</v>
      </c>
      <c r="F4636" s="8">
        <v>42140</v>
      </c>
      <c r="G4636" s="6">
        <v>120367</v>
      </c>
      <c r="H4636" s="9" t="s">
        <v>7818</v>
      </c>
      <c r="I4636" s="65" t="s">
        <v>7333</v>
      </c>
      <c r="J4636" s="8"/>
      <c r="K4636" s="6">
        <v>2</v>
      </c>
      <c r="L4636" s="140"/>
      <c r="M4636" s="65" t="str">
        <f t="shared" si="72"/>
        <v>3个月以下（含）</v>
      </c>
    </row>
    <row r="4637" spans="1:13" ht="30" customHeight="1" x14ac:dyDescent="0.15">
      <c r="A4637" s="122">
        <v>10040131</v>
      </c>
      <c r="B4637" s="2" t="s">
        <v>3412</v>
      </c>
      <c r="D4637" s="7">
        <v>260</v>
      </c>
      <c r="E4637" s="12"/>
      <c r="F4637" s="8">
        <v>41946</v>
      </c>
      <c r="G4637" s="6">
        <v>90001</v>
      </c>
      <c r="H4637" s="9" t="s">
        <v>7818</v>
      </c>
      <c r="I4637" s="65" t="s">
        <v>7333</v>
      </c>
      <c r="J4637" s="8"/>
      <c r="K4637" s="6">
        <v>8</v>
      </c>
      <c r="L4637" s="140"/>
      <c r="M4637" s="65" t="str">
        <f t="shared" si="72"/>
        <v>3-12个月</v>
      </c>
    </row>
    <row r="4638" spans="1:13" ht="30" customHeight="1" x14ac:dyDescent="0.15">
      <c r="A4638" s="122">
        <v>10143685</v>
      </c>
      <c r="B4638" s="2" t="s">
        <v>4311</v>
      </c>
      <c r="D4638" s="7">
        <v>430</v>
      </c>
      <c r="E4638" s="12">
        <v>13798625988</v>
      </c>
      <c r="F4638" s="8">
        <v>42181</v>
      </c>
      <c r="G4638" s="6">
        <v>120434</v>
      </c>
      <c r="H4638" s="9" t="s">
        <v>7818</v>
      </c>
      <c r="I4638" s="65" t="s">
        <v>7333</v>
      </c>
      <c r="J4638" s="8"/>
      <c r="K4638" s="6">
        <v>1</v>
      </c>
      <c r="L4638" s="140"/>
      <c r="M4638" s="65" t="str">
        <f t="shared" si="72"/>
        <v>3个月以下（含）</v>
      </c>
    </row>
    <row r="4639" spans="1:13" ht="30" customHeight="1" x14ac:dyDescent="0.15">
      <c r="A4639" s="122">
        <v>1152953</v>
      </c>
      <c r="B4639" s="2" t="s">
        <v>4312</v>
      </c>
      <c r="D4639" s="7">
        <v>25</v>
      </c>
      <c r="E4639" s="12"/>
      <c r="F4639" s="8"/>
      <c r="G4639" s="6"/>
      <c r="H4639" s="9"/>
      <c r="I4639" s="6" t="s">
        <v>11444</v>
      </c>
      <c r="J4639" s="8"/>
      <c r="K4639" s="6"/>
      <c r="L4639" s="140"/>
      <c r="M4639" s="65" t="str">
        <f t="shared" si="72"/>
        <v>3个月以下（含）</v>
      </c>
    </row>
    <row r="4640" spans="1:13" ht="30" customHeight="1" x14ac:dyDescent="0.15">
      <c r="A4640" s="122">
        <v>10140319</v>
      </c>
      <c r="B4640" s="2" t="s">
        <v>4314</v>
      </c>
      <c r="D4640" s="7">
        <v>312.5</v>
      </c>
      <c r="E4640" s="12">
        <v>13889927333</v>
      </c>
      <c r="F4640" s="8">
        <v>42158</v>
      </c>
      <c r="G4640" s="6">
        <v>120215</v>
      </c>
      <c r="H4640" s="9" t="s">
        <v>7818</v>
      </c>
      <c r="I4640" s="65" t="s">
        <v>7333</v>
      </c>
      <c r="J4640" s="8"/>
      <c r="K4640" s="6">
        <v>1</v>
      </c>
      <c r="L4640" s="140"/>
      <c r="M4640" s="65" t="str">
        <f t="shared" si="72"/>
        <v>3个月以下（含）</v>
      </c>
    </row>
    <row r="4641" spans="1:13" ht="30" customHeight="1" x14ac:dyDescent="0.15">
      <c r="A4641" s="122">
        <v>10107515</v>
      </c>
      <c r="B4641" s="2" t="s">
        <v>4315</v>
      </c>
      <c r="D4641" s="7">
        <v>582</v>
      </c>
      <c r="E4641" s="12">
        <v>13760611578</v>
      </c>
      <c r="F4641" s="8">
        <v>41956</v>
      </c>
      <c r="G4641" s="6">
        <v>120215</v>
      </c>
      <c r="H4641" s="9" t="s">
        <v>7818</v>
      </c>
      <c r="I4641" s="65" t="s">
        <v>7333</v>
      </c>
      <c r="J4641" s="8"/>
      <c r="K4641" s="6">
        <v>8</v>
      </c>
      <c r="L4641" s="140"/>
      <c r="M4641" s="65" t="str">
        <f t="shared" si="72"/>
        <v>3-12个月</v>
      </c>
    </row>
    <row r="4642" spans="1:13" ht="30" customHeight="1" x14ac:dyDescent="0.15">
      <c r="A4642" s="122">
        <v>10137545</v>
      </c>
      <c r="B4642" s="2" t="s">
        <v>4316</v>
      </c>
      <c r="D4642" s="7">
        <v>60</v>
      </c>
      <c r="E4642" s="12" t="s">
        <v>9123</v>
      </c>
      <c r="F4642" s="8"/>
      <c r="G4642" s="6"/>
      <c r="H4642" s="9"/>
      <c r="I4642" s="65" t="s">
        <v>7295</v>
      </c>
      <c r="J4642" s="8">
        <v>42041</v>
      </c>
      <c r="K4642" s="6"/>
      <c r="L4642" s="145" t="s">
        <v>9124</v>
      </c>
      <c r="M4642" s="65" t="str">
        <f t="shared" si="72"/>
        <v>3个月以下（含）</v>
      </c>
    </row>
    <row r="4643" spans="1:13" ht="30" customHeight="1" x14ac:dyDescent="0.15">
      <c r="A4643" s="122">
        <v>10137767</v>
      </c>
      <c r="B4643" s="2" t="s">
        <v>4317</v>
      </c>
      <c r="D4643" s="7">
        <v>430</v>
      </c>
      <c r="E4643" s="12">
        <v>13512789397</v>
      </c>
      <c r="F4643" s="8">
        <v>42155</v>
      </c>
      <c r="G4643" s="6">
        <v>120215</v>
      </c>
      <c r="H4643" s="9" t="s">
        <v>7818</v>
      </c>
      <c r="I4643" s="65" t="s">
        <v>7333</v>
      </c>
      <c r="J4643" s="8"/>
      <c r="K4643" s="6">
        <v>2</v>
      </c>
      <c r="L4643" s="140"/>
      <c r="M4643" s="65" t="str">
        <f t="shared" si="72"/>
        <v>3个月以下（含）</v>
      </c>
    </row>
    <row r="4644" spans="1:13" ht="30" customHeight="1" x14ac:dyDescent="0.15">
      <c r="A4644" s="122">
        <v>10132727</v>
      </c>
      <c r="B4644" s="2" t="s">
        <v>2497</v>
      </c>
      <c r="D4644" s="7">
        <v>430</v>
      </c>
      <c r="E4644" s="12">
        <v>13702638600</v>
      </c>
      <c r="F4644" s="8">
        <v>42109</v>
      </c>
      <c r="G4644" s="6">
        <v>120221</v>
      </c>
      <c r="H4644" s="9" t="s">
        <v>7818</v>
      </c>
      <c r="I4644" s="65" t="s">
        <v>7333</v>
      </c>
      <c r="J4644" s="8"/>
      <c r="K4644" s="6">
        <v>3</v>
      </c>
      <c r="L4644" s="140"/>
      <c r="M4644" s="65" t="str">
        <f t="shared" si="72"/>
        <v>3个月以下（含）</v>
      </c>
    </row>
    <row r="4645" spans="1:13" ht="30" customHeight="1" x14ac:dyDescent="0.15">
      <c r="A4645" s="122">
        <v>1160008</v>
      </c>
      <c r="B4645" s="2" t="s">
        <v>4318</v>
      </c>
      <c r="D4645" s="7">
        <v>982</v>
      </c>
      <c r="E4645" s="12">
        <v>13539341999</v>
      </c>
      <c r="F4645" s="8">
        <v>41898</v>
      </c>
      <c r="G4645" s="6">
        <v>120359</v>
      </c>
      <c r="H4645" s="9" t="s">
        <v>7818</v>
      </c>
      <c r="I4645" s="65" t="s">
        <v>7333</v>
      </c>
      <c r="J4645" s="8"/>
      <c r="K4645" s="6">
        <v>10</v>
      </c>
      <c r="L4645" s="140"/>
      <c r="M4645" s="65" t="str">
        <f t="shared" si="72"/>
        <v>3-12个月</v>
      </c>
    </row>
    <row r="4646" spans="1:13" ht="30" customHeight="1" x14ac:dyDescent="0.15">
      <c r="A4646" s="122">
        <v>1173855</v>
      </c>
      <c r="B4646" s="2" t="s">
        <v>4319</v>
      </c>
      <c r="D4646" s="7">
        <v>30</v>
      </c>
      <c r="E4646" s="12">
        <v>13802488982</v>
      </c>
      <c r="F4646" s="8">
        <v>41946</v>
      </c>
      <c r="G4646" s="6">
        <v>90001</v>
      </c>
      <c r="H4646" s="9" t="s">
        <v>7818</v>
      </c>
      <c r="I4646" s="65" t="s">
        <v>7333</v>
      </c>
      <c r="J4646" s="8"/>
      <c r="K4646" s="6">
        <v>8</v>
      </c>
      <c r="L4646" s="140"/>
      <c r="M4646" s="65" t="str">
        <f t="shared" si="72"/>
        <v>3-12个月</v>
      </c>
    </row>
    <row r="4647" spans="1:13" ht="30" customHeight="1" x14ac:dyDescent="0.15">
      <c r="A4647" s="122">
        <v>10117336</v>
      </c>
      <c r="B4647" s="2" t="s">
        <v>4320</v>
      </c>
      <c r="D4647" s="7">
        <v>1810</v>
      </c>
      <c r="E4647" s="12">
        <v>18924812943</v>
      </c>
      <c r="F4647" s="8">
        <v>42019</v>
      </c>
      <c r="G4647" s="6">
        <v>120221</v>
      </c>
      <c r="H4647" s="9" t="s">
        <v>7818</v>
      </c>
      <c r="I4647" s="65" t="s">
        <v>7333</v>
      </c>
      <c r="J4647" s="8"/>
      <c r="K4647" s="6">
        <v>6</v>
      </c>
      <c r="L4647" s="140"/>
      <c r="M4647" s="65" t="str">
        <f t="shared" si="72"/>
        <v>3-12个月</v>
      </c>
    </row>
    <row r="4648" spans="1:13" ht="30" customHeight="1" x14ac:dyDescent="0.15">
      <c r="A4648" s="122">
        <v>8186001013</v>
      </c>
      <c r="B4648" s="2" t="s">
        <v>4321</v>
      </c>
      <c r="D4648" s="7">
        <v>25.5</v>
      </c>
      <c r="E4648" s="12">
        <v>13929982048</v>
      </c>
      <c r="F4648" s="8">
        <v>42060</v>
      </c>
      <c r="G4648" s="6">
        <v>120393</v>
      </c>
      <c r="H4648" s="9" t="s">
        <v>7818</v>
      </c>
      <c r="I4648" s="65" t="s">
        <v>7333</v>
      </c>
      <c r="J4648" s="8"/>
      <c r="K4648" s="6">
        <v>5</v>
      </c>
      <c r="L4648" s="140"/>
      <c r="M4648" s="65" t="str">
        <f t="shared" si="72"/>
        <v>3-12个月</v>
      </c>
    </row>
    <row r="4649" spans="1:13" ht="30" customHeight="1" x14ac:dyDescent="0.15">
      <c r="A4649" s="122">
        <v>21021788</v>
      </c>
      <c r="B4649" s="2" t="s">
        <v>4322</v>
      </c>
      <c r="D4649" s="7">
        <v>140</v>
      </c>
      <c r="E4649" s="12">
        <v>13829714711</v>
      </c>
      <c r="F4649" s="8">
        <v>41943</v>
      </c>
      <c r="G4649" s="6">
        <v>90001</v>
      </c>
      <c r="H4649" s="9" t="s">
        <v>7818</v>
      </c>
      <c r="I4649" s="65" t="s">
        <v>7333</v>
      </c>
      <c r="J4649" s="8"/>
      <c r="K4649" s="6">
        <v>9</v>
      </c>
      <c r="L4649" s="140"/>
      <c r="M4649" s="65" t="str">
        <f t="shared" si="72"/>
        <v>3-12个月</v>
      </c>
    </row>
    <row r="4650" spans="1:13" ht="30" customHeight="1" x14ac:dyDescent="0.15">
      <c r="A4650" s="122">
        <v>8269000442</v>
      </c>
      <c r="B4650" s="2" t="s">
        <v>4323</v>
      </c>
      <c r="D4650" s="7">
        <v>70</v>
      </c>
      <c r="E4650" s="12">
        <v>18923251182</v>
      </c>
      <c r="F4650" s="8">
        <v>41876</v>
      </c>
      <c r="G4650" s="6">
        <v>120372</v>
      </c>
      <c r="H4650" s="9" t="s">
        <v>7818</v>
      </c>
      <c r="I4650" s="65" t="s">
        <v>7333</v>
      </c>
      <c r="J4650" s="8"/>
      <c r="K4650" s="6">
        <v>11</v>
      </c>
      <c r="L4650" s="140"/>
      <c r="M4650" s="65" t="str">
        <f t="shared" si="72"/>
        <v>3-12个月</v>
      </c>
    </row>
    <row r="4651" spans="1:13" ht="30" customHeight="1" x14ac:dyDescent="0.15">
      <c r="A4651" s="122">
        <v>1146383</v>
      </c>
      <c r="B4651" s="2" t="s">
        <v>712</v>
      </c>
      <c r="D4651" s="7">
        <v>144.5</v>
      </c>
      <c r="E4651" s="12"/>
      <c r="F4651" s="8">
        <v>41893</v>
      </c>
      <c r="G4651" s="6">
        <v>120347</v>
      </c>
      <c r="H4651" s="9" t="s">
        <v>7818</v>
      </c>
      <c r="I4651" s="65" t="s">
        <v>7333</v>
      </c>
      <c r="J4651" s="8"/>
      <c r="K4651" s="6">
        <v>10</v>
      </c>
      <c r="L4651" s="140"/>
      <c r="M4651" s="65" t="str">
        <f t="shared" si="72"/>
        <v>3-12个月</v>
      </c>
    </row>
    <row r="4652" spans="1:13" ht="30" customHeight="1" x14ac:dyDescent="0.15">
      <c r="A4652" s="122">
        <v>1146361</v>
      </c>
      <c r="B4652" s="2" t="s">
        <v>712</v>
      </c>
      <c r="D4652" s="7">
        <v>144.5</v>
      </c>
      <c r="E4652" s="12"/>
      <c r="F4652" s="8">
        <v>41890</v>
      </c>
      <c r="G4652" s="6">
        <v>120347</v>
      </c>
      <c r="H4652" s="9" t="s">
        <v>7818</v>
      </c>
      <c r="I4652" s="65" t="s">
        <v>7333</v>
      </c>
      <c r="J4652" s="8"/>
      <c r="K4652" s="6">
        <v>10</v>
      </c>
      <c r="L4652" s="140"/>
      <c r="M4652" s="65" t="str">
        <f t="shared" si="72"/>
        <v>3-12个月</v>
      </c>
    </row>
    <row r="4653" spans="1:13" ht="30" customHeight="1" x14ac:dyDescent="0.15">
      <c r="A4653" s="122">
        <v>1146158</v>
      </c>
      <c r="B4653" s="2" t="s">
        <v>712</v>
      </c>
      <c r="D4653" s="7">
        <v>144.5</v>
      </c>
      <c r="E4653" s="12"/>
      <c r="F4653" s="8">
        <v>41890</v>
      </c>
      <c r="G4653" s="6">
        <v>120347</v>
      </c>
      <c r="H4653" s="9" t="s">
        <v>7818</v>
      </c>
      <c r="I4653" s="65" t="s">
        <v>7333</v>
      </c>
      <c r="J4653" s="8"/>
      <c r="K4653" s="6">
        <v>10</v>
      </c>
      <c r="L4653" s="140"/>
      <c r="M4653" s="65" t="str">
        <f t="shared" si="72"/>
        <v>3-12个月</v>
      </c>
    </row>
    <row r="4654" spans="1:13" ht="30" customHeight="1" x14ac:dyDescent="0.15">
      <c r="A4654" s="122">
        <v>1146035</v>
      </c>
      <c r="B4654" s="2" t="s">
        <v>712</v>
      </c>
      <c r="D4654" s="7">
        <v>149</v>
      </c>
      <c r="E4654" s="12"/>
      <c r="F4654" s="8">
        <v>41890</v>
      </c>
      <c r="G4654" s="6">
        <v>120347</v>
      </c>
      <c r="H4654" s="9" t="s">
        <v>7818</v>
      </c>
      <c r="I4654" s="65" t="s">
        <v>7333</v>
      </c>
      <c r="J4654" s="8"/>
      <c r="K4654" s="6">
        <v>10</v>
      </c>
      <c r="L4654" s="140"/>
      <c r="M4654" s="65" t="str">
        <f t="shared" si="72"/>
        <v>3-12个月</v>
      </c>
    </row>
    <row r="4655" spans="1:13" ht="30" customHeight="1" x14ac:dyDescent="0.15">
      <c r="A4655" s="122">
        <v>1146002</v>
      </c>
      <c r="B4655" s="2" t="s">
        <v>712</v>
      </c>
      <c r="D4655" s="7">
        <v>149</v>
      </c>
      <c r="E4655" s="12"/>
      <c r="F4655" s="8">
        <v>41894</v>
      </c>
      <c r="G4655" s="6">
        <v>120347</v>
      </c>
      <c r="H4655" s="9" t="s">
        <v>7818</v>
      </c>
      <c r="I4655" s="65" t="s">
        <v>7333</v>
      </c>
      <c r="J4655" s="8"/>
      <c r="K4655" s="6">
        <v>10</v>
      </c>
      <c r="L4655" s="140"/>
      <c r="M4655" s="65" t="str">
        <f t="shared" si="72"/>
        <v>3-12个月</v>
      </c>
    </row>
    <row r="4656" spans="1:13" ht="30" customHeight="1" x14ac:dyDescent="0.15">
      <c r="A4656" s="122">
        <v>1145966</v>
      </c>
      <c r="B4656" s="2" t="s">
        <v>712</v>
      </c>
      <c r="D4656" s="7">
        <v>140</v>
      </c>
      <c r="E4656" s="12"/>
      <c r="F4656" s="8">
        <v>41890</v>
      </c>
      <c r="G4656" s="6">
        <v>120347</v>
      </c>
      <c r="H4656" s="9" t="s">
        <v>7818</v>
      </c>
      <c r="I4656" s="65" t="s">
        <v>7333</v>
      </c>
      <c r="J4656" s="8"/>
      <c r="K4656" s="6">
        <v>10</v>
      </c>
      <c r="L4656" s="140"/>
      <c r="M4656" s="65" t="str">
        <f t="shared" si="72"/>
        <v>3-12个月</v>
      </c>
    </row>
    <row r="4657" spans="1:13" ht="30" customHeight="1" x14ac:dyDescent="0.15">
      <c r="A4657" s="122">
        <v>1145595</v>
      </c>
      <c r="B4657" s="2" t="s">
        <v>712</v>
      </c>
      <c r="D4657" s="7">
        <v>144.5</v>
      </c>
      <c r="E4657" s="12"/>
      <c r="F4657" s="8">
        <v>41890</v>
      </c>
      <c r="G4657" s="6">
        <v>120347</v>
      </c>
      <c r="H4657" s="9" t="s">
        <v>7818</v>
      </c>
      <c r="I4657" s="65" t="s">
        <v>7333</v>
      </c>
      <c r="J4657" s="8"/>
      <c r="K4657" s="6">
        <v>10</v>
      </c>
      <c r="L4657" s="140"/>
      <c r="M4657" s="65" t="str">
        <f t="shared" si="72"/>
        <v>3-12个月</v>
      </c>
    </row>
    <row r="4658" spans="1:13" ht="30" customHeight="1" x14ac:dyDescent="0.15">
      <c r="A4658" s="122">
        <v>1145326</v>
      </c>
      <c r="B4658" s="2" t="s">
        <v>712</v>
      </c>
      <c r="D4658" s="7">
        <v>149</v>
      </c>
      <c r="E4658" s="12"/>
      <c r="F4658" s="8">
        <v>41890</v>
      </c>
      <c r="G4658" s="6">
        <v>120347</v>
      </c>
      <c r="H4658" s="9" t="s">
        <v>7818</v>
      </c>
      <c r="I4658" s="65" t="s">
        <v>7333</v>
      </c>
      <c r="J4658" s="8"/>
      <c r="K4658" s="6">
        <v>10</v>
      </c>
      <c r="L4658" s="140"/>
      <c r="M4658" s="65" t="str">
        <f t="shared" si="72"/>
        <v>3-12个月</v>
      </c>
    </row>
    <row r="4659" spans="1:13" ht="30" customHeight="1" x14ac:dyDescent="0.15">
      <c r="A4659" s="122">
        <v>1143807</v>
      </c>
      <c r="B4659" s="2" t="s">
        <v>712</v>
      </c>
      <c r="D4659" s="7">
        <v>153.5</v>
      </c>
      <c r="E4659" s="12"/>
      <c r="F4659" s="8">
        <v>41888</v>
      </c>
      <c r="G4659" s="6">
        <v>120347</v>
      </c>
      <c r="H4659" s="9" t="s">
        <v>7818</v>
      </c>
      <c r="I4659" s="65" t="s">
        <v>7333</v>
      </c>
      <c r="J4659" s="8"/>
      <c r="K4659" s="6">
        <v>10</v>
      </c>
      <c r="L4659" s="140"/>
      <c r="M4659" s="65" t="str">
        <f t="shared" si="72"/>
        <v>3-12个月</v>
      </c>
    </row>
    <row r="4660" spans="1:13" ht="30" customHeight="1" x14ac:dyDescent="0.15">
      <c r="A4660" s="122">
        <v>1143593</v>
      </c>
      <c r="B4660" s="2" t="s">
        <v>712</v>
      </c>
      <c r="D4660" s="7">
        <v>149</v>
      </c>
      <c r="E4660" s="12"/>
      <c r="F4660" s="8">
        <v>41890</v>
      </c>
      <c r="G4660" s="6">
        <v>120347</v>
      </c>
      <c r="H4660" s="9" t="s">
        <v>7818</v>
      </c>
      <c r="I4660" s="65" t="s">
        <v>7333</v>
      </c>
      <c r="J4660" s="8"/>
      <c r="K4660" s="6">
        <v>10</v>
      </c>
      <c r="L4660" s="140"/>
      <c r="M4660" s="65" t="str">
        <f t="shared" si="72"/>
        <v>3-12个月</v>
      </c>
    </row>
    <row r="4661" spans="1:13" ht="30" customHeight="1" x14ac:dyDescent="0.15">
      <c r="A4661" s="122">
        <v>1143492</v>
      </c>
      <c r="B4661" s="2" t="s">
        <v>712</v>
      </c>
      <c r="D4661" s="7">
        <v>149</v>
      </c>
      <c r="E4661" s="12"/>
      <c r="F4661" s="10" t="s">
        <v>7828</v>
      </c>
      <c r="G4661" s="6">
        <v>120347</v>
      </c>
      <c r="H4661" s="9" t="s">
        <v>7818</v>
      </c>
      <c r="I4661" s="65" t="s">
        <v>7333</v>
      </c>
      <c r="J4661" s="8"/>
      <c r="K4661" s="6">
        <v>10</v>
      </c>
      <c r="L4661" s="140"/>
      <c r="M4661" s="65" t="str">
        <f t="shared" si="72"/>
        <v>3-12个月</v>
      </c>
    </row>
    <row r="4662" spans="1:13" ht="30" customHeight="1" x14ac:dyDescent="0.15">
      <c r="A4662" s="122">
        <v>1143447</v>
      </c>
      <c r="B4662" s="2" t="s">
        <v>712</v>
      </c>
      <c r="D4662" s="7">
        <v>144.5</v>
      </c>
      <c r="E4662" s="12"/>
      <c r="F4662" s="8">
        <v>41890</v>
      </c>
      <c r="G4662" s="6">
        <v>120347</v>
      </c>
      <c r="H4662" s="9" t="s">
        <v>7818</v>
      </c>
      <c r="I4662" s="65" t="s">
        <v>7333</v>
      </c>
      <c r="J4662" s="8"/>
      <c r="K4662" s="6">
        <v>10</v>
      </c>
      <c r="L4662" s="140"/>
      <c r="M4662" s="65" t="str">
        <f t="shared" si="72"/>
        <v>3-12个月</v>
      </c>
    </row>
    <row r="4663" spans="1:13" ht="30" customHeight="1" x14ac:dyDescent="0.15">
      <c r="A4663" s="122">
        <v>1142648</v>
      </c>
      <c r="B4663" s="2" t="s">
        <v>712</v>
      </c>
      <c r="D4663" s="7">
        <v>140</v>
      </c>
      <c r="E4663" s="12"/>
      <c r="F4663" s="8">
        <v>41898</v>
      </c>
      <c r="G4663" s="6">
        <v>120385</v>
      </c>
      <c r="H4663" s="9" t="s">
        <v>7818</v>
      </c>
      <c r="I4663" s="65" t="s">
        <v>7333</v>
      </c>
      <c r="J4663" s="8"/>
      <c r="K4663" s="6">
        <v>10</v>
      </c>
      <c r="L4663" s="140"/>
      <c r="M4663" s="65" t="str">
        <f t="shared" si="72"/>
        <v>3-12个月</v>
      </c>
    </row>
    <row r="4664" spans="1:13" ht="30" customHeight="1" x14ac:dyDescent="0.15">
      <c r="A4664" s="122">
        <v>1146901</v>
      </c>
      <c r="B4664" s="2" t="s">
        <v>712</v>
      </c>
      <c r="D4664" s="7">
        <v>185</v>
      </c>
      <c r="E4664" s="12"/>
      <c r="F4664" s="8">
        <v>41899</v>
      </c>
      <c r="G4664" s="6">
        <v>120385</v>
      </c>
      <c r="H4664" s="9" t="s">
        <v>7818</v>
      </c>
      <c r="I4664" s="65" t="s">
        <v>7333</v>
      </c>
      <c r="J4664" s="8"/>
      <c r="K4664" s="6">
        <v>10</v>
      </c>
      <c r="L4664" s="140"/>
      <c r="M4664" s="65" t="str">
        <f t="shared" si="72"/>
        <v>3-12个月</v>
      </c>
    </row>
    <row r="4665" spans="1:13" ht="30" customHeight="1" x14ac:dyDescent="0.15">
      <c r="A4665" s="122">
        <v>1146833</v>
      </c>
      <c r="B4665" s="2" t="s">
        <v>712</v>
      </c>
      <c r="D4665" s="7">
        <v>140</v>
      </c>
      <c r="E4665" s="12"/>
      <c r="F4665" s="8">
        <v>41898</v>
      </c>
      <c r="G4665" s="6">
        <v>120385</v>
      </c>
      <c r="H4665" s="9" t="s">
        <v>7818</v>
      </c>
      <c r="I4665" s="65" t="s">
        <v>7333</v>
      </c>
      <c r="J4665" s="8"/>
      <c r="K4665" s="6">
        <v>10</v>
      </c>
      <c r="L4665" s="140"/>
      <c r="M4665" s="65" t="str">
        <f t="shared" si="72"/>
        <v>3-12个月</v>
      </c>
    </row>
    <row r="4666" spans="1:13" ht="30" customHeight="1" x14ac:dyDescent="0.15">
      <c r="A4666" s="122">
        <v>1146765</v>
      </c>
      <c r="B4666" s="2" t="s">
        <v>712</v>
      </c>
      <c r="D4666" s="7">
        <v>140</v>
      </c>
      <c r="E4666" s="12"/>
      <c r="F4666" s="10" t="s">
        <v>7829</v>
      </c>
      <c r="G4666" s="6">
        <v>120347</v>
      </c>
      <c r="H4666" s="9" t="s">
        <v>7818</v>
      </c>
      <c r="I4666" s="65" t="s">
        <v>7333</v>
      </c>
      <c r="J4666" s="8"/>
      <c r="K4666" s="6">
        <v>10</v>
      </c>
      <c r="L4666" s="140"/>
      <c r="M4666" s="65" t="str">
        <f t="shared" si="72"/>
        <v>3-12个月</v>
      </c>
    </row>
    <row r="4667" spans="1:13" ht="30" customHeight="1" x14ac:dyDescent="0.15">
      <c r="A4667" s="122">
        <v>1146754</v>
      </c>
      <c r="B4667" s="2" t="s">
        <v>712</v>
      </c>
      <c r="D4667" s="7">
        <v>153.5</v>
      </c>
      <c r="E4667" s="12"/>
      <c r="F4667" s="10" t="s">
        <v>7830</v>
      </c>
      <c r="G4667" s="9" t="s">
        <v>7831</v>
      </c>
      <c r="H4667" s="9" t="s">
        <v>7818</v>
      </c>
      <c r="I4667" s="65" t="s">
        <v>7333</v>
      </c>
      <c r="J4667" s="8"/>
      <c r="K4667" s="9">
        <v>10</v>
      </c>
      <c r="L4667" s="144" t="s">
        <v>7832</v>
      </c>
      <c r="M4667" s="65" t="str">
        <f t="shared" si="72"/>
        <v>3-12个月</v>
      </c>
    </row>
    <row r="4668" spans="1:13" ht="30" customHeight="1" x14ac:dyDescent="0.15">
      <c r="A4668" s="122">
        <v>1146709</v>
      </c>
      <c r="B4668" s="2" t="s">
        <v>712</v>
      </c>
      <c r="D4668" s="7">
        <v>140</v>
      </c>
      <c r="E4668" s="12"/>
      <c r="F4668" s="8">
        <v>41893</v>
      </c>
      <c r="G4668" s="6">
        <v>120237</v>
      </c>
      <c r="H4668" s="9" t="s">
        <v>7818</v>
      </c>
      <c r="I4668" s="65" t="s">
        <v>7333</v>
      </c>
      <c r="J4668" s="8"/>
      <c r="K4668" s="6">
        <v>10</v>
      </c>
      <c r="L4668" s="140"/>
      <c r="M4668" s="65" t="str">
        <f t="shared" si="72"/>
        <v>3-12个月</v>
      </c>
    </row>
    <row r="4669" spans="1:13" ht="30" customHeight="1" x14ac:dyDescent="0.15">
      <c r="A4669" s="122">
        <v>1144471</v>
      </c>
      <c r="B4669" s="2" t="s">
        <v>712</v>
      </c>
      <c r="D4669" s="7">
        <v>149</v>
      </c>
      <c r="E4669" s="12"/>
      <c r="F4669" s="8">
        <v>41898</v>
      </c>
      <c r="G4669" s="6">
        <v>120385</v>
      </c>
      <c r="H4669" s="9" t="s">
        <v>7818</v>
      </c>
      <c r="I4669" s="65" t="s">
        <v>7333</v>
      </c>
      <c r="J4669" s="8"/>
      <c r="K4669" s="6">
        <v>10</v>
      </c>
      <c r="L4669" s="140"/>
      <c r="M4669" s="65" t="str">
        <f t="shared" si="72"/>
        <v>3-12个月</v>
      </c>
    </row>
    <row r="4670" spans="1:13" ht="30" customHeight="1" x14ac:dyDescent="0.15">
      <c r="A4670" s="122">
        <v>1144437</v>
      </c>
      <c r="B4670" s="2" t="s">
        <v>712</v>
      </c>
      <c r="D4670" s="7">
        <v>140</v>
      </c>
      <c r="E4670" s="12"/>
      <c r="F4670" s="8">
        <v>41898</v>
      </c>
      <c r="G4670" s="6">
        <v>120385</v>
      </c>
      <c r="H4670" s="9" t="s">
        <v>7818</v>
      </c>
      <c r="I4670" s="65" t="s">
        <v>7333</v>
      </c>
      <c r="J4670" s="8"/>
      <c r="K4670" s="6">
        <v>10</v>
      </c>
      <c r="L4670" s="140"/>
      <c r="M4670" s="65" t="str">
        <f t="shared" si="72"/>
        <v>3-12个月</v>
      </c>
    </row>
    <row r="4671" spans="1:13" ht="30" customHeight="1" x14ac:dyDescent="0.15">
      <c r="A4671" s="122">
        <v>1144404</v>
      </c>
      <c r="B4671" s="2" t="s">
        <v>712</v>
      </c>
      <c r="D4671" s="7">
        <v>144.5</v>
      </c>
      <c r="E4671" s="12"/>
      <c r="F4671" s="8">
        <v>41898</v>
      </c>
      <c r="G4671" s="6">
        <v>120385</v>
      </c>
      <c r="H4671" s="9" t="s">
        <v>7818</v>
      </c>
      <c r="I4671" s="65" t="s">
        <v>7333</v>
      </c>
      <c r="J4671" s="8"/>
      <c r="K4671" s="6">
        <v>10</v>
      </c>
      <c r="L4671" s="140"/>
      <c r="M4671" s="65" t="str">
        <f t="shared" si="72"/>
        <v>3-12个月</v>
      </c>
    </row>
    <row r="4672" spans="1:13" ht="30" customHeight="1" x14ac:dyDescent="0.15">
      <c r="A4672" s="122">
        <v>1144303</v>
      </c>
      <c r="B4672" s="2" t="s">
        <v>712</v>
      </c>
      <c r="D4672" s="7">
        <v>144.5</v>
      </c>
      <c r="E4672" s="12"/>
      <c r="F4672" s="8">
        <v>41899</v>
      </c>
      <c r="G4672" s="6">
        <v>120385</v>
      </c>
      <c r="H4672" s="9" t="s">
        <v>7818</v>
      </c>
      <c r="I4672" s="65" t="s">
        <v>7333</v>
      </c>
      <c r="J4672" s="8"/>
      <c r="K4672" s="6">
        <v>10</v>
      </c>
      <c r="L4672" s="140"/>
      <c r="M4672" s="65" t="str">
        <f t="shared" si="72"/>
        <v>3-12个月</v>
      </c>
    </row>
    <row r="4673" spans="1:13" ht="30" customHeight="1" x14ac:dyDescent="0.15">
      <c r="A4673" s="122">
        <v>1144280</v>
      </c>
      <c r="B4673" s="2" t="s">
        <v>712</v>
      </c>
      <c r="D4673" s="7">
        <v>144.5</v>
      </c>
      <c r="E4673" s="12"/>
      <c r="F4673" s="8">
        <v>41899</v>
      </c>
      <c r="G4673" s="6">
        <v>120385</v>
      </c>
      <c r="H4673" s="9" t="s">
        <v>7818</v>
      </c>
      <c r="I4673" s="65" t="s">
        <v>7333</v>
      </c>
      <c r="J4673" s="8"/>
      <c r="K4673" s="6">
        <v>10</v>
      </c>
      <c r="L4673" s="140"/>
      <c r="M4673" s="65" t="str">
        <f t="shared" si="72"/>
        <v>3-12个月</v>
      </c>
    </row>
    <row r="4674" spans="1:13" ht="30" customHeight="1" x14ac:dyDescent="0.15">
      <c r="A4674" s="122">
        <v>1144224</v>
      </c>
      <c r="B4674" s="2" t="s">
        <v>712</v>
      </c>
      <c r="D4674" s="7">
        <v>144.5</v>
      </c>
      <c r="E4674" s="12"/>
      <c r="F4674" s="8">
        <v>41898</v>
      </c>
      <c r="G4674" s="6">
        <v>120385</v>
      </c>
      <c r="H4674" s="9" t="s">
        <v>7818</v>
      </c>
      <c r="I4674" s="65" t="s">
        <v>7333</v>
      </c>
      <c r="J4674" s="8"/>
      <c r="K4674" s="6">
        <v>10</v>
      </c>
      <c r="L4674" s="140"/>
      <c r="M4674" s="65" t="str">
        <f t="shared" si="72"/>
        <v>3-12个月</v>
      </c>
    </row>
    <row r="4675" spans="1:13" ht="30" customHeight="1" x14ac:dyDescent="0.15">
      <c r="A4675" s="122">
        <v>1144202</v>
      </c>
      <c r="B4675" s="2" t="s">
        <v>712</v>
      </c>
      <c r="D4675" s="7">
        <v>144.5</v>
      </c>
      <c r="E4675" s="12"/>
      <c r="F4675" s="8">
        <v>41898</v>
      </c>
      <c r="G4675" s="6">
        <v>120385</v>
      </c>
      <c r="H4675" s="9" t="s">
        <v>7818</v>
      </c>
      <c r="I4675" s="65" t="s">
        <v>7333</v>
      </c>
      <c r="J4675" s="8"/>
      <c r="K4675" s="6">
        <v>10</v>
      </c>
      <c r="L4675" s="140"/>
      <c r="M4675" s="65" t="str">
        <f t="shared" ref="M4675:M4738" si="73">IF(K4675&gt;24,"24个月以上",IF(K4675&gt;12,"超过12-24个月",IF(K4675&gt;3,"3-12个月","3个月以下（含）")))</f>
        <v>3-12个月</v>
      </c>
    </row>
    <row r="4676" spans="1:13" ht="30" customHeight="1" x14ac:dyDescent="0.15">
      <c r="A4676" s="122">
        <v>1144167</v>
      </c>
      <c r="B4676" s="2" t="s">
        <v>712</v>
      </c>
      <c r="D4676" s="7">
        <v>144.5</v>
      </c>
      <c r="E4676" s="12"/>
      <c r="F4676" s="8">
        <v>41899</v>
      </c>
      <c r="G4676" s="6">
        <v>120385</v>
      </c>
      <c r="H4676" s="9" t="s">
        <v>7818</v>
      </c>
      <c r="I4676" s="65" t="s">
        <v>7333</v>
      </c>
      <c r="J4676" s="8"/>
      <c r="K4676" s="6">
        <v>10</v>
      </c>
      <c r="L4676" s="140"/>
      <c r="M4676" s="65" t="str">
        <f t="shared" si="73"/>
        <v>3-12个月</v>
      </c>
    </row>
    <row r="4677" spans="1:13" ht="30" customHeight="1" x14ac:dyDescent="0.15">
      <c r="A4677" s="122">
        <v>1144112</v>
      </c>
      <c r="B4677" s="2" t="s">
        <v>712</v>
      </c>
      <c r="D4677" s="7">
        <v>144.5</v>
      </c>
      <c r="E4677" s="12"/>
      <c r="F4677" s="8">
        <v>41899</v>
      </c>
      <c r="G4677" s="6">
        <v>120385</v>
      </c>
      <c r="H4677" s="9" t="s">
        <v>7818</v>
      </c>
      <c r="I4677" s="65" t="s">
        <v>7333</v>
      </c>
      <c r="J4677" s="8"/>
      <c r="K4677" s="6">
        <v>10</v>
      </c>
      <c r="L4677" s="140"/>
      <c r="M4677" s="65" t="str">
        <f t="shared" si="73"/>
        <v>3-12个月</v>
      </c>
    </row>
    <row r="4678" spans="1:13" ht="30" customHeight="1" x14ac:dyDescent="0.15">
      <c r="A4678" s="122">
        <v>1144055</v>
      </c>
      <c r="B4678" s="2" t="s">
        <v>712</v>
      </c>
      <c r="D4678" s="7">
        <v>144.5</v>
      </c>
      <c r="E4678" s="12"/>
      <c r="F4678" s="8">
        <v>41899</v>
      </c>
      <c r="G4678" s="6">
        <v>120385</v>
      </c>
      <c r="H4678" s="9" t="s">
        <v>7818</v>
      </c>
      <c r="I4678" s="65" t="s">
        <v>7333</v>
      </c>
      <c r="J4678" s="8"/>
      <c r="K4678" s="6">
        <v>10</v>
      </c>
      <c r="L4678" s="140"/>
      <c r="M4678" s="65" t="str">
        <f t="shared" si="73"/>
        <v>3-12个月</v>
      </c>
    </row>
    <row r="4679" spans="1:13" ht="30" customHeight="1" x14ac:dyDescent="0.15">
      <c r="A4679" s="122">
        <v>1144000</v>
      </c>
      <c r="B4679" s="2" t="s">
        <v>712</v>
      </c>
      <c r="D4679" s="7">
        <v>144.5</v>
      </c>
      <c r="E4679" s="12"/>
      <c r="F4679" s="8">
        <v>41894</v>
      </c>
      <c r="G4679" s="6">
        <v>120347</v>
      </c>
      <c r="H4679" s="9" t="s">
        <v>7818</v>
      </c>
      <c r="I4679" s="65" t="s">
        <v>7333</v>
      </c>
      <c r="J4679" s="8"/>
      <c r="K4679" s="6">
        <v>10</v>
      </c>
      <c r="L4679" s="140"/>
      <c r="M4679" s="65" t="str">
        <f t="shared" si="73"/>
        <v>3-12个月</v>
      </c>
    </row>
    <row r="4680" spans="1:13" ht="30" customHeight="1" x14ac:dyDescent="0.15">
      <c r="A4680" s="122">
        <v>1143841</v>
      </c>
      <c r="B4680" s="2" t="s">
        <v>712</v>
      </c>
      <c r="D4680" s="7">
        <v>144.5</v>
      </c>
      <c r="E4680" s="12"/>
      <c r="F4680" s="8">
        <v>41898</v>
      </c>
      <c r="G4680" s="6">
        <v>120385</v>
      </c>
      <c r="H4680" s="9" t="s">
        <v>7818</v>
      </c>
      <c r="I4680" s="65" t="s">
        <v>7333</v>
      </c>
      <c r="J4680" s="8"/>
      <c r="K4680" s="6">
        <v>10</v>
      </c>
      <c r="L4680" s="140"/>
      <c r="M4680" s="65" t="str">
        <f t="shared" si="73"/>
        <v>3-12个月</v>
      </c>
    </row>
    <row r="4681" spans="1:13" ht="30" customHeight="1" x14ac:dyDescent="0.15">
      <c r="A4681" s="122">
        <v>1143650</v>
      </c>
      <c r="B4681" s="2" t="s">
        <v>712</v>
      </c>
      <c r="D4681" s="7">
        <v>153.5</v>
      </c>
      <c r="E4681" s="12"/>
      <c r="F4681" s="8">
        <v>41899</v>
      </c>
      <c r="G4681" s="6">
        <v>120385</v>
      </c>
      <c r="H4681" s="9" t="s">
        <v>7818</v>
      </c>
      <c r="I4681" s="65" t="s">
        <v>7333</v>
      </c>
      <c r="J4681" s="8"/>
      <c r="K4681" s="6">
        <v>10</v>
      </c>
      <c r="L4681" s="140"/>
      <c r="M4681" s="65" t="str">
        <f t="shared" si="73"/>
        <v>3-12个月</v>
      </c>
    </row>
    <row r="4682" spans="1:13" ht="30" customHeight="1" x14ac:dyDescent="0.15">
      <c r="A4682" s="122">
        <v>1143571</v>
      </c>
      <c r="B4682" s="2" t="s">
        <v>712</v>
      </c>
      <c r="D4682" s="7">
        <v>144.5</v>
      </c>
      <c r="E4682" s="12"/>
      <c r="F4682" s="8">
        <v>41899</v>
      </c>
      <c r="G4682" s="6">
        <v>120385</v>
      </c>
      <c r="H4682" s="9" t="s">
        <v>7818</v>
      </c>
      <c r="I4682" s="65" t="s">
        <v>7333</v>
      </c>
      <c r="J4682" s="8"/>
      <c r="K4682" s="6">
        <v>10</v>
      </c>
      <c r="L4682" s="140"/>
      <c r="M4682" s="65" t="str">
        <f t="shared" si="73"/>
        <v>3-12个月</v>
      </c>
    </row>
    <row r="4683" spans="1:13" ht="30" customHeight="1" x14ac:dyDescent="0.15">
      <c r="A4683" s="122">
        <v>1143379</v>
      </c>
      <c r="B4683" s="2" t="s">
        <v>712</v>
      </c>
      <c r="D4683" s="7">
        <v>140</v>
      </c>
      <c r="E4683" s="12"/>
      <c r="F4683" s="8">
        <v>41899</v>
      </c>
      <c r="G4683" s="6">
        <v>120385</v>
      </c>
      <c r="H4683" s="9" t="s">
        <v>7818</v>
      </c>
      <c r="I4683" s="65" t="s">
        <v>7333</v>
      </c>
      <c r="J4683" s="8"/>
      <c r="K4683" s="6">
        <v>10</v>
      </c>
      <c r="L4683" s="140"/>
      <c r="M4683" s="65" t="str">
        <f t="shared" si="73"/>
        <v>3-12个月</v>
      </c>
    </row>
    <row r="4684" spans="1:13" ht="30" customHeight="1" x14ac:dyDescent="0.15">
      <c r="A4684" s="122">
        <v>1143290</v>
      </c>
      <c r="B4684" s="2" t="s">
        <v>712</v>
      </c>
      <c r="D4684" s="7">
        <v>144.5</v>
      </c>
      <c r="E4684" s="12"/>
      <c r="F4684" s="8">
        <v>41898</v>
      </c>
      <c r="G4684" s="6">
        <v>120385</v>
      </c>
      <c r="H4684" s="9" t="s">
        <v>7818</v>
      </c>
      <c r="I4684" s="65" t="s">
        <v>7333</v>
      </c>
      <c r="J4684" s="8"/>
      <c r="K4684" s="6">
        <v>10</v>
      </c>
      <c r="L4684" s="140"/>
      <c r="M4684" s="65" t="str">
        <f t="shared" si="73"/>
        <v>3-12个月</v>
      </c>
    </row>
    <row r="4685" spans="1:13" ht="30" customHeight="1" x14ac:dyDescent="0.15">
      <c r="A4685" s="122">
        <v>1143256</v>
      </c>
      <c r="B4685" s="2" t="s">
        <v>712</v>
      </c>
      <c r="D4685" s="7">
        <v>149</v>
      </c>
      <c r="E4685" s="12"/>
      <c r="F4685" s="8">
        <v>41898</v>
      </c>
      <c r="G4685" s="6">
        <v>120385</v>
      </c>
      <c r="H4685" s="9" t="s">
        <v>7818</v>
      </c>
      <c r="I4685" s="65" t="s">
        <v>7333</v>
      </c>
      <c r="J4685" s="8"/>
      <c r="K4685" s="6">
        <v>10</v>
      </c>
      <c r="L4685" s="140"/>
      <c r="M4685" s="65" t="str">
        <f t="shared" si="73"/>
        <v>3-12个月</v>
      </c>
    </row>
    <row r="4686" spans="1:13" ht="30" customHeight="1" x14ac:dyDescent="0.15">
      <c r="A4686" s="122">
        <v>1146529</v>
      </c>
      <c r="B4686" s="2" t="s">
        <v>712</v>
      </c>
      <c r="D4686" s="7">
        <v>140</v>
      </c>
      <c r="E4686" s="12"/>
      <c r="F4686" s="8">
        <v>41901</v>
      </c>
      <c r="G4686" s="6">
        <v>120385</v>
      </c>
      <c r="H4686" s="9" t="s">
        <v>7818</v>
      </c>
      <c r="I4686" s="65" t="s">
        <v>7333</v>
      </c>
      <c r="J4686" s="8"/>
      <c r="K4686" s="6">
        <v>10</v>
      </c>
      <c r="L4686" s="140"/>
      <c r="M4686" s="65" t="str">
        <f t="shared" si="73"/>
        <v>3-12个月</v>
      </c>
    </row>
    <row r="4687" spans="1:13" ht="30" customHeight="1" x14ac:dyDescent="0.15">
      <c r="A4687" s="122">
        <v>1146451</v>
      </c>
      <c r="B4687" s="2" t="s">
        <v>712</v>
      </c>
      <c r="D4687" s="7">
        <v>140</v>
      </c>
      <c r="E4687" s="12"/>
      <c r="F4687" s="8">
        <v>41982</v>
      </c>
      <c r="G4687" s="6">
        <v>90001</v>
      </c>
      <c r="H4687" s="9" t="s">
        <v>7818</v>
      </c>
      <c r="I4687" s="65" t="s">
        <v>7333</v>
      </c>
      <c r="J4687" s="8"/>
      <c r="K4687" s="6">
        <v>7</v>
      </c>
      <c r="L4687" s="140"/>
      <c r="M4687" s="65" t="str">
        <f t="shared" si="73"/>
        <v>3-12个月</v>
      </c>
    </row>
    <row r="4688" spans="1:13" ht="30" customHeight="1" x14ac:dyDescent="0.15">
      <c r="A4688" s="122">
        <v>1146327</v>
      </c>
      <c r="B4688" s="2" t="s">
        <v>712</v>
      </c>
      <c r="D4688" s="7">
        <v>140</v>
      </c>
      <c r="E4688" s="12"/>
      <c r="F4688" s="8">
        <v>41900</v>
      </c>
      <c r="G4688" s="6">
        <v>120385</v>
      </c>
      <c r="H4688" s="9" t="s">
        <v>7818</v>
      </c>
      <c r="I4688" s="65" t="s">
        <v>7333</v>
      </c>
      <c r="J4688" s="8"/>
      <c r="K4688" s="6">
        <v>10</v>
      </c>
      <c r="L4688" s="140"/>
      <c r="M4688" s="65" t="str">
        <f t="shared" si="73"/>
        <v>3-12个月</v>
      </c>
    </row>
    <row r="4689" spans="1:13" ht="30" customHeight="1" x14ac:dyDescent="0.15">
      <c r="A4689" s="122">
        <v>1150535</v>
      </c>
      <c r="B4689" s="2" t="s">
        <v>712</v>
      </c>
      <c r="D4689" s="7">
        <v>140</v>
      </c>
      <c r="E4689" s="12"/>
      <c r="F4689" s="8">
        <v>41901</v>
      </c>
      <c r="G4689" s="6">
        <v>120385</v>
      </c>
      <c r="H4689" s="9" t="s">
        <v>7818</v>
      </c>
      <c r="I4689" s="65" t="s">
        <v>7333</v>
      </c>
      <c r="J4689" s="8"/>
      <c r="K4689" s="6">
        <v>10</v>
      </c>
      <c r="L4689" s="140"/>
      <c r="M4689" s="65" t="str">
        <f t="shared" si="73"/>
        <v>3-12个月</v>
      </c>
    </row>
    <row r="4690" spans="1:13" ht="30" customHeight="1" x14ac:dyDescent="0.15">
      <c r="A4690" s="122">
        <v>1145427</v>
      </c>
      <c r="B4690" s="2" t="s">
        <v>712</v>
      </c>
      <c r="D4690" s="7">
        <v>140</v>
      </c>
      <c r="E4690" s="12"/>
      <c r="F4690" s="8">
        <v>41900</v>
      </c>
      <c r="G4690" s="45">
        <v>120385</v>
      </c>
      <c r="H4690" s="9" t="s">
        <v>7818</v>
      </c>
      <c r="I4690" s="65" t="s">
        <v>7333</v>
      </c>
      <c r="J4690" s="8"/>
      <c r="K4690" s="6">
        <v>10</v>
      </c>
      <c r="L4690" s="140"/>
      <c r="M4690" s="65" t="str">
        <f t="shared" si="73"/>
        <v>3-12个月</v>
      </c>
    </row>
    <row r="4691" spans="1:13" ht="30" customHeight="1" x14ac:dyDescent="0.15">
      <c r="A4691" s="122">
        <v>1145416</v>
      </c>
      <c r="B4691" s="2" t="s">
        <v>712</v>
      </c>
      <c r="D4691" s="7">
        <v>144.5</v>
      </c>
      <c r="E4691" s="12"/>
      <c r="F4691" s="8">
        <v>41900</v>
      </c>
      <c r="G4691" s="6">
        <v>120385</v>
      </c>
      <c r="H4691" s="9" t="s">
        <v>7818</v>
      </c>
      <c r="I4691" s="65" t="s">
        <v>7333</v>
      </c>
      <c r="J4691" s="8"/>
      <c r="K4691" s="6">
        <v>10</v>
      </c>
      <c r="L4691" s="140"/>
      <c r="M4691" s="65" t="str">
        <f t="shared" si="73"/>
        <v>3-12个月</v>
      </c>
    </row>
    <row r="4692" spans="1:13" ht="30" customHeight="1" x14ac:dyDescent="0.15">
      <c r="A4692" s="122">
        <v>1145348</v>
      </c>
      <c r="B4692" s="2" t="s">
        <v>712</v>
      </c>
      <c r="D4692" s="7">
        <v>144.5</v>
      </c>
      <c r="E4692" s="12"/>
      <c r="F4692" s="8">
        <v>41900</v>
      </c>
      <c r="G4692" s="6">
        <v>120385</v>
      </c>
      <c r="H4692" s="9" t="s">
        <v>7818</v>
      </c>
      <c r="I4692" s="65" t="s">
        <v>7333</v>
      </c>
      <c r="J4692" s="8"/>
      <c r="K4692" s="6">
        <v>10</v>
      </c>
      <c r="L4692" s="140"/>
      <c r="M4692" s="65" t="str">
        <f t="shared" si="73"/>
        <v>3-12个月</v>
      </c>
    </row>
    <row r="4693" spans="1:13" ht="30" customHeight="1" x14ac:dyDescent="0.15">
      <c r="A4693" s="122">
        <v>1149397</v>
      </c>
      <c r="B4693" s="2" t="s">
        <v>712</v>
      </c>
      <c r="D4693" s="7">
        <v>140</v>
      </c>
      <c r="E4693" s="12"/>
      <c r="F4693" s="8">
        <v>41904</v>
      </c>
      <c r="G4693" s="6">
        <v>120385</v>
      </c>
      <c r="H4693" s="9" t="s">
        <v>7818</v>
      </c>
      <c r="I4693" s="65" t="s">
        <v>7333</v>
      </c>
      <c r="J4693" s="8"/>
      <c r="K4693" s="6">
        <v>10</v>
      </c>
      <c r="L4693" s="140"/>
      <c r="M4693" s="65" t="str">
        <f t="shared" si="73"/>
        <v>3-12个月</v>
      </c>
    </row>
    <row r="4694" spans="1:13" ht="30" customHeight="1" x14ac:dyDescent="0.15">
      <c r="A4694" s="122">
        <v>1149308</v>
      </c>
      <c r="B4694" s="2" t="s">
        <v>712</v>
      </c>
      <c r="D4694" s="7">
        <v>140</v>
      </c>
      <c r="E4694" s="12"/>
      <c r="F4694" s="8">
        <v>41904</v>
      </c>
      <c r="G4694" s="6">
        <v>120385</v>
      </c>
      <c r="H4694" s="9" t="s">
        <v>7818</v>
      </c>
      <c r="I4694" s="65" t="s">
        <v>7333</v>
      </c>
      <c r="J4694" s="8"/>
      <c r="K4694" s="6">
        <v>10</v>
      </c>
      <c r="L4694" s="140"/>
      <c r="M4694" s="65" t="str">
        <f t="shared" si="73"/>
        <v>3-12个月</v>
      </c>
    </row>
    <row r="4695" spans="1:13" ht="30" customHeight="1" x14ac:dyDescent="0.15">
      <c r="A4695" s="122">
        <v>1149296</v>
      </c>
      <c r="B4695" s="2" t="s">
        <v>712</v>
      </c>
      <c r="D4695" s="7">
        <v>140</v>
      </c>
      <c r="E4695" s="12"/>
      <c r="F4695" s="8">
        <v>41900</v>
      </c>
      <c r="G4695" s="6">
        <v>120385</v>
      </c>
      <c r="H4695" s="9" t="s">
        <v>7818</v>
      </c>
      <c r="I4695" s="65" t="s">
        <v>7333</v>
      </c>
      <c r="J4695" s="8"/>
      <c r="K4695" s="6">
        <v>10</v>
      </c>
      <c r="L4695" s="140"/>
      <c r="M4695" s="65" t="str">
        <f t="shared" si="73"/>
        <v>3-12个月</v>
      </c>
    </row>
    <row r="4696" spans="1:13" ht="30" customHeight="1" x14ac:dyDescent="0.15">
      <c r="A4696" s="122">
        <v>1149230</v>
      </c>
      <c r="B4696" s="2" t="s">
        <v>712</v>
      </c>
      <c r="D4696" s="7">
        <v>140</v>
      </c>
      <c r="E4696" s="12"/>
      <c r="F4696" s="8">
        <v>41904</v>
      </c>
      <c r="G4696" s="6">
        <v>120385</v>
      </c>
      <c r="H4696" s="9" t="s">
        <v>7818</v>
      </c>
      <c r="I4696" s="65" t="s">
        <v>7333</v>
      </c>
      <c r="J4696" s="8"/>
      <c r="K4696" s="6">
        <v>10</v>
      </c>
      <c r="L4696" s="140"/>
      <c r="M4696" s="65" t="str">
        <f t="shared" si="73"/>
        <v>3-12个月</v>
      </c>
    </row>
    <row r="4697" spans="1:13" ht="30" customHeight="1" x14ac:dyDescent="0.15">
      <c r="A4697" s="122">
        <v>1149005</v>
      </c>
      <c r="B4697" s="2" t="s">
        <v>712</v>
      </c>
      <c r="D4697" s="7">
        <v>140</v>
      </c>
      <c r="E4697" s="12"/>
      <c r="F4697" s="8">
        <v>41904</v>
      </c>
      <c r="G4697" s="6">
        <v>120385</v>
      </c>
      <c r="H4697" s="9" t="s">
        <v>7818</v>
      </c>
      <c r="I4697" s="65" t="s">
        <v>7333</v>
      </c>
      <c r="J4697" s="8"/>
      <c r="K4697" s="6">
        <v>10</v>
      </c>
      <c r="L4697" s="140"/>
      <c r="M4697" s="65" t="str">
        <f t="shared" si="73"/>
        <v>3-12个月</v>
      </c>
    </row>
    <row r="4698" spans="1:13" ht="30" customHeight="1" x14ac:dyDescent="0.15">
      <c r="A4698" s="122">
        <v>1148880</v>
      </c>
      <c r="B4698" s="2" t="s">
        <v>712</v>
      </c>
      <c r="D4698" s="7">
        <v>144.5</v>
      </c>
      <c r="E4698" s="12"/>
      <c r="F4698" s="8">
        <v>41904</v>
      </c>
      <c r="G4698" s="6">
        <v>120385</v>
      </c>
      <c r="H4698" s="9" t="s">
        <v>7818</v>
      </c>
      <c r="I4698" s="65" t="s">
        <v>7333</v>
      </c>
      <c r="J4698" s="8"/>
      <c r="K4698" s="6">
        <v>10</v>
      </c>
      <c r="L4698" s="140"/>
      <c r="M4698" s="65" t="str">
        <f t="shared" si="73"/>
        <v>3-12个月</v>
      </c>
    </row>
    <row r="4699" spans="1:13" ht="30" customHeight="1" x14ac:dyDescent="0.15">
      <c r="A4699" s="122">
        <v>1148701</v>
      </c>
      <c r="B4699" s="2" t="s">
        <v>712</v>
      </c>
      <c r="D4699" s="7">
        <v>140</v>
      </c>
      <c r="E4699" s="12"/>
      <c r="F4699" s="8">
        <v>41900</v>
      </c>
      <c r="G4699" s="6">
        <v>120385</v>
      </c>
      <c r="H4699" s="9" t="s">
        <v>7818</v>
      </c>
      <c r="I4699" s="65" t="s">
        <v>7333</v>
      </c>
      <c r="J4699" s="8"/>
      <c r="K4699" s="6">
        <v>10</v>
      </c>
      <c r="L4699" s="140"/>
      <c r="M4699" s="65" t="str">
        <f t="shared" si="73"/>
        <v>3-12个月</v>
      </c>
    </row>
    <row r="4700" spans="1:13" ht="30" customHeight="1" x14ac:dyDescent="0.15">
      <c r="A4700" s="122">
        <v>1148600</v>
      </c>
      <c r="B4700" s="2" t="s">
        <v>712</v>
      </c>
      <c r="D4700" s="7">
        <v>144.5</v>
      </c>
      <c r="E4700" s="12"/>
      <c r="F4700" s="8">
        <v>41898</v>
      </c>
      <c r="G4700" s="6">
        <v>120385</v>
      </c>
      <c r="H4700" s="9" t="s">
        <v>7818</v>
      </c>
      <c r="I4700" s="65" t="s">
        <v>7333</v>
      </c>
      <c r="J4700" s="8"/>
      <c r="K4700" s="6">
        <v>10</v>
      </c>
      <c r="L4700" s="140"/>
      <c r="M4700" s="65" t="str">
        <f t="shared" si="73"/>
        <v>3-12个月</v>
      </c>
    </row>
    <row r="4701" spans="1:13" ht="30" customHeight="1" x14ac:dyDescent="0.15">
      <c r="A4701" s="122">
        <v>1148497</v>
      </c>
      <c r="B4701" s="2" t="s">
        <v>712</v>
      </c>
      <c r="D4701" s="7">
        <v>140</v>
      </c>
      <c r="E4701" s="12"/>
      <c r="F4701" s="8">
        <v>41898</v>
      </c>
      <c r="G4701" s="6">
        <v>120385</v>
      </c>
      <c r="H4701" s="9" t="s">
        <v>7818</v>
      </c>
      <c r="I4701" s="65" t="s">
        <v>7333</v>
      </c>
      <c r="J4701" s="8"/>
      <c r="K4701" s="6">
        <v>10</v>
      </c>
      <c r="L4701" s="140"/>
      <c r="M4701" s="65" t="str">
        <f t="shared" si="73"/>
        <v>3-12个月</v>
      </c>
    </row>
    <row r="4702" spans="1:13" s="68" customFormat="1" ht="30" customHeight="1" x14ac:dyDescent="0.15">
      <c r="A4702" s="120">
        <v>1147261</v>
      </c>
      <c r="B4702" s="2" t="s">
        <v>712</v>
      </c>
      <c r="D4702" s="7">
        <v>140</v>
      </c>
      <c r="E4702" s="65"/>
      <c r="F4702" s="46">
        <v>41904</v>
      </c>
      <c r="G4702" s="45">
        <v>120385</v>
      </c>
      <c r="H4702" s="65" t="s">
        <v>9521</v>
      </c>
      <c r="I4702" s="65" t="s">
        <v>7333</v>
      </c>
      <c r="J4702" s="67" t="s">
        <v>10430</v>
      </c>
      <c r="K4702" s="65">
        <v>10</v>
      </c>
      <c r="L4702" s="138"/>
      <c r="M4702" s="65" t="str">
        <f t="shared" si="73"/>
        <v>3-12个月</v>
      </c>
    </row>
    <row r="4703" spans="1:13" s="68" customFormat="1" ht="30" customHeight="1" x14ac:dyDescent="0.15">
      <c r="A4703" s="120">
        <v>1150625</v>
      </c>
      <c r="B4703" s="2" t="s">
        <v>712</v>
      </c>
      <c r="D4703" s="7">
        <v>140</v>
      </c>
      <c r="E4703" s="65"/>
      <c r="F4703" s="46">
        <v>41904</v>
      </c>
      <c r="G4703" s="45">
        <v>120385</v>
      </c>
      <c r="H4703" s="65" t="s">
        <v>9521</v>
      </c>
      <c r="I4703" s="65" t="s">
        <v>7333</v>
      </c>
      <c r="J4703" s="67" t="s">
        <v>10430</v>
      </c>
      <c r="K4703" s="65">
        <v>10</v>
      </c>
      <c r="L4703" s="138"/>
      <c r="M4703" s="65" t="str">
        <f t="shared" si="73"/>
        <v>3-12个月</v>
      </c>
    </row>
    <row r="4704" spans="1:13" s="68" customFormat="1" ht="30" customHeight="1" x14ac:dyDescent="0.15">
      <c r="A4704" s="120">
        <v>1150614</v>
      </c>
      <c r="B4704" s="2" t="s">
        <v>712</v>
      </c>
      <c r="D4704" s="7">
        <v>140</v>
      </c>
      <c r="E4704" s="65"/>
      <c r="F4704" s="46">
        <v>41904</v>
      </c>
      <c r="G4704" s="45">
        <v>120385</v>
      </c>
      <c r="H4704" s="65" t="s">
        <v>9521</v>
      </c>
      <c r="I4704" s="65" t="s">
        <v>7333</v>
      </c>
      <c r="J4704" s="67" t="s">
        <v>10430</v>
      </c>
      <c r="K4704" s="65">
        <v>10</v>
      </c>
      <c r="L4704" s="138"/>
      <c r="M4704" s="65" t="str">
        <f t="shared" si="73"/>
        <v>3-12个月</v>
      </c>
    </row>
    <row r="4705" spans="1:13" s="68" customFormat="1" ht="30" customHeight="1" x14ac:dyDescent="0.15">
      <c r="A4705" s="120">
        <v>1150591</v>
      </c>
      <c r="B4705" s="2" t="s">
        <v>712</v>
      </c>
      <c r="D4705" s="7">
        <v>140</v>
      </c>
      <c r="E4705" s="65"/>
      <c r="F4705" s="46">
        <v>41905</v>
      </c>
      <c r="G4705" s="45">
        <v>120385</v>
      </c>
      <c r="H4705" s="65" t="s">
        <v>9521</v>
      </c>
      <c r="I4705" s="65" t="s">
        <v>7333</v>
      </c>
      <c r="J4705" s="67" t="s">
        <v>10430</v>
      </c>
      <c r="K4705" s="65">
        <v>10</v>
      </c>
      <c r="L4705" s="138"/>
      <c r="M4705" s="65" t="str">
        <f t="shared" si="73"/>
        <v>3-12个月</v>
      </c>
    </row>
    <row r="4706" spans="1:13" s="68" customFormat="1" ht="30" customHeight="1" x14ac:dyDescent="0.15">
      <c r="A4706" s="120">
        <v>1150287</v>
      </c>
      <c r="B4706" s="2" t="s">
        <v>712</v>
      </c>
      <c r="D4706" s="7">
        <v>140</v>
      </c>
      <c r="E4706" s="65"/>
      <c r="F4706" s="46">
        <v>41904</v>
      </c>
      <c r="G4706" s="45">
        <v>120385</v>
      </c>
      <c r="H4706" s="65" t="s">
        <v>9521</v>
      </c>
      <c r="I4706" s="65" t="s">
        <v>7333</v>
      </c>
      <c r="J4706" s="67" t="s">
        <v>10430</v>
      </c>
      <c r="K4706" s="65">
        <v>10</v>
      </c>
      <c r="L4706" s="138"/>
      <c r="M4706" s="65" t="str">
        <f t="shared" si="73"/>
        <v>3-12个月</v>
      </c>
    </row>
    <row r="4707" spans="1:13" s="68" customFormat="1" ht="30" customHeight="1" x14ac:dyDescent="0.15">
      <c r="A4707" s="120">
        <v>1150265</v>
      </c>
      <c r="B4707" s="2" t="s">
        <v>712</v>
      </c>
      <c r="D4707" s="7">
        <v>140</v>
      </c>
      <c r="E4707" s="65"/>
      <c r="F4707" s="46">
        <v>41904</v>
      </c>
      <c r="G4707" s="45">
        <v>120385</v>
      </c>
      <c r="H4707" s="65" t="s">
        <v>9521</v>
      </c>
      <c r="I4707" s="65" t="s">
        <v>7333</v>
      </c>
      <c r="J4707" s="67" t="s">
        <v>10430</v>
      </c>
      <c r="K4707" s="65">
        <v>10</v>
      </c>
      <c r="L4707" s="138"/>
      <c r="M4707" s="65" t="str">
        <f t="shared" si="73"/>
        <v>3-12个月</v>
      </c>
    </row>
    <row r="4708" spans="1:13" s="68" customFormat="1" ht="30" customHeight="1" x14ac:dyDescent="0.15">
      <c r="A4708" s="120">
        <v>1149904</v>
      </c>
      <c r="B4708" s="2" t="s">
        <v>712</v>
      </c>
      <c r="D4708" s="7">
        <v>140</v>
      </c>
      <c r="E4708" s="65"/>
      <c r="F4708" s="46">
        <v>41905</v>
      </c>
      <c r="G4708" s="45">
        <v>120385</v>
      </c>
      <c r="H4708" s="65" t="s">
        <v>9521</v>
      </c>
      <c r="I4708" s="65" t="s">
        <v>7333</v>
      </c>
      <c r="J4708" s="67" t="s">
        <v>10430</v>
      </c>
      <c r="K4708" s="65">
        <v>10</v>
      </c>
      <c r="L4708" s="138"/>
      <c r="M4708" s="65" t="str">
        <f t="shared" si="73"/>
        <v>3-12个月</v>
      </c>
    </row>
    <row r="4709" spans="1:13" s="68" customFormat="1" ht="30" customHeight="1" x14ac:dyDescent="0.15">
      <c r="A4709" s="120">
        <v>1149735</v>
      </c>
      <c r="B4709" s="2" t="s">
        <v>712</v>
      </c>
      <c r="D4709" s="7">
        <v>140</v>
      </c>
      <c r="E4709" s="65"/>
      <c r="F4709" s="46">
        <v>41904</v>
      </c>
      <c r="G4709" s="45">
        <v>120385</v>
      </c>
      <c r="H4709" s="65" t="s">
        <v>9521</v>
      </c>
      <c r="I4709" s="65" t="s">
        <v>7333</v>
      </c>
      <c r="J4709" s="67" t="s">
        <v>10430</v>
      </c>
      <c r="K4709" s="65">
        <v>10</v>
      </c>
      <c r="L4709" s="138"/>
      <c r="M4709" s="65" t="str">
        <f t="shared" si="73"/>
        <v>3-12个月</v>
      </c>
    </row>
    <row r="4710" spans="1:13" s="68" customFormat="1" ht="30" customHeight="1" x14ac:dyDescent="0.15">
      <c r="A4710" s="120">
        <v>1148150</v>
      </c>
      <c r="B4710" s="2" t="s">
        <v>712</v>
      </c>
      <c r="D4710" s="7">
        <v>144.5</v>
      </c>
      <c r="E4710" s="65"/>
      <c r="F4710" s="46">
        <v>41905</v>
      </c>
      <c r="G4710" s="45">
        <v>120385</v>
      </c>
      <c r="H4710" s="65" t="s">
        <v>9521</v>
      </c>
      <c r="I4710" s="65" t="s">
        <v>7333</v>
      </c>
      <c r="J4710" s="67" t="s">
        <v>10430</v>
      </c>
      <c r="K4710" s="65">
        <v>10</v>
      </c>
      <c r="L4710" s="138"/>
      <c r="M4710" s="65" t="str">
        <f t="shared" si="73"/>
        <v>3-12个月</v>
      </c>
    </row>
    <row r="4711" spans="1:13" s="68" customFormat="1" ht="30" customHeight="1" x14ac:dyDescent="0.15">
      <c r="A4711" s="120">
        <v>1148105</v>
      </c>
      <c r="B4711" s="2" t="s">
        <v>712</v>
      </c>
      <c r="D4711" s="7">
        <v>140</v>
      </c>
      <c r="E4711" s="65"/>
      <c r="F4711" s="46">
        <v>41905</v>
      </c>
      <c r="G4711" s="45">
        <v>120385</v>
      </c>
      <c r="H4711" s="65" t="s">
        <v>9521</v>
      </c>
      <c r="I4711" s="65" t="s">
        <v>7333</v>
      </c>
      <c r="J4711" s="67" t="s">
        <v>10430</v>
      </c>
      <c r="K4711" s="65">
        <v>10</v>
      </c>
      <c r="L4711" s="138"/>
      <c r="M4711" s="65" t="str">
        <f t="shared" si="73"/>
        <v>3-12个月</v>
      </c>
    </row>
    <row r="4712" spans="1:13" s="68" customFormat="1" ht="30" customHeight="1" x14ac:dyDescent="0.15">
      <c r="A4712" s="120">
        <v>10106764</v>
      </c>
      <c r="B4712" s="2" t="s">
        <v>4324</v>
      </c>
      <c r="D4712" s="7">
        <v>595</v>
      </c>
      <c r="E4712" s="45">
        <v>13928243388</v>
      </c>
      <c r="F4712" s="67"/>
      <c r="G4712" s="65"/>
      <c r="H4712" s="65"/>
      <c r="I4712" s="65" t="s">
        <v>7295</v>
      </c>
      <c r="J4712" s="67" t="s">
        <v>10430</v>
      </c>
      <c r="K4712" s="65"/>
      <c r="L4712" s="138" t="s">
        <v>9520</v>
      </c>
      <c r="M4712" s="65" t="str">
        <f t="shared" si="73"/>
        <v>3个月以下（含）</v>
      </c>
    </row>
    <row r="4713" spans="1:13" s="68" customFormat="1" ht="30" customHeight="1" x14ac:dyDescent="0.15">
      <c r="A4713" s="120">
        <v>10112373</v>
      </c>
      <c r="B4713" s="2" t="s">
        <v>4325</v>
      </c>
      <c r="D4713" s="7">
        <v>16</v>
      </c>
      <c r="E4713" s="45">
        <v>15899575138</v>
      </c>
      <c r="F4713" s="46">
        <v>42152</v>
      </c>
      <c r="G4713" s="45">
        <v>90002</v>
      </c>
      <c r="H4713" s="65" t="s">
        <v>9521</v>
      </c>
      <c r="I4713" s="65" t="s">
        <v>7333</v>
      </c>
      <c r="J4713" s="67" t="s">
        <v>10430</v>
      </c>
      <c r="K4713" s="65">
        <v>2</v>
      </c>
      <c r="L4713" s="138"/>
      <c r="M4713" s="65" t="str">
        <f t="shared" si="73"/>
        <v>3个月以下（含）</v>
      </c>
    </row>
    <row r="4714" spans="1:13" s="68" customFormat="1" ht="30" customHeight="1" x14ac:dyDescent="0.15">
      <c r="A4714" s="120">
        <v>10133089</v>
      </c>
      <c r="B4714" s="2" t="s">
        <v>4326</v>
      </c>
      <c r="D4714" s="7">
        <v>590</v>
      </c>
      <c r="E4714" s="45">
        <v>13715487526</v>
      </c>
      <c r="F4714" s="46">
        <v>42108</v>
      </c>
      <c r="G4714" s="45">
        <v>120401</v>
      </c>
      <c r="H4714" s="65" t="s">
        <v>9521</v>
      </c>
      <c r="I4714" s="65" t="s">
        <v>7333</v>
      </c>
      <c r="J4714" s="67" t="s">
        <v>10430</v>
      </c>
      <c r="K4714" s="65">
        <v>3</v>
      </c>
      <c r="L4714" s="138"/>
      <c r="M4714" s="65" t="str">
        <f t="shared" si="73"/>
        <v>3个月以下（含）</v>
      </c>
    </row>
    <row r="4715" spans="1:13" s="68" customFormat="1" ht="30" customHeight="1" x14ac:dyDescent="0.15">
      <c r="A4715" s="120">
        <v>10142311</v>
      </c>
      <c r="B4715" s="2" t="s">
        <v>4327</v>
      </c>
      <c r="D4715" s="7">
        <v>630</v>
      </c>
      <c r="E4715" s="45">
        <v>13539326011</v>
      </c>
      <c r="F4715" s="46">
        <v>42169</v>
      </c>
      <c r="G4715" s="45">
        <v>120401</v>
      </c>
      <c r="H4715" s="65" t="s">
        <v>9521</v>
      </c>
      <c r="I4715" s="65" t="s">
        <v>7333</v>
      </c>
      <c r="J4715" s="67" t="s">
        <v>10430</v>
      </c>
      <c r="K4715" s="65">
        <v>1</v>
      </c>
      <c r="L4715" s="138"/>
      <c r="M4715" s="65" t="str">
        <f t="shared" si="73"/>
        <v>3个月以下（含）</v>
      </c>
    </row>
    <row r="4716" spans="1:13" s="68" customFormat="1" ht="30" customHeight="1" x14ac:dyDescent="0.15">
      <c r="A4716" s="120">
        <v>10134765</v>
      </c>
      <c r="B4716" s="2" t="s">
        <v>4328</v>
      </c>
      <c r="D4716" s="7">
        <v>980</v>
      </c>
      <c r="E4716" s="45">
        <v>13760049343</v>
      </c>
      <c r="F4716" s="67"/>
      <c r="G4716" s="65"/>
      <c r="H4716" s="65"/>
      <c r="I4716" s="65" t="s">
        <v>7295</v>
      </c>
      <c r="J4716" s="67" t="s">
        <v>10430</v>
      </c>
      <c r="K4716" s="65"/>
      <c r="L4716" s="138" t="s">
        <v>9520</v>
      </c>
      <c r="M4716" s="65" t="str">
        <f t="shared" si="73"/>
        <v>3个月以下（含）</v>
      </c>
    </row>
    <row r="4717" spans="1:13" s="68" customFormat="1" ht="30" customHeight="1" x14ac:dyDescent="0.15">
      <c r="A4717" s="120">
        <v>10143616</v>
      </c>
      <c r="B4717" s="2" t="s">
        <v>4329</v>
      </c>
      <c r="D4717" s="7">
        <v>550</v>
      </c>
      <c r="E4717" s="45">
        <v>13717497840</v>
      </c>
      <c r="F4717" s="67" t="s">
        <v>11001</v>
      </c>
      <c r="G4717" s="65" t="s">
        <v>11002</v>
      </c>
      <c r="H4717" s="65" t="s">
        <v>9521</v>
      </c>
      <c r="I4717" s="65" t="s">
        <v>7333</v>
      </c>
      <c r="J4717" s="67" t="s">
        <v>10430</v>
      </c>
      <c r="K4717" s="65">
        <v>1</v>
      </c>
      <c r="L4717" s="138" t="s">
        <v>11003</v>
      </c>
      <c r="M4717" s="65" t="str">
        <f t="shared" si="73"/>
        <v>3个月以下（含）</v>
      </c>
    </row>
    <row r="4718" spans="1:13" s="68" customFormat="1" ht="30" customHeight="1" x14ac:dyDescent="0.15">
      <c r="A4718" s="120">
        <v>10137274</v>
      </c>
      <c r="B4718" s="2" t="s">
        <v>4330</v>
      </c>
      <c r="D4718" s="7">
        <v>830</v>
      </c>
      <c r="E4718" s="45">
        <v>13392291484</v>
      </c>
      <c r="F4718" s="46">
        <v>42141</v>
      </c>
      <c r="G4718" s="45">
        <v>120401</v>
      </c>
      <c r="H4718" s="65" t="s">
        <v>9521</v>
      </c>
      <c r="I4718" s="65" t="s">
        <v>7333</v>
      </c>
      <c r="J4718" s="67" t="s">
        <v>10430</v>
      </c>
      <c r="K4718" s="65">
        <v>2</v>
      </c>
      <c r="L4718" s="138"/>
      <c r="M4718" s="65" t="str">
        <f t="shared" si="73"/>
        <v>3个月以下（含）</v>
      </c>
    </row>
    <row r="4719" spans="1:13" s="68" customFormat="1" ht="30" customHeight="1" x14ac:dyDescent="0.15">
      <c r="A4719" s="120">
        <v>10134206</v>
      </c>
      <c r="B4719" s="2" t="s">
        <v>4331</v>
      </c>
      <c r="D4719" s="7">
        <v>670</v>
      </c>
      <c r="E4719" s="45">
        <v>13924836348</v>
      </c>
      <c r="F4719" s="67">
        <v>42121</v>
      </c>
      <c r="G4719" s="65">
        <v>120401</v>
      </c>
      <c r="H4719" s="65" t="s">
        <v>9521</v>
      </c>
      <c r="I4719" s="65" t="s">
        <v>7333</v>
      </c>
      <c r="J4719" s="67" t="s">
        <v>10430</v>
      </c>
      <c r="K4719" s="65">
        <v>3</v>
      </c>
      <c r="L4719" s="138"/>
      <c r="M4719" s="65" t="str">
        <f t="shared" si="73"/>
        <v>3个月以下（含）</v>
      </c>
    </row>
    <row r="4720" spans="1:13" s="98" customFormat="1" ht="30" customHeight="1" x14ac:dyDescent="0.15">
      <c r="A4720" s="131">
        <v>242468</v>
      </c>
      <c r="B4720" s="64" t="s">
        <v>4332</v>
      </c>
      <c r="D4720" s="95">
        <v>400</v>
      </c>
      <c r="E4720" s="96">
        <v>13802688719</v>
      </c>
      <c r="F4720" s="97">
        <v>42170</v>
      </c>
      <c r="G4720" s="94">
        <v>90001</v>
      </c>
      <c r="H4720" s="94" t="s">
        <v>9521</v>
      </c>
      <c r="I4720" s="65" t="s">
        <v>7333</v>
      </c>
      <c r="J4720" s="97" t="s">
        <v>10430</v>
      </c>
      <c r="K4720" s="94">
        <v>1</v>
      </c>
      <c r="L4720" s="159"/>
      <c r="M4720" s="65" t="str">
        <f t="shared" si="73"/>
        <v>3个月以下（含）</v>
      </c>
    </row>
    <row r="4721" spans="1:13" s="68" customFormat="1" ht="30" customHeight="1" x14ac:dyDescent="0.15">
      <c r="A4721" s="120">
        <v>1170773</v>
      </c>
      <c r="B4721" s="2" t="s">
        <v>4333</v>
      </c>
      <c r="D4721" s="7">
        <v>1260</v>
      </c>
      <c r="E4721" s="45">
        <v>13312843948</v>
      </c>
      <c r="F4721" s="67">
        <v>41947</v>
      </c>
      <c r="G4721" s="45">
        <v>90001</v>
      </c>
      <c r="H4721" s="65" t="s">
        <v>9521</v>
      </c>
      <c r="I4721" s="65" t="s">
        <v>7333</v>
      </c>
      <c r="J4721" s="67" t="s">
        <v>10430</v>
      </c>
      <c r="K4721" s="65">
        <v>8</v>
      </c>
      <c r="L4721" s="138"/>
      <c r="M4721" s="65" t="str">
        <f t="shared" si="73"/>
        <v>3-12个月</v>
      </c>
    </row>
    <row r="4722" spans="1:13" s="68" customFormat="1" ht="30" customHeight="1" x14ac:dyDescent="0.15">
      <c r="A4722" s="120">
        <v>10102352</v>
      </c>
      <c r="B4722" s="2" t="s">
        <v>4334</v>
      </c>
      <c r="D4722" s="7">
        <v>159</v>
      </c>
      <c r="E4722" s="45">
        <v>13432666664</v>
      </c>
      <c r="F4722" s="67">
        <v>42002</v>
      </c>
      <c r="G4722" s="65">
        <v>120213</v>
      </c>
      <c r="H4722" s="65" t="s">
        <v>9521</v>
      </c>
      <c r="I4722" s="65" t="s">
        <v>7333</v>
      </c>
      <c r="J4722" s="67" t="s">
        <v>10430</v>
      </c>
      <c r="K4722" s="65">
        <v>7</v>
      </c>
      <c r="L4722" s="138"/>
      <c r="M4722" s="65" t="str">
        <f t="shared" si="73"/>
        <v>3-12个月</v>
      </c>
    </row>
    <row r="4723" spans="1:13" s="68" customFormat="1" ht="30" customHeight="1" x14ac:dyDescent="0.15">
      <c r="A4723" s="120">
        <v>10102353</v>
      </c>
      <c r="B4723" s="2" t="s">
        <v>4335</v>
      </c>
      <c r="D4723" s="7">
        <v>99</v>
      </c>
      <c r="E4723" s="45">
        <v>15986051398</v>
      </c>
      <c r="F4723" s="67">
        <v>42002</v>
      </c>
      <c r="G4723" s="45">
        <v>120213</v>
      </c>
      <c r="H4723" s="65" t="s">
        <v>9521</v>
      </c>
      <c r="I4723" s="65" t="s">
        <v>7333</v>
      </c>
      <c r="J4723" s="67" t="s">
        <v>10430</v>
      </c>
      <c r="K4723" s="65">
        <v>7</v>
      </c>
      <c r="L4723" s="138"/>
      <c r="M4723" s="65" t="str">
        <f t="shared" si="73"/>
        <v>3-12个月</v>
      </c>
    </row>
    <row r="4724" spans="1:13" s="68" customFormat="1" ht="30" customHeight="1" x14ac:dyDescent="0.15">
      <c r="A4724" s="120">
        <v>10039472</v>
      </c>
      <c r="B4724" s="2" t="s">
        <v>4336</v>
      </c>
      <c r="D4724" s="7">
        <v>60</v>
      </c>
      <c r="E4724" s="45">
        <v>18924887171</v>
      </c>
      <c r="F4724" s="67">
        <v>42047</v>
      </c>
      <c r="G4724" s="65">
        <v>120221</v>
      </c>
      <c r="H4724" s="65" t="s">
        <v>9521</v>
      </c>
      <c r="I4724" s="65" t="s">
        <v>7333</v>
      </c>
      <c r="J4724" s="67" t="s">
        <v>10430</v>
      </c>
      <c r="K4724" s="65">
        <v>5</v>
      </c>
      <c r="L4724" s="138"/>
      <c r="M4724" s="65" t="str">
        <f t="shared" si="73"/>
        <v>3-12个月</v>
      </c>
    </row>
    <row r="4725" spans="1:13" s="68" customFormat="1" ht="30" customHeight="1" x14ac:dyDescent="0.15">
      <c r="A4725" s="120">
        <v>123916</v>
      </c>
      <c r="B4725" s="2" t="s">
        <v>4337</v>
      </c>
      <c r="D4725" s="7">
        <v>31.02</v>
      </c>
      <c r="E4725" s="45">
        <v>13360368318</v>
      </c>
      <c r="F4725" s="46">
        <v>42163</v>
      </c>
      <c r="G4725" s="65"/>
      <c r="H4725" s="65" t="s">
        <v>9529</v>
      </c>
      <c r="I4725" s="65" t="s">
        <v>7333</v>
      </c>
      <c r="J4725" s="67" t="s">
        <v>10430</v>
      </c>
      <c r="K4725" s="65">
        <v>1</v>
      </c>
      <c r="L4725" s="138" t="s">
        <v>10714</v>
      </c>
      <c r="M4725" s="65" t="str">
        <f t="shared" si="73"/>
        <v>3个月以下（含）</v>
      </c>
    </row>
    <row r="4726" spans="1:13" s="68" customFormat="1" ht="30" customHeight="1" x14ac:dyDescent="0.15">
      <c r="A4726" s="120">
        <v>402972</v>
      </c>
      <c r="B4726" s="2" t="s">
        <v>4338</v>
      </c>
      <c r="D4726" s="7">
        <v>117.53</v>
      </c>
      <c r="E4726" s="45">
        <v>13703018168</v>
      </c>
      <c r="F4726" s="46">
        <v>42153</v>
      </c>
      <c r="G4726" s="65"/>
      <c r="H4726" s="65" t="s">
        <v>9529</v>
      </c>
      <c r="I4726" s="65" t="s">
        <v>7333</v>
      </c>
      <c r="J4726" s="67" t="s">
        <v>10430</v>
      </c>
      <c r="K4726" s="65">
        <v>2</v>
      </c>
      <c r="L4726" s="138"/>
      <c r="M4726" s="65" t="str">
        <f t="shared" si="73"/>
        <v>3个月以下（含）</v>
      </c>
    </row>
    <row r="4727" spans="1:13" s="68" customFormat="1" ht="30" customHeight="1" x14ac:dyDescent="0.15">
      <c r="A4727" s="120">
        <v>1173192</v>
      </c>
      <c r="B4727" s="2" t="s">
        <v>4339</v>
      </c>
      <c r="D4727" s="7">
        <v>815</v>
      </c>
      <c r="E4727" s="45">
        <v>13702833272</v>
      </c>
      <c r="F4727" s="67"/>
      <c r="G4727" s="45">
        <v>120221</v>
      </c>
      <c r="H4727" s="65" t="s">
        <v>9521</v>
      </c>
      <c r="I4727" s="65" t="s">
        <v>7333</v>
      </c>
      <c r="J4727" s="67" t="s">
        <v>10430</v>
      </c>
      <c r="K4727" s="65">
        <v>12</v>
      </c>
      <c r="L4727" s="138" t="s">
        <v>11004</v>
      </c>
      <c r="M4727" s="65" t="str">
        <f t="shared" si="73"/>
        <v>3-12个月</v>
      </c>
    </row>
    <row r="4728" spans="1:13" s="68" customFormat="1" ht="30" customHeight="1" x14ac:dyDescent="0.15">
      <c r="A4728" s="120">
        <v>10110126</v>
      </c>
      <c r="B4728" s="2" t="s">
        <v>4340</v>
      </c>
      <c r="D4728" s="7">
        <v>510</v>
      </c>
      <c r="E4728" s="45">
        <v>13077421172</v>
      </c>
      <c r="F4728" s="46">
        <v>41963</v>
      </c>
      <c r="G4728" s="45">
        <v>120214</v>
      </c>
      <c r="H4728" s="65" t="s">
        <v>9521</v>
      </c>
      <c r="I4728" s="65" t="s">
        <v>7333</v>
      </c>
      <c r="J4728" s="67" t="s">
        <v>10430</v>
      </c>
      <c r="K4728" s="65">
        <v>8</v>
      </c>
      <c r="L4728" s="138"/>
      <c r="M4728" s="65" t="str">
        <f t="shared" si="73"/>
        <v>3-12个月</v>
      </c>
    </row>
    <row r="4729" spans="1:13" s="68" customFormat="1" ht="30" customHeight="1" x14ac:dyDescent="0.15">
      <c r="A4729" s="120">
        <v>10140026</v>
      </c>
      <c r="B4729" s="2" t="s">
        <v>4341</v>
      </c>
      <c r="D4729" s="7">
        <v>555</v>
      </c>
      <c r="E4729" s="45">
        <v>13702439575</v>
      </c>
      <c r="F4729" s="46">
        <v>42153</v>
      </c>
      <c r="G4729" s="45">
        <v>120210</v>
      </c>
      <c r="H4729" s="65" t="s">
        <v>9521</v>
      </c>
      <c r="I4729" s="65" t="s">
        <v>7333</v>
      </c>
      <c r="J4729" s="67" t="s">
        <v>10430</v>
      </c>
      <c r="K4729" s="65">
        <v>2</v>
      </c>
      <c r="L4729" s="138"/>
      <c r="M4729" s="65" t="str">
        <f t="shared" si="73"/>
        <v>3个月以下（含）</v>
      </c>
    </row>
    <row r="4730" spans="1:13" s="68" customFormat="1" ht="30" customHeight="1" x14ac:dyDescent="0.15">
      <c r="A4730" s="120">
        <v>10123213</v>
      </c>
      <c r="B4730" s="2" t="s">
        <v>4342</v>
      </c>
      <c r="D4730" s="7">
        <v>790</v>
      </c>
      <c r="E4730" s="45">
        <v>18927709881</v>
      </c>
      <c r="F4730" s="46">
        <v>42026</v>
      </c>
      <c r="G4730" s="45">
        <v>120221</v>
      </c>
      <c r="H4730" s="65" t="s">
        <v>9521</v>
      </c>
      <c r="I4730" s="65" t="s">
        <v>7333</v>
      </c>
      <c r="J4730" s="67" t="s">
        <v>10430</v>
      </c>
      <c r="K4730" s="65">
        <v>6</v>
      </c>
      <c r="L4730" s="138"/>
      <c r="M4730" s="65" t="str">
        <f t="shared" si="73"/>
        <v>3-12个月</v>
      </c>
    </row>
    <row r="4731" spans="1:13" s="68" customFormat="1" ht="30" customHeight="1" x14ac:dyDescent="0.15">
      <c r="A4731" s="120">
        <v>10138765</v>
      </c>
      <c r="B4731" s="2" t="s">
        <v>4343</v>
      </c>
      <c r="D4731" s="7">
        <v>460</v>
      </c>
      <c r="E4731" s="45">
        <v>13790051046</v>
      </c>
      <c r="F4731" s="67">
        <v>42149</v>
      </c>
      <c r="G4731" s="45">
        <v>120210</v>
      </c>
      <c r="H4731" s="65" t="s">
        <v>9521</v>
      </c>
      <c r="I4731" s="65" t="s">
        <v>7333</v>
      </c>
      <c r="J4731" s="67" t="s">
        <v>10430</v>
      </c>
      <c r="K4731" s="65">
        <v>2</v>
      </c>
      <c r="L4731" s="138"/>
      <c r="M4731" s="65" t="str">
        <f t="shared" si="73"/>
        <v>3个月以下（含）</v>
      </c>
    </row>
    <row r="4732" spans="1:13" s="68" customFormat="1" ht="30" customHeight="1" x14ac:dyDescent="0.15">
      <c r="A4732" s="120">
        <v>10138250</v>
      </c>
      <c r="B4732" s="2" t="s">
        <v>4344</v>
      </c>
      <c r="D4732" s="7">
        <v>590</v>
      </c>
      <c r="E4732" s="45">
        <v>13822303916</v>
      </c>
      <c r="F4732" s="46">
        <v>42151</v>
      </c>
      <c r="G4732" s="45">
        <v>120216</v>
      </c>
      <c r="H4732" s="65" t="s">
        <v>9667</v>
      </c>
      <c r="I4732" s="65" t="s">
        <v>7333</v>
      </c>
      <c r="J4732" s="67" t="s">
        <v>10436</v>
      </c>
      <c r="K4732" s="65">
        <v>2</v>
      </c>
      <c r="L4732" s="138"/>
      <c r="M4732" s="65" t="str">
        <f t="shared" si="73"/>
        <v>3个月以下（含）</v>
      </c>
    </row>
    <row r="4733" spans="1:13" s="68" customFormat="1" ht="30" customHeight="1" x14ac:dyDescent="0.15">
      <c r="A4733" s="120">
        <v>10106203</v>
      </c>
      <c r="B4733" s="2" t="s">
        <v>4345</v>
      </c>
      <c r="D4733" s="7">
        <v>4.5</v>
      </c>
      <c r="E4733" s="45">
        <v>13702432743</v>
      </c>
      <c r="F4733" s="46">
        <v>42018</v>
      </c>
      <c r="G4733" s="45">
        <v>90002</v>
      </c>
      <c r="H4733" s="65" t="s">
        <v>9667</v>
      </c>
      <c r="I4733" s="65" t="s">
        <v>7333</v>
      </c>
      <c r="J4733" s="67" t="s">
        <v>10436</v>
      </c>
      <c r="K4733" s="65">
        <v>6</v>
      </c>
      <c r="L4733" s="138"/>
      <c r="M4733" s="65" t="str">
        <f t="shared" si="73"/>
        <v>3-12个月</v>
      </c>
    </row>
    <row r="4734" spans="1:13" s="68" customFormat="1" ht="30" customHeight="1" x14ac:dyDescent="0.15">
      <c r="A4734" s="120">
        <v>10143951</v>
      </c>
      <c r="B4734" s="2" t="s">
        <v>4346</v>
      </c>
      <c r="D4734" s="7">
        <v>218.5</v>
      </c>
      <c r="E4734" s="45">
        <v>13727397578</v>
      </c>
      <c r="F4734" s="46">
        <v>42180</v>
      </c>
      <c r="G4734" s="45">
        <v>120216</v>
      </c>
      <c r="H4734" s="65" t="s">
        <v>9667</v>
      </c>
      <c r="I4734" s="65" t="s">
        <v>7333</v>
      </c>
      <c r="J4734" s="67" t="s">
        <v>10436</v>
      </c>
      <c r="K4734" s="65">
        <v>1</v>
      </c>
      <c r="L4734" s="138"/>
      <c r="M4734" s="65" t="str">
        <f t="shared" si="73"/>
        <v>3个月以下（含）</v>
      </c>
    </row>
    <row r="4735" spans="1:13" s="68" customFormat="1" ht="30" customHeight="1" x14ac:dyDescent="0.15">
      <c r="A4735" s="120">
        <v>1157150</v>
      </c>
      <c r="B4735" s="2" t="s">
        <v>4347</v>
      </c>
      <c r="D4735" s="7">
        <v>793</v>
      </c>
      <c r="E4735" s="45">
        <v>13824528273</v>
      </c>
      <c r="F4735" s="46">
        <v>41901</v>
      </c>
      <c r="G4735" s="45">
        <v>120385</v>
      </c>
      <c r="H4735" s="65" t="s">
        <v>9667</v>
      </c>
      <c r="I4735" s="65" t="s">
        <v>7333</v>
      </c>
      <c r="J4735" s="67" t="s">
        <v>10436</v>
      </c>
      <c r="K4735" s="65">
        <v>10</v>
      </c>
      <c r="L4735" s="138"/>
      <c r="M4735" s="65" t="str">
        <f t="shared" si="73"/>
        <v>3-12个月</v>
      </c>
    </row>
    <row r="4736" spans="1:13" s="68" customFormat="1" ht="30" customHeight="1" x14ac:dyDescent="0.15">
      <c r="A4736" s="120">
        <v>10134620</v>
      </c>
      <c r="B4736" s="2" t="s">
        <v>4348</v>
      </c>
      <c r="D4736" s="7">
        <v>30</v>
      </c>
      <c r="E4736" s="45">
        <v>13794620322</v>
      </c>
      <c r="F4736" s="46">
        <v>42129</v>
      </c>
      <c r="G4736" s="45">
        <v>120215</v>
      </c>
      <c r="H4736" s="65" t="s">
        <v>9667</v>
      </c>
      <c r="I4736" s="65" t="s">
        <v>7333</v>
      </c>
      <c r="J4736" s="67" t="s">
        <v>10436</v>
      </c>
      <c r="K4736" s="65">
        <v>2</v>
      </c>
      <c r="L4736" s="138"/>
      <c r="M4736" s="65" t="str">
        <f t="shared" si="73"/>
        <v>3个月以下（含）</v>
      </c>
    </row>
    <row r="4737" spans="1:13" s="68" customFormat="1" ht="30" customHeight="1" x14ac:dyDescent="0.15">
      <c r="A4737" s="120">
        <v>1140691</v>
      </c>
      <c r="B4737" s="2" t="s">
        <v>4349</v>
      </c>
      <c r="D4737" s="7">
        <v>60</v>
      </c>
      <c r="E4737" s="45">
        <v>13922310557</v>
      </c>
      <c r="F4737" s="46">
        <v>42008</v>
      </c>
      <c r="G4737" s="45">
        <v>90002</v>
      </c>
      <c r="H4737" s="65" t="s">
        <v>9667</v>
      </c>
      <c r="I4737" s="65" t="s">
        <v>7333</v>
      </c>
      <c r="J4737" s="67" t="s">
        <v>10436</v>
      </c>
      <c r="K4737" s="65">
        <v>6</v>
      </c>
      <c r="L4737" s="138"/>
      <c r="M4737" s="65" t="str">
        <f t="shared" si="73"/>
        <v>3-12个月</v>
      </c>
    </row>
    <row r="4738" spans="1:13" s="68" customFormat="1" ht="30" customHeight="1" x14ac:dyDescent="0.15">
      <c r="A4738" s="120">
        <v>113690</v>
      </c>
      <c r="B4738" s="2" t="s">
        <v>4350</v>
      </c>
      <c r="D4738" s="7">
        <v>162.41999999999999</v>
      </c>
      <c r="E4738" s="45">
        <v>18928677599</v>
      </c>
      <c r="F4738" s="46">
        <v>42163</v>
      </c>
      <c r="G4738" s="65"/>
      <c r="H4738" s="65" t="s">
        <v>9664</v>
      </c>
      <c r="I4738" s="65" t="s">
        <v>7333</v>
      </c>
      <c r="J4738" s="67" t="s">
        <v>10436</v>
      </c>
      <c r="K4738" s="65">
        <v>1</v>
      </c>
      <c r="L4738" s="138"/>
      <c r="M4738" s="65" t="str">
        <f t="shared" si="73"/>
        <v>3个月以下（含）</v>
      </c>
    </row>
    <row r="4739" spans="1:13" s="68" customFormat="1" ht="30" customHeight="1" x14ac:dyDescent="0.15">
      <c r="A4739" s="120">
        <v>95082</v>
      </c>
      <c r="B4739" s="2" t="s">
        <v>4351</v>
      </c>
      <c r="D4739" s="7">
        <v>86.5</v>
      </c>
      <c r="E4739" s="45">
        <v>13078128880</v>
      </c>
      <c r="F4739" s="67"/>
      <c r="G4739" s="65"/>
      <c r="H4739" s="65"/>
      <c r="I4739" s="65" t="s">
        <v>7295</v>
      </c>
      <c r="J4739" s="67" t="s">
        <v>10598</v>
      </c>
      <c r="K4739" s="65"/>
      <c r="L4739" s="138" t="s">
        <v>9941</v>
      </c>
      <c r="M4739" s="65" t="str">
        <f t="shared" ref="M4739:M4802" si="74">IF(K4739&gt;24,"24个月以上",IF(K4739&gt;12,"超过12-24个月",IF(K4739&gt;3,"3-12个月","3个月以下（含）")))</f>
        <v>3个月以下（含）</v>
      </c>
    </row>
    <row r="4740" spans="1:13" s="68" customFormat="1" ht="30" customHeight="1" x14ac:dyDescent="0.15">
      <c r="A4740" s="120">
        <v>10098808</v>
      </c>
      <c r="B4740" s="2" t="s">
        <v>4352</v>
      </c>
      <c r="D4740" s="7">
        <v>134.4</v>
      </c>
      <c r="E4740" s="45">
        <v>13702269635</v>
      </c>
      <c r="F4740" s="46">
        <v>41968</v>
      </c>
      <c r="G4740" s="45">
        <v>120221</v>
      </c>
      <c r="H4740" s="65" t="s">
        <v>9942</v>
      </c>
      <c r="I4740" s="65" t="s">
        <v>7333</v>
      </c>
      <c r="J4740" s="67" t="s">
        <v>10598</v>
      </c>
      <c r="K4740" s="65">
        <v>8</v>
      </c>
      <c r="L4740" s="138"/>
      <c r="M4740" s="65" t="str">
        <f t="shared" si="74"/>
        <v>3-12个月</v>
      </c>
    </row>
    <row r="4741" spans="1:13" s="68" customFormat="1" ht="30" customHeight="1" x14ac:dyDescent="0.15">
      <c r="A4741" s="120">
        <v>10112229</v>
      </c>
      <c r="B4741" s="2" t="s">
        <v>4353</v>
      </c>
      <c r="D4741" s="7">
        <v>630</v>
      </c>
      <c r="E4741" s="45">
        <v>13679892390</v>
      </c>
      <c r="F4741" s="46">
        <v>41976</v>
      </c>
      <c r="G4741" s="45">
        <v>120221</v>
      </c>
      <c r="H4741" s="65" t="s">
        <v>9942</v>
      </c>
      <c r="I4741" s="65" t="s">
        <v>7333</v>
      </c>
      <c r="J4741" s="67" t="s">
        <v>10598</v>
      </c>
      <c r="K4741" s="65">
        <v>7</v>
      </c>
      <c r="L4741" s="138"/>
      <c r="M4741" s="65" t="str">
        <f t="shared" si="74"/>
        <v>3-12个月</v>
      </c>
    </row>
    <row r="4742" spans="1:13" s="68" customFormat="1" ht="30" customHeight="1" x14ac:dyDescent="0.15">
      <c r="A4742" s="120">
        <v>10124628</v>
      </c>
      <c r="B4742" s="2" t="s">
        <v>4354</v>
      </c>
      <c r="D4742" s="7">
        <v>486</v>
      </c>
      <c r="E4742" s="45">
        <v>13060783313</v>
      </c>
      <c r="F4742" s="46">
        <v>42037</v>
      </c>
      <c r="G4742" s="45">
        <v>120221</v>
      </c>
      <c r="H4742" s="65" t="s">
        <v>9942</v>
      </c>
      <c r="I4742" s="65" t="s">
        <v>7333</v>
      </c>
      <c r="J4742" s="67" t="s">
        <v>10598</v>
      </c>
      <c r="K4742" s="65">
        <v>5</v>
      </c>
      <c r="L4742" s="138"/>
      <c r="M4742" s="65" t="str">
        <f t="shared" si="74"/>
        <v>3-12个月</v>
      </c>
    </row>
    <row r="4743" spans="1:13" s="68" customFormat="1" ht="30" customHeight="1" x14ac:dyDescent="0.15">
      <c r="A4743" s="120">
        <v>10137316</v>
      </c>
      <c r="B4743" s="2" t="s">
        <v>4355</v>
      </c>
      <c r="D4743" s="7">
        <v>980</v>
      </c>
      <c r="E4743" s="45">
        <v>13509950688</v>
      </c>
      <c r="F4743" s="46">
        <v>42136</v>
      </c>
      <c r="G4743" s="45">
        <v>120221</v>
      </c>
      <c r="H4743" s="65" t="s">
        <v>9942</v>
      </c>
      <c r="I4743" s="65" t="s">
        <v>7333</v>
      </c>
      <c r="J4743" s="67" t="s">
        <v>10598</v>
      </c>
      <c r="K4743" s="65">
        <v>2</v>
      </c>
      <c r="L4743" s="138"/>
      <c r="M4743" s="65" t="str">
        <f t="shared" si="74"/>
        <v>3个月以下（含）</v>
      </c>
    </row>
    <row r="4744" spans="1:13" s="68" customFormat="1" ht="30" customHeight="1" x14ac:dyDescent="0.15">
      <c r="A4744" s="120">
        <v>10044683</v>
      </c>
      <c r="B4744" s="2" t="s">
        <v>3094</v>
      </c>
      <c r="D4744" s="7">
        <v>60</v>
      </c>
      <c r="E4744" s="45">
        <v>13924561681</v>
      </c>
      <c r="F4744" s="46">
        <v>42039</v>
      </c>
      <c r="G4744" s="45">
        <v>120213</v>
      </c>
      <c r="H4744" s="65" t="s">
        <v>9942</v>
      </c>
      <c r="I4744" s="65" t="s">
        <v>7333</v>
      </c>
      <c r="J4744" s="67" t="s">
        <v>10598</v>
      </c>
      <c r="K4744" s="65">
        <v>5</v>
      </c>
      <c r="L4744" s="138"/>
      <c r="M4744" s="65" t="str">
        <f t="shared" si="74"/>
        <v>3-12个月</v>
      </c>
    </row>
    <row r="4745" spans="1:13" s="68" customFormat="1" ht="30" customHeight="1" x14ac:dyDescent="0.15">
      <c r="A4745" s="120">
        <v>593557</v>
      </c>
      <c r="B4745" s="2" t="s">
        <v>4356</v>
      </c>
      <c r="D4745" s="7">
        <v>423.5</v>
      </c>
      <c r="E4745" s="45">
        <v>13923220029</v>
      </c>
      <c r="F4745" s="46">
        <v>42184</v>
      </c>
      <c r="G4745" s="45">
        <v>120434</v>
      </c>
      <c r="H4745" s="65" t="s">
        <v>9942</v>
      </c>
      <c r="I4745" s="65" t="s">
        <v>7333</v>
      </c>
      <c r="J4745" s="67" t="s">
        <v>10598</v>
      </c>
      <c r="K4745" s="65">
        <v>1</v>
      </c>
      <c r="L4745" s="138"/>
      <c r="M4745" s="65" t="str">
        <f t="shared" si="74"/>
        <v>3个月以下（含）</v>
      </c>
    </row>
    <row r="4746" spans="1:13" s="68" customFormat="1" ht="30" customHeight="1" x14ac:dyDescent="0.15">
      <c r="A4746" s="120">
        <v>997870</v>
      </c>
      <c r="B4746" s="2" t="s">
        <v>4357</v>
      </c>
      <c r="D4746" s="7">
        <v>60</v>
      </c>
      <c r="E4746" s="45">
        <v>13726318800</v>
      </c>
      <c r="F4746" s="46">
        <v>41849</v>
      </c>
      <c r="G4746" s="45">
        <v>120347</v>
      </c>
      <c r="H4746" s="65" t="s">
        <v>9942</v>
      </c>
      <c r="I4746" s="65" t="s">
        <v>7333</v>
      </c>
      <c r="J4746" s="67" t="s">
        <v>10598</v>
      </c>
      <c r="K4746" s="65">
        <v>12</v>
      </c>
      <c r="L4746" s="138"/>
      <c r="M4746" s="65" t="str">
        <f t="shared" si="74"/>
        <v>3-12个月</v>
      </c>
    </row>
    <row r="4747" spans="1:13" s="68" customFormat="1" ht="30" customHeight="1" x14ac:dyDescent="0.15">
      <c r="A4747" s="120">
        <v>10131736</v>
      </c>
      <c r="B4747" s="2" t="s">
        <v>4358</v>
      </c>
      <c r="D4747" s="7">
        <v>1060</v>
      </c>
      <c r="E4747" s="45">
        <v>13726346353</v>
      </c>
      <c r="F4747" s="46">
        <v>42129</v>
      </c>
      <c r="G4747" s="45">
        <v>120215</v>
      </c>
      <c r="H4747" s="65" t="s">
        <v>9942</v>
      </c>
      <c r="I4747" s="65" t="s">
        <v>7333</v>
      </c>
      <c r="J4747" s="67" t="s">
        <v>10598</v>
      </c>
      <c r="K4747" s="65">
        <v>2</v>
      </c>
      <c r="L4747" s="138"/>
      <c r="M4747" s="65" t="str">
        <f t="shared" si="74"/>
        <v>3个月以下（含）</v>
      </c>
    </row>
    <row r="4748" spans="1:13" s="68" customFormat="1" ht="30" customHeight="1" x14ac:dyDescent="0.15">
      <c r="A4748" s="120">
        <v>10138383</v>
      </c>
      <c r="B4748" s="2" t="s">
        <v>4359</v>
      </c>
      <c r="D4748" s="7">
        <v>790</v>
      </c>
      <c r="E4748" s="45">
        <v>13928259622</v>
      </c>
      <c r="F4748" s="46">
        <v>42155</v>
      </c>
      <c r="G4748" s="45">
        <v>120215</v>
      </c>
      <c r="H4748" s="65" t="s">
        <v>9942</v>
      </c>
      <c r="I4748" s="65" t="s">
        <v>7333</v>
      </c>
      <c r="J4748" s="67" t="s">
        <v>10598</v>
      </c>
      <c r="K4748" s="65">
        <v>2</v>
      </c>
      <c r="L4748" s="138"/>
      <c r="M4748" s="65" t="str">
        <f t="shared" si="74"/>
        <v>3个月以下（含）</v>
      </c>
    </row>
    <row r="4749" spans="1:13" s="68" customFormat="1" ht="30" customHeight="1" x14ac:dyDescent="0.15">
      <c r="A4749" s="120">
        <v>10044044</v>
      </c>
      <c r="B4749" s="2" t="s">
        <v>4360</v>
      </c>
      <c r="D4749" s="7">
        <v>69</v>
      </c>
      <c r="E4749" s="45">
        <v>13690707956</v>
      </c>
      <c r="F4749" s="67" t="s">
        <v>11005</v>
      </c>
      <c r="G4749" s="65" t="s">
        <v>11006</v>
      </c>
      <c r="H4749" s="65" t="s">
        <v>9942</v>
      </c>
      <c r="I4749" s="65" t="s">
        <v>7333</v>
      </c>
      <c r="J4749" s="67" t="s">
        <v>10598</v>
      </c>
      <c r="K4749" s="65">
        <v>7</v>
      </c>
      <c r="L4749" s="138" t="s">
        <v>11007</v>
      </c>
      <c r="M4749" s="65" t="str">
        <f t="shared" si="74"/>
        <v>3-12个月</v>
      </c>
    </row>
    <row r="4750" spans="1:13" s="68" customFormat="1" ht="30" customHeight="1" x14ac:dyDescent="0.15">
      <c r="A4750" s="120">
        <v>10126155</v>
      </c>
      <c r="B4750" s="2" t="s">
        <v>4361</v>
      </c>
      <c r="D4750" s="7">
        <v>317</v>
      </c>
      <c r="E4750" s="45">
        <v>13824503901</v>
      </c>
      <c r="F4750" s="46">
        <v>42080</v>
      </c>
      <c r="G4750" s="45">
        <v>90002</v>
      </c>
      <c r="H4750" s="65" t="s">
        <v>9942</v>
      </c>
      <c r="I4750" s="65" t="s">
        <v>7333</v>
      </c>
      <c r="J4750" s="67" t="s">
        <v>10598</v>
      </c>
      <c r="K4750" s="65">
        <v>4</v>
      </c>
      <c r="L4750" s="138"/>
      <c r="M4750" s="65" t="str">
        <f t="shared" si="74"/>
        <v>3-12个月</v>
      </c>
    </row>
    <row r="4751" spans="1:13" s="68" customFormat="1" ht="30" customHeight="1" x14ac:dyDescent="0.15">
      <c r="A4751" s="120">
        <v>10121537</v>
      </c>
      <c r="B4751" s="2" t="s">
        <v>4362</v>
      </c>
      <c r="D4751" s="7">
        <v>422</v>
      </c>
      <c r="E4751" s="45">
        <v>13590573666</v>
      </c>
      <c r="F4751" s="46">
        <v>42023</v>
      </c>
      <c r="G4751" s="45">
        <v>120216</v>
      </c>
      <c r="H4751" s="65" t="s">
        <v>10101</v>
      </c>
      <c r="I4751" s="65" t="s">
        <v>7333</v>
      </c>
      <c r="J4751" s="67" t="s">
        <v>10475</v>
      </c>
      <c r="K4751" s="65">
        <v>6</v>
      </c>
      <c r="L4751" s="138"/>
      <c r="M4751" s="65" t="str">
        <f t="shared" si="74"/>
        <v>3-12个月</v>
      </c>
    </row>
    <row r="4752" spans="1:13" s="68" customFormat="1" ht="30" customHeight="1" x14ac:dyDescent="0.15">
      <c r="A4752" s="120">
        <v>10108875</v>
      </c>
      <c r="B4752" s="2" t="s">
        <v>4363</v>
      </c>
      <c r="D4752" s="7">
        <v>590</v>
      </c>
      <c r="E4752" s="45">
        <v>18688212883</v>
      </c>
      <c r="F4752" s="46">
        <v>41978</v>
      </c>
      <c r="G4752" s="45">
        <v>120221</v>
      </c>
      <c r="H4752" s="65" t="s">
        <v>10101</v>
      </c>
      <c r="I4752" s="65" t="s">
        <v>7333</v>
      </c>
      <c r="J4752" s="67" t="s">
        <v>10475</v>
      </c>
      <c r="K4752" s="65">
        <v>7</v>
      </c>
      <c r="L4752" s="138"/>
      <c r="M4752" s="65" t="str">
        <f t="shared" si="74"/>
        <v>3-12个月</v>
      </c>
    </row>
    <row r="4753" spans="1:13" s="68" customFormat="1" ht="30" customHeight="1" x14ac:dyDescent="0.15">
      <c r="A4753" s="120">
        <v>1152919</v>
      </c>
      <c r="B4753" s="2" t="s">
        <v>4364</v>
      </c>
      <c r="D4753" s="7">
        <v>390</v>
      </c>
      <c r="E4753" s="45">
        <v>13928283863</v>
      </c>
      <c r="F4753" s="67" t="s">
        <v>11008</v>
      </c>
      <c r="G4753" s="65" t="s">
        <v>11009</v>
      </c>
      <c r="H4753" s="65" t="s">
        <v>10101</v>
      </c>
      <c r="I4753" s="65" t="s">
        <v>7333</v>
      </c>
      <c r="J4753" s="67" t="s">
        <v>10475</v>
      </c>
      <c r="K4753" s="65">
        <v>11</v>
      </c>
      <c r="L4753" s="138" t="s">
        <v>11010</v>
      </c>
      <c r="M4753" s="65" t="str">
        <f t="shared" si="74"/>
        <v>3-12个月</v>
      </c>
    </row>
    <row r="4754" spans="1:13" s="68" customFormat="1" ht="30" customHeight="1" x14ac:dyDescent="0.15">
      <c r="A4754" s="120">
        <v>10101051</v>
      </c>
      <c r="B4754" s="2" t="s">
        <v>4365</v>
      </c>
      <c r="D4754" s="7">
        <v>35</v>
      </c>
      <c r="E4754" s="45">
        <v>13825502770</v>
      </c>
      <c r="F4754" s="46">
        <v>41992</v>
      </c>
      <c r="G4754" s="45">
        <v>90002</v>
      </c>
      <c r="H4754" s="65" t="s">
        <v>10101</v>
      </c>
      <c r="I4754" s="65" t="s">
        <v>7333</v>
      </c>
      <c r="J4754" s="67" t="s">
        <v>10475</v>
      </c>
      <c r="K4754" s="65">
        <v>7</v>
      </c>
      <c r="L4754" s="138"/>
      <c r="M4754" s="65" t="str">
        <f t="shared" si="74"/>
        <v>3-12个月</v>
      </c>
    </row>
    <row r="4755" spans="1:13" s="68" customFormat="1" ht="30" customHeight="1" x14ac:dyDescent="0.15">
      <c r="A4755" s="120">
        <v>280178</v>
      </c>
      <c r="B4755" s="2" t="s">
        <v>4366</v>
      </c>
      <c r="D4755" s="7">
        <v>55</v>
      </c>
      <c r="E4755" s="45">
        <v>13702264362</v>
      </c>
      <c r="F4755" s="46">
        <v>41928</v>
      </c>
      <c r="G4755" s="45">
        <v>120334</v>
      </c>
      <c r="H4755" s="65" t="s">
        <v>10101</v>
      </c>
      <c r="I4755" s="65" t="s">
        <v>7333</v>
      </c>
      <c r="J4755" s="67" t="s">
        <v>10475</v>
      </c>
      <c r="K4755" s="65">
        <v>9</v>
      </c>
      <c r="L4755" s="138"/>
      <c r="M4755" s="65" t="str">
        <f t="shared" si="74"/>
        <v>3-12个月</v>
      </c>
    </row>
    <row r="4756" spans="1:13" s="68" customFormat="1" ht="30" customHeight="1" x14ac:dyDescent="0.15">
      <c r="A4756" s="120">
        <v>10059921</v>
      </c>
      <c r="B4756" s="2" t="s">
        <v>4367</v>
      </c>
      <c r="D4756" s="7">
        <v>2362.5</v>
      </c>
      <c r="E4756" s="45">
        <v>13902856481</v>
      </c>
      <c r="F4756" s="67"/>
      <c r="G4756" s="65"/>
      <c r="H4756" s="65"/>
      <c r="I4756" s="65" t="s">
        <v>7295</v>
      </c>
      <c r="J4756" s="67" t="s">
        <v>10475</v>
      </c>
      <c r="K4756" s="65"/>
      <c r="L4756" s="138" t="s">
        <v>10102</v>
      </c>
      <c r="M4756" s="65" t="str">
        <f t="shared" si="74"/>
        <v>3个月以下（含）</v>
      </c>
    </row>
    <row r="4757" spans="1:13" s="68" customFormat="1" ht="30" customHeight="1" x14ac:dyDescent="0.15">
      <c r="A4757" s="120">
        <v>10105125</v>
      </c>
      <c r="B4757" s="2" t="s">
        <v>755</v>
      </c>
      <c r="D4757" s="7">
        <v>414</v>
      </c>
      <c r="E4757" s="45">
        <v>13703024655</v>
      </c>
      <c r="F4757" s="46">
        <v>42111</v>
      </c>
      <c r="G4757" s="45">
        <v>120216</v>
      </c>
      <c r="H4757" s="65" t="s">
        <v>10101</v>
      </c>
      <c r="I4757" s="65" t="s">
        <v>7333</v>
      </c>
      <c r="J4757" s="67" t="s">
        <v>10475</v>
      </c>
      <c r="K4757" s="65">
        <v>3</v>
      </c>
      <c r="L4757" s="138"/>
      <c r="M4757" s="65" t="str">
        <f t="shared" si="74"/>
        <v>3个月以下（含）</v>
      </c>
    </row>
    <row r="4758" spans="1:13" s="68" customFormat="1" ht="30" customHeight="1" x14ac:dyDescent="0.15">
      <c r="A4758" s="120">
        <v>10105126</v>
      </c>
      <c r="B4758" s="2" t="s">
        <v>755</v>
      </c>
      <c r="D4758" s="7">
        <v>399.6</v>
      </c>
      <c r="E4758" s="45">
        <v>13703024655</v>
      </c>
      <c r="F4758" s="46">
        <v>42111</v>
      </c>
      <c r="G4758" s="45">
        <v>120216</v>
      </c>
      <c r="H4758" s="65" t="s">
        <v>10101</v>
      </c>
      <c r="I4758" s="65" t="s">
        <v>7333</v>
      </c>
      <c r="J4758" s="67" t="s">
        <v>10475</v>
      </c>
      <c r="K4758" s="65">
        <v>3</v>
      </c>
      <c r="L4758" s="138"/>
      <c r="M4758" s="65" t="str">
        <f t="shared" si="74"/>
        <v>3个月以下（含）</v>
      </c>
    </row>
    <row r="4759" spans="1:13" s="68" customFormat="1" ht="30" customHeight="1" x14ac:dyDescent="0.15">
      <c r="A4759" s="120">
        <v>10121945</v>
      </c>
      <c r="B4759" s="2" t="s">
        <v>4368</v>
      </c>
      <c r="D4759" s="7">
        <v>350</v>
      </c>
      <c r="E4759" s="45">
        <v>18675703998</v>
      </c>
      <c r="F4759" s="46">
        <v>42026</v>
      </c>
      <c r="G4759" s="45">
        <v>120216</v>
      </c>
      <c r="H4759" s="65" t="s">
        <v>10101</v>
      </c>
      <c r="I4759" s="65" t="s">
        <v>7333</v>
      </c>
      <c r="J4759" s="67" t="s">
        <v>10475</v>
      </c>
      <c r="K4759" s="65">
        <v>6</v>
      </c>
      <c r="L4759" s="138"/>
      <c r="M4759" s="65" t="str">
        <f t="shared" si="74"/>
        <v>3-12个月</v>
      </c>
    </row>
    <row r="4760" spans="1:13" s="68" customFormat="1" ht="30" customHeight="1" x14ac:dyDescent="0.15">
      <c r="A4760" s="120">
        <v>1137024</v>
      </c>
      <c r="B4760" s="2" t="s">
        <v>4369</v>
      </c>
      <c r="D4760" s="7">
        <v>1420</v>
      </c>
      <c r="E4760" s="45">
        <v>18029325012</v>
      </c>
      <c r="F4760" s="67"/>
      <c r="G4760" s="65"/>
      <c r="H4760" s="65" t="s">
        <v>10101</v>
      </c>
      <c r="I4760" s="65" t="s">
        <v>7333</v>
      </c>
      <c r="J4760" s="67" t="s">
        <v>10475</v>
      </c>
      <c r="K4760" s="65"/>
      <c r="L4760" s="138"/>
      <c r="M4760" s="65" t="str">
        <f t="shared" si="74"/>
        <v>3个月以下（含）</v>
      </c>
    </row>
    <row r="4761" spans="1:13" s="68" customFormat="1" ht="30" customHeight="1" x14ac:dyDescent="0.15">
      <c r="A4761" s="120">
        <v>1166666</v>
      </c>
      <c r="B4761" s="2" t="s">
        <v>4370</v>
      </c>
      <c r="D4761" s="7">
        <v>80</v>
      </c>
      <c r="E4761" s="45">
        <v>18029325012</v>
      </c>
      <c r="F4761" s="46">
        <v>41849</v>
      </c>
      <c r="G4761" s="45">
        <v>120347</v>
      </c>
      <c r="H4761" s="65" t="s">
        <v>10101</v>
      </c>
      <c r="I4761" s="65" t="s">
        <v>7333</v>
      </c>
      <c r="J4761" s="67" t="s">
        <v>10475</v>
      </c>
      <c r="K4761" s="65">
        <v>12</v>
      </c>
      <c r="L4761" s="138"/>
      <c r="M4761" s="65" t="str">
        <f t="shared" si="74"/>
        <v>3-12个月</v>
      </c>
    </row>
    <row r="4762" spans="1:13" s="68" customFormat="1" ht="30" customHeight="1" x14ac:dyDescent="0.15">
      <c r="A4762" s="120">
        <v>354732</v>
      </c>
      <c r="B4762" s="2" t="s">
        <v>4371</v>
      </c>
      <c r="D4762" s="7">
        <v>51.45</v>
      </c>
      <c r="E4762" s="45">
        <v>13640019158</v>
      </c>
      <c r="F4762" s="67"/>
      <c r="G4762" s="65"/>
      <c r="H4762" s="65"/>
      <c r="I4762" s="65" t="s">
        <v>7295</v>
      </c>
      <c r="J4762" s="67" t="s">
        <v>10475</v>
      </c>
      <c r="K4762" s="65"/>
      <c r="L4762" s="138" t="s">
        <v>10102</v>
      </c>
      <c r="M4762" s="65" t="str">
        <f t="shared" si="74"/>
        <v>3个月以下（含）</v>
      </c>
    </row>
    <row r="4763" spans="1:13" s="68" customFormat="1" ht="30" customHeight="1" x14ac:dyDescent="0.15">
      <c r="A4763" s="120">
        <v>332783</v>
      </c>
      <c r="B4763" s="2" t="s">
        <v>4372</v>
      </c>
      <c r="D4763" s="7">
        <v>142.71</v>
      </c>
      <c r="E4763" s="45">
        <v>13928260735</v>
      </c>
      <c r="F4763" s="46">
        <v>42151</v>
      </c>
      <c r="G4763" s="65"/>
      <c r="H4763" s="65" t="s">
        <v>9951</v>
      </c>
      <c r="I4763" s="65" t="s">
        <v>7333</v>
      </c>
      <c r="J4763" s="67" t="s">
        <v>10475</v>
      </c>
      <c r="K4763" s="65">
        <v>2</v>
      </c>
      <c r="L4763" s="138" t="s">
        <v>10676</v>
      </c>
      <c r="M4763" s="65" t="str">
        <f t="shared" si="74"/>
        <v>3个月以下（含）</v>
      </c>
    </row>
    <row r="4764" spans="1:13" s="68" customFormat="1" ht="30" customHeight="1" x14ac:dyDescent="0.15">
      <c r="A4764" s="120">
        <v>10139314</v>
      </c>
      <c r="B4764" s="2" t="s">
        <v>4373</v>
      </c>
      <c r="D4764" s="7">
        <v>1220</v>
      </c>
      <c r="E4764" s="45">
        <v>13695233308</v>
      </c>
      <c r="F4764" s="46">
        <v>42158</v>
      </c>
      <c r="G4764" s="45">
        <v>120215</v>
      </c>
      <c r="H4764" s="65" t="s">
        <v>10074</v>
      </c>
      <c r="I4764" s="65" t="s">
        <v>7333</v>
      </c>
      <c r="J4764" s="67" t="s">
        <v>10452</v>
      </c>
      <c r="K4764" s="65">
        <v>1</v>
      </c>
      <c r="L4764" s="138"/>
      <c r="M4764" s="65" t="str">
        <f t="shared" si="74"/>
        <v>3个月以下（含）</v>
      </c>
    </row>
    <row r="4765" spans="1:13" s="68" customFormat="1" ht="30" customHeight="1" x14ac:dyDescent="0.15">
      <c r="A4765" s="120">
        <v>616137</v>
      </c>
      <c r="B4765" s="2" t="s">
        <v>4374</v>
      </c>
      <c r="D4765" s="7">
        <v>25</v>
      </c>
      <c r="E4765" s="45">
        <v>13798679676</v>
      </c>
      <c r="F4765" s="46">
        <v>41876</v>
      </c>
      <c r="G4765" s="45">
        <v>120216</v>
      </c>
      <c r="H4765" s="65" t="s">
        <v>10074</v>
      </c>
      <c r="I4765" s="65" t="s">
        <v>7333</v>
      </c>
      <c r="J4765" s="67" t="s">
        <v>10452</v>
      </c>
      <c r="K4765" s="65">
        <v>11</v>
      </c>
      <c r="L4765" s="138"/>
      <c r="M4765" s="65" t="str">
        <f t="shared" si="74"/>
        <v>3-12个月</v>
      </c>
    </row>
    <row r="4766" spans="1:13" s="68" customFormat="1" ht="30" customHeight="1" x14ac:dyDescent="0.15">
      <c r="A4766" s="120">
        <v>703189</v>
      </c>
      <c r="B4766" s="2" t="s">
        <v>4375</v>
      </c>
      <c r="D4766" s="7">
        <v>121.54</v>
      </c>
      <c r="E4766" s="45">
        <v>18675746188</v>
      </c>
      <c r="F4766" s="67"/>
      <c r="G4766" s="65"/>
      <c r="H4766" s="65"/>
      <c r="I4766" s="65" t="s">
        <v>7295</v>
      </c>
      <c r="J4766" s="67" t="s">
        <v>10452</v>
      </c>
      <c r="K4766" s="65"/>
      <c r="L4766" s="138" t="s">
        <v>10087</v>
      </c>
      <c r="M4766" s="65" t="str">
        <f t="shared" si="74"/>
        <v>3个月以下（含）</v>
      </c>
    </row>
    <row r="4767" spans="1:13" s="68" customFormat="1" ht="30" customHeight="1" x14ac:dyDescent="0.15">
      <c r="A4767" s="120">
        <v>612201</v>
      </c>
      <c r="B4767" s="2" t="s">
        <v>4376</v>
      </c>
      <c r="D4767" s="7">
        <v>45.75</v>
      </c>
      <c r="E4767" s="45">
        <v>13928226877</v>
      </c>
      <c r="F4767" s="67" t="s">
        <v>11011</v>
      </c>
      <c r="G4767" s="65"/>
      <c r="H4767" s="65" t="s">
        <v>10078</v>
      </c>
      <c r="I4767" s="65" t="s">
        <v>7333</v>
      </c>
      <c r="J4767" s="67" t="s">
        <v>10452</v>
      </c>
      <c r="K4767" s="65">
        <v>8</v>
      </c>
      <c r="L4767" s="138" t="s">
        <v>11012</v>
      </c>
      <c r="M4767" s="65" t="str">
        <f t="shared" si="74"/>
        <v>3-12个月</v>
      </c>
    </row>
    <row r="4768" spans="1:13" s="68" customFormat="1" ht="30" customHeight="1" x14ac:dyDescent="0.15">
      <c r="A4768" s="120">
        <v>633192</v>
      </c>
      <c r="B4768" s="2" t="s">
        <v>3478</v>
      </c>
      <c r="D4768" s="7">
        <v>52.92</v>
      </c>
      <c r="E4768" s="45">
        <v>13727306306</v>
      </c>
      <c r="F4768" s="46">
        <v>42142</v>
      </c>
      <c r="G4768" s="65"/>
      <c r="H4768" s="65" t="s">
        <v>10078</v>
      </c>
      <c r="I4768" s="65" t="s">
        <v>7333</v>
      </c>
      <c r="J4768" s="67" t="s">
        <v>10452</v>
      </c>
      <c r="K4768" s="65">
        <v>2</v>
      </c>
      <c r="L4768" s="138" t="s">
        <v>10903</v>
      </c>
      <c r="M4768" s="65" t="str">
        <f t="shared" si="74"/>
        <v>3个月以下（含）</v>
      </c>
    </row>
    <row r="4769" spans="1:13" s="68" customFormat="1" ht="30" customHeight="1" x14ac:dyDescent="0.15">
      <c r="A4769" s="120">
        <v>10098838</v>
      </c>
      <c r="B4769" s="2" t="s">
        <v>4377</v>
      </c>
      <c r="D4769" s="7">
        <v>710</v>
      </c>
      <c r="E4769" s="45">
        <v>13902418117</v>
      </c>
      <c r="F4769" s="46">
        <v>41962</v>
      </c>
      <c r="G4769" s="45">
        <v>120215</v>
      </c>
      <c r="H4769" s="65" t="s">
        <v>10074</v>
      </c>
      <c r="I4769" s="65" t="s">
        <v>7333</v>
      </c>
      <c r="J4769" s="67" t="s">
        <v>10452</v>
      </c>
      <c r="K4769" s="65">
        <v>8</v>
      </c>
      <c r="L4769" s="138"/>
      <c r="M4769" s="65" t="str">
        <f t="shared" si="74"/>
        <v>3-12个月</v>
      </c>
    </row>
    <row r="4770" spans="1:13" s="68" customFormat="1" ht="30" customHeight="1" x14ac:dyDescent="0.15">
      <c r="A4770" s="120">
        <v>10047014</v>
      </c>
      <c r="B4770" s="2" t="s">
        <v>4378</v>
      </c>
      <c r="D4770" s="7">
        <v>270</v>
      </c>
      <c r="E4770" s="45">
        <v>18927277698</v>
      </c>
      <c r="F4770" s="46">
        <v>41934</v>
      </c>
      <c r="G4770" s="45">
        <v>120216</v>
      </c>
      <c r="H4770" s="65" t="s">
        <v>10074</v>
      </c>
      <c r="I4770" s="65" t="s">
        <v>7333</v>
      </c>
      <c r="J4770" s="67" t="s">
        <v>10452</v>
      </c>
      <c r="K4770" s="65">
        <v>9</v>
      </c>
      <c r="L4770" s="138"/>
      <c r="M4770" s="65" t="str">
        <f t="shared" si="74"/>
        <v>3-12个月</v>
      </c>
    </row>
    <row r="4771" spans="1:13" s="68" customFormat="1" ht="30" customHeight="1" x14ac:dyDescent="0.15">
      <c r="A4771" s="120">
        <v>10062738</v>
      </c>
      <c r="B4771" s="2" t="s">
        <v>4379</v>
      </c>
      <c r="D4771" s="7">
        <v>30</v>
      </c>
      <c r="E4771" s="45">
        <v>13549980619</v>
      </c>
      <c r="F4771" s="46">
        <v>42008</v>
      </c>
      <c r="G4771" s="45">
        <v>90001</v>
      </c>
      <c r="H4771" s="65" t="s">
        <v>10074</v>
      </c>
      <c r="I4771" s="65" t="s">
        <v>7333</v>
      </c>
      <c r="J4771" s="67" t="s">
        <v>10452</v>
      </c>
      <c r="K4771" s="65">
        <v>6</v>
      </c>
      <c r="L4771" s="138"/>
      <c r="M4771" s="65" t="str">
        <f t="shared" si="74"/>
        <v>3-12个月</v>
      </c>
    </row>
    <row r="4772" spans="1:13" s="68" customFormat="1" ht="30" customHeight="1" x14ac:dyDescent="0.15">
      <c r="A4772" s="120">
        <v>10121626</v>
      </c>
      <c r="B4772" s="2" t="s">
        <v>4380</v>
      </c>
      <c r="D4772" s="7">
        <v>430</v>
      </c>
      <c r="E4772" s="45">
        <v>13702939872</v>
      </c>
      <c r="F4772" s="46">
        <v>42039</v>
      </c>
      <c r="G4772" s="45">
        <v>120216</v>
      </c>
      <c r="H4772" s="65" t="s">
        <v>10074</v>
      </c>
      <c r="I4772" s="65" t="s">
        <v>7333</v>
      </c>
      <c r="J4772" s="67" t="s">
        <v>10452</v>
      </c>
      <c r="K4772" s="65">
        <v>5</v>
      </c>
      <c r="L4772" s="138"/>
      <c r="M4772" s="65" t="str">
        <f t="shared" si="74"/>
        <v>3-12个月</v>
      </c>
    </row>
    <row r="4773" spans="1:13" s="68" customFormat="1" ht="30" customHeight="1" x14ac:dyDescent="0.15">
      <c r="A4773" s="120">
        <v>10122027</v>
      </c>
      <c r="B4773" s="2" t="s">
        <v>4381</v>
      </c>
      <c r="D4773" s="7">
        <v>630</v>
      </c>
      <c r="E4773" s="45">
        <v>18988528787</v>
      </c>
      <c r="F4773" s="46">
        <v>42023</v>
      </c>
      <c r="G4773" s="45">
        <v>120216</v>
      </c>
      <c r="H4773" s="65" t="s">
        <v>10074</v>
      </c>
      <c r="I4773" s="65" t="s">
        <v>7333</v>
      </c>
      <c r="J4773" s="67" t="s">
        <v>10452</v>
      </c>
      <c r="K4773" s="65">
        <v>6</v>
      </c>
      <c r="L4773" s="138"/>
      <c r="M4773" s="65" t="str">
        <f t="shared" si="74"/>
        <v>3-12个月</v>
      </c>
    </row>
    <row r="4774" spans="1:13" s="68" customFormat="1" ht="30" customHeight="1" x14ac:dyDescent="0.15">
      <c r="A4774" s="120">
        <v>330185</v>
      </c>
      <c r="B4774" s="2" t="s">
        <v>4382</v>
      </c>
      <c r="D4774" s="7">
        <v>239.5</v>
      </c>
      <c r="E4774" s="45">
        <v>13717474201</v>
      </c>
      <c r="F4774" s="46">
        <v>42090</v>
      </c>
      <c r="G4774" s="45">
        <v>120221</v>
      </c>
      <c r="H4774" s="65" t="s">
        <v>10074</v>
      </c>
      <c r="I4774" s="65" t="s">
        <v>7333</v>
      </c>
      <c r="J4774" s="67" t="s">
        <v>10452</v>
      </c>
      <c r="K4774" s="65">
        <v>4</v>
      </c>
      <c r="L4774" s="138"/>
      <c r="M4774" s="65" t="str">
        <f t="shared" si="74"/>
        <v>3-12个月</v>
      </c>
    </row>
    <row r="4775" spans="1:13" s="68" customFormat="1" ht="30" customHeight="1" x14ac:dyDescent="0.15">
      <c r="A4775" s="120">
        <v>333605</v>
      </c>
      <c r="B4775" s="2" t="s">
        <v>4383</v>
      </c>
      <c r="D4775" s="7">
        <v>45</v>
      </c>
      <c r="E4775" s="45">
        <v>13703068992</v>
      </c>
      <c r="F4775" s="46">
        <v>42010</v>
      </c>
      <c r="G4775" s="45">
        <v>90001</v>
      </c>
      <c r="H4775" s="65" t="s">
        <v>10074</v>
      </c>
      <c r="I4775" s="65" t="s">
        <v>7333</v>
      </c>
      <c r="J4775" s="67" t="s">
        <v>10452</v>
      </c>
      <c r="K4775" s="65">
        <v>6</v>
      </c>
      <c r="L4775" s="138"/>
      <c r="M4775" s="65" t="str">
        <f t="shared" si="74"/>
        <v>3-12个月</v>
      </c>
    </row>
    <row r="4776" spans="1:13" s="68" customFormat="1" ht="30" customHeight="1" x14ac:dyDescent="0.15">
      <c r="A4776" s="120">
        <v>337249</v>
      </c>
      <c r="B4776" s="2" t="s">
        <v>4384</v>
      </c>
      <c r="D4776" s="7">
        <v>35</v>
      </c>
      <c r="E4776" s="45">
        <v>13500271393</v>
      </c>
      <c r="F4776" s="46">
        <v>42094</v>
      </c>
      <c r="G4776" s="45">
        <v>120334</v>
      </c>
      <c r="H4776" s="65" t="s">
        <v>10074</v>
      </c>
      <c r="I4776" s="65" t="s">
        <v>7333</v>
      </c>
      <c r="J4776" s="67" t="s">
        <v>10452</v>
      </c>
      <c r="K4776" s="65">
        <v>4</v>
      </c>
      <c r="L4776" s="138"/>
      <c r="M4776" s="65" t="str">
        <f t="shared" si="74"/>
        <v>3-12个月</v>
      </c>
    </row>
    <row r="4777" spans="1:13" s="68" customFormat="1" ht="30" customHeight="1" x14ac:dyDescent="0.15">
      <c r="A4777" s="120">
        <v>264923</v>
      </c>
      <c r="B4777" s="2" t="s">
        <v>4385</v>
      </c>
      <c r="D4777" s="7">
        <v>96.72</v>
      </c>
      <c r="E4777" s="45">
        <v>13690712684</v>
      </c>
      <c r="F4777" s="67"/>
      <c r="G4777" s="65"/>
      <c r="H4777" s="65"/>
      <c r="I4777" s="65" t="s">
        <v>7295</v>
      </c>
      <c r="J4777" s="67" t="s">
        <v>10452</v>
      </c>
      <c r="K4777" s="65"/>
      <c r="L4777" s="138" t="s">
        <v>10087</v>
      </c>
      <c r="M4777" s="65" t="str">
        <f t="shared" si="74"/>
        <v>3个月以下（含）</v>
      </c>
    </row>
    <row r="4778" spans="1:13" s="68" customFormat="1" ht="30" customHeight="1" x14ac:dyDescent="0.15">
      <c r="A4778" s="120">
        <v>1029013</v>
      </c>
      <c r="B4778" s="2" t="s">
        <v>4386</v>
      </c>
      <c r="D4778" s="7">
        <v>80</v>
      </c>
      <c r="E4778" s="45">
        <v>13825556938</v>
      </c>
      <c r="F4778" s="46">
        <v>42153</v>
      </c>
      <c r="G4778" s="45">
        <v>90001</v>
      </c>
      <c r="H4778" s="65" t="s">
        <v>10074</v>
      </c>
      <c r="I4778" s="65" t="s">
        <v>7333</v>
      </c>
      <c r="J4778" s="67" t="s">
        <v>10452</v>
      </c>
      <c r="K4778" s="65">
        <v>2</v>
      </c>
      <c r="L4778" s="138"/>
      <c r="M4778" s="65" t="str">
        <f t="shared" si="74"/>
        <v>3个月以下（含）</v>
      </c>
    </row>
    <row r="4779" spans="1:13" s="68" customFormat="1" ht="30" customHeight="1" x14ac:dyDescent="0.15">
      <c r="A4779" s="120">
        <v>615754</v>
      </c>
      <c r="B4779" s="2" t="s">
        <v>4387</v>
      </c>
      <c r="D4779" s="7">
        <v>110.23</v>
      </c>
      <c r="E4779" s="45">
        <v>18923218387</v>
      </c>
      <c r="F4779" s="67" t="s">
        <v>11013</v>
      </c>
      <c r="G4779" s="65"/>
      <c r="H4779" s="65" t="s">
        <v>10078</v>
      </c>
      <c r="I4779" s="65" t="s">
        <v>7333</v>
      </c>
      <c r="J4779" s="67" t="s">
        <v>10452</v>
      </c>
      <c r="K4779" s="65">
        <v>4</v>
      </c>
      <c r="L4779" s="138" t="s">
        <v>11014</v>
      </c>
      <c r="M4779" s="65" t="str">
        <f t="shared" si="74"/>
        <v>3-12个月</v>
      </c>
    </row>
    <row r="4780" spans="1:13" s="68" customFormat="1" ht="30" customHeight="1" x14ac:dyDescent="0.15">
      <c r="A4780" s="120">
        <v>781747</v>
      </c>
      <c r="B4780" s="2" t="s">
        <v>1646</v>
      </c>
      <c r="D4780" s="7">
        <v>39.049999999999997</v>
      </c>
      <c r="E4780" s="45">
        <v>13825526965</v>
      </c>
      <c r="F4780" s="46">
        <v>42142</v>
      </c>
      <c r="G4780" s="65"/>
      <c r="H4780" s="65" t="s">
        <v>10078</v>
      </c>
      <c r="I4780" s="65" t="s">
        <v>7333</v>
      </c>
      <c r="J4780" s="67" t="s">
        <v>10452</v>
      </c>
      <c r="K4780" s="65">
        <v>2</v>
      </c>
      <c r="L4780" s="138" t="s">
        <v>10903</v>
      </c>
      <c r="M4780" s="65" t="str">
        <f t="shared" si="74"/>
        <v>3个月以下（含）</v>
      </c>
    </row>
    <row r="4781" spans="1:13" s="68" customFormat="1" ht="30" customHeight="1" x14ac:dyDescent="0.15">
      <c r="A4781" s="120">
        <v>762814</v>
      </c>
      <c r="B4781" s="2" t="s">
        <v>4388</v>
      </c>
      <c r="D4781" s="7">
        <v>218.27</v>
      </c>
      <c r="E4781" s="45">
        <v>15915222088</v>
      </c>
      <c r="F4781" s="46">
        <v>42142</v>
      </c>
      <c r="G4781" s="65"/>
      <c r="H4781" s="65" t="s">
        <v>10400</v>
      </c>
      <c r="I4781" s="65" t="s">
        <v>7333</v>
      </c>
      <c r="J4781" s="67" t="s">
        <v>11015</v>
      </c>
      <c r="K4781" s="65">
        <v>2</v>
      </c>
      <c r="L4781" s="138" t="s">
        <v>11016</v>
      </c>
      <c r="M4781" s="65" t="str">
        <f t="shared" si="74"/>
        <v>3个月以下（含）</v>
      </c>
    </row>
    <row r="4782" spans="1:13" s="68" customFormat="1" ht="30" customHeight="1" x14ac:dyDescent="0.15">
      <c r="A4782" s="120">
        <v>117087</v>
      </c>
      <c r="B4782" s="2" t="s">
        <v>4389</v>
      </c>
      <c r="D4782" s="7">
        <v>8.5</v>
      </c>
      <c r="E4782" s="45">
        <v>13923283612</v>
      </c>
      <c r="F4782" s="67"/>
      <c r="G4782" s="65"/>
      <c r="H4782" s="65"/>
      <c r="I4782" s="65" t="s">
        <v>7295</v>
      </c>
      <c r="J4782" s="67" t="s">
        <v>11015</v>
      </c>
      <c r="K4782" s="65"/>
      <c r="L4782" s="138" t="s">
        <v>10402</v>
      </c>
      <c r="M4782" s="65" t="str">
        <f t="shared" si="74"/>
        <v>3个月以下（含）</v>
      </c>
    </row>
    <row r="4783" spans="1:13" s="68" customFormat="1" ht="30" customHeight="1" x14ac:dyDescent="0.15">
      <c r="A4783" s="120">
        <v>1036370</v>
      </c>
      <c r="B4783" s="2" t="s">
        <v>4390</v>
      </c>
      <c r="D4783" s="7">
        <v>383.6</v>
      </c>
      <c r="E4783" s="45">
        <v>13316302836</v>
      </c>
      <c r="F4783" s="67" t="s">
        <v>11017</v>
      </c>
      <c r="G4783" s="45">
        <v>120207</v>
      </c>
      <c r="H4783" s="65" t="s">
        <v>11018</v>
      </c>
      <c r="I4783" s="65" t="s">
        <v>7333</v>
      </c>
      <c r="J4783" s="67" t="s">
        <v>11015</v>
      </c>
      <c r="K4783" s="65">
        <v>7</v>
      </c>
      <c r="L4783" s="138" t="s">
        <v>11019</v>
      </c>
      <c r="M4783" s="65" t="str">
        <f t="shared" si="74"/>
        <v>3-12个月</v>
      </c>
    </row>
    <row r="4784" spans="1:13" s="68" customFormat="1" ht="30" customHeight="1" x14ac:dyDescent="0.15">
      <c r="A4784" s="120">
        <v>10114847</v>
      </c>
      <c r="B4784" s="2" t="s">
        <v>4391</v>
      </c>
      <c r="D4784" s="7">
        <v>340</v>
      </c>
      <c r="E4784" s="45">
        <v>13802780988</v>
      </c>
      <c r="F4784" s="46">
        <v>42174</v>
      </c>
      <c r="G4784" s="65"/>
      <c r="H4784" s="65" t="s">
        <v>10400</v>
      </c>
      <c r="I4784" s="65" t="s">
        <v>7333</v>
      </c>
      <c r="J4784" s="67" t="s">
        <v>11015</v>
      </c>
      <c r="K4784" s="65">
        <v>1</v>
      </c>
      <c r="L4784" s="138" t="s">
        <v>11016</v>
      </c>
      <c r="M4784" s="65" t="str">
        <f t="shared" si="74"/>
        <v>3个月以下（含）</v>
      </c>
    </row>
    <row r="4785" spans="1:13" s="68" customFormat="1" ht="30" customHeight="1" x14ac:dyDescent="0.15">
      <c r="A4785" s="120">
        <v>166755</v>
      </c>
      <c r="B4785" s="2" t="s">
        <v>4392</v>
      </c>
      <c r="D4785" s="7">
        <v>51</v>
      </c>
      <c r="E4785" s="45">
        <v>13719292154</v>
      </c>
      <c r="F4785" s="46">
        <v>42174</v>
      </c>
      <c r="G4785" s="65"/>
      <c r="H4785" s="65" t="s">
        <v>10400</v>
      </c>
      <c r="I4785" s="65" t="s">
        <v>7333</v>
      </c>
      <c r="J4785" s="67" t="s">
        <v>11015</v>
      </c>
      <c r="K4785" s="65">
        <v>1</v>
      </c>
      <c r="L4785" s="138" t="s">
        <v>11016</v>
      </c>
      <c r="M4785" s="65" t="str">
        <f t="shared" si="74"/>
        <v>3个月以下（含）</v>
      </c>
    </row>
    <row r="4786" spans="1:13" s="68" customFormat="1" ht="30" customHeight="1" x14ac:dyDescent="0.15">
      <c r="A4786" s="120">
        <v>155416</v>
      </c>
      <c r="B4786" s="2" t="s">
        <v>4393</v>
      </c>
      <c r="D4786" s="7">
        <v>215.9</v>
      </c>
      <c r="E4786" s="45">
        <v>18022345053</v>
      </c>
      <c r="F4786" s="67"/>
      <c r="G4786" s="65"/>
      <c r="H4786" s="65"/>
      <c r="I4786" s="65" t="s">
        <v>7295</v>
      </c>
      <c r="J4786" s="67" t="s">
        <v>10437</v>
      </c>
      <c r="K4786" s="65"/>
      <c r="L4786" s="138" t="s">
        <v>9536</v>
      </c>
      <c r="M4786" s="65" t="str">
        <f t="shared" si="74"/>
        <v>3个月以下（含）</v>
      </c>
    </row>
    <row r="4787" spans="1:13" s="68" customFormat="1" ht="30" customHeight="1" x14ac:dyDescent="0.15">
      <c r="A4787" s="120">
        <v>194554</v>
      </c>
      <c r="B4787" s="2" t="s">
        <v>4394</v>
      </c>
      <c r="D4787" s="7">
        <v>420.9</v>
      </c>
      <c r="E4787" s="65"/>
      <c r="F4787" s="46" t="s">
        <v>11020</v>
      </c>
      <c r="G4787" s="65"/>
      <c r="H4787" s="65" t="s">
        <v>9531</v>
      </c>
      <c r="I4787" s="65" t="s">
        <v>7333</v>
      </c>
      <c r="J4787" s="67" t="s">
        <v>10437</v>
      </c>
      <c r="K4787" s="65">
        <v>3</v>
      </c>
      <c r="L4787" s="138" t="s">
        <v>11021</v>
      </c>
      <c r="M4787" s="65" t="str">
        <f t="shared" si="74"/>
        <v>3个月以下（含）</v>
      </c>
    </row>
    <row r="4788" spans="1:13" s="68" customFormat="1" ht="30" customHeight="1" x14ac:dyDescent="0.15">
      <c r="A4788" s="120">
        <v>505729</v>
      </c>
      <c r="B4788" s="2" t="s">
        <v>4395</v>
      </c>
      <c r="D4788" s="7">
        <v>429.5</v>
      </c>
      <c r="E4788" s="45">
        <v>13690791966</v>
      </c>
      <c r="F4788" s="67" t="s">
        <v>11022</v>
      </c>
      <c r="G4788" s="65" t="s">
        <v>11023</v>
      </c>
      <c r="H4788" s="65" t="s">
        <v>9534</v>
      </c>
      <c r="I4788" s="65" t="s">
        <v>7333</v>
      </c>
      <c r="J4788" s="67" t="s">
        <v>10437</v>
      </c>
      <c r="K4788" s="65">
        <v>10</v>
      </c>
      <c r="L4788" s="138" t="s">
        <v>11024</v>
      </c>
      <c r="M4788" s="65" t="str">
        <f t="shared" si="74"/>
        <v>3-12个月</v>
      </c>
    </row>
    <row r="4789" spans="1:13" s="68" customFormat="1" ht="30" customHeight="1" x14ac:dyDescent="0.15">
      <c r="A4789" s="120">
        <v>953221</v>
      </c>
      <c r="B4789" s="2" t="s">
        <v>4396</v>
      </c>
      <c r="D4789" s="7">
        <v>80</v>
      </c>
      <c r="E4789" s="45">
        <v>13500272600</v>
      </c>
      <c r="F4789" s="46">
        <v>42023</v>
      </c>
      <c r="G4789" s="45">
        <v>120216</v>
      </c>
      <c r="H4789" s="65" t="s">
        <v>9534</v>
      </c>
      <c r="I4789" s="65" t="s">
        <v>7333</v>
      </c>
      <c r="J4789" s="67" t="s">
        <v>10437</v>
      </c>
      <c r="K4789" s="65">
        <v>6</v>
      </c>
      <c r="L4789" s="138"/>
      <c r="M4789" s="65" t="str">
        <f t="shared" si="74"/>
        <v>3-12个月</v>
      </c>
    </row>
    <row r="4790" spans="1:13" s="68" customFormat="1" ht="30" customHeight="1" x14ac:dyDescent="0.15">
      <c r="A4790" s="120">
        <v>1090516</v>
      </c>
      <c r="B4790" s="2" t="s">
        <v>4397</v>
      </c>
      <c r="D4790" s="7">
        <v>80</v>
      </c>
      <c r="E4790" s="45">
        <v>18520979266</v>
      </c>
      <c r="F4790" s="46">
        <v>41963</v>
      </c>
      <c r="G4790" s="45">
        <v>90001</v>
      </c>
      <c r="H4790" s="65" t="s">
        <v>9534</v>
      </c>
      <c r="I4790" s="65" t="s">
        <v>7333</v>
      </c>
      <c r="J4790" s="67" t="s">
        <v>10437</v>
      </c>
      <c r="K4790" s="65">
        <v>8</v>
      </c>
      <c r="L4790" s="138"/>
      <c r="M4790" s="65" t="str">
        <f t="shared" si="74"/>
        <v>3-12个月</v>
      </c>
    </row>
    <row r="4791" spans="1:13" s="68" customFormat="1" ht="30" customHeight="1" x14ac:dyDescent="0.15">
      <c r="A4791" s="120">
        <v>1166655</v>
      </c>
      <c r="B4791" s="2" t="s">
        <v>4398</v>
      </c>
      <c r="D4791" s="7">
        <v>140</v>
      </c>
      <c r="E4791" s="45">
        <v>13925951111</v>
      </c>
      <c r="F4791" s="46">
        <v>41974</v>
      </c>
      <c r="G4791" s="45">
        <v>90001</v>
      </c>
      <c r="H4791" s="65" t="s">
        <v>9534</v>
      </c>
      <c r="I4791" s="65" t="s">
        <v>7333</v>
      </c>
      <c r="J4791" s="67" t="s">
        <v>10437</v>
      </c>
      <c r="K4791" s="65">
        <v>7</v>
      </c>
      <c r="L4791" s="138"/>
      <c r="M4791" s="65" t="str">
        <f t="shared" si="74"/>
        <v>3-12个月</v>
      </c>
    </row>
    <row r="4792" spans="1:13" s="68" customFormat="1" ht="30" customHeight="1" x14ac:dyDescent="0.15">
      <c r="A4792" s="120">
        <v>1128754</v>
      </c>
      <c r="B4792" s="2" t="s">
        <v>4399</v>
      </c>
      <c r="D4792" s="7">
        <v>120</v>
      </c>
      <c r="E4792" s="45">
        <v>13902850517</v>
      </c>
      <c r="F4792" s="46">
        <v>41805</v>
      </c>
      <c r="G4792" s="45">
        <v>90001</v>
      </c>
      <c r="H4792" s="65" t="s">
        <v>9534</v>
      </c>
      <c r="I4792" s="65" t="s">
        <v>7333</v>
      </c>
      <c r="J4792" s="67" t="s">
        <v>10437</v>
      </c>
      <c r="K4792" s="65">
        <v>13</v>
      </c>
      <c r="L4792" s="138"/>
      <c r="M4792" s="65" t="str">
        <f t="shared" si="74"/>
        <v>超过12-24个月</v>
      </c>
    </row>
    <row r="4793" spans="1:13" s="68" customFormat="1" ht="30" customHeight="1" x14ac:dyDescent="0.15">
      <c r="A4793" s="120">
        <v>3025</v>
      </c>
      <c r="B4793" s="2" t="s">
        <v>4400</v>
      </c>
      <c r="D4793" s="7">
        <v>189.07</v>
      </c>
      <c r="E4793" s="45">
        <v>13825504876</v>
      </c>
      <c r="F4793" s="46">
        <v>42174</v>
      </c>
      <c r="G4793" s="65"/>
      <c r="H4793" s="65" t="s">
        <v>9531</v>
      </c>
      <c r="I4793" s="65" t="s">
        <v>7333</v>
      </c>
      <c r="J4793" s="67" t="s">
        <v>10437</v>
      </c>
      <c r="K4793" s="65">
        <v>1</v>
      </c>
      <c r="L4793" s="138" t="s">
        <v>10335</v>
      </c>
      <c r="M4793" s="65" t="str">
        <f t="shared" si="74"/>
        <v>3个月以下（含）</v>
      </c>
    </row>
    <row r="4794" spans="1:13" s="68" customFormat="1" ht="30" customHeight="1" x14ac:dyDescent="0.15">
      <c r="A4794" s="120">
        <v>1075441</v>
      </c>
      <c r="B4794" s="2" t="s">
        <v>4401</v>
      </c>
      <c r="D4794" s="7">
        <v>60</v>
      </c>
      <c r="E4794" s="45">
        <v>13729901810</v>
      </c>
      <c r="F4794" s="46">
        <v>41949</v>
      </c>
      <c r="G4794" s="45">
        <v>120372</v>
      </c>
      <c r="H4794" s="65" t="s">
        <v>9534</v>
      </c>
      <c r="I4794" s="65" t="s">
        <v>7333</v>
      </c>
      <c r="J4794" s="67" t="s">
        <v>10437</v>
      </c>
      <c r="K4794" s="65">
        <v>8</v>
      </c>
      <c r="L4794" s="138"/>
      <c r="M4794" s="65" t="str">
        <f t="shared" si="74"/>
        <v>3-12个月</v>
      </c>
    </row>
    <row r="4795" spans="1:13" s="68" customFormat="1" ht="30" customHeight="1" x14ac:dyDescent="0.15">
      <c r="A4795" s="120">
        <v>10106957</v>
      </c>
      <c r="B4795" s="2" t="s">
        <v>4402</v>
      </c>
      <c r="D4795" s="7">
        <v>60</v>
      </c>
      <c r="E4795" s="45">
        <v>18928618369</v>
      </c>
      <c r="F4795" s="46">
        <v>42018</v>
      </c>
      <c r="G4795" s="45">
        <v>90002</v>
      </c>
      <c r="H4795" s="65" t="s">
        <v>9534</v>
      </c>
      <c r="I4795" s="65" t="s">
        <v>7333</v>
      </c>
      <c r="J4795" s="67" t="s">
        <v>10437</v>
      </c>
      <c r="K4795" s="65">
        <v>6</v>
      </c>
      <c r="L4795" s="138"/>
      <c r="M4795" s="65" t="str">
        <f t="shared" si="74"/>
        <v>3-12个月</v>
      </c>
    </row>
    <row r="4796" spans="1:13" s="68" customFormat="1" ht="30" customHeight="1" x14ac:dyDescent="0.15">
      <c r="A4796" s="120">
        <v>10139320</v>
      </c>
      <c r="B4796" s="2" t="s">
        <v>4403</v>
      </c>
      <c r="D4796" s="7">
        <v>125</v>
      </c>
      <c r="E4796" s="45">
        <v>13318399000</v>
      </c>
      <c r="F4796" s="46">
        <v>42158</v>
      </c>
      <c r="G4796" s="45">
        <v>120215</v>
      </c>
      <c r="H4796" s="65" t="s">
        <v>9534</v>
      </c>
      <c r="I4796" s="65" t="s">
        <v>7333</v>
      </c>
      <c r="J4796" s="67" t="s">
        <v>10437</v>
      </c>
      <c r="K4796" s="65">
        <v>1</v>
      </c>
      <c r="L4796" s="138"/>
      <c r="M4796" s="65" t="str">
        <f t="shared" si="74"/>
        <v>3个月以下（含）</v>
      </c>
    </row>
    <row r="4797" spans="1:13" s="68" customFormat="1" ht="30" customHeight="1" x14ac:dyDescent="0.15">
      <c r="A4797" s="120">
        <v>506843</v>
      </c>
      <c r="B4797" s="2" t="s">
        <v>4404</v>
      </c>
      <c r="D4797" s="7">
        <v>80</v>
      </c>
      <c r="E4797" s="45">
        <v>13202925095</v>
      </c>
      <c r="F4797" s="46">
        <v>41956</v>
      </c>
      <c r="G4797" s="45">
        <v>120215</v>
      </c>
      <c r="H4797" s="65" t="s">
        <v>9534</v>
      </c>
      <c r="I4797" s="65" t="s">
        <v>7333</v>
      </c>
      <c r="J4797" s="67" t="s">
        <v>10437</v>
      </c>
      <c r="K4797" s="65">
        <v>8</v>
      </c>
      <c r="L4797" s="138"/>
      <c r="M4797" s="65" t="str">
        <f t="shared" si="74"/>
        <v>3-12个月</v>
      </c>
    </row>
    <row r="4798" spans="1:13" s="68" customFormat="1" ht="30" customHeight="1" x14ac:dyDescent="0.15">
      <c r="A4798" s="120">
        <v>508744</v>
      </c>
      <c r="B4798" s="2" t="s">
        <v>4405</v>
      </c>
      <c r="D4798" s="7">
        <v>80</v>
      </c>
      <c r="E4798" s="45">
        <v>13825554722</v>
      </c>
      <c r="F4798" s="46">
        <v>42155</v>
      </c>
      <c r="G4798" s="45">
        <v>120215</v>
      </c>
      <c r="H4798" s="65" t="s">
        <v>9534</v>
      </c>
      <c r="I4798" s="65" t="s">
        <v>7333</v>
      </c>
      <c r="J4798" s="67" t="s">
        <v>10437</v>
      </c>
      <c r="K4798" s="65">
        <v>2</v>
      </c>
      <c r="L4798" s="138"/>
      <c r="M4798" s="65" t="str">
        <f t="shared" si="74"/>
        <v>3个月以下（含）</v>
      </c>
    </row>
    <row r="4799" spans="1:13" s="68" customFormat="1" ht="30" customHeight="1" x14ac:dyDescent="0.15">
      <c r="A4799" s="120">
        <v>10136373</v>
      </c>
      <c r="B4799" s="2" t="s">
        <v>4406</v>
      </c>
      <c r="D4799" s="7">
        <v>414</v>
      </c>
      <c r="E4799" s="45">
        <v>13724678526</v>
      </c>
      <c r="F4799" s="46">
        <v>42129</v>
      </c>
      <c r="G4799" s="45">
        <v>120216</v>
      </c>
      <c r="H4799" s="65" t="s">
        <v>9534</v>
      </c>
      <c r="I4799" s="65" t="s">
        <v>7333</v>
      </c>
      <c r="J4799" s="67" t="s">
        <v>10437</v>
      </c>
      <c r="K4799" s="65">
        <v>2</v>
      </c>
      <c r="L4799" s="138"/>
      <c r="M4799" s="65" t="str">
        <f t="shared" si="74"/>
        <v>3个月以下（含）</v>
      </c>
    </row>
    <row r="4800" spans="1:13" s="68" customFormat="1" ht="30" customHeight="1" x14ac:dyDescent="0.15">
      <c r="A4800" s="120">
        <v>10138698</v>
      </c>
      <c r="B4800" s="2" t="s">
        <v>4407</v>
      </c>
      <c r="D4800" s="7">
        <v>470</v>
      </c>
      <c r="E4800" s="45">
        <v>13923836621</v>
      </c>
      <c r="F4800" s="46">
        <v>42155</v>
      </c>
      <c r="G4800" s="45">
        <v>120215</v>
      </c>
      <c r="H4800" s="65" t="s">
        <v>9534</v>
      </c>
      <c r="I4800" s="65" t="s">
        <v>7333</v>
      </c>
      <c r="J4800" s="67" t="s">
        <v>10437</v>
      </c>
      <c r="K4800" s="65">
        <v>2</v>
      </c>
      <c r="L4800" s="138"/>
      <c r="M4800" s="65" t="str">
        <f t="shared" si="74"/>
        <v>3个月以下（含）</v>
      </c>
    </row>
    <row r="4801" spans="1:13" s="68" customFormat="1" ht="30" customHeight="1" x14ac:dyDescent="0.15">
      <c r="A4801" s="120">
        <v>10120361</v>
      </c>
      <c r="B4801" s="2" t="s">
        <v>3594</v>
      </c>
      <c r="D4801" s="7">
        <v>90</v>
      </c>
      <c r="E4801" s="45">
        <v>13725208633</v>
      </c>
      <c r="F4801" s="67" t="s">
        <v>11025</v>
      </c>
      <c r="G4801" s="65" t="s">
        <v>11026</v>
      </c>
      <c r="H4801" s="65" t="s">
        <v>9534</v>
      </c>
      <c r="I4801" s="65" t="s">
        <v>7333</v>
      </c>
      <c r="J4801" s="67" t="s">
        <v>10437</v>
      </c>
      <c r="K4801" s="65">
        <v>5</v>
      </c>
      <c r="L4801" s="138" t="s">
        <v>11027</v>
      </c>
      <c r="M4801" s="65" t="str">
        <f t="shared" si="74"/>
        <v>3-12个月</v>
      </c>
    </row>
    <row r="4802" spans="1:13" ht="30" customHeight="1" x14ac:dyDescent="0.15">
      <c r="A4802" s="122">
        <v>10109000</v>
      </c>
      <c r="B4802" s="2" t="s">
        <v>4408</v>
      </c>
      <c r="D4802" s="7">
        <v>30</v>
      </c>
      <c r="E4802" s="12">
        <v>13078832108</v>
      </c>
      <c r="F4802" s="8">
        <v>42020</v>
      </c>
      <c r="G4802" s="6">
        <v>90002</v>
      </c>
      <c r="H4802" s="9" t="s">
        <v>7818</v>
      </c>
      <c r="I4802" s="65" t="s">
        <v>7333</v>
      </c>
      <c r="J4802" s="8"/>
      <c r="K4802" s="6">
        <v>6</v>
      </c>
      <c r="L4802" s="140"/>
      <c r="M4802" s="65" t="str">
        <f t="shared" si="74"/>
        <v>3-12个月</v>
      </c>
    </row>
    <row r="4803" spans="1:13" ht="30" customHeight="1" x14ac:dyDescent="0.15">
      <c r="A4803" s="122">
        <v>1136797</v>
      </c>
      <c r="B4803" s="2" t="s">
        <v>4409</v>
      </c>
      <c r="D4803" s="7">
        <v>80</v>
      </c>
      <c r="E4803" s="12">
        <v>13822279282</v>
      </c>
      <c r="F4803" s="8">
        <v>42075</v>
      </c>
      <c r="G4803" s="6">
        <v>120216</v>
      </c>
      <c r="H4803" s="9" t="s">
        <v>7818</v>
      </c>
      <c r="I4803" s="65" t="s">
        <v>7333</v>
      </c>
      <c r="J4803" s="8"/>
      <c r="K4803" s="6">
        <v>4</v>
      </c>
      <c r="L4803" s="140"/>
      <c r="M4803" s="65" t="str">
        <f t="shared" ref="M4803:M4866" si="75">IF(K4803&gt;24,"24个月以上",IF(K4803&gt;12,"超过12-24个月",IF(K4803&gt;3,"3-12个月","3个月以下（含）")))</f>
        <v>3-12个月</v>
      </c>
    </row>
    <row r="4804" spans="1:13" ht="30" customHeight="1" x14ac:dyDescent="0.15">
      <c r="A4804" s="122">
        <v>1105052</v>
      </c>
      <c r="B4804" s="2" t="s">
        <v>4410</v>
      </c>
      <c r="D4804" s="7">
        <v>35</v>
      </c>
      <c r="E4804" s="12">
        <v>13928284909</v>
      </c>
      <c r="F4804" s="8">
        <v>41805</v>
      </c>
      <c r="G4804" s="6">
        <v>90001</v>
      </c>
      <c r="H4804" s="9" t="s">
        <v>7818</v>
      </c>
      <c r="I4804" s="65" t="s">
        <v>7333</v>
      </c>
      <c r="J4804" s="8"/>
      <c r="K4804" s="6">
        <v>13</v>
      </c>
      <c r="L4804" s="140"/>
      <c r="M4804" s="65" t="str">
        <f t="shared" si="75"/>
        <v>超过12-24个月</v>
      </c>
    </row>
    <row r="4805" spans="1:13" ht="30" customHeight="1" x14ac:dyDescent="0.15">
      <c r="A4805" s="122">
        <v>542810</v>
      </c>
      <c r="B4805" s="2" t="s">
        <v>4411</v>
      </c>
      <c r="D4805" s="7">
        <v>167.9</v>
      </c>
      <c r="E4805" s="12">
        <v>13924802828</v>
      </c>
      <c r="F4805" s="10" t="s">
        <v>7833</v>
      </c>
      <c r="G4805" s="6"/>
      <c r="H4805" s="9" t="s">
        <v>7812</v>
      </c>
      <c r="I4805" s="65" t="s">
        <v>7333</v>
      </c>
      <c r="J4805" s="8"/>
      <c r="K4805" s="9">
        <v>2</v>
      </c>
      <c r="L4805" s="144"/>
      <c r="M4805" s="65" t="str">
        <f t="shared" si="75"/>
        <v>3个月以下（含）</v>
      </c>
    </row>
    <row r="4806" spans="1:13" ht="30" customHeight="1" x14ac:dyDescent="0.15">
      <c r="A4806" s="122">
        <v>10099188</v>
      </c>
      <c r="B4806" s="2" t="s">
        <v>4412</v>
      </c>
      <c r="D4806" s="7">
        <v>1500</v>
      </c>
      <c r="E4806" s="12">
        <v>13928289756</v>
      </c>
      <c r="F4806" s="8">
        <v>41943</v>
      </c>
      <c r="G4806" s="6">
        <v>120216</v>
      </c>
      <c r="H4806" s="9" t="s">
        <v>7818</v>
      </c>
      <c r="I4806" s="65" t="s">
        <v>7333</v>
      </c>
      <c r="J4806" s="8"/>
      <c r="K4806" s="6">
        <v>9</v>
      </c>
      <c r="L4806" s="140"/>
      <c r="M4806" s="65" t="str">
        <f t="shared" si="75"/>
        <v>3-12个月</v>
      </c>
    </row>
    <row r="4807" spans="1:13" ht="30" customHeight="1" x14ac:dyDescent="0.15">
      <c r="A4807" s="122">
        <v>10101258</v>
      </c>
      <c r="B4807" s="2" t="s">
        <v>4413</v>
      </c>
      <c r="D4807" s="7">
        <v>60</v>
      </c>
      <c r="E4807" s="12">
        <v>13751518962</v>
      </c>
      <c r="F4807" s="8">
        <v>41984</v>
      </c>
      <c r="G4807" s="6">
        <v>90002</v>
      </c>
      <c r="H4807" s="9" t="s">
        <v>7818</v>
      </c>
      <c r="I4807" s="65" t="s">
        <v>7333</v>
      </c>
      <c r="J4807" s="8"/>
      <c r="K4807" s="6">
        <v>7</v>
      </c>
      <c r="L4807" s="140"/>
      <c r="M4807" s="65" t="str">
        <f t="shared" si="75"/>
        <v>3-12个月</v>
      </c>
    </row>
    <row r="4808" spans="1:13" ht="30" customHeight="1" x14ac:dyDescent="0.15">
      <c r="A4808" s="122">
        <v>368568</v>
      </c>
      <c r="B4808" s="2" t="s">
        <v>4414</v>
      </c>
      <c r="D4808" s="7">
        <v>155.19999999999999</v>
      </c>
      <c r="E4808" s="12">
        <v>13929116116</v>
      </c>
      <c r="F4808" s="10" t="s">
        <v>7834</v>
      </c>
      <c r="G4808" s="6"/>
      <c r="H4808" s="9" t="s">
        <v>7812</v>
      </c>
      <c r="I4808" s="65" t="s">
        <v>7333</v>
      </c>
      <c r="J4808" s="8"/>
      <c r="K4808" s="9">
        <v>4</v>
      </c>
      <c r="L4808" s="144"/>
      <c r="M4808" s="65" t="str">
        <f t="shared" si="75"/>
        <v>3-12个月</v>
      </c>
    </row>
    <row r="4809" spans="1:13" ht="30" customHeight="1" x14ac:dyDescent="0.15">
      <c r="A4809" s="122">
        <v>368456</v>
      </c>
      <c r="B4809" s="2" t="s">
        <v>4415</v>
      </c>
      <c r="D4809" s="7">
        <v>74.819999999999993</v>
      </c>
      <c r="E4809" s="12">
        <v>18028117628</v>
      </c>
      <c r="F4809" s="8">
        <v>42170</v>
      </c>
      <c r="G4809" s="6"/>
      <c r="H4809" s="9" t="s">
        <v>7812</v>
      </c>
      <c r="I4809" s="65" t="s">
        <v>7333</v>
      </c>
      <c r="J4809" s="8"/>
      <c r="K4809" s="6">
        <v>1</v>
      </c>
      <c r="L4809" s="140"/>
      <c r="M4809" s="65" t="str">
        <f t="shared" si="75"/>
        <v>3个月以下（含）</v>
      </c>
    </row>
    <row r="4810" spans="1:13" ht="30" customHeight="1" x14ac:dyDescent="0.15">
      <c r="A4810" s="122">
        <v>1160592</v>
      </c>
      <c r="B4810" s="2" t="s">
        <v>4416</v>
      </c>
      <c r="D4810" s="7">
        <v>1030</v>
      </c>
      <c r="E4810" s="12">
        <v>18924861985</v>
      </c>
      <c r="F4810" s="8">
        <v>41981</v>
      </c>
      <c r="G4810" s="6">
        <v>90001</v>
      </c>
      <c r="H4810" s="9" t="s">
        <v>7818</v>
      </c>
      <c r="I4810" s="65" t="s">
        <v>7333</v>
      </c>
      <c r="J4810" s="8"/>
      <c r="K4810" s="6">
        <v>7</v>
      </c>
      <c r="L4810" s="140"/>
      <c r="M4810" s="65" t="str">
        <f t="shared" si="75"/>
        <v>3-12个月</v>
      </c>
    </row>
    <row r="4811" spans="1:13" ht="30" customHeight="1" x14ac:dyDescent="0.15">
      <c r="A4811" s="122">
        <v>10107327</v>
      </c>
      <c r="B4811" s="2" t="s">
        <v>4417</v>
      </c>
      <c r="D4811" s="7">
        <v>790</v>
      </c>
      <c r="E4811" s="12">
        <v>15920734888</v>
      </c>
      <c r="F4811" s="8">
        <v>41955</v>
      </c>
      <c r="G4811" s="6">
        <v>120401</v>
      </c>
      <c r="H4811" s="9" t="s">
        <v>7818</v>
      </c>
      <c r="I4811" s="65" t="s">
        <v>7333</v>
      </c>
      <c r="J4811" s="8"/>
      <c r="K4811" s="6">
        <v>8</v>
      </c>
      <c r="L4811" s="140"/>
      <c r="M4811" s="65" t="str">
        <f t="shared" si="75"/>
        <v>3-12个月</v>
      </c>
    </row>
    <row r="4812" spans="1:13" ht="30" customHeight="1" x14ac:dyDescent="0.15">
      <c r="A4812" s="122">
        <v>10107481</v>
      </c>
      <c r="B4812" s="2" t="s">
        <v>4418</v>
      </c>
      <c r="D4812" s="7">
        <v>830</v>
      </c>
      <c r="E4812" s="12">
        <v>13751527532</v>
      </c>
      <c r="F4812" s="8">
        <v>41957</v>
      </c>
      <c r="G4812" s="6">
        <v>120258</v>
      </c>
      <c r="H4812" s="9" t="s">
        <v>7818</v>
      </c>
      <c r="I4812" s="65" t="s">
        <v>7333</v>
      </c>
      <c r="J4812" s="8"/>
      <c r="K4812" s="6">
        <v>8</v>
      </c>
      <c r="L4812" s="140"/>
      <c r="M4812" s="65" t="str">
        <f t="shared" si="75"/>
        <v>3-12个月</v>
      </c>
    </row>
    <row r="4813" spans="1:13" ht="30" customHeight="1" x14ac:dyDescent="0.15">
      <c r="A4813" s="122">
        <v>10105770</v>
      </c>
      <c r="B4813" s="2" t="s">
        <v>4419</v>
      </c>
      <c r="D4813" s="7">
        <v>920</v>
      </c>
      <c r="E4813" s="12">
        <v>13528926490</v>
      </c>
      <c r="F4813" s="8"/>
      <c r="G4813" s="6"/>
      <c r="H4813" s="9"/>
      <c r="I4813" s="65" t="s">
        <v>7295</v>
      </c>
      <c r="J4813" s="8">
        <v>42193</v>
      </c>
      <c r="K4813" s="6"/>
      <c r="L4813" s="144" t="s">
        <v>7813</v>
      </c>
      <c r="M4813" s="65" t="str">
        <f t="shared" si="75"/>
        <v>3个月以下（含）</v>
      </c>
    </row>
    <row r="4814" spans="1:13" ht="30" customHeight="1" x14ac:dyDescent="0.15">
      <c r="A4814" s="122">
        <v>10041762</v>
      </c>
      <c r="B4814" s="2" t="s">
        <v>4420</v>
      </c>
      <c r="D4814" s="7">
        <v>63</v>
      </c>
      <c r="E4814" s="12">
        <v>13670924851</v>
      </c>
      <c r="F4814" s="10" t="s">
        <v>7835</v>
      </c>
      <c r="G4814" s="6">
        <v>90002</v>
      </c>
      <c r="H4814" s="9" t="s">
        <v>7818</v>
      </c>
      <c r="I4814" s="65" t="s">
        <v>7333</v>
      </c>
      <c r="J4814" s="8"/>
      <c r="K4814" s="6">
        <v>6</v>
      </c>
      <c r="L4814" s="140"/>
      <c r="M4814" s="65" t="str">
        <f t="shared" si="75"/>
        <v>3-12个月</v>
      </c>
    </row>
    <row r="4815" spans="1:13" ht="30" customHeight="1" x14ac:dyDescent="0.15">
      <c r="A4815" s="122">
        <v>10125987</v>
      </c>
      <c r="B4815" s="2" t="s">
        <v>4421</v>
      </c>
      <c r="D4815" s="7">
        <v>289</v>
      </c>
      <c r="E4815" s="12">
        <v>15919335723</v>
      </c>
      <c r="F4815" s="8">
        <v>42083</v>
      </c>
      <c r="G4815" s="6">
        <v>90002</v>
      </c>
      <c r="H4815" s="9" t="s">
        <v>7818</v>
      </c>
      <c r="I4815" s="65" t="s">
        <v>7333</v>
      </c>
      <c r="J4815" s="8"/>
      <c r="K4815" s="6">
        <v>4</v>
      </c>
      <c r="L4815" s="140"/>
      <c r="M4815" s="65" t="str">
        <f t="shared" si="75"/>
        <v>3-12个月</v>
      </c>
    </row>
    <row r="4816" spans="1:13" ht="30" customHeight="1" x14ac:dyDescent="0.15">
      <c r="A4816" s="122">
        <v>10116108</v>
      </c>
      <c r="B4816" s="2" t="s">
        <v>4422</v>
      </c>
      <c r="D4816" s="7">
        <v>80</v>
      </c>
      <c r="E4816" s="12" t="s">
        <v>9159</v>
      </c>
      <c r="F4816" s="8">
        <v>42181</v>
      </c>
      <c r="G4816" s="6">
        <v>120434</v>
      </c>
      <c r="H4816" s="9" t="s">
        <v>7818</v>
      </c>
      <c r="I4816" s="65" t="s">
        <v>7333</v>
      </c>
      <c r="J4816" s="8"/>
      <c r="K4816" s="6">
        <v>1</v>
      </c>
      <c r="L4816" s="144"/>
      <c r="M4816" s="65" t="str">
        <f t="shared" si="75"/>
        <v>3个月以下（含）</v>
      </c>
    </row>
    <row r="4817" spans="1:13" ht="30" customHeight="1" x14ac:dyDescent="0.15">
      <c r="A4817" s="122">
        <v>10063655</v>
      </c>
      <c r="B4817" s="2" t="s">
        <v>4423</v>
      </c>
      <c r="D4817" s="7">
        <v>60</v>
      </c>
      <c r="E4817" s="12">
        <v>18988626098</v>
      </c>
      <c r="F4817" s="8">
        <v>41940</v>
      </c>
      <c r="G4817" s="6">
        <v>120215</v>
      </c>
      <c r="H4817" s="9" t="s">
        <v>7818</v>
      </c>
      <c r="I4817" s="65" t="s">
        <v>7333</v>
      </c>
      <c r="J4817" s="8"/>
      <c r="K4817" s="6">
        <v>9</v>
      </c>
      <c r="L4817" s="140"/>
      <c r="M4817" s="65" t="str">
        <f t="shared" si="75"/>
        <v>3-12个月</v>
      </c>
    </row>
    <row r="4818" spans="1:13" ht="30" customHeight="1" x14ac:dyDescent="0.15">
      <c r="A4818" s="122">
        <v>1176487</v>
      </c>
      <c r="B4818" s="2" t="s">
        <v>4424</v>
      </c>
      <c r="D4818" s="7">
        <v>1820</v>
      </c>
      <c r="E4818" s="12">
        <v>13794621617</v>
      </c>
      <c r="F4818" s="8">
        <v>41803</v>
      </c>
      <c r="G4818" s="6">
        <v>120216</v>
      </c>
      <c r="H4818" s="9" t="s">
        <v>7818</v>
      </c>
      <c r="I4818" s="65" t="s">
        <v>7333</v>
      </c>
      <c r="J4818" s="8"/>
      <c r="K4818" s="6">
        <v>13</v>
      </c>
      <c r="L4818" s="140"/>
      <c r="M4818" s="65" t="str">
        <f t="shared" si="75"/>
        <v>超过12-24个月</v>
      </c>
    </row>
    <row r="4819" spans="1:13" ht="30" customHeight="1" x14ac:dyDescent="0.15">
      <c r="A4819" s="122">
        <v>1135123</v>
      </c>
      <c r="B4819" s="2" t="s">
        <v>4425</v>
      </c>
      <c r="D4819" s="7">
        <v>1036</v>
      </c>
      <c r="E4819" s="12">
        <v>13924526388</v>
      </c>
      <c r="F4819" s="8">
        <v>41848</v>
      </c>
      <c r="G4819" s="6">
        <v>120347</v>
      </c>
      <c r="H4819" s="9" t="s">
        <v>7818</v>
      </c>
      <c r="I4819" s="65" t="s">
        <v>7333</v>
      </c>
      <c r="J4819" s="8"/>
      <c r="K4819" s="6">
        <v>12</v>
      </c>
      <c r="L4819" s="140"/>
      <c r="M4819" s="65" t="str">
        <f t="shared" si="75"/>
        <v>3-12个月</v>
      </c>
    </row>
    <row r="4820" spans="1:13" ht="30" customHeight="1" x14ac:dyDescent="0.15">
      <c r="A4820" s="122">
        <v>10110378</v>
      </c>
      <c r="B4820" s="2" t="s">
        <v>4426</v>
      </c>
      <c r="D4820" s="7">
        <v>840</v>
      </c>
      <c r="E4820" s="12">
        <v>13760606304</v>
      </c>
      <c r="F4820" s="8"/>
      <c r="G4820" s="6"/>
      <c r="H4820" s="9"/>
      <c r="I4820" s="65" t="s">
        <v>7295</v>
      </c>
      <c r="J4820" s="8">
        <v>42201</v>
      </c>
      <c r="K4820" s="6"/>
      <c r="L4820" s="144" t="s">
        <v>7807</v>
      </c>
      <c r="M4820" s="65" t="str">
        <f t="shared" si="75"/>
        <v>3个月以下（含）</v>
      </c>
    </row>
    <row r="4821" spans="1:13" ht="30" customHeight="1" x14ac:dyDescent="0.15">
      <c r="A4821" s="122">
        <v>10143361</v>
      </c>
      <c r="B4821" s="2" t="s">
        <v>4427</v>
      </c>
      <c r="D4821" s="7">
        <v>265</v>
      </c>
      <c r="E4821" s="12">
        <v>13928293398</v>
      </c>
      <c r="F4821" s="8"/>
      <c r="G4821" s="6"/>
      <c r="H4821" s="9"/>
      <c r="I4821" s="65" t="s">
        <v>7295</v>
      </c>
      <c r="J4821" s="8">
        <v>42189</v>
      </c>
      <c r="K4821" s="6"/>
      <c r="L4821" s="144" t="s">
        <v>7807</v>
      </c>
      <c r="M4821" s="65" t="str">
        <f t="shared" si="75"/>
        <v>3个月以下（含）</v>
      </c>
    </row>
    <row r="4822" spans="1:13" ht="30" customHeight="1" x14ac:dyDescent="0.15">
      <c r="A4822" s="122">
        <v>10096883</v>
      </c>
      <c r="B4822" s="2" t="s">
        <v>4428</v>
      </c>
      <c r="D4822" s="7">
        <v>557.5</v>
      </c>
      <c r="E4822" s="12">
        <v>13923277550</v>
      </c>
      <c r="F4822" s="8"/>
      <c r="G4822" s="6"/>
      <c r="H4822" s="9"/>
      <c r="I4822" s="65" t="s">
        <v>7295</v>
      </c>
      <c r="J4822" s="8">
        <v>42187</v>
      </c>
      <c r="K4822" s="6"/>
      <c r="L4822" s="144" t="s">
        <v>7807</v>
      </c>
      <c r="M4822" s="65" t="str">
        <f t="shared" si="75"/>
        <v>3个月以下（含）</v>
      </c>
    </row>
    <row r="4823" spans="1:13" ht="30" customHeight="1" x14ac:dyDescent="0.15">
      <c r="A4823" s="122">
        <v>70399</v>
      </c>
      <c r="B4823" s="2" t="s">
        <v>4429</v>
      </c>
      <c r="D4823" s="7">
        <v>18.61</v>
      </c>
      <c r="E4823" s="12">
        <v>13824500648</v>
      </c>
      <c r="F4823" s="10" t="s">
        <v>7836</v>
      </c>
      <c r="G4823" s="6"/>
      <c r="H4823" s="9" t="s">
        <v>7812</v>
      </c>
      <c r="I4823" s="65" t="s">
        <v>7333</v>
      </c>
      <c r="J4823" s="8"/>
      <c r="K4823" s="9">
        <v>2</v>
      </c>
      <c r="L4823" s="144"/>
      <c r="M4823" s="65" t="str">
        <f t="shared" si="75"/>
        <v>3个月以下（含）</v>
      </c>
    </row>
    <row r="4824" spans="1:13" ht="30" customHeight="1" x14ac:dyDescent="0.15">
      <c r="A4824" s="122">
        <v>70805</v>
      </c>
      <c r="B4824" s="2" t="s">
        <v>4430</v>
      </c>
      <c r="D4824" s="7">
        <v>197.1</v>
      </c>
      <c r="E4824" s="12">
        <v>18098174000</v>
      </c>
      <c r="F4824" s="10" t="s">
        <v>7837</v>
      </c>
      <c r="G4824" s="6"/>
      <c r="H4824" s="9" t="s">
        <v>7812</v>
      </c>
      <c r="I4824" s="65" t="s">
        <v>7333</v>
      </c>
      <c r="J4824" s="8"/>
      <c r="K4824" s="9">
        <v>2</v>
      </c>
      <c r="L4824" s="144"/>
      <c r="M4824" s="65" t="str">
        <f t="shared" si="75"/>
        <v>3个月以下（含）</v>
      </c>
    </row>
    <row r="4825" spans="1:13" ht="30" customHeight="1" x14ac:dyDescent="0.15">
      <c r="A4825" s="122">
        <v>88848</v>
      </c>
      <c r="B4825" s="2" t="s">
        <v>4431</v>
      </c>
      <c r="D4825" s="7">
        <v>109.5</v>
      </c>
      <c r="E4825" s="12">
        <v>13929110930</v>
      </c>
      <c r="F4825" s="8"/>
      <c r="G4825" s="6"/>
      <c r="H4825" s="9"/>
      <c r="I4825" s="65" t="s">
        <v>7295</v>
      </c>
      <c r="J4825" s="8">
        <v>42074</v>
      </c>
      <c r="K4825" s="6"/>
      <c r="L4825" s="144" t="s">
        <v>7807</v>
      </c>
      <c r="M4825" s="65" t="str">
        <f t="shared" si="75"/>
        <v>3个月以下（含）</v>
      </c>
    </row>
    <row r="4826" spans="1:13" ht="30" customHeight="1" x14ac:dyDescent="0.15">
      <c r="A4826" s="122">
        <v>10137105</v>
      </c>
      <c r="B4826" s="2" t="s">
        <v>4432</v>
      </c>
      <c r="D4826" s="7">
        <v>640</v>
      </c>
      <c r="E4826" s="12">
        <v>13695277711</v>
      </c>
      <c r="F4826" s="8">
        <v>42167</v>
      </c>
      <c r="G4826" s="6">
        <v>120259</v>
      </c>
      <c r="H4826" s="9" t="s">
        <v>7818</v>
      </c>
      <c r="I4826" s="65" t="s">
        <v>7333</v>
      </c>
      <c r="J4826" s="8"/>
      <c r="K4826" s="6">
        <v>1</v>
      </c>
      <c r="L4826" s="140"/>
      <c r="M4826" s="65" t="str">
        <f t="shared" si="75"/>
        <v>3个月以下（含）</v>
      </c>
    </row>
    <row r="4827" spans="1:13" ht="30" customHeight="1" x14ac:dyDescent="0.15">
      <c r="A4827" s="122">
        <v>10123861</v>
      </c>
      <c r="B4827" s="2" t="s">
        <v>4433</v>
      </c>
      <c r="D4827" s="7">
        <v>60</v>
      </c>
      <c r="E4827" s="12">
        <v>13923226305</v>
      </c>
      <c r="F4827" s="8">
        <v>42050</v>
      </c>
      <c r="G4827" s="6">
        <v>90002</v>
      </c>
      <c r="H4827" s="9" t="s">
        <v>7818</v>
      </c>
      <c r="I4827" s="65" t="s">
        <v>7333</v>
      </c>
      <c r="J4827" s="8"/>
      <c r="K4827" s="6">
        <v>5</v>
      </c>
      <c r="L4827" s="140"/>
      <c r="M4827" s="65" t="str">
        <f t="shared" si="75"/>
        <v>3-12个月</v>
      </c>
    </row>
    <row r="4828" spans="1:13" ht="30" customHeight="1" x14ac:dyDescent="0.15">
      <c r="A4828" s="122">
        <v>10048243</v>
      </c>
      <c r="B4828" s="2" t="s">
        <v>4434</v>
      </c>
      <c r="D4828" s="7">
        <v>80</v>
      </c>
      <c r="E4828" s="12">
        <v>13531394180</v>
      </c>
      <c r="F4828" s="8">
        <v>42041</v>
      </c>
      <c r="G4828" s="45">
        <v>90002</v>
      </c>
      <c r="H4828" s="9" t="s">
        <v>7818</v>
      </c>
      <c r="I4828" s="65" t="s">
        <v>7333</v>
      </c>
      <c r="J4828" s="8"/>
      <c r="K4828" s="6">
        <v>5</v>
      </c>
      <c r="L4828" s="140"/>
      <c r="M4828" s="65" t="str">
        <f t="shared" si="75"/>
        <v>3-12个月</v>
      </c>
    </row>
    <row r="4829" spans="1:13" ht="30" customHeight="1" x14ac:dyDescent="0.15">
      <c r="A4829" s="122">
        <v>10094948</v>
      </c>
      <c r="B4829" s="2" t="s">
        <v>4435</v>
      </c>
      <c r="D4829" s="7">
        <v>292.5</v>
      </c>
      <c r="E4829" s="12">
        <v>13528950365</v>
      </c>
      <c r="F4829" s="8">
        <v>41988</v>
      </c>
      <c r="G4829" s="6">
        <v>90002</v>
      </c>
      <c r="H4829" s="9" t="s">
        <v>7818</v>
      </c>
      <c r="I4829" s="65" t="s">
        <v>7333</v>
      </c>
      <c r="J4829" s="8"/>
      <c r="K4829" s="6">
        <v>7</v>
      </c>
      <c r="L4829" s="140"/>
      <c r="M4829" s="65" t="str">
        <f t="shared" si="75"/>
        <v>3-12个月</v>
      </c>
    </row>
    <row r="4830" spans="1:13" ht="30" customHeight="1" x14ac:dyDescent="0.15">
      <c r="A4830" s="122">
        <v>10095040</v>
      </c>
      <c r="B4830" s="2" t="s">
        <v>4436</v>
      </c>
      <c r="D4830" s="7">
        <v>188.5</v>
      </c>
      <c r="E4830" s="47">
        <v>13923230526</v>
      </c>
      <c r="F4830" s="8">
        <v>42051</v>
      </c>
      <c r="G4830" s="6">
        <v>90002</v>
      </c>
      <c r="H4830" s="9" t="s">
        <v>7818</v>
      </c>
      <c r="I4830" s="65" t="s">
        <v>7333</v>
      </c>
      <c r="J4830" s="8"/>
      <c r="K4830" s="6">
        <v>5</v>
      </c>
      <c r="L4830" s="140"/>
      <c r="M4830" s="65" t="str">
        <f t="shared" si="75"/>
        <v>3-12个月</v>
      </c>
    </row>
    <row r="4831" spans="1:13" ht="30" customHeight="1" x14ac:dyDescent="0.15">
      <c r="A4831" s="122">
        <v>10132509</v>
      </c>
      <c r="B4831" s="2" t="s">
        <v>4437</v>
      </c>
      <c r="D4831" s="7">
        <v>1140</v>
      </c>
      <c r="E4831" s="12">
        <v>13924554276</v>
      </c>
      <c r="F4831" s="10" t="s">
        <v>7838</v>
      </c>
      <c r="G4831" s="9" t="s">
        <v>7839</v>
      </c>
      <c r="H4831" s="9" t="s">
        <v>7818</v>
      </c>
      <c r="I4831" s="65" t="s">
        <v>7333</v>
      </c>
      <c r="J4831" s="8"/>
      <c r="K4831" s="9">
        <v>3</v>
      </c>
      <c r="L4831" s="144" t="s">
        <v>7840</v>
      </c>
      <c r="M4831" s="65" t="str">
        <f t="shared" si="75"/>
        <v>3个月以下（含）</v>
      </c>
    </row>
    <row r="4832" spans="1:13" ht="30" customHeight="1" x14ac:dyDescent="0.15">
      <c r="A4832" s="122">
        <v>10097066</v>
      </c>
      <c r="B4832" s="2" t="s">
        <v>4438</v>
      </c>
      <c r="D4832" s="7">
        <v>550</v>
      </c>
      <c r="E4832" s="12">
        <v>15975701999</v>
      </c>
      <c r="F4832" s="8"/>
      <c r="G4832" s="6"/>
      <c r="H4832" s="9"/>
      <c r="I4832" s="65" t="s">
        <v>7295</v>
      </c>
      <c r="J4832" s="8">
        <v>42199</v>
      </c>
      <c r="K4832" s="6"/>
      <c r="L4832" s="144" t="s">
        <v>7807</v>
      </c>
      <c r="M4832" s="65" t="str">
        <f t="shared" si="75"/>
        <v>3个月以下（含）</v>
      </c>
    </row>
    <row r="4833" spans="1:13" ht="30" customHeight="1" x14ac:dyDescent="0.15">
      <c r="A4833" s="122">
        <v>10141197</v>
      </c>
      <c r="B4833" s="2" t="s">
        <v>4439</v>
      </c>
      <c r="D4833" s="7">
        <v>1380</v>
      </c>
      <c r="E4833" s="12">
        <v>18924897881</v>
      </c>
      <c r="F4833" s="8">
        <v>42163</v>
      </c>
      <c r="G4833" s="6">
        <v>120220</v>
      </c>
      <c r="H4833" s="9" t="s">
        <v>7818</v>
      </c>
      <c r="I4833" s="65" t="s">
        <v>7333</v>
      </c>
      <c r="J4833" s="8"/>
      <c r="K4833" s="6">
        <v>1</v>
      </c>
      <c r="L4833" s="140"/>
      <c r="M4833" s="65" t="str">
        <f t="shared" si="75"/>
        <v>3个月以下（含）</v>
      </c>
    </row>
    <row r="4834" spans="1:13" ht="30" customHeight="1" x14ac:dyDescent="0.15">
      <c r="A4834" s="122">
        <v>10098039</v>
      </c>
      <c r="B4834" s="2" t="s">
        <v>4388</v>
      </c>
      <c r="D4834" s="7">
        <v>750</v>
      </c>
      <c r="E4834" s="12">
        <v>13927287405</v>
      </c>
      <c r="F4834" s="8">
        <v>41917</v>
      </c>
      <c r="G4834" s="6">
        <v>120219</v>
      </c>
      <c r="H4834" s="9" t="s">
        <v>7818</v>
      </c>
      <c r="I4834" s="65" t="s">
        <v>7333</v>
      </c>
      <c r="J4834" s="8"/>
      <c r="K4834" s="6">
        <v>9</v>
      </c>
      <c r="L4834" s="140"/>
      <c r="M4834" s="65" t="str">
        <f t="shared" si="75"/>
        <v>3-12个月</v>
      </c>
    </row>
    <row r="4835" spans="1:13" ht="30" customHeight="1" x14ac:dyDescent="0.15">
      <c r="A4835" s="122">
        <v>1129474</v>
      </c>
      <c r="B4835" s="2" t="s">
        <v>4440</v>
      </c>
      <c r="D4835" s="7">
        <v>60</v>
      </c>
      <c r="E4835" s="12">
        <v>18924883168</v>
      </c>
      <c r="F4835" s="10" t="s">
        <v>7841</v>
      </c>
      <c r="G4835" s="6">
        <v>120215</v>
      </c>
      <c r="H4835" s="9" t="s">
        <v>7818</v>
      </c>
      <c r="I4835" s="65" t="s">
        <v>7333</v>
      </c>
      <c r="J4835" s="8"/>
      <c r="K4835" s="6">
        <v>10</v>
      </c>
      <c r="L4835" s="140"/>
      <c r="M4835" s="65" t="str">
        <f t="shared" si="75"/>
        <v>3-12个月</v>
      </c>
    </row>
    <row r="4836" spans="1:13" ht="30" customHeight="1" x14ac:dyDescent="0.15">
      <c r="A4836" s="122">
        <v>90919</v>
      </c>
      <c r="B4836" s="2" t="s">
        <v>4441</v>
      </c>
      <c r="D4836" s="7">
        <v>60</v>
      </c>
      <c r="E4836" s="12">
        <v>13929162033</v>
      </c>
      <c r="F4836" s="8"/>
      <c r="G4836" s="6"/>
      <c r="H4836" s="9"/>
      <c r="I4836" s="65" t="s">
        <v>7295</v>
      </c>
      <c r="J4836" s="8">
        <v>42187</v>
      </c>
      <c r="K4836" s="6"/>
      <c r="L4836" s="144" t="s">
        <v>7807</v>
      </c>
      <c r="M4836" s="65" t="str">
        <f t="shared" si="75"/>
        <v>3个月以下（含）</v>
      </c>
    </row>
    <row r="4837" spans="1:13" ht="30" customHeight="1" x14ac:dyDescent="0.15">
      <c r="A4837" s="122">
        <v>62570</v>
      </c>
      <c r="B4837" s="2" t="s">
        <v>4442</v>
      </c>
      <c r="D4837" s="7">
        <v>432.89</v>
      </c>
      <c r="E4837" s="12">
        <v>13929121112</v>
      </c>
      <c r="F4837" s="10" t="s">
        <v>7837</v>
      </c>
      <c r="G4837" s="6"/>
      <c r="H4837" s="9" t="s">
        <v>7812</v>
      </c>
      <c r="I4837" s="65" t="s">
        <v>7333</v>
      </c>
      <c r="J4837" s="8"/>
      <c r="K4837" s="9">
        <v>2</v>
      </c>
      <c r="L4837" s="144"/>
      <c r="M4837" s="65" t="str">
        <f t="shared" si="75"/>
        <v>3个月以下（含）</v>
      </c>
    </row>
    <row r="4838" spans="1:13" ht="30" customHeight="1" x14ac:dyDescent="0.15">
      <c r="A4838" s="122">
        <v>66585</v>
      </c>
      <c r="B4838" s="2" t="s">
        <v>4443</v>
      </c>
      <c r="D4838" s="7">
        <v>560.27</v>
      </c>
      <c r="E4838" s="12"/>
      <c r="F4838" s="10" t="s">
        <v>7842</v>
      </c>
      <c r="G4838" s="6"/>
      <c r="H4838" s="9" t="s">
        <v>7812</v>
      </c>
      <c r="I4838" s="65" t="s">
        <v>7333</v>
      </c>
      <c r="J4838" s="8"/>
      <c r="K4838" s="9">
        <v>4</v>
      </c>
      <c r="L4838" s="144"/>
      <c r="M4838" s="65" t="str">
        <f t="shared" si="75"/>
        <v>3-12个月</v>
      </c>
    </row>
    <row r="4839" spans="1:13" ht="30" customHeight="1" x14ac:dyDescent="0.15">
      <c r="A4839" s="122">
        <v>197782</v>
      </c>
      <c r="B4839" s="2" t="s">
        <v>4445</v>
      </c>
      <c r="D4839" s="7">
        <v>143.81</v>
      </c>
      <c r="E4839" s="12">
        <v>18929981100</v>
      </c>
      <c r="F4839" s="10" t="s">
        <v>7837</v>
      </c>
      <c r="G4839" s="6"/>
      <c r="H4839" s="9" t="s">
        <v>7818</v>
      </c>
      <c r="I4839" s="65" t="s">
        <v>7333</v>
      </c>
      <c r="J4839" s="8"/>
      <c r="K4839" s="9">
        <v>2</v>
      </c>
      <c r="L4839" s="144" t="s">
        <v>7844</v>
      </c>
      <c r="M4839" s="65" t="str">
        <f t="shared" si="75"/>
        <v>3个月以下（含）</v>
      </c>
    </row>
    <row r="4840" spans="1:13" ht="30" customHeight="1" x14ac:dyDescent="0.15">
      <c r="A4840" s="122">
        <v>10135717</v>
      </c>
      <c r="B4840" s="2" t="s">
        <v>4446</v>
      </c>
      <c r="D4840" s="7">
        <v>790</v>
      </c>
      <c r="E4840" s="12">
        <v>18602051851</v>
      </c>
      <c r="F4840" s="8"/>
      <c r="G4840" s="6"/>
      <c r="H4840" s="9"/>
      <c r="I4840" s="65" t="s">
        <v>7295</v>
      </c>
      <c r="J4840" s="8">
        <v>42193</v>
      </c>
      <c r="K4840" s="6"/>
      <c r="L4840" s="144" t="s">
        <v>7807</v>
      </c>
      <c r="M4840" s="65" t="str">
        <f t="shared" si="75"/>
        <v>3个月以下（含）</v>
      </c>
    </row>
    <row r="4841" spans="1:13" ht="30" customHeight="1" x14ac:dyDescent="0.15">
      <c r="A4841" s="122">
        <v>10139362</v>
      </c>
      <c r="B4841" s="2" t="s">
        <v>4447</v>
      </c>
      <c r="D4841" s="7">
        <v>1410</v>
      </c>
      <c r="E4841" s="12">
        <v>13674074757</v>
      </c>
      <c r="F4841" s="8">
        <v>42160</v>
      </c>
      <c r="G4841" s="6">
        <v>120367</v>
      </c>
      <c r="H4841" s="9" t="s">
        <v>7818</v>
      </c>
      <c r="I4841" s="65" t="s">
        <v>7333</v>
      </c>
      <c r="J4841" s="8"/>
      <c r="K4841" s="6">
        <v>1</v>
      </c>
      <c r="L4841" s="140"/>
      <c r="M4841" s="65" t="str">
        <f t="shared" si="75"/>
        <v>3个月以下（含）</v>
      </c>
    </row>
    <row r="4842" spans="1:13" ht="30" customHeight="1" x14ac:dyDescent="0.15">
      <c r="A4842" s="122">
        <v>10143431</v>
      </c>
      <c r="B4842" s="2" t="s">
        <v>4448</v>
      </c>
      <c r="D4842" s="7">
        <v>375</v>
      </c>
      <c r="E4842" s="12">
        <v>13531365769</v>
      </c>
      <c r="F4842" s="8"/>
      <c r="G4842" s="6"/>
      <c r="H4842" s="9"/>
      <c r="I4842" s="65" t="s">
        <v>7295</v>
      </c>
      <c r="J4842" s="8">
        <v>42196</v>
      </c>
      <c r="K4842" s="6"/>
      <c r="L4842" s="144" t="s">
        <v>7807</v>
      </c>
      <c r="M4842" s="65" t="str">
        <f t="shared" si="75"/>
        <v>3个月以下（含）</v>
      </c>
    </row>
    <row r="4843" spans="1:13" ht="30" customHeight="1" x14ac:dyDescent="0.15">
      <c r="A4843" s="122">
        <v>10137625</v>
      </c>
      <c r="B4843" s="2" t="s">
        <v>4449</v>
      </c>
      <c r="D4843" s="7">
        <v>526</v>
      </c>
      <c r="E4843" s="12">
        <v>13802485431</v>
      </c>
      <c r="F4843" s="8">
        <v>42151</v>
      </c>
      <c r="G4843" s="6">
        <v>120216</v>
      </c>
      <c r="H4843" s="9" t="s">
        <v>7818</v>
      </c>
      <c r="I4843" s="65" t="s">
        <v>7333</v>
      </c>
      <c r="J4843" s="8"/>
      <c r="K4843" s="6">
        <v>2</v>
      </c>
      <c r="L4843" s="140"/>
      <c r="M4843" s="65" t="str">
        <f t="shared" si="75"/>
        <v>3个月以下（含）</v>
      </c>
    </row>
    <row r="4844" spans="1:13" ht="30" customHeight="1" x14ac:dyDescent="0.15">
      <c r="A4844" s="122">
        <v>10127887</v>
      </c>
      <c r="B4844" s="2" t="s">
        <v>4450</v>
      </c>
      <c r="D4844" s="7">
        <v>340</v>
      </c>
      <c r="E4844" s="12">
        <v>13824503137</v>
      </c>
      <c r="F4844" s="8">
        <v>42172</v>
      </c>
      <c r="G4844" s="6">
        <v>90001</v>
      </c>
      <c r="H4844" s="9" t="s">
        <v>7818</v>
      </c>
      <c r="I4844" s="65" t="s">
        <v>7333</v>
      </c>
      <c r="J4844" s="8"/>
      <c r="K4844" s="6">
        <v>1</v>
      </c>
      <c r="L4844" s="140"/>
      <c r="M4844" s="65" t="str">
        <f t="shared" si="75"/>
        <v>3个月以下（含）</v>
      </c>
    </row>
    <row r="4845" spans="1:13" ht="30" customHeight="1" x14ac:dyDescent="0.15">
      <c r="A4845" s="122">
        <v>10133655</v>
      </c>
      <c r="B4845" s="2" t="s">
        <v>4451</v>
      </c>
      <c r="D4845" s="7">
        <v>1060</v>
      </c>
      <c r="E4845" s="12">
        <v>13929112166</v>
      </c>
      <c r="F4845" s="8">
        <v>42151</v>
      </c>
      <c r="G4845" s="6">
        <v>120216</v>
      </c>
      <c r="H4845" s="9" t="s">
        <v>7818</v>
      </c>
      <c r="I4845" s="65" t="s">
        <v>7333</v>
      </c>
      <c r="J4845" s="8"/>
      <c r="K4845" s="6">
        <v>2</v>
      </c>
      <c r="L4845" s="140"/>
      <c r="M4845" s="65" t="str">
        <f t="shared" si="75"/>
        <v>3个月以下（含）</v>
      </c>
    </row>
    <row r="4846" spans="1:13" ht="30" customHeight="1" x14ac:dyDescent="0.15">
      <c r="A4846" s="122">
        <v>10128134</v>
      </c>
      <c r="B4846" s="2" t="s">
        <v>4452</v>
      </c>
      <c r="D4846" s="7">
        <v>400</v>
      </c>
      <c r="E4846" s="12">
        <v>13715496917</v>
      </c>
      <c r="F4846" s="10" t="s">
        <v>7845</v>
      </c>
      <c r="G4846" s="9" t="s">
        <v>7846</v>
      </c>
      <c r="H4846" s="9" t="s">
        <v>7818</v>
      </c>
      <c r="I4846" s="65" t="s">
        <v>7333</v>
      </c>
      <c r="J4846" s="8"/>
      <c r="K4846" s="9">
        <v>5</v>
      </c>
      <c r="L4846" s="140"/>
      <c r="M4846" s="65" t="str">
        <f t="shared" si="75"/>
        <v>3-12个月</v>
      </c>
    </row>
    <row r="4847" spans="1:13" ht="30" customHeight="1" x14ac:dyDescent="0.15">
      <c r="A4847" s="122">
        <v>10132414</v>
      </c>
      <c r="B4847" s="2" t="s">
        <v>4453</v>
      </c>
      <c r="D4847" s="7">
        <v>1026</v>
      </c>
      <c r="E4847" s="12">
        <v>13434827203</v>
      </c>
      <c r="F4847" s="8">
        <v>42143</v>
      </c>
      <c r="G4847" s="6">
        <v>120217</v>
      </c>
      <c r="H4847" s="9" t="s">
        <v>7818</v>
      </c>
      <c r="I4847" s="65" t="s">
        <v>7333</v>
      </c>
      <c r="J4847" s="8"/>
      <c r="K4847" s="6">
        <v>2</v>
      </c>
      <c r="L4847" s="140"/>
      <c r="M4847" s="65" t="str">
        <f t="shared" si="75"/>
        <v>3个月以下（含）</v>
      </c>
    </row>
    <row r="4848" spans="1:13" ht="30" customHeight="1" x14ac:dyDescent="0.15">
      <c r="A4848" s="122">
        <v>10114010</v>
      </c>
      <c r="B4848" s="2" t="s">
        <v>4454</v>
      </c>
      <c r="D4848" s="7">
        <v>1108</v>
      </c>
      <c r="E4848" s="12">
        <v>15915210543</v>
      </c>
      <c r="F4848" s="8">
        <v>41992</v>
      </c>
      <c r="G4848" s="6">
        <v>120216</v>
      </c>
      <c r="H4848" s="9" t="s">
        <v>7818</v>
      </c>
      <c r="I4848" s="65" t="s">
        <v>7333</v>
      </c>
      <c r="J4848" s="8"/>
      <c r="K4848" s="6">
        <v>7</v>
      </c>
      <c r="L4848" s="140"/>
      <c r="M4848" s="65" t="str">
        <f t="shared" si="75"/>
        <v>3-12个月</v>
      </c>
    </row>
    <row r="4849" spans="1:13" ht="30" customHeight="1" x14ac:dyDescent="0.15">
      <c r="A4849" s="122">
        <v>10122015</v>
      </c>
      <c r="B4849" s="2" t="s">
        <v>4455</v>
      </c>
      <c r="D4849" s="7">
        <v>1237.5</v>
      </c>
      <c r="E4849" s="12">
        <v>18923211753</v>
      </c>
      <c r="F4849" s="8">
        <v>42033</v>
      </c>
      <c r="G4849" s="6">
        <v>120215</v>
      </c>
      <c r="H4849" s="9" t="s">
        <v>7818</v>
      </c>
      <c r="I4849" s="65" t="s">
        <v>7333</v>
      </c>
      <c r="J4849" s="8"/>
      <c r="K4849" s="6">
        <v>6</v>
      </c>
      <c r="L4849" s="140"/>
      <c r="M4849" s="65" t="str">
        <f t="shared" si="75"/>
        <v>3-12个月</v>
      </c>
    </row>
    <row r="4850" spans="1:13" ht="30" customHeight="1" x14ac:dyDescent="0.15">
      <c r="A4850" s="122">
        <v>10143937</v>
      </c>
      <c r="B4850" s="2" t="s">
        <v>4456</v>
      </c>
      <c r="D4850" s="7">
        <v>366</v>
      </c>
      <c r="E4850" s="12">
        <v>13790021052</v>
      </c>
      <c r="F4850" s="8">
        <v>42181</v>
      </c>
      <c r="G4850" s="6">
        <v>120421</v>
      </c>
      <c r="H4850" s="9" t="s">
        <v>7818</v>
      </c>
      <c r="I4850" s="65" t="s">
        <v>7333</v>
      </c>
      <c r="J4850" s="8"/>
      <c r="K4850" s="6">
        <v>1</v>
      </c>
      <c r="L4850" s="140"/>
      <c r="M4850" s="65" t="str">
        <f t="shared" si="75"/>
        <v>3个月以下（含）</v>
      </c>
    </row>
    <row r="4851" spans="1:13" ht="30" customHeight="1" x14ac:dyDescent="0.15">
      <c r="A4851" s="122">
        <v>10123645</v>
      </c>
      <c r="B4851" s="2" t="s">
        <v>4457</v>
      </c>
      <c r="D4851" s="7">
        <v>383.5</v>
      </c>
      <c r="E4851" s="12">
        <v>15820652698</v>
      </c>
      <c r="F4851" s="8"/>
      <c r="G4851" s="6"/>
      <c r="H4851" s="9"/>
      <c r="I4851" s="65" t="s">
        <v>7295</v>
      </c>
      <c r="J4851" s="8">
        <v>42192</v>
      </c>
      <c r="K4851" s="6"/>
      <c r="L4851" s="140" t="s">
        <v>7847</v>
      </c>
      <c r="M4851" s="65" t="str">
        <f t="shared" si="75"/>
        <v>3个月以下（含）</v>
      </c>
    </row>
    <row r="4852" spans="1:13" ht="30" customHeight="1" x14ac:dyDescent="0.15">
      <c r="A4852" s="122">
        <v>10116460</v>
      </c>
      <c r="B4852" s="2" t="s">
        <v>4458</v>
      </c>
      <c r="D4852" s="7">
        <v>692</v>
      </c>
      <c r="E4852" s="12">
        <v>18028114095</v>
      </c>
      <c r="F4852" s="8">
        <v>42002</v>
      </c>
      <c r="G4852" s="6">
        <v>120216</v>
      </c>
      <c r="H4852" s="9" t="s">
        <v>7818</v>
      </c>
      <c r="I4852" s="65" t="s">
        <v>7333</v>
      </c>
      <c r="J4852" s="8"/>
      <c r="K4852" s="6">
        <v>7</v>
      </c>
      <c r="L4852" s="140"/>
      <c r="M4852" s="65" t="str">
        <f t="shared" si="75"/>
        <v>3-12个月</v>
      </c>
    </row>
    <row r="4853" spans="1:13" ht="30" customHeight="1" x14ac:dyDescent="0.15">
      <c r="A4853" s="122">
        <v>10122927</v>
      </c>
      <c r="B4853" s="2" t="s">
        <v>4459</v>
      </c>
      <c r="D4853" s="7">
        <v>60</v>
      </c>
      <c r="E4853" s="12">
        <v>13726348383</v>
      </c>
      <c r="F4853" s="8">
        <v>42158</v>
      </c>
      <c r="G4853" s="6">
        <v>120215</v>
      </c>
      <c r="H4853" s="9" t="s">
        <v>7818</v>
      </c>
      <c r="I4853" s="65" t="s">
        <v>7333</v>
      </c>
      <c r="J4853" s="8"/>
      <c r="K4853" s="6">
        <v>1</v>
      </c>
      <c r="L4853" s="140"/>
      <c r="M4853" s="65" t="str">
        <f t="shared" si="75"/>
        <v>3个月以下（含）</v>
      </c>
    </row>
    <row r="4854" spans="1:13" ht="30" customHeight="1" x14ac:dyDescent="0.15">
      <c r="A4854" s="122">
        <v>10142209</v>
      </c>
      <c r="B4854" s="2" t="s">
        <v>4460</v>
      </c>
      <c r="D4854" s="7">
        <v>894</v>
      </c>
      <c r="E4854" s="12">
        <v>13823461826</v>
      </c>
      <c r="F4854" s="8">
        <v>42170</v>
      </c>
      <c r="G4854" s="6">
        <v>120220</v>
      </c>
      <c r="H4854" s="9" t="s">
        <v>7818</v>
      </c>
      <c r="I4854" s="65" t="s">
        <v>7333</v>
      </c>
      <c r="J4854" s="8"/>
      <c r="K4854" s="6">
        <v>1</v>
      </c>
      <c r="L4854" s="140"/>
      <c r="M4854" s="65" t="str">
        <f t="shared" si="75"/>
        <v>3个月以下（含）</v>
      </c>
    </row>
    <row r="4855" spans="1:13" ht="30" customHeight="1" x14ac:dyDescent="0.15">
      <c r="A4855" s="122">
        <v>10143917</v>
      </c>
      <c r="B4855" s="2" t="s">
        <v>4461</v>
      </c>
      <c r="D4855" s="7">
        <v>1020</v>
      </c>
      <c r="E4855" s="12">
        <v>15302813276</v>
      </c>
      <c r="F4855" s="8">
        <v>42181</v>
      </c>
      <c r="G4855" s="6">
        <v>120220</v>
      </c>
      <c r="H4855" s="9" t="s">
        <v>7818</v>
      </c>
      <c r="I4855" s="65" t="s">
        <v>7333</v>
      </c>
      <c r="J4855" s="8"/>
      <c r="K4855" s="6">
        <v>1</v>
      </c>
      <c r="L4855" s="140"/>
      <c r="M4855" s="65" t="str">
        <f t="shared" si="75"/>
        <v>3个月以下（含）</v>
      </c>
    </row>
    <row r="4856" spans="1:13" ht="30" customHeight="1" x14ac:dyDescent="0.15">
      <c r="A4856" s="122">
        <v>10143306</v>
      </c>
      <c r="B4856" s="2" t="s">
        <v>4462</v>
      </c>
      <c r="D4856" s="7">
        <v>1060</v>
      </c>
      <c r="E4856" s="12">
        <v>15975783173</v>
      </c>
      <c r="F4856" s="8">
        <v>42178</v>
      </c>
      <c r="G4856" s="6">
        <v>120422</v>
      </c>
      <c r="H4856" s="9" t="s">
        <v>7818</v>
      </c>
      <c r="I4856" s="65" t="s">
        <v>7333</v>
      </c>
      <c r="J4856" s="8"/>
      <c r="K4856" s="6">
        <v>1</v>
      </c>
      <c r="L4856" s="140"/>
      <c r="M4856" s="65" t="str">
        <f t="shared" si="75"/>
        <v>3个月以下（含）</v>
      </c>
    </row>
    <row r="4857" spans="1:13" ht="30" customHeight="1" x14ac:dyDescent="0.15">
      <c r="A4857" s="122">
        <v>10143491</v>
      </c>
      <c r="B4857" s="2" t="s">
        <v>4463</v>
      </c>
      <c r="D4857" s="7">
        <v>980</v>
      </c>
      <c r="E4857" s="12">
        <v>15019642329</v>
      </c>
      <c r="F4857" s="8">
        <v>42178</v>
      </c>
      <c r="G4857" s="6">
        <v>120422</v>
      </c>
      <c r="H4857" s="9" t="s">
        <v>7818</v>
      </c>
      <c r="I4857" s="65" t="s">
        <v>7333</v>
      </c>
      <c r="J4857" s="8"/>
      <c r="K4857" s="6">
        <v>1</v>
      </c>
      <c r="L4857" s="140"/>
      <c r="M4857" s="65" t="str">
        <f t="shared" si="75"/>
        <v>3个月以下（含）</v>
      </c>
    </row>
    <row r="4858" spans="1:13" ht="30" customHeight="1" x14ac:dyDescent="0.15">
      <c r="A4858" s="122">
        <v>10143373</v>
      </c>
      <c r="B4858" s="2" t="s">
        <v>4464</v>
      </c>
      <c r="D4858" s="7">
        <v>1060</v>
      </c>
      <c r="E4858" s="12">
        <v>13418173323</v>
      </c>
      <c r="F4858" s="8">
        <v>42170</v>
      </c>
      <c r="G4858" s="6">
        <v>120220</v>
      </c>
      <c r="H4858" s="9" t="s">
        <v>7818</v>
      </c>
      <c r="I4858" s="65" t="s">
        <v>7333</v>
      </c>
      <c r="J4858" s="8"/>
      <c r="K4858" s="6">
        <v>1</v>
      </c>
      <c r="L4858" s="140"/>
      <c r="M4858" s="65" t="str">
        <f t="shared" si="75"/>
        <v>3个月以下（含）</v>
      </c>
    </row>
    <row r="4859" spans="1:13" ht="30" customHeight="1" x14ac:dyDescent="0.15">
      <c r="A4859" s="122">
        <v>10143772</v>
      </c>
      <c r="B4859" s="2" t="s">
        <v>4465</v>
      </c>
      <c r="D4859" s="7">
        <v>590</v>
      </c>
      <c r="E4859" s="12">
        <v>18144915786</v>
      </c>
      <c r="F4859" s="8">
        <v>42178</v>
      </c>
      <c r="G4859" s="6">
        <v>120422</v>
      </c>
      <c r="H4859" s="9" t="s">
        <v>7818</v>
      </c>
      <c r="I4859" s="65" t="s">
        <v>7333</v>
      </c>
      <c r="J4859" s="8"/>
      <c r="K4859" s="6">
        <v>1</v>
      </c>
      <c r="L4859" s="140"/>
      <c r="M4859" s="65" t="str">
        <f t="shared" si="75"/>
        <v>3个月以下（含）</v>
      </c>
    </row>
    <row r="4860" spans="1:13" ht="30" customHeight="1" x14ac:dyDescent="0.15">
      <c r="A4860" s="122">
        <v>10118906</v>
      </c>
      <c r="B4860" s="2" t="s">
        <v>4466</v>
      </c>
      <c r="D4860" s="7">
        <v>60</v>
      </c>
      <c r="E4860" s="12">
        <v>18925942197</v>
      </c>
      <c r="F4860" s="8">
        <v>42025</v>
      </c>
      <c r="G4860" s="6">
        <v>120215</v>
      </c>
      <c r="H4860" s="9" t="s">
        <v>7818</v>
      </c>
      <c r="I4860" s="65" t="s">
        <v>7333</v>
      </c>
      <c r="J4860" s="8"/>
      <c r="K4860" s="6">
        <v>6</v>
      </c>
      <c r="L4860" s="140"/>
      <c r="M4860" s="65" t="str">
        <f t="shared" si="75"/>
        <v>3-12个月</v>
      </c>
    </row>
    <row r="4861" spans="1:13" ht="30" customHeight="1" x14ac:dyDescent="0.15">
      <c r="A4861" s="122">
        <v>10125130</v>
      </c>
      <c r="B4861" s="2" t="s">
        <v>4467</v>
      </c>
      <c r="D4861" s="7">
        <v>298.5</v>
      </c>
      <c r="E4861" s="12">
        <v>13822339334</v>
      </c>
      <c r="F4861" s="8">
        <v>42044</v>
      </c>
      <c r="G4861" s="6">
        <v>90002</v>
      </c>
      <c r="H4861" s="9" t="s">
        <v>7818</v>
      </c>
      <c r="I4861" s="65" t="s">
        <v>7333</v>
      </c>
      <c r="J4861" s="8"/>
      <c r="K4861" s="6">
        <v>5</v>
      </c>
      <c r="L4861" s="140"/>
      <c r="M4861" s="65" t="str">
        <f t="shared" si="75"/>
        <v>3-12个月</v>
      </c>
    </row>
    <row r="4862" spans="1:13" ht="30" customHeight="1" x14ac:dyDescent="0.15">
      <c r="A4862" s="122">
        <v>10143562</v>
      </c>
      <c r="B4862" s="2" t="s">
        <v>4468</v>
      </c>
      <c r="D4862" s="7">
        <v>1100</v>
      </c>
      <c r="E4862" s="12">
        <v>13690529142</v>
      </c>
      <c r="F4862" s="8">
        <v>42181</v>
      </c>
      <c r="G4862" s="6">
        <v>120434</v>
      </c>
      <c r="H4862" s="9" t="s">
        <v>7818</v>
      </c>
      <c r="I4862" s="65" t="s">
        <v>7333</v>
      </c>
      <c r="J4862" s="8"/>
      <c r="K4862" s="6">
        <v>1</v>
      </c>
      <c r="L4862" s="140"/>
      <c r="M4862" s="65" t="str">
        <f t="shared" si="75"/>
        <v>3个月以下（含）</v>
      </c>
    </row>
    <row r="4863" spans="1:13" ht="30" customHeight="1" x14ac:dyDescent="0.15">
      <c r="A4863" s="122">
        <v>10112253</v>
      </c>
      <c r="B4863" s="2" t="s">
        <v>4469</v>
      </c>
      <c r="D4863" s="7">
        <v>80</v>
      </c>
      <c r="E4863" s="12">
        <v>13724691642</v>
      </c>
      <c r="F4863" s="8">
        <v>42080</v>
      </c>
      <c r="G4863" s="6">
        <v>120255</v>
      </c>
      <c r="H4863" s="9" t="s">
        <v>7818</v>
      </c>
      <c r="I4863" s="65" t="s">
        <v>7333</v>
      </c>
      <c r="J4863" s="8"/>
      <c r="K4863" s="6">
        <v>4</v>
      </c>
      <c r="L4863" s="140"/>
      <c r="M4863" s="65" t="str">
        <f t="shared" si="75"/>
        <v>3-12个月</v>
      </c>
    </row>
    <row r="4864" spans="1:13" ht="30" customHeight="1" x14ac:dyDescent="0.15">
      <c r="A4864" s="122">
        <v>10119453</v>
      </c>
      <c r="B4864" s="2" t="s">
        <v>4470</v>
      </c>
      <c r="D4864" s="7">
        <v>60</v>
      </c>
      <c r="E4864" s="12">
        <v>18928668211</v>
      </c>
      <c r="F4864" s="8">
        <v>42026</v>
      </c>
      <c r="G4864" s="6">
        <v>120259</v>
      </c>
      <c r="H4864" s="9" t="s">
        <v>7818</v>
      </c>
      <c r="I4864" s="65" t="s">
        <v>7333</v>
      </c>
      <c r="J4864" s="8"/>
      <c r="K4864" s="6">
        <v>6</v>
      </c>
      <c r="L4864" s="140"/>
      <c r="M4864" s="65" t="str">
        <f t="shared" si="75"/>
        <v>3-12个月</v>
      </c>
    </row>
    <row r="4865" spans="1:13" ht="30" customHeight="1" x14ac:dyDescent="0.15">
      <c r="A4865" s="122">
        <v>10138364</v>
      </c>
      <c r="B4865" s="2" t="s">
        <v>4471</v>
      </c>
      <c r="D4865" s="7">
        <v>1300</v>
      </c>
      <c r="E4865" s="12">
        <v>13630029450</v>
      </c>
      <c r="F4865" s="8">
        <v>42153</v>
      </c>
      <c r="G4865" s="6">
        <v>120220</v>
      </c>
      <c r="H4865" s="9" t="s">
        <v>7818</v>
      </c>
      <c r="I4865" s="65" t="s">
        <v>7333</v>
      </c>
      <c r="J4865" s="8"/>
      <c r="K4865" s="6">
        <v>2</v>
      </c>
      <c r="L4865" s="140"/>
      <c r="M4865" s="65" t="str">
        <f t="shared" si="75"/>
        <v>3个月以下（含）</v>
      </c>
    </row>
    <row r="4866" spans="1:13" ht="30" customHeight="1" x14ac:dyDescent="0.15">
      <c r="A4866" s="122">
        <v>10141212</v>
      </c>
      <c r="B4866" s="2" t="s">
        <v>4472</v>
      </c>
      <c r="D4866" s="7">
        <v>980</v>
      </c>
      <c r="E4866" s="12">
        <v>18923249985</v>
      </c>
      <c r="F4866" s="8">
        <v>42166</v>
      </c>
      <c r="G4866" s="6">
        <v>120359</v>
      </c>
      <c r="H4866" s="9" t="s">
        <v>7818</v>
      </c>
      <c r="I4866" s="65" t="s">
        <v>7333</v>
      </c>
      <c r="J4866" s="8"/>
      <c r="K4866" s="6">
        <v>1</v>
      </c>
      <c r="L4866" s="140"/>
      <c r="M4866" s="65" t="str">
        <f t="shared" si="75"/>
        <v>3个月以下（含）</v>
      </c>
    </row>
    <row r="4867" spans="1:13" ht="30" customHeight="1" x14ac:dyDescent="0.15">
      <c r="A4867" s="122">
        <v>10144321</v>
      </c>
      <c r="B4867" s="2" t="s">
        <v>4473</v>
      </c>
      <c r="D4867" s="7">
        <v>670</v>
      </c>
      <c r="E4867" s="12">
        <v>13703019771</v>
      </c>
      <c r="F4867" s="8">
        <v>42182</v>
      </c>
      <c r="G4867" s="6">
        <v>120258</v>
      </c>
      <c r="H4867" s="9" t="s">
        <v>7818</v>
      </c>
      <c r="I4867" s="65" t="s">
        <v>7333</v>
      </c>
      <c r="J4867" s="8"/>
      <c r="K4867" s="6">
        <v>1</v>
      </c>
      <c r="L4867" s="140"/>
      <c r="M4867" s="65" t="str">
        <f t="shared" ref="M4867:M4930" si="76">IF(K4867&gt;24,"24个月以上",IF(K4867&gt;12,"超过12-24个月",IF(K4867&gt;3,"3-12个月","3个月以下（含）")))</f>
        <v>3个月以下（含）</v>
      </c>
    </row>
    <row r="4868" spans="1:13" ht="30" customHeight="1" x14ac:dyDescent="0.15">
      <c r="A4868" s="122">
        <v>10132483</v>
      </c>
      <c r="B4868" s="2" t="s">
        <v>4474</v>
      </c>
      <c r="D4868" s="7">
        <v>830</v>
      </c>
      <c r="E4868" s="12">
        <v>13798668387</v>
      </c>
      <c r="F4868" s="8">
        <v>42116</v>
      </c>
      <c r="G4868" s="6">
        <v>120360</v>
      </c>
      <c r="H4868" s="9" t="s">
        <v>7818</v>
      </c>
      <c r="I4868" s="65" t="s">
        <v>7333</v>
      </c>
      <c r="J4868" s="8"/>
      <c r="K4868" s="6">
        <v>3</v>
      </c>
      <c r="L4868" s="140"/>
      <c r="M4868" s="65" t="str">
        <f t="shared" si="76"/>
        <v>3个月以下（含）</v>
      </c>
    </row>
    <row r="4869" spans="1:13" ht="30" customHeight="1" x14ac:dyDescent="0.15">
      <c r="A4869" s="122">
        <v>10133707</v>
      </c>
      <c r="B4869" s="2" t="s">
        <v>4475</v>
      </c>
      <c r="D4869" s="7">
        <v>401</v>
      </c>
      <c r="E4869" s="12">
        <v>13600324360</v>
      </c>
      <c r="F4869" s="8">
        <v>42120</v>
      </c>
      <c r="G4869" s="6">
        <v>120215</v>
      </c>
      <c r="H4869" s="9" t="s">
        <v>7818</v>
      </c>
      <c r="I4869" s="65" t="s">
        <v>7333</v>
      </c>
      <c r="J4869" s="8"/>
      <c r="K4869" s="6">
        <v>3</v>
      </c>
      <c r="L4869" s="140"/>
      <c r="M4869" s="65" t="str">
        <f t="shared" si="76"/>
        <v>3个月以下（含）</v>
      </c>
    </row>
    <row r="4870" spans="1:13" ht="30" customHeight="1" x14ac:dyDescent="0.15">
      <c r="A4870" s="122">
        <v>10134469</v>
      </c>
      <c r="B4870" s="2" t="s">
        <v>4476</v>
      </c>
      <c r="D4870" s="7">
        <v>1420</v>
      </c>
      <c r="E4870" s="12">
        <v>18022308890</v>
      </c>
      <c r="F4870" s="8"/>
      <c r="G4870" s="6"/>
      <c r="H4870" s="9"/>
      <c r="I4870" s="65" t="s">
        <v>7295</v>
      </c>
      <c r="J4870" s="8">
        <v>42198</v>
      </c>
      <c r="K4870" s="6"/>
      <c r="L4870" s="140" t="s">
        <v>7847</v>
      </c>
      <c r="M4870" s="65" t="str">
        <f t="shared" si="76"/>
        <v>3个月以下（含）</v>
      </c>
    </row>
    <row r="4871" spans="1:13" ht="30" customHeight="1" x14ac:dyDescent="0.15">
      <c r="A4871" s="122">
        <v>10138097</v>
      </c>
      <c r="B4871" s="2" t="s">
        <v>4477</v>
      </c>
      <c r="D4871" s="7">
        <v>406</v>
      </c>
      <c r="E4871" s="12">
        <v>13702938653</v>
      </c>
      <c r="F4871" s="8">
        <v>42152</v>
      </c>
      <c r="G4871" s="6">
        <v>120218</v>
      </c>
      <c r="H4871" s="9" t="s">
        <v>7818</v>
      </c>
      <c r="I4871" s="65" t="s">
        <v>7333</v>
      </c>
      <c r="J4871" s="8"/>
      <c r="K4871" s="6">
        <v>2</v>
      </c>
      <c r="L4871" s="140"/>
      <c r="M4871" s="65" t="str">
        <f t="shared" si="76"/>
        <v>3个月以下（含）</v>
      </c>
    </row>
    <row r="4872" spans="1:13" ht="30" customHeight="1" x14ac:dyDescent="0.15">
      <c r="A4872" s="122">
        <v>10134539</v>
      </c>
      <c r="B4872" s="2" t="s">
        <v>4478</v>
      </c>
      <c r="D4872" s="7">
        <v>140</v>
      </c>
      <c r="E4872" s="12"/>
      <c r="F4872" s="8"/>
      <c r="G4872" s="6"/>
      <c r="H4872" s="9"/>
      <c r="I4872" s="6" t="s">
        <v>11444</v>
      </c>
      <c r="J4872" s="8"/>
      <c r="K4872" s="6"/>
      <c r="L4872" s="140" t="s">
        <v>9253</v>
      </c>
      <c r="M4872" s="65" t="str">
        <f t="shared" si="76"/>
        <v>3个月以下（含）</v>
      </c>
    </row>
    <row r="4873" spans="1:13" ht="30" customHeight="1" x14ac:dyDescent="0.15">
      <c r="A4873" s="122">
        <v>10129244</v>
      </c>
      <c r="B4873" s="2" t="s">
        <v>4480</v>
      </c>
      <c r="D4873" s="7">
        <v>1100</v>
      </c>
      <c r="E4873" s="12">
        <v>13798692147</v>
      </c>
      <c r="F4873" s="8">
        <v>42090</v>
      </c>
      <c r="G4873" s="6">
        <v>120221</v>
      </c>
      <c r="H4873" s="9" t="s">
        <v>7818</v>
      </c>
      <c r="I4873" s="65" t="s">
        <v>7333</v>
      </c>
      <c r="J4873" s="8"/>
      <c r="K4873" s="6">
        <v>4</v>
      </c>
      <c r="L4873" s="140"/>
      <c r="M4873" s="65" t="str">
        <f t="shared" si="76"/>
        <v>3-12个月</v>
      </c>
    </row>
    <row r="4874" spans="1:13" ht="30" customHeight="1" x14ac:dyDescent="0.15">
      <c r="A4874" s="122">
        <v>10138524</v>
      </c>
      <c r="B4874" s="2" t="s">
        <v>4481</v>
      </c>
      <c r="D4874" s="7">
        <v>140</v>
      </c>
      <c r="E4874" s="12">
        <v>13533636696</v>
      </c>
      <c r="F4874" s="8">
        <v>42173</v>
      </c>
      <c r="G4874" s="6">
        <v>120421</v>
      </c>
      <c r="H4874" s="9" t="s">
        <v>7818</v>
      </c>
      <c r="I4874" s="65" t="s">
        <v>7333</v>
      </c>
      <c r="J4874" s="8"/>
      <c r="K4874" s="6">
        <v>1</v>
      </c>
      <c r="L4874" s="140"/>
      <c r="M4874" s="65" t="str">
        <f t="shared" si="76"/>
        <v>3个月以下（含）</v>
      </c>
    </row>
    <row r="4875" spans="1:13" ht="30" customHeight="1" x14ac:dyDescent="0.15">
      <c r="A4875" s="122">
        <v>10132638</v>
      </c>
      <c r="B4875" s="2" t="s">
        <v>4482</v>
      </c>
      <c r="D4875" s="7">
        <v>710</v>
      </c>
      <c r="E4875" s="12">
        <v>13433102999</v>
      </c>
      <c r="F4875" s="8">
        <v>42104</v>
      </c>
      <c r="G4875" s="6">
        <v>120217</v>
      </c>
      <c r="H4875" s="9" t="s">
        <v>7818</v>
      </c>
      <c r="I4875" s="65" t="s">
        <v>7333</v>
      </c>
      <c r="J4875" s="8"/>
      <c r="K4875" s="6">
        <v>3</v>
      </c>
      <c r="L4875" s="140"/>
      <c r="M4875" s="65" t="str">
        <f t="shared" si="76"/>
        <v>3个月以下（含）</v>
      </c>
    </row>
    <row r="4876" spans="1:13" ht="30" customHeight="1" x14ac:dyDescent="0.15">
      <c r="A4876" s="122">
        <v>10137385</v>
      </c>
      <c r="B4876" s="2" t="s">
        <v>4483</v>
      </c>
      <c r="D4876" s="7">
        <v>1330</v>
      </c>
      <c r="E4876" s="12">
        <v>13542513978</v>
      </c>
      <c r="F4876" s="8" t="s">
        <v>7848</v>
      </c>
      <c r="G4876" s="6">
        <v>120217</v>
      </c>
      <c r="H4876" s="9" t="s">
        <v>7818</v>
      </c>
      <c r="I4876" s="65" t="s">
        <v>7333</v>
      </c>
      <c r="J4876" s="8"/>
      <c r="K4876" s="6">
        <v>2</v>
      </c>
      <c r="L4876" s="140" t="s">
        <v>7849</v>
      </c>
      <c r="M4876" s="65" t="str">
        <f t="shared" si="76"/>
        <v>3个月以下（含）</v>
      </c>
    </row>
    <row r="4877" spans="1:13" ht="30" customHeight="1" x14ac:dyDescent="0.15">
      <c r="A4877" s="122">
        <v>10143480</v>
      </c>
      <c r="B4877" s="2" t="s">
        <v>4484</v>
      </c>
      <c r="D4877" s="7">
        <v>2004</v>
      </c>
      <c r="E4877" s="12">
        <v>18666501311</v>
      </c>
      <c r="F4877" s="8">
        <v>42177</v>
      </c>
      <c r="G4877" s="6">
        <v>120393</v>
      </c>
      <c r="H4877" s="9" t="s">
        <v>7818</v>
      </c>
      <c r="I4877" s="65" t="s">
        <v>7333</v>
      </c>
      <c r="J4877" s="8"/>
      <c r="K4877" s="6">
        <v>1</v>
      </c>
      <c r="L4877" s="140"/>
      <c r="M4877" s="65" t="str">
        <f t="shared" si="76"/>
        <v>3个月以下（含）</v>
      </c>
    </row>
    <row r="4878" spans="1:13" ht="30" customHeight="1" x14ac:dyDescent="0.15">
      <c r="A4878" s="122">
        <v>10124385</v>
      </c>
      <c r="B4878" s="2" t="s">
        <v>4485</v>
      </c>
      <c r="D4878" s="7">
        <v>590</v>
      </c>
      <c r="E4878" s="12">
        <v>15818821715</v>
      </c>
      <c r="F4878" s="8"/>
      <c r="G4878" s="6"/>
      <c r="H4878" s="9"/>
      <c r="I4878" s="65" t="s">
        <v>7295</v>
      </c>
      <c r="J4878" s="8">
        <v>42205</v>
      </c>
      <c r="K4878" s="6"/>
      <c r="L4878" s="140" t="s">
        <v>7850</v>
      </c>
      <c r="M4878" s="65" t="str">
        <f t="shared" si="76"/>
        <v>3个月以下（含）</v>
      </c>
    </row>
    <row r="4879" spans="1:13" ht="30" customHeight="1" x14ac:dyDescent="0.15">
      <c r="A4879" s="122">
        <v>10131434</v>
      </c>
      <c r="B4879" s="2" t="s">
        <v>3592</v>
      </c>
      <c r="D4879" s="7">
        <v>430</v>
      </c>
      <c r="E4879" s="12">
        <v>15815980748</v>
      </c>
      <c r="F4879" s="8">
        <v>42097</v>
      </c>
      <c r="G4879" s="45">
        <v>120221</v>
      </c>
      <c r="H4879" s="9" t="s">
        <v>7818</v>
      </c>
      <c r="I4879" s="65" t="s">
        <v>7333</v>
      </c>
      <c r="J4879" s="8"/>
      <c r="K4879" s="6">
        <v>3</v>
      </c>
      <c r="L4879" s="140"/>
      <c r="M4879" s="65" t="str">
        <f t="shared" si="76"/>
        <v>3个月以下（含）</v>
      </c>
    </row>
    <row r="4880" spans="1:13" ht="30" customHeight="1" x14ac:dyDescent="0.15">
      <c r="A4880" s="122">
        <v>10134565</v>
      </c>
      <c r="B4880" s="2" t="s">
        <v>4486</v>
      </c>
      <c r="D4880" s="7">
        <v>912.5</v>
      </c>
      <c r="E4880" s="12">
        <v>13560698299</v>
      </c>
      <c r="F4880" s="8">
        <v>42145</v>
      </c>
      <c r="G4880" s="6">
        <v>90001</v>
      </c>
      <c r="H4880" s="9" t="s">
        <v>7818</v>
      </c>
      <c r="I4880" s="65" t="s">
        <v>7333</v>
      </c>
      <c r="J4880" s="8"/>
      <c r="K4880" s="6">
        <v>2</v>
      </c>
      <c r="L4880" s="140"/>
      <c r="M4880" s="65" t="str">
        <f t="shared" si="76"/>
        <v>3个月以下（含）</v>
      </c>
    </row>
    <row r="4881" spans="1:13" ht="30" customHeight="1" x14ac:dyDescent="0.15">
      <c r="A4881" s="122">
        <v>10139367</v>
      </c>
      <c r="B4881" s="2" t="s">
        <v>4487</v>
      </c>
      <c r="D4881" s="7">
        <v>690</v>
      </c>
      <c r="E4881" s="12">
        <v>13531332089</v>
      </c>
      <c r="F4881" s="8">
        <v>42152</v>
      </c>
      <c r="G4881" s="6">
        <v>120210</v>
      </c>
      <c r="H4881" s="9" t="s">
        <v>7818</v>
      </c>
      <c r="I4881" s="65" t="s">
        <v>7333</v>
      </c>
      <c r="J4881" s="8"/>
      <c r="K4881" s="6">
        <v>2</v>
      </c>
      <c r="L4881" s="140"/>
      <c r="M4881" s="65" t="str">
        <f t="shared" si="76"/>
        <v>3个月以下（含）</v>
      </c>
    </row>
    <row r="4882" spans="1:13" ht="30" customHeight="1" x14ac:dyDescent="0.15">
      <c r="A4882" s="122">
        <v>10140167</v>
      </c>
      <c r="B4882" s="2" t="s">
        <v>4488</v>
      </c>
      <c r="D4882" s="7">
        <v>710</v>
      </c>
      <c r="E4882" s="12">
        <v>13531396089</v>
      </c>
      <c r="F4882" s="8">
        <v>42166</v>
      </c>
      <c r="G4882" s="6">
        <v>120210</v>
      </c>
      <c r="H4882" s="9" t="s">
        <v>7818</v>
      </c>
      <c r="I4882" s="65" t="s">
        <v>7333</v>
      </c>
      <c r="J4882" s="8"/>
      <c r="K4882" s="6">
        <v>1</v>
      </c>
      <c r="L4882" s="140"/>
      <c r="M4882" s="65" t="str">
        <f t="shared" si="76"/>
        <v>3个月以下（含）</v>
      </c>
    </row>
    <row r="4883" spans="1:13" ht="30" customHeight="1" x14ac:dyDescent="0.15">
      <c r="A4883" s="122">
        <v>10135712</v>
      </c>
      <c r="B4883" s="2" t="s">
        <v>4489</v>
      </c>
      <c r="D4883" s="7">
        <v>710</v>
      </c>
      <c r="E4883" s="12">
        <v>13409099088</v>
      </c>
      <c r="F4883" s="8">
        <v>42123</v>
      </c>
      <c r="G4883" s="6">
        <v>120210</v>
      </c>
      <c r="H4883" s="9" t="s">
        <v>7818</v>
      </c>
      <c r="I4883" s="65" t="s">
        <v>7333</v>
      </c>
      <c r="J4883" s="8"/>
      <c r="K4883" s="6">
        <v>3</v>
      </c>
      <c r="L4883" s="140"/>
      <c r="M4883" s="65" t="str">
        <f t="shared" si="76"/>
        <v>3个月以下（含）</v>
      </c>
    </row>
    <row r="4884" spans="1:13" ht="30" customHeight="1" x14ac:dyDescent="0.15">
      <c r="A4884" s="122">
        <v>10141960</v>
      </c>
      <c r="B4884" s="2" t="s">
        <v>4490</v>
      </c>
      <c r="D4884" s="7">
        <v>260</v>
      </c>
      <c r="E4884" s="12">
        <v>13378487040</v>
      </c>
      <c r="F4884" s="8"/>
      <c r="G4884" s="6"/>
      <c r="H4884" s="9"/>
      <c r="I4884" s="65" t="s">
        <v>7295</v>
      </c>
      <c r="J4884" s="8">
        <v>42200</v>
      </c>
      <c r="K4884" s="6"/>
      <c r="L4884" s="140" t="s">
        <v>7851</v>
      </c>
      <c r="M4884" s="65" t="str">
        <f t="shared" si="76"/>
        <v>3个月以下（含）</v>
      </c>
    </row>
    <row r="4885" spans="1:13" ht="30" customHeight="1" x14ac:dyDescent="0.15">
      <c r="A4885" s="122">
        <v>10141651</v>
      </c>
      <c r="B4885" s="2" t="s">
        <v>4491</v>
      </c>
      <c r="D4885" s="7">
        <v>80</v>
      </c>
      <c r="E4885" s="12">
        <v>18676991451</v>
      </c>
      <c r="F4885" s="8"/>
      <c r="G4885" s="6"/>
      <c r="H4885" s="9"/>
      <c r="I4885" s="65" t="s">
        <v>7295</v>
      </c>
      <c r="J4885" s="8">
        <v>42195</v>
      </c>
      <c r="K4885" s="6"/>
      <c r="L4885" s="140" t="s">
        <v>7851</v>
      </c>
      <c r="M4885" s="65" t="str">
        <f t="shared" si="76"/>
        <v>3个月以下（含）</v>
      </c>
    </row>
    <row r="4886" spans="1:13" ht="30" customHeight="1" x14ac:dyDescent="0.15">
      <c r="A4886" s="122">
        <v>10135030</v>
      </c>
      <c r="B4886" s="2" t="s">
        <v>4492</v>
      </c>
      <c r="D4886" s="7">
        <v>1124</v>
      </c>
      <c r="E4886" s="12">
        <v>13928613251</v>
      </c>
      <c r="F4886" s="8" t="s">
        <v>7852</v>
      </c>
      <c r="G4886" s="6" t="s">
        <v>7853</v>
      </c>
      <c r="H4886" s="9" t="s">
        <v>7818</v>
      </c>
      <c r="I4886" s="65" t="s">
        <v>7333</v>
      </c>
      <c r="J4886" s="8"/>
      <c r="K4886" s="6">
        <v>1</v>
      </c>
      <c r="L4886" s="140" t="s">
        <v>7854</v>
      </c>
      <c r="M4886" s="65" t="str">
        <f t="shared" si="76"/>
        <v>3个月以下（含）</v>
      </c>
    </row>
    <row r="4887" spans="1:13" ht="30" customHeight="1" x14ac:dyDescent="0.15">
      <c r="A4887" s="122">
        <v>10133702</v>
      </c>
      <c r="B4887" s="2" t="s">
        <v>4493</v>
      </c>
      <c r="D4887" s="7">
        <v>916</v>
      </c>
      <c r="E4887" s="12">
        <v>13420683704</v>
      </c>
      <c r="F4887" s="8">
        <v>42112</v>
      </c>
      <c r="G4887" s="6">
        <v>120218</v>
      </c>
      <c r="H4887" s="9" t="s">
        <v>7818</v>
      </c>
      <c r="I4887" s="65" t="s">
        <v>7333</v>
      </c>
      <c r="J4887" s="8"/>
      <c r="K4887" s="6">
        <v>3</v>
      </c>
      <c r="L4887" s="140"/>
      <c r="M4887" s="65" t="str">
        <f t="shared" si="76"/>
        <v>3个月以下（含）</v>
      </c>
    </row>
    <row r="4888" spans="1:13" ht="30" customHeight="1" x14ac:dyDescent="0.15">
      <c r="A4888" s="122">
        <v>10125173</v>
      </c>
      <c r="B4888" s="2" t="s">
        <v>4494</v>
      </c>
      <c r="D4888" s="7">
        <v>60</v>
      </c>
      <c r="E4888" s="12">
        <v>13431696593</v>
      </c>
      <c r="F4888" s="8">
        <v>42045</v>
      </c>
      <c r="G4888" s="6">
        <v>120215</v>
      </c>
      <c r="H4888" s="9" t="s">
        <v>7818</v>
      </c>
      <c r="I4888" s="65" t="s">
        <v>7333</v>
      </c>
      <c r="J4888" s="8"/>
      <c r="K4888" s="6">
        <v>5</v>
      </c>
      <c r="L4888" s="140"/>
      <c r="M4888" s="65" t="str">
        <f t="shared" si="76"/>
        <v>3-12个月</v>
      </c>
    </row>
    <row r="4889" spans="1:13" ht="30" customHeight="1" x14ac:dyDescent="0.15">
      <c r="A4889" s="122">
        <v>10118216</v>
      </c>
      <c r="B4889" s="2" t="s">
        <v>4495</v>
      </c>
      <c r="D4889" s="7">
        <v>60</v>
      </c>
      <c r="E4889" s="12">
        <v>13424660090</v>
      </c>
      <c r="F4889" s="8">
        <v>42023</v>
      </c>
      <c r="G4889" s="6">
        <v>120216</v>
      </c>
      <c r="H4889" s="9" t="s">
        <v>7818</v>
      </c>
      <c r="I4889" s="65" t="s">
        <v>7333</v>
      </c>
      <c r="J4889" s="8"/>
      <c r="K4889" s="6">
        <v>6</v>
      </c>
      <c r="L4889" s="140"/>
      <c r="M4889" s="65" t="str">
        <f t="shared" si="76"/>
        <v>3-12个月</v>
      </c>
    </row>
    <row r="4890" spans="1:13" ht="30" customHeight="1" x14ac:dyDescent="0.15">
      <c r="A4890" s="122">
        <v>10139242</v>
      </c>
      <c r="B4890" s="2" t="s">
        <v>4496</v>
      </c>
      <c r="D4890" s="7">
        <v>100</v>
      </c>
      <c r="E4890" s="12">
        <v>13600326900</v>
      </c>
      <c r="F4890" s="8"/>
      <c r="G4890" s="6"/>
      <c r="H4890" s="9"/>
      <c r="I4890" s="65" t="s">
        <v>7295</v>
      </c>
      <c r="J4890" s="8">
        <v>42205</v>
      </c>
      <c r="K4890" s="6"/>
      <c r="L4890" s="140" t="s">
        <v>7851</v>
      </c>
      <c r="M4890" s="65" t="str">
        <f t="shared" si="76"/>
        <v>3个月以下（含）</v>
      </c>
    </row>
    <row r="4891" spans="1:13" ht="30" customHeight="1" x14ac:dyDescent="0.15">
      <c r="A4891" s="122">
        <v>10134623</v>
      </c>
      <c r="B4891" s="2" t="s">
        <v>4497</v>
      </c>
      <c r="D4891" s="7">
        <v>860</v>
      </c>
      <c r="E4891" s="12">
        <v>13902851593</v>
      </c>
      <c r="F4891" s="8" t="s">
        <v>7855</v>
      </c>
      <c r="G4891" s="6" t="s">
        <v>7856</v>
      </c>
      <c r="H4891" s="9" t="s">
        <v>7818</v>
      </c>
      <c r="I4891" s="65" t="s">
        <v>7333</v>
      </c>
      <c r="J4891" s="8"/>
      <c r="K4891" s="6">
        <v>3</v>
      </c>
      <c r="L4891" s="140" t="s">
        <v>7857</v>
      </c>
      <c r="M4891" s="65" t="str">
        <f t="shared" si="76"/>
        <v>3个月以下（含）</v>
      </c>
    </row>
    <row r="4892" spans="1:13" ht="30" customHeight="1" x14ac:dyDescent="0.15">
      <c r="A4892" s="122">
        <v>10138745</v>
      </c>
      <c r="B4892" s="2" t="s">
        <v>4498</v>
      </c>
      <c r="D4892" s="7">
        <v>152.5</v>
      </c>
      <c r="E4892" s="12">
        <v>15017582388</v>
      </c>
      <c r="F4892" s="8" t="s">
        <v>7858</v>
      </c>
      <c r="G4892" s="6" t="s">
        <v>7859</v>
      </c>
      <c r="H4892" s="9" t="s">
        <v>7818</v>
      </c>
      <c r="I4892" s="65" t="s">
        <v>7333</v>
      </c>
      <c r="J4892" s="8"/>
      <c r="K4892" s="6">
        <v>1</v>
      </c>
      <c r="L4892" s="140" t="s">
        <v>7860</v>
      </c>
      <c r="M4892" s="65" t="str">
        <f t="shared" si="76"/>
        <v>3个月以下（含）</v>
      </c>
    </row>
    <row r="4893" spans="1:13" ht="30" customHeight="1" x14ac:dyDescent="0.15">
      <c r="A4893" s="122">
        <v>10141284</v>
      </c>
      <c r="B4893" s="2" t="s">
        <v>4499</v>
      </c>
      <c r="D4893" s="7">
        <v>230</v>
      </c>
      <c r="E4893" s="12">
        <v>18933981799</v>
      </c>
      <c r="F4893" s="8">
        <v>42163</v>
      </c>
      <c r="G4893" s="6">
        <v>120220</v>
      </c>
      <c r="H4893" s="9" t="s">
        <v>7818</v>
      </c>
      <c r="I4893" s="65" t="s">
        <v>7333</v>
      </c>
      <c r="J4893" s="8"/>
      <c r="K4893" s="6">
        <v>1</v>
      </c>
      <c r="L4893" s="140"/>
      <c r="M4893" s="65" t="str">
        <f t="shared" si="76"/>
        <v>3个月以下（含）</v>
      </c>
    </row>
    <row r="4894" spans="1:13" ht="30" customHeight="1" x14ac:dyDescent="0.15">
      <c r="A4894" s="122">
        <v>10129686</v>
      </c>
      <c r="B4894" s="2" t="s">
        <v>4500</v>
      </c>
      <c r="D4894" s="7">
        <v>70</v>
      </c>
      <c r="E4894" s="12">
        <v>13715197166</v>
      </c>
      <c r="F4894" s="46">
        <v>42090</v>
      </c>
      <c r="G4894" s="6">
        <v>120221</v>
      </c>
      <c r="H4894" s="9" t="s">
        <v>7861</v>
      </c>
      <c r="I4894" s="65" t="s">
        <v>7333</v>
      </c>
      <c r="J4894" s="8"/>
      <c r="K4894" s="6">
        <v>4</v>
      </c>
      <c r="L4894" s="140"/>
      <c r="M4894" s="65" t="str">
        <f t="shared" si="76"/>
        <v>3-12个月</v>
      </c>
    </row>
    <row r="4895" spans="1:13" ht="30" customHeight="1" x14ac:dyDescent="0.15">
      <c r="A4895" s="122">
        <v>10133139</v>
      </c>
      <c r="B4895" s="2" t="s">
        <v>4501</v>
      </c>
      <c r="D4895" s="7">
        <v>70</v>
      </c>
      <c r="E4895" s="12">
        <v>13928277500</v>
      </c>
      <c r="F4895" s="8">
        <v>42124</v>
      </c>
      <c r="G4895" s="6">
        <v>120255</v>
      </c>
      <c r="H4895" s="9" t="s">
        <v>7818</v>
      </c>
      <c r="I4895" s="65" t="s">
        <v>7333</v>
      </c>
      <c r="J4895" s="8"/>
      <c r="K4895" s="6">
        <v>3</v>
      </c>
      <c r="L4895" s="140"/>
      <c r="M4895" s="65" t="str">
        <f t="shared" si="76"/>
        <v>3个月以下（含）</v>
      </c>
    </row>
    <row r="4896" spans="1:13" ht="30" customHeight="1" x14ac:dyDescent="0.15">
      <c r="A4896" s="122">
        <v>10125751</v>
      </c>
      <c r="B4896" s="2" t="s">
        <v>4502</v>
      </c>
      <c r="D4896" s="7">
        <v>60</v>
      </c>
      <c r="E4896" s="12">
        <v>13687442606</v>
      </c>
      <c r="F4896" s="8">
        <v>42088</v>
      </c>
      <c r="G4896" s="6">
        <v>120215</v>
      </c>
      <c r="H4896" s="9" t="s">
        <v>7861</v>
      </c>
      <c r="I4896" s="65" t="s">
        <v>7333</v>
      </c>
      <c r="J4896" s="8"/>
      <c r="K4896" s="6">
        <v>4</v>
      </c>
      <c r="L4896" s="140"/>
      <c r="M4896" s="65" t="str">
        <f t="shared" si="76"/>
        <v>3-12个月</v>
      </c>
    </row>
    <row r="4897" spans="1:13" ht="30" customHeight="1" x14ac:dyDescent="0.15">
      <c r="A4897" s="122">
        <v>10143798</v>
      </c>
      <c r="B4897" s="2" t="s">
        <v>4503</v>
      </c>
      <c r="D4897" s="7">
        <v>60</v>
      </c>
      <c r="E4897" s="12">
        <v>13809215474</v>
      </c>
      <c r="F4897" s="8" t="s">
        <v>7862</v>
      </c>
      <c r="G4897" s="6">
        <v>120434</v>
      </c>
      <c r="H4897" s="9" t="s">
        <v>7818</v>
      </c>
      <c r="I4897" s="65" t="s">
        <v>7333</v>
      </c>
      <c r="J4897" s="8"/>
      <c r="K4897" s="6">
        <v>1</v>
      </c>
      <c r="L4897" s="140"/>
      <c r="M4897" s="65" t="str">
        <f t="shared" si="76"/>
        <v>3个月以下（含）</v>
      </c>
    </row>
    <row r="4898" spans="1:13" ht="30" customHeight="1" x14ac:dyDescent="0.15">
      <c r="A4898" s="122">
        <v>10129581</v>
      </c>
      <c r="B4898" s="2" t="s">
        <v>4504</v>
      </c>
      <c r="D4898" s="7">
        <v>550</v>
      </c>
      <c r="E4898" s="12">
        <v>13924567808</v>
      </c>
      <c r="F4898" s="8"/>
      <c r="G4898" s="6"/>
      <c r="H4898" s="9"/>
      <c r="I4898" s="65" t="s">
        <v>7295</v>
      </c>
      <c r="J4898" s="8">
        <v>42201</v>
      </c>
      <c r="K4898" s="6"/>
      <c r="L4898" s="140" t="s">
        <v>7851</v>
      </c>
      <c r="M4898" s="65" t="str">
        <f t="shared" si="76"/>
        <v>3个月以下（含）</v>
      </c>
    </row>
    <row r="4899" spans="1:13" ht="30" customHeight="1" x14ac:dyDescent="0.15">
      <c r="A4899" s="122">
        <v>10130144</v>
      </c>
      <c r="B4899" s="2" t="s">
        <v>4505</v>
      </c>
      <c r="D4899" s="7">
        <v>753.4</v>
      </c>
      <c r="E4899" s="12">
        <v>13715486585</v>
      </c>
      <c r="F4899" s="8"/>
      <c r="G4899" s="6"/>
      <c r="H4899" s="9"/>
      <c r="I4899" s="65" t="s">
        <v>7295</v>
      </c>
      <c r="J4899" s="8">
        <v>42199</v>
      </c>
      <c r="K4899" s="6"/>
      <c r="L4899" s="140" t="s">
        <v>7355</v>
      </c>
      <c r="M4899" s="65" t="str">
        <f t="shared" si="76"/>
        <v>3个月以下（含）</v>
      </c>
    </row>
    <row r="4900" spans="1:13" ht="30" customHeight="1" x14ac:dyDescent="0.15">
      <c r="A4900" s="122">
        <v>10117102</v>
      </c>
      <c r="B4900" s="2" t="s">
        <v>4506</v>
      </c>
      <c r="D4900" s="7">
        <v>510</v>
      </c>
      <c r="E4900" s="12">
        <v>13719052028</v>
      </c>
      <c r="F4900" s="8">
        <v>42026</v>
      </c>
      <c r="G4900" s="6">
        <v>120216</v>
      </c>
      <c r="H4900" s="9" t="s">
        <v>7818</v>
      </c>
      <c r="I4900" s="65" t="s">
        <v>7333</v>
      </c>
      <c r="J4900" s="8"/>
      <c r="K4900" s="6">
        <v>6</v>
      </c>
      <c r="L4900" s="140"/>
      <c r="M4900" s="65" t="str">
        <f t="shared" si="76"/>
        <v>3-12个月</v>
      </c>
    </row>
    <row r="4901" spans="1:13" ht="30" customHeight="1" x14ac:dyDescent="0.15">
      <c r="A4901" s="122">
        <v>10141172</v>
      </c>
      <c r="B4901" s="2" t="s">
        <v>4507</v>
      </c>
      <c r="D4901" s="7">
        <v>870</v>
      </c>
      <c r="E4901" s="12">
        <v>13923248355</v>
      </c>
      <c r="F4901" s="46" t="s">
        <v>7956</v>
      </c>
      <c r="G4901" s="6">
        <v>120418</v>
      </c>
      <c r="H4901" s="9" t="s">
        <v>7818</v>
      </c>
      <c r="I4901" s="65" t="s">
        <v>7333</v>
      </c>
      <c r="J4901" s="8"/>
      <c r="K4901" s="6">
        <v>1</v>
      </c>
      <c r="L4901" s="140"/>
      <c r="M4901" s="65" t="str">
        <f t="shared" si="76"/>
        <v>3个月以下（含）</v>
      </c>
    </row>
    <row r="4902" spans="1:13" s="68" customFormat="1" ht="30" customHeight="1" x14ac:dyDescent="0.15">
      <c r="A4902" s="120">
        <v>10117253</v>
      </c>
      <c r="B4902" s="2" t="s">
        <v>4508</v>
      </c>
      <c r="D4902" s="7">
        <v>790</v>
      </c>
      <c r="E4902" s="45">
        <v>18603084619</v>
      </c>
      <c r="F4902" s="46">
        <v>42129</v>
      </c>
      <c r="G4902" s="45">
        <v>120215</v>
      </c>
      <c r="H4902" s="65" t="s">
        <v>9521</v>
      </c>
      <c r="I4902" s="65" t="s">
        <v>7333</v>
      </c>
      <c r="J4902" s="67" t="s">
        <v>10367</v>
      </c>
      <c r="K4902" s="65">
        <v>2</v>
      </c>
      <c r="L4902" s="138"/>
      <c r="M4902" s="65" t="str">
        <f t="shared" si="76"/>
        <v>3个月以下（含）</v>
      </c>
    </row>
    <row r="4903" spans="1:13" s="68" customFormat="1" ht="30" customHeight="1" x14ac:dyDescent="0.15">
      <c r="A4903" s="120">
        <v>10131966</v>
      </c>
      <c r="B4903" s="2" t="s">
        <v>4509</v>
      </c>
      <c r="D4903" s="7">
        <v>510</v>
      </c>
      <c r="E4903" s="45">
        <v>18928609058</v>
      </c>
      <c r="F4903" s="67"/>
      <c r="G4903" s="65"/>
      <c r="H4903" s="65"/>
      <c r="I4903" s="65" t="s">
        <v>7295</v>
      </c>
      <c r="J4903" s="67" t="s">
        <v>10367</v>
      </c>
      <c r="K4903" s="65"/>
      <c r="L4903" s="138" t="s">
        <v>9520</v>
      </c>
      <c r="M4903" s="65" t="str">
        <f t="shared" si="76"/>
        <v>3个月以下（含）</v>
      </c>
    </row>
    <row r="4904" spans="1:13" s="68" customFormat="1" ht="30" customHeight="1" x14ac:dyDescent="0.15">
      <c r="A4904" s="120">
        <v>10118971</v>
      </c>
      <c r="B4904" s="2" t="s">
        <v>4510</v>
      </c>
      <c r="D4904" s="7">
        <v>30</v>
      </c>
      <c r="E4904" s="45">
        <v>13925986993</v>
      </c>
      <c r="F4904" s="46">
        <v>42023</v>
      </c>
      <c r="G4904" s="45">
        <v>120216</v>
      </c>
      <c r="H4904" s="65" t="s">
        <v>9521</v>
      </c>
      <c r="I4904" s="65" t="s">
        <v>7333</v>
      </c>
      <c r="J4904" s="67" t="s">
        <v>10367</v>
      </c>
      <c r="K4904" s="65">
        <v>6</v>
      </c>
      <c r="L4904" s="138"/>
      <c r="M4904" s="65" t="str">
        <f t="shared" si="76"/>
        <v>3-12个月</v>
      </c>
    </row>
    <row r="4905" spans="1:13" s="68" customFormat="1" ht="30" customHeight="1" x14ac:dyDescent="0.15">
      <c r="A4905" s="120">
        <v>10138808</v>
      </c>
      <c r="B4905" s="2" t="s">
        <v>4511</v>
      </c>
      <c r="D4905" s="7">
        <v>998</v>
      </c>
      <c r="E4905" s="45">
        <v>13929117711</v>
      </c>
      <c r="F4905" s="46">
        <v>42152</v>
      </c>
      <c r="G4905" s="45">
        <v>120218</v>
      </c>
      <c r="H4905" s="65" t="s">
        <v>9521</v>
      </c>
      <c r="I4905" s="65" t="s">
        <v>7333</v>
      </c>
      <c r="J4905" s="67" t="s">
        <v>10367</v>
      </c>
      <c r="K4905" s="65">
        <v>2</v>
      </c>
      <c r="L4905" s="138"/>
      <c r="M4905" s="65" t="str">
        <f t="shared" si="76"/>
        <v>3个月以下（含）</v>
      </c>
    </row>
    <row r="4906" spans="1:13" s="68" customFormat="1" ht="30" customHeight="1" x14ac:dyDescent="0.15">
      <c r="A4906" s="120">
        <v>10112676</v>
      </c>
      <c r="B4906" s="2" t="s">
        <v>4512</v>
      </c>
      <c r="D4906" s="7">
        <v>160</v>
      </c>
      <c r="E4906" s="45">
        <v>13929910548</v>
      </c>
      <c r="F4906" s="46">
        <v>42025</v>
      </c>
      <c r="G4906" s="45">
        <v>90001</v>
      </c>
      <c r="H4906" s="65" t="s">
        <v>9521</v>
      </c>
      <c r="I4906" s="65" t="s">
        <v>7333</v>
      </c>
      <c r="J4906" s="67" t="s">
        <v>10367</v>
      </c>
      <c r="K4906" s="65">
        <v>6</v>
      </c>
      <c r="L4906" s="138"/>
      <c r="M4906" s="65" t="str">
        <f t="shared" si="76"/>
        <v>3-12个月</v>
      </c>
    </row>
    <row r="4907" spans="1:13" s="68" customFormat="1" ht="30" customHeight="1" x14ac:dyDescent="0.15">
      <c r="A4907" s="120">
        <v>10123952</v>
      </c>
      <c r="B4907" s="2" t="s">
        <v>2695</v>
      </c>
      <c r="D4907" s="7">
        <v>80</v>
      </c>
      <c r="E4907" s="45">
        <v>18924542877</v>
      </c>
      <c r="F4907" s="46">
        <v>42080</v>
      </c>
      <c r="G4907" s="45">
        <v>90002</v>
      </c>
      <c r="H4907" s="65" t="s">
        <v>9521</v>
      </c>
      <c r="I4907" s="65" t="s">
        <v>7333</v>
      </c>
      <c r="J4907" s="67" t="s">
        <v>10367</v>
      </c>
      <c r="K4907" s="65">
        <v>4</v>
      </c>
      <c r="L4907" s="138"/>
      <c r="M4907" s="65" t="str">
        <f t="shared" si="76"/>
        <v>3-12个月</v>
      </c>
    </row>
    <row r="4908" spans="1:13" s="68" customFormat="1" ht="30" customHeight="1" x14ac:dyDescent="0.15">
      <c r="A4908" s="120">
        <v>10110335</v>
      </c>
      <c r="B4908" s="2" t="s">
        <v>3620</v>
      </c>
      <c r="D4908" s="7">
        <v>94.23</v>
      </c>
      <c r="E4908" s="45">
        <v>13923299558</v>
      </c>
      <c r="F4908" s="46">
        <v>42023</v>
      </c>
      <c r="G4908" s="45">
        <v>90001</v>
      </c>
      <c r="H4908" s="65" t="s">
        <v>9521</v>
      </c>
      <c r="I4908" s="65" t="s">
        <v>7333</v>
      </c>
      <c r="J4908" s="67" t="s">
        <v>10367</v>
      </c>
      <c r="K4908" s="65">
        <v>6</v>
      </c>
      <c r="L4908" s="138"/>
      <c r="M4908" s="65" t="str">
        <f t="shared" si="76"/>
        <v>3-12个月</v>
      </c>
    </row>
    <row r="4909" spans="1:13" s="68" customFormat="1" ht="30" customHeight="1" x14ac:dyDescent="0.15">
      <c r="A4909" s="120">
        <v>10141637</v>
      </c>
      <c r="B4909" s="2" t="s">
        <v>2120</v>
      </c>
      <c r="D4909" s="7">
        <v>160</v>
      </c>
      <c r="E4909" s="45">
        <v>13531432132</v>
      </c>
      <c r="F4909" s="46">
        <v>42207</v>
      </c>
      <c r="G4909" s="65"/>
      <c r="H4909" s="65" t="s">
        <v>9529</v>
      </c>
      <c r="I4909" s="65" t="s">
        <v>7333</v>
      </c>
      <c r="J4909" s="67" t="s">
        <v>10367</v>
      </c>
      <c r="K4909" s="65">
        <v>0</v>
      </c>
      <c r="L4909" s="138" t="s">
        <v>10714</v>
      </c>
      <c r="M4909" s="65" t="str">
        <f t="shared" si="76"/>
        <v>3个月以下（含）</v>
      </c>
    </row>
    <row r="4910" spans="1:13" s="68" customFormat="1" ht="30" customHeight="1" x14ac:dyDescent="0.15">
      <c r="A4910" s="120">
        <v>10135087</v>
      </c>
      <c r="B4910" s="2" t="s">
        <v>4513</v>
      </c>
      <c r="D4910" s="7">
        <v>160</v>
      </c>
      <c r="E4910" s="45">
        <v>13928239928</v>
      </c>
      <c r="F4910" s="46">
        <v>42207</v>
      </c>
      <c r="G4910" s="65"/>
      <c r="H4910" s="65" t="s">
        <v>9529</v>
      </c>
      <c r="I4910" s="65" t="s">
        <v>7333</v>
      </c>
      <c r="J4910" s="67" t="s">
        <v>10367</v>
      </c>
      <c r="K4910" s="65">
        <v>0</v>
      </c>
      <c r="L4910" s="138" t="s">
        <v>10714</v>
      </c>
      <c r="M4910" s="65" t="str">
        <f t="shared" si="76"/>
        <v>3个月以下（含）</v>
      </c>
    </row>
    <row r="4911" spans="1:13" s="68" customFormat="1" ht="30" customHeight="1" x14ac:dyDescent="0.15">
      <c r="A4911" s="120">
        <v>10123951</v>
      </c>
      <c r="B4911" s="2" t="s">
        <v>2695</v>
      </c>
      <c r="D4911" s="7">
        <v>80</v>
      </c>
      <c r="E4911" s="45">
        <v>18924542877</v>
      </c>
      <c r="F4911" s="46" t="s">
        <v>11028</v>
      </c>
      <c r="G4911" s="45">
        <v>90002</v>
      </c>
      <c r="H4911" s="65" t="s">
        <v>10990</v>
      </c>
      <c r="I4911" s="65" t="s">
        <v>7333</v>
      </c>
      <c r="J4911" s="67" t="s">
        <v>10367</v>
      </c>
      <c r="K4911" s="65">
        <v>4</v>
      </c>
      <c r="L4911" s="138" t="s">
        <v>11029</v>
      </c>
      <c r="M4911" s="65" t="str">
        <f t="shared" si="76"/>
        <v>3-12个月</v>
      </c>
    </row>
    <row r="4912" spans="1:13" s="68" customFormat="1" ht="30" customHeight="1" x14ac:dyDescent="0.15">
      <c r="A4912" s="120">
        <v>10135090</v>
      </c>
      <c r="B4912" s="2" t="s">
        <v>4513</v>
      </c>
      <c r="D4912" s="7">
        <v>160</v>
      </c>
      <c r="E4912" s="45">
        <v>13928239928</v>
      </c>
      <c r="F4912" s="67" t="s">
        <v>11030</v>
      </c>
      <c r="G4912" s="65">
        <v>120255</v>
      </c>
      <c r="H4912" s="65" t="s">
        <v>10990</v>
      </c>
      <c r="I4912" s="65" t="s">
        <v>7333</v>
      </c>
      <c r="J4912" s="67" t="s">
        <v>10367</v>
      </c>
      <c r="K4912" s="65">
        <v>3</v>
      </c>
      <c r="L4912" s="138" t="s">
        <v>11031</v>
      </c>
      <c r="M4912" s="65" t="str">
        <f t="shared" si="76"/>
        <v>3个月以下（含）</v>
      </c>
    </row>
    <row r="4913" spans="1:13" s="68" customFormat="1" ht="30" customHeight="1" x14ac:dyDescent="0.15">
      <c r="A4913" s="120">
        <v>10133099</v>
      </c>
      <c r="B4913" s="2" t="s">
        <v>4514</v>
      </c>
      <c r="D4913" s="7">
        <v>60</v>
      </c>
      <c r="E4913" s="45">
        <v>13670947444</v>
      </c>
      <c r="F4913" s="46">
        <v>42120</v>
      </c>
      <c r="G4913" s="45">
        <v>120215</v>
      </c>
      <c r="H4913" s="65" t="s">
        <v>9521</v>
      </c>
      <c r="I4913" s="65" t="s">
        <v>7333</v>
      </c>
      <c r="J4913" s="67" t="s">
        <v>10367</v>
      </c>
      <c r="K4913" s="65">
        <v>3</v>
      </c>
      <c r="L4913" s="138"/>
      <c r="M4913" s="65" t="str">
        <f t="shared" si="76"/>
        <v>3个月以下（含）</v>
      </c>
    </row>
    <row r="4914" spans="1:13" s="68" customFormat="1" ht="30" customHeight="1" x14ac:dyDescent="0.15">
      <c r="A4914" s="120">
        <v>10143910</v>
      </c>
      <c r="B4914" s="2" t="s">
        <v>4515</v>
      </c>
      <c r="D4914" s="7">
        <v>630</v>
      </c>
      <c r="E4914" s="45">
        <v>13534575918</v>
      </c>
      <c r="F4914" s="46">
        <v>42181</v>
      </c>
      <c r="G4914" s="45">
        <v>120220</v>
      </c>
      <c r="H4914" s="65" t="s">
        <v>9521</v>
      </c>
      <c r="I4914" s="65" t="s">
        <v>7333</v>
      </c>
      <c r="J4914" s="67" t="s">
        <v>10367</v>
      </c>
      <c r="K4914" s="65">
        <v>1</v>
      </c>
      <c r="L4914" s="138"/>
      <c r="M4914" s="65" t="str">
        <f t="shared" si="76"/>
        <v>3个月以下（含）</v>
      </c>
    </row>
    <row r="4915" spans="1:13" s="68" customFormat="1" ht="30" customHeight="1" x14ac:dyDescent="0.15">
      <c r="A4915" s="120">
        <v>10143329</v>
      </c>
      <c r="B4915" s="2" t="s">
        <v>4516</v>
      </c>
      <c r="D4915" s="7">
        <v>760</v>
      </c>
      <c r="E4915" s="45">
        <v>18566065336</v>
      </c>
      <c r="F4915" s="67"/>
      <c r="G4915" s="65"/>
      <c r="H4915" s="65"/>
      <c r="I4915" s="65" t="s">
        <v>7295</v>
      </c>
      <c r="J4915" s="67" t="s">
        <v>10367</v>
      </c>
      <c r="K4915" s="65"/>
      <c r="L4915" s="138" t="s">
        <v>9520</v>
      </c>
      <c r="M4915" s="65" t="str">
        <f t="shared" si="76"/>
        <v>3个月以下（含）</v>
      </c>
    </row>
    <row r="4916" spans="1:13" s="68" customFormat="1" ht="30" customHeight="1" x14ac:dyDescent="0.15">
      <c r="A4916" s="120">
        <v>10141511</v>
      </c>
      <c r="B4916" s="2" t="s">
        <v>4517</v>
      </c>
      <c r="D4916" s="7">
        <v>420</v>
      </c>
      <c r="E4916" s="45">
        <v>13702264115</v>
      </c>
      <c r="F4916" s="67">
        <v>42171</v>
      </c>
      <c r="G4916" s="45">
        <v>120217</v>
      </c>
      <c r="H4916" s="65" t="s">
        <v>9521</v>
      </c>
      <c r="I4916" s="65" t="s">
        <v>7333</v>
      </c>
      <c r="J4916" s="67" t="s">
        <v>10367</v>
      </c>
      <c r="K4916" s="65">
        <v>1</v>
      </c>
      <c r="L4916" s="138"/>
      <c r="M4916" s="65" t="str">
        <f t="shared" si="76"/>
        <v>3个月以下（含）</v>
      </c>
    </row>
    <row r="4917" spans="1:13" s="68" customFormat="1" ht="30" customHeight="1" x14ac:dyDescent="0.15">
      <c r="A4917" s="120">
        <v>10108012</v>
      </c>
      <c r="B4917" s="2" t="s">
        <v>4518</v>
      </c>
      <c r="D4917" s="7">
        <v>1007.5</v>
      </c>
      <c r="E4917" s="45">
        <v>13760978768</v>
      </c>
      <c r="F4917" s="67" t="s">
        <v>11032</v>
      </c>
      <c r="G4917" s="65" t="s">
        <v>11033</v>
      </c>
      <c r="H4917" s="65" t="s">
        <v>9521</v>
      </c>
      <c r="I4917" s="65" t="s">
        <v>7333</v>
      </c>
      <c r="J4917" s="67" t="s">
        <v>10367</v>
      </c>
      <c r="K4917" s="65">
        <v>8</v>
      </c>
      <c r="L4917" s="138"/>
      <c r="M4917" s="65" t="str">
        <f t="shared" si="76"/>
        <v>3-12个月</v>
      </c>
    </row>
    <row r="4918" spans="1:13" s="68" customFormat="1" ht="30" customHeight="1" x14ac:dyDescent="0.15">
      <c r="A4918" s="120">
        <v>10144483</v>
      </c>
      <c r="B4918" s="2" t="s">
        <v>4519</v>
      </c>
      <c r="D4918" s="7">
        <v>836</v>
      </c>
      <c r="E4918" s="45">
        <v>18923221890</v>
      </c>
      <c r="F4918" s="46">
        <v>42181</v>
      </c>
      <c r="G4918" s="45">
        <v>120220</v>
      </c>
      <c r="H4918" s="65" t="s">
        <v>9521</v>
      </c>
      <c r="I4918" s="65" t="s">
        <v>7333</v>
      </c>
      <c r="J4918" s="67" t="s">
        <v>10367</v>
      </c>
      <c r="K4918" s="65">
        <v>1</v>
      </c>
      <c r="L4918" s="138"/>
      <c r="M4918" s="65" t="str">
        <f t="shared" si="76"/>
        <v>3个月以下（含）</v>
      </c>
    </row>
    <row r="4919" spans="1:13" s="68" customFormat="1" ht="30" customHeight="1" x14ac:dyDescent="0.15">
      <c r="A4919" s="120">
        <v>10141667</v>
      </c>
      <c r="B4919" s="2" t="s">
        <v>4520</v>
      </c>
      <c r="D4919" s="7">
        <v>542</v>
      </c>
      <c r="E4919" s="45">
        <v>13432659873</v>
      </c>
      <c r="F4919" s="46">
        <v>42167</v>
      </c>
      <c r="G4919" s="45">
        <v>120359</v>
      </c>
      <c r="H4919" s="65" t="s">
        <v>9521</v>
      </c>
      <c r="I4919" s="65" t="s">
        <v>7333</v>
      </c>
      <c r="J4919" s="67" t="s">
        <v>10367</v>
      </c>
      <c r="K4919" s="65">
        <v>1</v>
      </c>
      <c r="L4919" s="138"/>
      <c r="M4919" s="65" t="str">
        <f t="shared" si="76"/>
        <v>3个月以下（含）</v>
      </c>
    </row>
    <row r="4920" spans="1:13" s="68" customFormat="1" ht="30" customHeight="1" x14ac:dyDescent="0.15">
      <c r="A4920" s="120">
        <v>10138231</v>
      </c>
      <c r="B4920" s="2" t="s">
        <v>4521</v>
      </c>
      <c r="D4920" s="7">
        <v>1260</v>
      </c>
      <c r="E4920" s="45">
        <v>13380213007</v>
      </c>
      <c r="F4920" s="46">
        <v>42144</v>
      </c>
      <c r="G4920" s="45">
        <v>120360</v>
      </c>
      <c r="H4920" s="65" t="s">
        <v>9521</v>
      </c>
      <c r="I4920" s="65" t="s">
        <v>7333</v>
      </c>
      <c r="J4920" s="67" t="s">
        <v>10367</v>
      </c>
      <c r="K4920" s="65">
        <v>2</v>
      </c>
      <c r="L4920" s="138"/>
      <c r="M4920" s="65" t="str">
        <f t="shared" si="76"/>
        <v>3个月以下（含）</v>
      </c>
    </row>
    <row r="4921" spans="1:13" s="68" customFormat="1" ht="30" customHeight="1" x14ac:dyDescent="0.15">
      <c r="A4921" s="120">
        <v>10134885</v>
      </c>
      <c r="B4921" s="2" t="s">
        <v>4522</v>
      </c>
      <c r="D4921" s="7">
        <v>1060</v>
      </c>
      <c r="E4921" s="45">
        <v>13928579887</v>
      </c>
      <c r="F4921" s="46">
        <v>42118</v>
      </c>
      <c r="G4921" s="45">
        <v>120216</v>
      </c>
      <c r="H4921" s="65" t="s">
        <v>9521</v>
      </c>
      <c r="I4921" s="65" t="s">
        <v>7333</v>
      </c>
      <c r="J4921" s="67" t="s">
        <v>10367</v>
      </c>
      <c r="K4921" s="65">
        <v>3</v>
      </c>
      <c r="L4921" s="138"/>
      <c r="M4921" s="65" t="str">
        <f t="shared" si="76"/>
        <v>3个月以下（含）</v>
      </c>
    </row>
    <row r="4922" spans="1:13" s="68" customFormat="1" ht="30" customHeight="1" x14ac:dyDescent="0.15">
      <c r="A4922" s="120">
        <v>10135571</v>
      </c>
      <c r="B4922" s="2" t="s">
        <v>4523</v>
      </c>
      <c r="D4922" s="7">
        <v>835</v>
      </c>
      <c r="E4922" s="45">
        <v>18566331303</v>
      </c>
      <c r="F4922" s="46">
        <v>42141</v>
      </c>
      <c r="G4922" s="45">
        <v>120216</v>
      </c>
      <c r="H4922" s="65" t="s">
        <v>9521</v>
      </c>
      <c r="I4922" s="65" t="s">
        <v>7333</v>
      </c>
      <c r="J4922" s="67" t="s">
        <v>10367</v>
      </c>
      <c r="K4922" s="65">
        <v>2</v>
      </c>
      <c r="L4922" s="138"/>
      <c r="M4922" s="65" t="str">
        <f t="shared" si="76"/>
        <v>3个月以下（含）</v>
      </c>
    </row>
    <row r="4923" spans="1:13" s="68" customFormat="1" ht="30" customHeight="1" x14ac:dyDescent="0.15">
      <c r="A4923" s="120">
        <v>10143867</v>
      </c>
      <c r="B4923" s="2" t="s">
        <v>4524</v>
      </c>
      <c r="D4923" s="7">
        <v>678</v>
      </c>
      <c r="E4923" s="45">
        <v>13928778667</v>
      </c>
      <c r="F4923" s="46">
        <v>42180</v>
      </c>
      <c r="G4923" s="45">
        <v>120216</v>
      </c>
      <c r="H4923" s="65" t="s">
        <v>9521</v>
      </c>
      <c r="I4923" s="65" t="s">
        <v>7333</v>
      </c>
      <c r="J4923" s="67" t="s">
        <v>10367</v>
      </c>
      <c r="K4923" s="65">
        <v>1</v>
      </c>
      <c r="L4923" s="138"/>
      <c r="M4923" s="65" t="str">
        <f t="shared" si="76"/>
        <v>3个月以下（含）</v>
      </c>
    </row>
    <row r="4924" spans="1:13" s="68" customFormat="1" ht="30" customHeight="1" x14ac:dyDescent="0.15">
      <c r="A4924" s="120">
        <v>10127394</v>
      </c>
      <c r="B4924" s="2" t="s">
        <v>4525</v>
      </c>
      <c r="D4924" s="7">
        <v>60</v>
      </c>
      <c r="E4924" s="45">
        <v>18575778608</v>
      </c>
      <c r="F4924" s="46">
        <v>42094</v>
      </c>
      <c r="G4924" s="45">
        <v>120255</v>
      </c>
      <c r="H4924" s="65" t="s">
        <v>9521</v>
      </c>
      <c r="I4924" s="65" t="s">
        <v>7333</v>
      </c>
      <c r="J4924" s="67" t="s">
        <v>10367</v>
      </c>
      <c r="K4924" s="65">
        <v>4</v>
      </c>
      <c r="L4924" s="138"/>
      <c r="M4924" s="65" t="str">
        <f t="shared" si="76"/>
        <v>3-12个月</v>
      </c>
    </row>
    <row r="4925" spans="1:13" s="68" customFormat="1" ht="30" customHeight="1" x14ac:dyDescent="0.15">
      <c r="A4925" s="120">
        <v>10126888</v>
      </c>
      <c r="B4925" s="2" t="s">
        <v>4526</v>
      </c>
      <c r="D4925" s="7">
        <v>60</v>
      </c>
      <c r="E4925" s="45">
        <v>13326997865</v>
      </c>
      <c r="F4925" s="46">
        <v>42067</v>
      </c>
      <c r="G4925" s="45">
        <v>120215</v>
      </c>
      <c r="H4925" s="65" t="s">
        <v>9521</v>
      </c>
      <c r="I4925" s="65" t="s">
        <v>7333</v>
      </c>
      <c r="J4925" s="67" t="s">
        <v>10367</v>
      </c>
      <c r="K4925" s="65">
        <v>4</v>
      </c>
      <c r="L4925" s="138"/>
      <c r="M4925" s="65" t="str">
        <f t="shared" si="76"/>
        <v>3-12个月</v>
      </c>
    </row>
    <row r="4926" spans="1:13" s="68" customFormat="1" ht="30" customHeight="1" x14ac:dyDescent="0.15">
      <c r="A4926" s="120">
        <v>10120326</v>
      </c>
      <c r="B4926" s="2" t="s">
        <v>4527</v>
      </c>
      <c r="D4926" s="7">
        <v>718</v>
      </c>
      <c r="E4926" s="45">
        <v>13682206635</v>
      </c>
      <c r="F4926" s="46">
        <v>42141</v>
      </c>
      <c r="G4926" s="45">
        <v>120216</v>
      </c>
      <c r="H4926" s="65" t="s">
        <v>9521</v>
      </c>
      <c r="I4926" s="65" t="s">
        <v>7333</v>
      </c>
      <c r="J4926" s="67" t="s">
        <v>10367</v>
      </c>
      <c r="K4926" s="65">
        <v>2</v>
      </c>
      <c r="L4926" s="138"/>
      <c r="M4926" s="65" t="str">
        <f t="shared" si="76"/>
        <v>3个月以下（含）</v>
      </c>
    </row>
    <row r="4927" spans="1:13" s="68" customFormat="1" ht="30" customHeight="1" x14ac:dyDescent="0.15">
      <c r="A4927" s="120">
        <v>10125220</v>
      </c>
      <c r="B4927" s="2" t="s">
        <v>868</v>
      </c>
      <c r="D4927" s="7">
        <v>1740</v>
      </c>
      <c r="E4927" s="45">
        <v>18902804895</v>
      </c>
      <c r="F4927" s="46">
        <v>42076</v>
      </c>
      <c r="G4927" s="45">
        <v>120215</v>
      </c>
      <c r="H4927" s="65" t="s">
        <v>9521</v>
      </c>
      <c r="I4927" s="65" t="s">
        <v>7333</v>
      </c>
      <c r="J4927" s="67" t="s">
        <v>10367</v>
      </c>
      <c r="K4927" s="65">
        <v>4</v>
      </c>
      <c r="L4927" s="138"/>
      <c r="M4927" s="65" t="str">
        <f t="shared" si="76"/>
        <v>3-12个月</v>
      </c>
    </row>
    <row r="4928" spans="1:13" s="68" customFormat="1" ht="30" customHeight="1" x14ac:dyDescent="0.15">
      <c r="A4928" s="120">
        <v>10142084</v>
      </c>
      <c r="B4928" s="2" t="s">
        <v>4528</v>
      </c>
      <c r="D4928" s="7">
        <v>1780</v>
      </c>
      <c r="E4928" s="45">
        <v>13302891308</v>
      </c>
      <c r="F4928" s="46">
        <v>42169</v>
      </c>
      <c r="G4928" s="45">
        <v>120215</v>
      </c>
      <c r="H4928" s="65" t="s">
        <v>9521</v>
      </c>
      <c r="I4928" s="65" t="s">
        <v>7333</v>
      </c>
      <c r="J4928" s="67" t="s">
        <v>10367</v>
      </c>
      <c r="K4928" s="65">
        <v>1</v>
      </c>
      <c r="L4928" s="138"/>
      <c r="M4928" s="65" t="str">
        <f t="shared" si="76"/>
        <v>3个月以下（含）</v>
      </c>
    </row>
    <row r="4929" spans="1:13" s="68" customFormat="1" ht="30" customHeight="1" x14ac:dyDescent="0.15">
      <c r="A4929" s="120">
        <v>10134098</v>
      </c>
      <c r="B4929" s="2" t="s">
        <v>4529</v>
      </c>
      <c r="D4929" s="7">
        <v>70</v>
      </c>
      <c r="E4929" s="45">
        <v>13726671163</v>
      </c>
      <c r="F4929" s="46">
        <v>42181</v>
      </c>
      <c r="G4929" s="45">
        <v>120421</v>
      </c>
      <c r="H4929" s="65" t="s">
        <v>9521</v>
      </c>
      <c r="I4929" s="65" t="s">
        <v>7333</v>
      </c>
      <c r="J4929" s="67" t="s">
        <v>10367</v>
      </c>
      <c r="K4929" s="65">
        <v>1</v>
      </c>
      <c r="L4929" s="138"/>
      <c r="M4929" s="65" t="str">
        <f t="shared" si="76"/>
        <v>3个月以下（含）</v>
      </c>
    </row>
    <row r="4930" spans="1:13" s="68" customFormat="1" ht="30" customHeight="1" x14ac:dyDescent="0.15">
      <c r="A4930" s="120">
        <v>10137001</v>
      </c>
      <c r="B4930" s="2" t="s">
        <v>4530</v>
      </c>
      <c r="D4930" s="7">
        <v>1220</v>
      </c>
      <c r="E4930" s="45">
        <v>13411801413</v>
      </c>
      <c r="F4930" s="46">
        <v>42136</v>
      </c>
      <c r="G4930" s="45">
        <v>120221</v>
      </c>
      <c r="H4930" s="65" t="s">
        <v>9521</v>
      </c>
      <c r="I4930" s="65" t="s">
        <v>7333</v>
      </c>
      <c r="J4930" s="67" t="s">
        <v>10367</v>
      </c>
      <c r="K4930" s="65">
        <v>2</v>
      </c>
      <c r="L4930" s="138"/>
      <c r="M4930" s="65" t="str">
        <f t="shared" si="76"/>
        <v>3个月以下（含）</v>
      </c>
    </row>
    <row r="4931" spans="1:13" s="68" customFormat="1" ht="30" customHeight="1" x14ac:dyDescent="0.15">
      <c r="A4931" s="120">
        <v>10143540</v>
      </c>
      <c r="B4931" s="2" t="s">
        <v>4531</v>
      </c>
      <c r="D4931" s="7">
        <v>1180</v>
      </c>
      <c r="E4931" s="45">
        <v>13630152103</v>
      </c>
      <c r="F4931" s="46">
        <v>42181</v>
      </c>
      <c r="G4931" s="45">
        <v>120421</v>
      </c>
      <c r="H4931" s="65" t="s">
        <v>9521</v>
      </c>
      <c r="I4931" s="65" t="s">
        <v>7333</v>
      </c>
      <c r="J4931" s="67" t="s">
        <v>10367</v>
      </c>
      <c r="K4931" s="65">
        <v>1</v>
      </c>
      <c r="L4931" s="138"/>
      <c r="M4931" s="65" t="str">
        <f t="shared" ref="M4931:M4994" si="77">IF(K4931&gt;24,"24个月以上",IF(K4931&gt;12,"超过12-24个月",IF(K4931&gt;3,"3-12个月","3个月以下（含）")))</f>
        <v>3个月以下（含）</v>
      </c>
    </row>
    <row r="4932" spans="1:13" s="68" customFormat="1" ht="30" customHeight="1" x14ac:dyDescent="0.15">
      <c r="A4932" s="120">
        <v>10136100</v>
      </c>
      <c r="B4932" s="2" t="s">
        <v>4532</v>
      </c>
      <c r="D4932" s="7">
        <v>470</v>
      </c>
      <c r="E4932" s="45">
        <v>18665889819</v>
      </c>
      <c r="F4932" s="46">
        <v>42130</v>
      </c>
      <c r="G4932" s="45">
        <v>120210</v>
      </c>
      <c r="H4932" s="65" t="s">
        <v>9521</v>
      </c>
      <c r="I4932" s="65" t="s">
        <v>7333</v>
      </c>
      <c r="J4932" s="67" t="s">
        <v>10367</v>
      </c>
      <c r="K4932" s="65">
        <v>2</v>
      </c>
      <c r="L4932" s="138"/>
      <c r="M4932" s="65" t="str">
        <f t="shared" si="77"/>
        <v>3个月以下（含）</v>
      </c>
    </row>
    <row r="4933" spans="1:13" s="68" customFormat="1" ht="30" customHeight="1" x14ac:dyDescent="0.15">
      <c r="A4933" s="120">
        <v>10139228</v>
      </c>
      <c r="B4933" s="2" t="s">
        <v>4533</v>
      </c>
      <c r="D4933" s="7">
        <v>45</v>
      </c>
      <c r="E4933" s="45">
        <v>18922700606</v>
      </c>
      <c r="F4933" s="46">
        <v>42170</v>
      </c>
      <c r="G4933" s="45">
        <v>90001</v>
      </c>
      <c r="H4933" s="65" t="s">
        <v>9521</v>
      </c>
      <c r="I4933" s="65" t="s">
        <v>7333</v>
      </c>
      <c r="J4933" s="67" t="s">
        <v>10367</v>
      </c>
      <c r="K4933" s="65">
        <v>1</v>
      </c>
      <c r="L4933" s="138"/>
      <c r="M4933" s="65" t="str">
        <f t="shared" si="77"/>
        <v>3个月以下（含）</v>
      </c>
    </row>
    <row r="4934" spans="1:13" s="68" customFormat="1" ht="30" customHeight="1" x14ac:dyDescent="0.15">
      <c r="A4934" s="120">
        <v>10138119</v>
      </c>
      <c r="B4934" s="2" t="s">
        <v>4534</v>
      </c>
      <c r="D4934" s="7">
        <v>550</v>
      </c>
      <c r="E4934" s="45">
        <v>15302304459</v>
      </c>
      <c r="F4934" s="46">
        <v>42142</v>
      </c>
      <c r="G4934" s="45">
        <v>120221</v>
      </c>
      <c r="H4934" s="65" t="s">
        <v>9521</v>
      </c>
      <c r="I4934" s="65" t="s">
        <v>7333</v>
      </c>
      <c r="J4934" s="67" t="s">
        <v>10367</v>
      </c>
      <c r="K4934" s="65">
        <v>2</v>
      </c>
      <c r="L4934" s="138"/>
      <c r="M4934" s="65" t="str">
        <f t="shared" si="77"/>
        <v>3个月以下（含）</v>
      </c>
    </row>
    <row r="4935" spans="1:13" s="68" customFormat="1" ht="30" customHeight="1" x14ac:dyDescent="0.15">
      <c r="A4935" s="120">
        <v>10130744</v>
      </c>
      <c r="B4935" s="2" t="s">
        <v>4535</v>
      </c>
      <c r="D4935" s="7">
        <v>406</v>
      </c>
      <c r="E4935" s="45">
        <v>13695167534</v>
      </c>
      <c r="F4935" s="46">
        <v>42109</v>
      </c>
      <c r="G4935" s="45">
        <v>120221</v>
      </c>
      <c r="H4935" s="65" t="s">
        <v>9521</v>
      </c>
      <c r="I4935" s="65" t="s">
        <v>7333</v>
      </c>
      <c r="J4935" s="67" t="s">
        <v>10367</v>
      </c>
      <c r="K4935" s="65">
        <v>3</v>
      </c>
      <c r="L4935" s="138"/>
      <c r="M4935" s="65" t="str">
        <f t="shared" si="77"/>
        <v>3个月以下（含）</v>
      </c>
    </row>
    <row r="4936" spans="1:13" s="68" customFormat="1" ht="30" customHeight="1" x14ac:dyDescent="0.15">
      <c r="A4936" s="120">
        <v>10116910</v>
      </c>
      <c r="B4936" s="2" t="s">
        <v>4536</v>
      </c>
      <c r="D4936" s="7">
        <v>146</v>
      </c>
      <c r="E4936" s="45">
        <v>13823441429</v>
      </c>
      <c r="F4936" s="46">
        <v>42150</v>
      </c>
      <c r="G4936" s="45">
        <v>90001</v>
      </c>
      <c r="H4936" s="65" t="s">
        <v>9521</v>
      </c>
      <c r="I4936" s="65" t="s">
        <v>7333</v>
      </c>
      <c r="J4936" s="67" t="s">
        <v>10367</v>
      </c>
      <c r="K4936" s="65">
        <v>2</v>
      </c>
      <c r="L4936" s="138"/>
      <c r="M4936" s="65" t="str">
        <f t="shared" si="77"/>
        <v>3个月以下（含）</v>
      </c>
    </row>
    <row r="4937" spans="1:13" s="68" customFormat="1" ht="30" customHeight="1" x14ac:dyDescent="0.15">
      <c r="A4937" s="120">
        <v>10142243</v>
      </c>
      <c r="B4937" s="2" t="s">
        <v>4537</v>
      </c>
      <c r="D4937" s="7">
        <v>774</v>
      </c>
      <c r="E4937" s="45">
        <v>13726340743</v>
      </c>
      <c r="F4937" s="46">
        <v>42180</v>
      </c>
      <c r="G4937" s="45">
        <v>120216</v>
      </c>
      <c r="H4937" s="65" t="s">
        <v>9521</v>
      </c>
      <c r="I4937" s="65" t="s">
        <v>7333</v>
      </c>
      <c r="J4937" s="67" t="s">
        <v>10367</v>
      </c>
      <c r="K4937" s="65">
        <v>1</v>
      </c>
      <c r="L4937" s="138"/>
      <c r="M4937" s="65" t="str">
        <f t="shared" si="77"/>
        <v>3个月以下（含）</v>
      </c>
    </row>
    <row r="4938" spans="1:13" s="68" customFormat="1" ht="30" customHeight="1" x14ac:dyDescent="0.15">
      <c r="A4938" s="120">
        <v>10105110</v>
      </c>
      <c r="B4938" s="2" t="s">
        <v>4538</v>
      </c>
      <c r="D4938" s="7">
        <v>162.5</v>
      </c>
      <c r="E4938" s="45">
        <v>18928672265</v>
      </c>
      <c r="F4938" s="46">
        <v>41985</v>
      </c>
      <c r="G4938" s="45">
        <v>90002</v>
      </c>
      <c r="H4938" s="65" t="s">
        <v>9521</v>
      </c>
      <c r="I4938" s="65" t="s">
        <v>7333</v>
      </c>
      <c r="J4938" s="67" t="s">
        <v>10367</v>
      </c>
      <c r="K4938" s="65">
        <v>7</v>
      </c>
      <c r="L4938" s="138"/>
      <c r="M4938" s="65" t="str">
        <f t="shared" si="77"/>
        <v>3-12个月</v>
      </c>
    </row>
    <row r="4939" spans="1:13" s="68" customFormat="1" ht="30" customHeight="1" x14ac:dyDescent="0.15">
      <c r="A4939" s="120">
        <v>10043919</v>
      </c>
      <c r="B4939" s="2" t="s">
        <v>4539</v>
      </c>
      <c r="D4939" s="7">
        <v>45</v>
      </c>
      <c r="E4939" s="45">
        <v>18923296026</v>
      </c>
      <c r="F4939" s="46">
        <v>42009</v>
      </c>
      <c r="G4939" s="45">
        <v>90001</v>
      </c>
      <c r="H4939" s="65" t="s">
        <v>9521</v>
      </c>
      <c r="I4939" s="65" t="s">
        <v>7333</v>
      </c>
      <c r="J4939" s="67" t="s">
        <v>10367</v>
      </c>
      <c r="K4939" s="65">
        <v>6</v>
      </c>
      <c r="L4939" s="138"/>
      <c r="M4939" s="65" t="str">
        <f t="shared" si="77"/>
        <v>3-12个月</v>
      </c>
    </row>
    <row r="4940" spans="1:13" s="68" customFormat="1" ht="30" customHeight="1" x14ac:dyDescent="0.15">
      <c r="A4940" s="120">
        <v>1068892</v>
      </c>
      <c r="B4940" s="2" t="s">
        <v>4540</v>
      </c>
      <c r="D4940" s="7">
        <v>80</v>
      </c>
      <c r="E4940" s="45">
        <v>13923230062</v>
      </c>
      <c r="F4940" s="46">
        <v>41793</v>
      </c>
      <c r="G4940" s="45">
        <v>120207</v>
      </c>
      <c r="H4940" s="65" t="s">
        <v>9521</v>
      </c>
      <c r="I4940" s="65" t="s">
        <v>7333</v>
      </c>
      <c r="J4940" s="67" t="s">
        <v>10367</v>
      </c>
      <c r="K4940" s="65">
        <v>13</v>
      </c>
      <c r="L4940" s="138"/>
      <c r="M4940" s="65" t="str">
        <f t="shared" si="77"/>
        <v>超过12-24个月</v>
      </c>
    </row>
    <row r="4941" spans="1:13" s="68" customFormat="1" ht="30" customHeight="1" x14ac:dyDescent="0.15">
      <c r="A4941" s="120">
        <v>10116558</v>
      </c>
      <c r="B4941" s="2" t="s">
        <v>4541</v>
      </c>
      <c r="D4941" s="7">
        <v>409.1</v>
      </c>
      <c r="E4941" s="45">
        <v>18929991068</v>
      </c>
      <c r="F4941" s="67" t="s">
        <v>11034</v>
      </c>
      <c r="G4941" s="65" t="s">
        <v>11035</v>
      </c>
      <c r="H4941" s="65" t="s">
        <v>9521</v>
      </c>
      <c r="I4941" s="65" t="s">
        <v>7333</v>
      </c>
      <c r="J4941" s="67" t="s">
        <v>10367</v>
      </c>
      <c r="K4941" s="65">
        <v>7</v>
      </c>
      <c r="L4941" s="138" t="s">
        <v>11036</v>
      </c>
      <c r="M4941" s="65" t="str">
        <f t="shared" si="77"/>
        <v>3-12个月</v>
      </c>
    </row>
    <row r="4942" spans="1:13" s="68" customFormat="1" ht="30" customHeight="1" x14ac:dyDescent="0.15">
      <c r="A4942" s="120">
        <v>10124245</v>
      </c>
      <c r="B4942" s="2" t="s">
        <v>3906</v>
      </c>
      <c r="D4942" s="7">
        <v>60</v>
      </c>
      <c r="E4942" s="45">
        <v>18029253788</v>
      </c>
      <c r="F4942" s="46">
        <v>42097</v>
      </c>
      <c r="G4942" s="45">
        <v>90002</v>
      </c>
      <c r="H4942" s="65" t="s">
        <v>9584</v>
      </c>
      <c r="I4942" s="65" t="s">
        <v>7333</v>
      </c>
      <c r="J4942" s="67" t="s">
        <v>10411</v>
      </c>
      <c r="K4942" s="65">
        <v>3</v>
      </c>
      <c r="L4942" s="138"/>
      <c r="M4942" s="65" t="str">
        <f t="shared" si="77"/>
        <v>3个月以下（含）</v>
      </c>
    </row>
    <row r="4943" spans="1:13" s="68" customFormat="1" ht="30" customHeight="1" x14ac:dyDescent="0.15">
      <c r="A4943" s="120">
        <v>10117580</v>
      </c>
      <c r="B4943" s="2" t="s">
        <v>4542</v>
      </c>
      <c r="D4943" s="7">
        <v>710</v>
      </c>
      <c r="E4943" s="45">
        <v>13531353890</v>
      </c>
      <c r="F4943" s="46">
        <v>42017</v>
      </c>
      <c r="G4943" s="45">
        <v>120214</v>
      </c>
      <c r="H4943" s="65" t="s">
        <v>9584</v>
      </c>
      <c r="I4943" s="65" t="s">
        <v>7333</v>
      </c>
      <c r="J4943" s="67" t="s">
        <v>10411</v>
      </c>
      <c r="K4943" s="65">
        <v>6</v>
      </c>
      <c r="L4943" s="138"/>
      <c r="M4943" s="65" t="str">
        <f t="shared" si="77"/>
        <v>3-12个月</v>
      </c>
    </row>
    <row r="4944" spans="1:13" s="68" customFormat="1" ht="30" customHeight="1" x14ac:dyDescent="0.15">
      <c r="A4944" s="120">
        <v>1162730</v>
      </c>
      <c r="B4944" s="2" t="s">
        <v>4543</v>
      </c>
      <c r="D4944" s="7">
        <v>140</v>
      </c>
      <c r="E4944" s="45">
        <v>13528924079</v>
      </c>
      <c r="F4944" s="46">
        <v>41900</v>
      </c>
      <c r="G4944" s="45">
        <v>120347</v>
      </c>
      <c r="H4944" s="65" t="s">
        <v>9584</v>
      </c>
      <c r="I4944" s="65" t="s">
        <v>7333</v>
      </c>
      <c r="J4944" s="67" t="s">
        <v>10411</v>
      </c>
      <c r="K4944" s="65">
        <v>10</v>
      </c>
      <c r="L4944" s="138"/>
      <c r="M4944" s="65" t="str">
        <f t="shared" si="77"/>
        <v>3-12个月</v>
      </c>
    </row>
    <row r="4945" spans="1:13" s="68" customFormat="1" ht="30" customHeight="1" x14ac:dyDescent="0.15">
      <c r="A4945" s="120">
        <v>208280</v>
      </c>
      <c r="B4945" s="2" t="s">
        <v>4544</v>
      </c>
      <c r="D4945" s="7">
        <v>92</v>
      </c>
      <c r="E4945" s="45">
        <v>13434827996</v>
      </c>
      <c r="F4945" s="46">
        <v>42045</v>
      </c>
      <c r="G4945" s="45">
        <v>120221</v>
      </c>
      <c r="H4945" s="65" t="s">
        <v>9584</v>
      </c>
      <c r="I4945" s="65" t="s">
        <v>7333</v>
      </c>
      <c r="J4945" s="67" t="s">
        <v>10411</v>
      </c>
      <c r="K4945" s="65">
        <v>5</v>
      </c>
      <c r="L4945" s="138"/>
      <c r="M4945" s="65" t="str">
        <f t="shared" si="77"/>
        <v>3-12个月</v>
      </c>
    </row>
    <row r="4946" spans="1:13" s="68" customFormat="1" ht="30" customHeight="1" x14ac:dyDescent="0.15">
      <c r="A4946" s="120">
        <v>10109749</v>
      </c>
      <c r="B4946" s="2" t="s">
        <v>4545</v>
      </c>
      <c r="D4946" s="7">
        <v>550</v>
      </c>
      <c r="E4946" s="45">
        <v>13702266341</v>
      </c>
      <c r="F4946" s="67">
        <v>41971</v>
      </c>
      <c r="G4946" s="45">
        <v>120221</v>
      </c>
      <c r="H4946" s="65" t="s">
        <v>9906</v>
      </c>
      <c r="I4946" s="65" t="s">
        <v>7333</v>
      </c>
      <c r="J4946" s="67" t="s">
        <v>10424</v>
      </c>
      <c r="K4946" s="65">
        <v>8</v>
      </c>
      <c r="L4946" s="138"/>
      <c r="M4946" s="65" t="str">
        <f t="shared" si="77"/>
        <v>3-12个月</v>
      </c>
    </row>
    <row r="4947" spans="1:13" s="68" customFormat="1" ht="30" customHeight="1" x14ac:dyDescent="0.15">
      <c r="A4947" s="120">
        <v>1174823</v>
      </c>
      <c r="B4947" s="2" t="s">
        <v>4546</v>
      </c>
      <c r="D4947" s="7">
        <v>892</v>
      </c>
      <c r="E4947" s="45">
        <v>13724661588</v>
      </c>
      <c r="F4947" s="46">
        <v>41948</v>
      </c>
      <c r="G4947" s="45">
        <v>90001</v>
      </c>
      <c r="H4947" s="65" t="s">
        <v>9906</v>
      </c>
      <c r="I4947" s="65" t="s">
        <v>7333</v>
      </c>
      <c r="J4947" s="67" t="s">
        <v>10424</v>
      </c>
      <c r="K4947" s="65">
        <v>8</v>
      </c>
      <c r="L4947" s="138"/>
      <c r="M4947" s="65" t="str">
        <f t="shared" si="77"/>
        <v>3-12个月</v>
      </c>
    </row>
    <row r="4948" spans="1:13" s="68" customFormat="1" ht="30" customHeight="1" x14ac:dyDescent="0.15">
      <c r="A4948" s="120">
        <v>10136380</v>
      </c>
      <c r="B4948" s="2" t="s">
        <v>4547</v>
      </c>
      <c r="D4948" s="7">
        <v>30</v>
      </c>
      <c r="E4948" s="45">
        <v>13928269006</v>
      </c>
      <c r="F4948" s="46">
        <v>42130</v>
      </c>
      <c r="G4948" s="45">
        <v>120210</v>
      </c>
      <c r="H4948" s="65" t="s">
        <v>9906</v>
      </c>
      <c r="I4948" s="65" t="s">
        <v>7333</v>
      </c>
      <c r="J4948" s="67" t="s">
        <v>10424</v>
      </c>
      <c r="K4948" s="65">
        <v>2</v>
      </c>
      <c r="L4948" s="138"/>
      <c r="M4948" s="65" t="str">
        <f t="shared" si="77"/>
        <v>3个月以下（含）</v>
      </c>
    </row>
    <row r="4949" spans="1:13" s="68" customFormat="1" ht="30" customHeight="1" x14ac:dyDescent="0.15">
      <c r="A4949" s="120">
        <v>10100564</v>
      </c>
      <c r="B4949" s="2" t="s">
        <v>4548</v>
      </c>
      <c r="D4949" s="7">
        <v>3337.5</v>
      </c>
      <c r="E4949" s="45">
        <v>18923218499</v>
      </c>
      <c r="F4949" s="67" t="s">
        <v>11037</v>
      </c>
      <c r="G4949" s="65" t="s">
        <v>11038</v>
      </c>
      <c r="H4949" s="65" t="s">
        <v>9906</v>
      </c>
      <c r="I4949" s="65" t="s">
        <v>7333</v>
      </c>
      <c r="J4949" s="67" t="s">
        <v>10424</v>
      </c>
      <c r="K4949" s="65">
        <v>7</v>
      </c>
      <c r="L4949" s="138" t="s">
        <v>11039</v>
      </c>
      <c r="M4949" s="65" t="str">
        <f t="shared" si="77"/>
        <v>3-12个月</v>
      </c>
    </row>
    <row r="4950" spans="1:13" s="68" customFormat="1" ht="30" customHeight="1" x14ac:dyDescent="0.15">
      <c r="A4950" s="120">
        <v>808174</v>
      </c>
      <c r="B4950" s="2" t="s">
        <v>4549</v>
      </c>
      <c r="D4950" s="7">
        <v>80</v>
      </c>
      <c r="E4950" s="45">
        <v>13621464675</v>
      </c>
      <c r="F4950" s="46">
        <v>41956</v>
      </c>
      <c r="G4950" s="45">
        <v>120221</v>
      </c>
      <c r="H4950" s="65" t="s">
        <v>9906</v>
      </c>
      <c r="I4950" s="65" t="s">
        <v>7333</v>
      </c>
      <c r="J4950" s="67" t="s">
        <v>10424</v>
      </c>
      <c r="K4950" s="65">
        <v>8</v>
      </c>
      <c r="L4950" s="138"/>
      <c r="M4950" s="65" t="str">
        <f t="shared" si="77"/>
        <v>3-12个月</v>
      </c>
    </row>
    <row r="4951" spans="1:13" s="68" customFormat="1" ht="30" customHeight="1" x14ac:dyDescent="0.15">
      <c r="A4951" s="120">
        <v>958888</v>
      </c>
      <c r="B4951" s="2" t="s">
        <v>4550</v>
      </c>
      <c r="D4951" s="7">
        <v>80</v>
      </c>
      <c r="E4951" s="45">
        <v>13724681685</v>
      </c>
      <c r="F4951" s="46">
        <v>41995</v>
      </c>
      <c r="G4951" s="45">
        <v>90002</v>
      </c>
      <c r="H4951" s="65" t="s">
        <v>9906</v>
      </c>
      <c r="I4951" s="65" t="s">
        <v>7333</v>
      </c>
      <c r="J4951" s="67" t="s">
        <v>10424</v>
      </c>
      <c r="K4951" s="65">
        <v>7</v>
      </c>
      <c r="L4951" s="138"/>
      <c r="M4951" s="65" t="str">
        <f t="shared" si="77"/>
        <v>3-12个月</v>
      </c>
    </row>
    <row r="4952" spans="1:13" s="68" customFormat="1" ht="30" customHeight="1" x14ac:dyDescent="0.15">
      <c r="A4952" s="120">
        <v>10039662</v>
      </c>
      <c r="B4952" s="2" t="s">
        <v>4551</v>
      </c>
      <c r="D4952" s="7">
        <v>124</v>
      </c>
      <c r="E4952" s="45">
        <v>13433226144</v>
      </c>
      <c r="F4952" s="67" t="s">
        <v>11040</v>
      </c>
      <c r="G4952" s="65" t="s">
        <v>11041</v>
      </c>
      <c r="H4952" s="65" t="s">
        <v>9906</v>
      </c>
      <c r="I4952" s="65" t="s">
        <v>7333</v>
      </c>
      <c r="J4952" s="67" t="s">
        <v>10424</v>
      </c>
      <c r="K4952" s="65">
        <v>1</v>
      </c>
      <c r="L4952" s="138" t="s">
        <v>11042</v>
      </c>
      <c r="M4952" s="65" t="str">
        <f t="shared" si="77"/>
        <v>3个月以下（含）</v>
      </c>
    </row>
    <row r="4953" spans="1:13" s="68" customFormat="1" ht="30" customHeight="1" x14ac:dyDescent="0.15">
      <c r="A4953" s="120">
        <v>10116699</v>
      </c>
      <c r="B4953" s="2" t="s">
        <v>4552</v>
      </c>
      <c r="D4953" s="7">
        <v>387.06</v>
      </c>
      <c r="E4953" s="45">
        <v>13924859388</v>
      </c>
      <c r="F4953" s="67" t="s">
        <v>11043</v>
      </c>
      <c r="G4953" s="65">
        <v>90002</v>
      </c>
      <c r="H4953" s="65" t="s">
        <v>9906</v>
      </c>
      <c r="I4953" s="65" t="s">
        <v>7333</v>
      </c>
      <c r="J4953" s="67" t="s">
        <v>10424</v>
      </c>
      <c r="K4953" s="65">
        <v>6</v>
      </c>
      <c r="L4953" s="138" t="s">
        <v>11044</v>
      </c>
      <c r="M4953" s="65" t="str">
        <f t="shared" si="77"/>
        <v>3-12个月</v>
      </c>
    </row>
    <row r="4954" spans="1:13" s="68" customFormat="1" ht="30" customHeight="1" x14ac:dyDescent="0.15">
      <c r="A4954" s="120">
        <v>10103519</v>
      </c>
      <c r="B4954" s="2" t="s">
        <v>4553</v>
      </c>
      <c r="D4954" s="7">
        <v>449</v>
      </c>
      <c r="E4954" s="45">
        <v>18923108537</v>
      </c>
      <c r="F4954" s="46">
        <v>42124</v>
      </c>
      <c r="G4954" s="45">
        <v>90002</v>
      </c>
      <c r="H4954" s="65" t="s">
        <v>9906</v>
      </c>
      <c r="I4954" s="65" t="s">
        <v>7333</v>
      </c>
      <c r="J4954" s="67" t="s">
        <v>10424</v>
      </c>
      <c r="K4954" s="65">
        <v>3</v>
      </c>
      <c r="L4954" s="138"/>
      <c r="M4954" s="65" t="str">
        <f t="shared" si="77"/>
        <v>3个月以下（含）</v>
      </c>
    </row>
    <row r="4955" spans="1:13" s="68" customFormat="1" ht="30" customHeight="1" x14ac:dyDescent="0.15">
      <c r="A4955" s="120">
        <v>917849</v>
      </c>
      <c r="B4955" s="2" t="s">
        <v>4554</v>
      </c>
      <c r="D4955" s="7">
        <v>267.18</v>
      </c>
      <c r="E4955" s="45">
        <v>15817803545</v>
      </c>
      <c r="F4955" s="46">
        <v>42165</v>
      </c>
      <c r="G4955" s="65"/>
      <c r="H4955" s="65" t="s">
        <v>10033</v>
      </c>
      <c r="I4955" s="65" t="s">
        <v>7333</v>
      </c>
      <c r="J4955" s="67" t="s">
        <v>10424</v>
      </c>
      <c r="K4955" s="65">
        <v>1</v>
      </c>
      <c r="L4955" s="138" t="s">
        <v>10346</v>
      </c>
      <c r="M4955" s="65" t="str">
        <f t="shared" si="77"/>
        <v>3个月以下（含）</v>
      </c>
    </row>
    <row r="4956" spans="1:13" s="68" customFormat="1" ht="30" customHeight="1" x14ac:dyDescent="0.15">
      <c r="A4956" s="120">
        <v>1156845</v>
      </c>
      <c r="B4956" s="2" t="s">
        <v>4555</v>
      </c>
      <c r="D4956" s="7">
        <v>383.5</v>
      </c>
      <c r="E4956" s="45">
        <v>13702268886</v>
      </c>
      <c r="F4956" s="46">
        <v>41891</v>
      </c>
      <c r="G4956" s="45">
        <v>120359</v>
      </c>
      <c r="H4956" s="65" t="s">
        <v>9906</v>
      </c>
      <c r="I4956" s="65" t="s">
        <v>7333</v>
      </c>
      <c r="J4956" s="67" t="s">
        <v>10424</v>
      </c>
      <c r="K4956" s="65">
        <v>10</v>
      </c>
      <c r="L4956" s="138"/>
      <c r="M4956" s="65" t="str">
        <f t="shared" si="77"/>
        <v>3-12个月</v>
      </c>
    </row>
    <row r="4957" spans="1:13" s="68" customFormat="1" ht="30" customHeight="1" x14ac:dyDescent="0.15">
      <c r="A4957" s="120">
        <v>1156531</v>
      </c>
      <c r="B4957" s="2" t="s">
        <v>4556</v>
      </c>
      <c r="D4957" s="7">
        <v>207.5</v>
      </c>
      <c r="E4957" s="45">
        <v>15989986821</v>
      </c>
      <c r="F4957" s="46">
        <v>41915</v>
      </c>
      <c r="G4957" s="45">
        <v>120372</v>
      </c>
      <c r="H4957" s="65" t="s">
        <v>9906</v>
      </c>
      <c r="I4957" s="65" t="s">
        <v>7333</v>
      </c>
      <c r="J4957" s="67" t="s">
        <v>10424</v>
      </c>
      <c r="K4957" s="65">
        <v>9</v>
      </c>
      <c r="L4957" s="138"/>
      <c r="M4957" s="65" t="str">
        <f t="shared" si="77"/>
        <v>3-12个月</v>
      </c>
    </row>
    <row r="4958" spans="1:13" s="68" customFormat="1" ht="30" customHeight="1" x14ac:dyDescent="0.15">
      <c r="A4958" s="120">
        <v>10141315</v>
      </c>
      <c r="B4958" s="2" t="s">
        <v>4557</v>
      </c>
      <c r="D4958" s="7">
        <v>678</v>
      </c>
      <c r="E4958" s="45">
        <v>13726644168</v>
      </c>
      <c r="F4958" s="67"/>
      <c r="G4958" s="65"/>
      <c r="H4958" s="65"/>
      <c r="I4958" s="65" t="s">
        <v>7295</v>
      </c>
      <c r="J4958" s="67" t="s">
        <v>10424</v>
      </c>
      <c r="K4958" s="65"/>
      <c r="L4958" s="138" t="s">
        <v>9908</v>
      </c>
      <c r="M4958" s="65" t="str">
        <f t="shared" si="77"/>
        <v>3个月以下（含）</v>
      </c>
    </row>
    <row r="4959" spans="1:13" s="68" customFormat="1" ht="30" customHeight="1" x14ac:dyDescent="0.15">
      <c r="A4959" s="120">
        <v>10137453</v>
      </c>
      <c r="B4959" s="2" t="s">
        <v>4558</v>
      </c>
      <c r="D4959" s="7">
        <v>430</v>
      </c>
      <c r="E4959" s="45">
        <v>13724682600</v>
      </c>
      <c r="F4959" s="46">
        <v>42149</v>
      </c>
      <c r="G4959" s="45">
        <v>120210</v>
      </c>
      <c r="H4959" s="65" t="s">
        <v>9906</v>
      </c>
      <c r="I4959" s="65" t="s">
        <v>7333</v>
      </c>
      <c r="J4959" s="67" t="s">
        <v>10424</v>
      </c>
      <c r="K4959" s="65">
        <v>2</v>
      </c>
      <c r="L4959" s="138"/>
      <c r="M4959" s="65" t="str">
        <f t="shared" si="77"/>
        <v>3个月以下（含）</v>
      </c>
    </row>
    <row r="4960" spans="1:13" s="68" customFormat="1" ht="30" customHeight="1" x14ac:dyDescent="0.15">
      <c r="A4960" s="120">
        <v>10143897</v>
      </c>
      <c r="B4960" s="2" t="s">
        <v>4559</v>
      </c>
      <c r="D4960" s="7">
        <v>980</v>
      </c>
      <c r="E4960" s="45">
        <v>13434831300</v>
      </c>
      <c r="F4960" s="46">
        <v>42181</v>
      </c>
      <c r="G4960" s="45">
        <v>120434</v>
      </c>
      <c r="H4960" s="65" t="s">
        <v>9906</v>
      </c>
      <c r="I4960" s="65" t="s">
        <v>7333</v>
      </c>
      <c r="J4960" s="67" t="s">
        <v>10424</v>
      </c>
      <c r="K4960" s="65">
        <v>1</v>
      </c>
      <c r="L4960" s="138"/>
      <c r="M4960" s="65" t="str">
        <f t="shared" si="77"/>
        <v>3个月以下（含）</v>
      </c>
    </row>
    <row r="4961" spans="1:13" s="68" customFormat="1" ht="30" customHeight="1" x14ac:dyDescent="0.15">
      <c r="A4961" s="120">
        <v>1061716</v>
      </c>
      <c r="B4961" s="2" t="s">
        <v>4560</v>
      </c>
      <c r="D4961" s="7">
        <v>120</v>
      </c>
      <c r="E4961" s="45">
        <v>18928608006</v>
      </c>
      <c r="F4961" s="46">
        <v>41808</v>
      </c>
      <c r="G4961" s="45">
        <v>90002</v>
      </c>
      <c r="H4961" s="65" t="s">
        <v>9906</v>
      </c>
      <c r="I4961" s="65" t="s">
        <v>7333</v>
      </c>
      <c r="J4961" s="67" t="s">
        <v>10424</v>
      </c>
      <c r="K4961" s="65">
        <v>13</v>
      </c>
      <c r="L4961" s="138"/>
      <c r="M4961" s="65" t="str">
        <f t="shared" si="77"/>
        <v>超过12-24个月</v>
      </c>
    </row>
    <row r="4962" spans="1:13" s="68" customFormat="1" ht="30" customHeight="1" x14ac:dyDescent="0.15">
      <c r="A4962" s="120">
        <v>10120747</v>
      </c>
      <c r="B4962" s="2" t="s">
        <v>4561</v>
      </c>
      <c r="D4962" s="7">
        <v>550</v>
      </c>
      <c r="E4962" s="45">
        <v>18818717886</v>
      </c>
      <c r="F4962" s="46" t="s">
        <v>11045</v>
      </c>
      <c r="G4962" s="65" t="s">
        <v>11046</v>
      </c>
      <c r="H4962" s="65" t="s">
        <v>9906</v>
      </c>
      <c r="I4962" s="65" t="s">
        <v>7333</v>
      </c>
      <c r="J4962" s="67" t="s">
        <v>10424</v>
      </c>
      <c r="K4962" s="65">
        <v>5</v>
      </c>
      <c r="L4962" s="138" t="s">
        <v>11047</v>
      </c>
      <c r="M4962" s="65" t="str">
        <f t="shared" si="77"/>
        <v>3-12个月</v>
      </c>
    </row>
    <row r="4963" spans="1:13" s="68" customFormat="1" ht="30" customHeight="1" x14ac:dyDescent="0.15">
      <c r="A4963" s="120">
        <v>1090257</v>
      </c>
      <c r="B4963" s="2" t="s">
        <v>4562</v>
      </c>
      <c r="D4963" s="7">
        <v>45</v>
      </c>
      <c r="E4963" s="45">
        <v>13531358260</v>
      </c>
      <c r="F4963" s="46">
        <v>41997</v>
      </c>
      <c r="G4963" s="45">
        <v>90002</v>
      </c>
      <c r="H4963" s="65" t="s">
        <v>9906</v>
      </c>
      <c r="I4963" s="65" t="s">
        <v>7333</v>
      </c>
      <c r="J4963" s="67" t="s">
        <v>10424</v>
      </c>
      <c r="K4963" s="65">
        <v>7</v>
      </c>
      <c r="L4963" s="138"/>
      <c r="M4963" s="65" t="str">
        <f t="shared" si="77"/>
        <v>3-12个月</v>
      </c>
    </row>
    <row r="4964" spans="1:13" s="68" customFormat="1" ht="30" customHeight="1" x14ac:dyDescent="0.15">
      <c r="A4964" s="120">
        <v>10095754</v>
      </c>
      <c r="B4964" s="2" t="s">
        <v>4563</v>
      </c>
      <c r="D4964" s="7">
        <v>80</v>
      </c>
      <c r="E4964" s="45">
        <v>13686589856</v>
      </c>
      <c r="F4964" s="46">
        <v>42038</v>
      </c>
      <c r="G4964" s="45">
        <v>90002</v>
      </c>
      <c r="H4964" s="65" t="s">
        <v>9906</v>
      </c>
      <c r="I4964" s="65" t="s">
        <v>7333</v>
      </c>
      <c r="J4964" s="67" t="s">
        <v>10424</v>
      </c>
      <c r="K4964" s="65">
        <v>5</v>
      </c>
      <c r="L4964" s="138"/>
      <c r="M4964" s="65" t="str">
        <f t="shared" si="77"/>
        <v>3-12个月</v>
      </c>
    </row>
    <row r="4965" spans="1:13" s="68" customFormat="1" ht="30" customHeight="1" x14ac:dyDescent="0.15">
      <c r="A4965" s="120">
        <v>796923</v>
      </c>
      <c r="B4965" s="2" t="s">
        <v>4564</v>
      </c>
      <c r="D4965" s="7">
        <v>80</v>
      </c>
      <c r="E4965" s="45">
        <v>18934358775</v>
      </c>
      <c r="F4965" s="46">
        <v>41810</v>
      </c>
      <c r="G4965" s="45">
        <v>90002</v>
      </c>
      <c r="H4965" s="65" t="s">
        <v>9906</v>
      </c>
      <c r="I4965" s="65" t="s">
        <v>7333</v>
      </c>
      <c r="J4965" s="67" t="s">
        <v>10424</v>
      </c>
      <c r="K4965" s="65">
        <v>13</v>
      </c>
      <c r="L4965" s="138"/>
      <c r="M4965" s="65" t="str">
        <f t="shared" si="77"/>
        <v>超过12-24个月</v>
      </c>
    </row>
    <row r="4966" spans="1:13" s="68" customFormat="1" ht="30" customHeight="1" x14ac:dyDescent="0.15">
      <c r="A4966" s="120">
        <v>1180763</v>
      </c>
      <c r="B4966" s="2" t="s">
        <v>4565</v>
      </c>
      <c r="D4966" s="7">
        <v>60</v>
      </c>
      <c r="E4966" s="45">
        <v>13536612357</v>
      </c>
      <c r="F4966" s="67"/>
      <c r="G4966" s="65"/>
      <c r="H4966" s="65"/>
      <c r="I4966" s="65" t="s">
        <v>7295</v>
      </c>
      <c r="J4966" s="67" t="s">
        <v>10424</v>
      </c>
      <c r="K4966" s="65"/>
      <c r="L4966" s="138" t="s">
        <v>9908</v>
      </c>
      <c r="M4966" s="65" t="str">
        <f t="shared" si="77"/>
        <v>3个月以下（含）</v>
      </c>
    </row>
    <row r="4967" spans="1:13" s="68" customFormat="1" ht="30" customHeight="1" x14ac:dyDescent="0.15">
      <c r="A4967" s="120">
        <v>349444</v>
      </c>
      <c r="B4967" s="2" t="s">
        <v>4566</v>
      </c>
      <c r="D4967" s="7">
        <v>80</v>
      </c>
      <c r="E4967" s="45">
        <v>13392223884</v>
      </c>
      <c r="F4967" s="46">
        <v>42083</v>
      </c>
      <c r="G4967" s="45">
        <v>90002</v>
      </c>
      <c r="H4967" s="65" t="s">
        <v>9906</v>
      </c>
      <c r="I4967" s="65" t="s">
        <v>7333</v>
      </c>
      <c r="J4967" s="67" t="s">
        <v>10424</v>
      </c>
      <c r="K4967" s="65">
        <v>4</v>
      </c>
      <c r="L4967" s="138"/>
      <c r="M4967" s="65" t="str">
        <f t="shared" si="77"/>
        <v>3-12个月</v>
      </c>
    </row>
    <row r="4968" spans="1:13" s="68" customFormat="1" ht="30" customHeight="1" x14ac:dyDescent="0.15">
      <c r="A4968" s="120">
        <v>325325</v>
      </c>
      <c r="B4968" s="2" t="s">
        <v>4567</v>
      </c>
      <c r="D4968" s="7">
        <v>152.57</v>
      </c>
      <c r="E4968" s="45">
        <v>13129081398</v>
      </c>
      <c r="F4968" s="67">
        <v>42164</v>
      </c>
      <c r="G4968" s="65"/>
      <c r="H4968" s="65" t="s">
        <v>10033</v>
      </c>
      <c r="I4968" s="65" t="s">
        <v>7333</v>
      </c>
      <c r="J4968" s="67" t="s">
        <v>10424</v>
      </c>
      <c r="K4968" s="65">
        <v>1</v>
      </c>
      <c r="L4968" s="138" t="s">
        <v>10346</v>
      </c>
      <c r="M4968" s="65" t="str">
        <f t="shared" si="77"/>
        <v>3个月以下（含）</v>
      </c>
    </row>
    <row r="4969" spans="1:13" s="68" customFormat="1" ht="30" customHeight="1" x14ac:dyDescent="0.15">
      <c r="A4969" s="120">
        <v>326348</v>
      </c>
      <c r="B4969" s="2" t="s">
        <v>4568</v>
      </c>
      <c r="D4969" s="7">
        <v>83.95</v>
      </c>
      <c r="E4969" s="45">
        <v>13802685084</v>
      </c>
      <c r="F4969" s="67"/>
      <c r="G4969" s="65"/>
      <c r="H4969" s="65"/>
      <c r="I4969" s="65" t="s">
        <v>7295</v>
      </c>
      <c r="J4969" s="67" t="s">
        <v>10424</v>
      </c>
      <c r="K4969" s="65"/>
      <c r="L4969" s="138" t="s">
        <v>9908</v>
      </c>
      <c r="M4969" s="65" t="str">
        <f t="shared" si="77"/>
        <v>3个月以下（含）</v>
      </c>
    </row>
    <row r="4970" spans="1:13" s="68" customFormat="1" ht="30" customHeight="1" x14ac:dyDescent="0.15">
      <c r="A4970" s="120">
        <v>10144528</v>
      </c>
      <c r="B4970" s="2" t="s">
        <v>4569</v>
      </c>
      <c r="D4970" s="7">
        <v>2620</v>
      </c>
      <c r="E4970" s="45">
        <v>13924860281</v>
      </c>
      <c r="F4970" s="46">
        <v>42181</v>
      </c>
      <c r="G4970" s="45">
        <v>120434</v>
      </c>
      <c r="H4970" s="65" t="s">
        <v>9906</v>
      </c>
      <c r="I4970" s="65" t="s">
        <v>7333</v>
      </c>
      <c r="J4970" s="67" t="s">
        <v>10424</v>
      </c>
      <c r="K4970" s="65">
        <v>1</v>
      </c>
      <c r="L4970" s="138"/>
      <c r="M4970" s="65" t="str">
        <f t="shared" si="77"/>
        <v>3个月以下（含）</v>
      </c>
    </row>
    <row r="4971" spans="1:13" s="68" customFormat="1" ht="30" customHeight="1" x14ac:dyDescent="0.15">
      <c r="A4971" s="120">
        <v>10063860</v>
      </c>
      <c r="B4971" s="2" t="s">
        <v>4570</v>
      </c>
      <c r="D4971" s="7">
        <v>35</v>
      </c>
      <c r="E4971" s="45">
        <v>13929199909</v>
      </c>
      <c r="F4971" s="46">
        <v>42081</v>
      </c>
      <c r="G4971" s="45">
        <v>90002</v>
      </c>
      <c r="H4971" s="65" t="s">
        <v>9906</v>
      </c>
      <c r="I4971" s="65" t="s">
        <v>7333</v>
      </c>
      <c r="J4971" s="67" t="s">
        <v>10424</v>
      </c>
      <c r="K4971" s="65">
        <v>4</v>
      </c>
      <c r="L4971" s="138"/>
      <c r="M4971" s="65" t="str">
        <f t="shared" si="77"/>
        <v>3-12个月</v>
      </c>
    </row>
    <row r="4972" spans="1:13" s="68" customFormat="1" ht="30" customHeight="1" x14ac:dyDescent="0.15">
      <c r="A4972" s="120">
        <v>10129588</v>
      </c>
      <c r="B4972" s="2" t="s">
        <v>4571</v>
      </c>
      <c r="D4972" s="7">
        <v>1420</v>
      </c>
      <c r="E4972" s="45">
        <v>13509952932</v>
      </c>
      <c r="F4972" s="46">
        <v>42090</v>
      </c>
      <c r="G4972" s="45">
        <v>120221</v>
      </c>
      <c r="H4972" s="65" t="s">
        <v>9906</v>
      </c>
      <c r="I4972" s="65" t="s">
        <v>7333</v>
      </c>
      <c r="J4972" s="67" t="s">
        <v>10424</v>
      </c>
      <c r="K4972" s="65">
        <v>4</v>
      </c>
      <c r="L4972" s="138"/>
      <c r="M4972" s="65" t="str">
        <f t="shared" si="77"/>
        <v>3-12个月</v>
      </c>
    </row>
    <row r="4973" spans="1:13" s="68" customFormat="1" ht="30" customHeight="1" x14ac:dyDescent="0.15">
      <c r="A4973" s="120">
        <v>10120301</v>
      </c>
      <c r="B4973" s="2" t="s">
        <v>4572</v>
      </c>
      <c r="D4973" s="7">
        <v>1930</v>
      </c>
      <c r="E4973" s="45">
        <v>13924569611</v>
      </c>
      <c r="F4973" s="46">
        <v>42045</v>
      </c>
      <c r="G4973" s="45">
        <v>120221</v>
      </c>
      <c r="H4973" s="65" t="s">
        <v>9547</v>
      </c>
      <c r="I4973" s="65" t="s">
        <v>7333</v>
      </c>
      <c r="J4973" s="67" t="s">
        <v>10390</v>
      </c>
      <c r="K4973" s="65">
        <v>5</v>
      </c>
      <c r="L4973" s="138"/>
      <c r="M4973" s="65" t="str">
        <f t="shared" si="77"/>
        <v>3-12个月</v>
      </c>
    </row>
    <row r="4974" spans="1:13" s="68" customFormat="1" ht="30" customHeight="1" x14ac:dyDescent="0.15">
      <c r="A4974" s="120">
        <v>10064146</v>
      </c>
      <c r="B4974" s="2" t="s">
        <v>4573</v>
      </c>
      <c r="D4974" s="7">
        <v>1249.5999999999999</v>
      </c>
      <c r="E4974" s="45">
        <v>13702623621</v>
      </c>
      <c r="F4974" s="46">
        <v>41898</v>
      </c>
      <c r="G4974" s="45">
        <v>120221</v>
      </c>
      <c r="H4974" s="65" t="s">
        <v>9547</v>
      </c>
      <c r="I4974" s="65" t="s">
        <v>7333</v>
      </c>
      <c r="J4974" s="67" t="s">
        <v>10390</v>
      </c>
      <c r="K4974" s="65">
        <v>10</v>
      </c>
      <c r="L4974" s="138"/>
      <c r="M4974" s="65" t="str">
        <f t="shared" si="77"/>
        <v>3-12个月</v>
      </c>
    </row>
    <row r="4975" spans="1:13" s="68" customFormat="1" ht="30" customHeight="1" x14ac:dyDescent="0.15">
      <c r="A4975" s="120">
        <v>10061564</v>
      </c>
      <c r="B4975" s="2" t="s">
        <v>4574</v>
      </c>
      <c r="D4975" s="7">
        <v>45</v>
      </c>
      <c r="E4975" s="45">
        <v>13928287991</v>
      </c>
      <c r="F4975" s="46">
        <v>42075</v>
      </c>
      <c r="G4975" s="45">
        <v>90002</v>
      </c>
      <c r="H4975" s="65" t="s">
        <v>9547</v>
      </c>
      <c r="I4975" s="65" t="s">
        <v>7333</v>
      </c>
      <c r="J4975" s="67" t="s">
        <v>10390</v>
      </c>
      <c r="K4975" s="65">
        <v>4</v>
      </c>
      <c r="L4975" s="138"/>
      <c r="M4975" s="65" t="str">
        <f t="shared" si="77"/>
        <v>3-12个月</v>
      </c>
    </row>
    <row r="4976" spans="1:13" s="68" customFormat="1" ht="30" customHeight="1" x14ac:dyDescent="0.15">
      <c r="A4976" s="120">
        <v>437071</v>
      </c>
      <c r="B4976" s="2" t="s">
        <v>4575</v>
      </c>
      <c r="D4976" s="7">
        <v>186.15</v>
      </c>
      <c r="E4976" s="45">
        <v>15915235998</v>
      </c>
      <c r="F4976" s="67" t="s">
        <v>11048</v>
      </c>
      <c r="G4976" s="65"/>
      <c r="H4976" s="65" t="s">
        <v>10325</v>
      </c>
      <c r="I4976" s="65" t="s">
        <v>7333</v>
      </c>
      <c r="J4976" s="67" t="s">
        <v>10390</v>
      </c>
      <c r="K4976" s="65">
        <v>6</v>
      </c>
      <c r="L4976" s="138" t="s">
        <v>11049</v>
      </c>
      <c r="M4976" s="65" t="str">
        <f t="shared" si="77"/>
        <v>3-12个月</v>
      </c>
    </row>
    <row r="4977" spans="1:13" s="68" customFormat="1" ht="30" customHeight="1" x14ac:dyDescent="0.15">
      <c r="A4977" s="120">
        <v>150062</v>
      </c>
      <c r="B4977" s="2" t="s">
        <v>4576</v>
      </c>
      <c r="D4977" s="7">
        <v>154.38999999999999</v>
      </c>
      <c r="E4977" s="45">
        <v>13420658950</v>
      </c>
      <c r="F4977" s="46">
        <v>42169</v>
      </c>
      <c r="G4977" s="65"/>
      <c r="H4977" s="65" t="s">
        <v>10325</v>
      </c>
      <c r="I4977" s="65" t="s">
        <v>7333</v>
      </c>
      <c r="J4977" s="67" t="s">
        <v>10390</v>
      </c>
      <c r="K4977" s="65">
        <v>1</v>
      </c>
      <c r="L4977" s="138" t="s">
        <v>10334</v>
      </c>
      <c r="M4977" s="65" t="str">
        <f t="shared" si="77"/>
        <v>3个月以下（含）</v>
      </c>
    </row>
    <row r="4978" spans="1:13" s="68" customFormat="1" ht="30" customHeight="1" x14ac:dyDescent="0.15">
      <c r="A4978" s="120">
        <v>437723</v>
      </c>
      <c r="B4978" s="2" t="s">
        <v>4577</v>
      </c>
      <c r="D4978" s="7">
        <v>315</v>
      </c>
      <c r="E4978" s="45">
        <v>13724669186</v>
      </c>
      <c r="F4978" s="46">
        <v>42206</v>
      </c>
      <c r="G4978" s="65"/>
      <c r="H4978" s="65" t="s">
        <v>10325</v>
      </c>
      <c r="I4978" s="65" t="s">
        <v>7333</v>
      </c>
      <c r="J4978" s="67" t="s">
        <v>10390</v>
      </c>
      <c r="K4978" s="65">
        <v>0</v>
      </c>
      <c r="L4978" s="138" t="s">
        <v>10334</v>
      </c>
      <c r="M4978" s="65" t="str">
        <f t="shared" si="77"/>
        <v>3个月以下（含）</v>
      </c>
    </row>
    <row r="4979" spans="1:13" s="68" customFormat="1" ht="30" customHeight="1" x14ac:dyDescent="0.15">
      <c r="A4979" s="120">
        <v>804619</v>
      </c>
      <c r="B4979" s="2" t="s">
        <v>4578</v>
      </c>
      <c r="D4979" s="7">
        <v>30</v>
      </c>
      <c r="E4979" s="45">
        <v>15363661100</v>
      </c>
      <c r="F4979" s="46">
        <v>41936</v>
      </c>
      <c r="G4979" s="45">
        <v>120207</v>
      </c>
      <c r="H4979" s="65" t="s">
        <v>9547</v>
      </c>
      <c r="I4979" s="65" t="s">
        <v>7333</v>
      </c>
      <c r="J4979" s="67" t="s">
        <v>10390</v>
      </c>
      <c r="K4979" s="65">
        <v>9</v>
      </c>
      <c r="L4979" s="138"/>
      <c r="M4979" s="65" t="str">
        <f t="shared" si="77"/>
        <v>3-12个月</v>
      </c>
    </row>
    <row r="4980" spans="1:13" s="68" customFormat="1" ht="30" customHeight="1" x14ac:dyDescent="0.15">
      <c r="A4980" s="120">
        <v>1118292</v>
      </c>
      <c r="B4980" s="2" t="s">
        <v>4579</v>
      </c>
      <c r="D4980" s="7">
        <v>180</v>
      </c>
      <c r="E4980" s="45">
        <v>13435487610</v>
      </c>
      <c r="F4980" s="46">
        <v>41974</v>
      </c>
      <c r="G4980" s="45">
        <v>120288</v>
      </c>
      <c r="H4980" s="65" t="s">
        <v>9547</v>
      </c>
      <c r="I4980" s="65" t="s">
        <v>7333</v>
      </c>
      <c r="J4980" s="67" t="s">
        <v>10390</v>
      </c>
      <c r="K4980" s="65">
        <v>7</v>
      </c>
      <c r="L4980" s="138"/>
      <c r="M4980" s="65" t="str">
        <f t="shared" si="77"/>
        <v>3-12个月</v>
      </c>
    </row>
    <row r="4981" spans="1:13" s="68" customFormat="1" ht="30" customHeight="1" x14ac:dyDescent="0.15">
      <c r="A4981" s="120">
        <v>905059</v>
      </c>
      <c r="B4981" s="2" t="s">
        <v>4580</v>
      </c>
      <c r="D4981" s="7">
        <v>80</v>
      </c>
      <c r="E4981" s="45">
        <v>13431661168</v>
      </c>
      <c r="F4981" s="46">
        <v>41943</v>
      </c>
      <c r="G4981" s="45">
        <v>120221</v>
      </c>
      <c r="H4981" s="65" t="s">
        <v>9547</v>
      </c>
      <c r="I4981" s="65" t="s">
        <v>7333</v>
      </c>
      <c r="J4981" s="67" t="s">
        <v>10390</v>
      </c>
      <c r="K4981" s="65">
        <v>9</v>
      </c>
      <c r="L4981" s="138"/>
      <c r="M4981" s="65" t="str">
        <f t="shared" si="77"/>
        <v>3-12个月</v>
      </c>
    </row>
    <row r="4982" spans="1:13" s="68" customFormat="1" ht="30" customHeight="1" x14ac:dyDescent="0.15">
      <c r="A4982" s="120">
        <v>34917</v>
      </c>
      <c r="B4982" s="2" t="s">
        <v>4581</v>
      </c>
      <c r="D4982" s="7">
        <v>58.76</v>
      </c>
      <c r="E4982" s="45">
        <v>13798614744</v>
      </c>
      <c r="F4982" s="67"/>
      <c r="G4982" s="65"/>
      <c r="H4982" s="65"/>
      <c r="I4982" s="65" t="s">
        <v>7295</v>
      </c>
      <c r="J4982" s="67" t="s">
        <v>10390</v>
      </c>
      <c r="K4982" s="65"/>
      <c r="L4982" s="138" t="s">
        <v>9546</v>
      </c>
      <c r="M4982" s="65" t="str">
        <f t="shared" si="77"/>
        <v>3个月以下（含）</v>
      </c>
    </row>
    <row r="4983" spans="1:13" s="75" customFormat="1" ht="30" customHeight="1" x14ac:dyDescent="0.15">
      <c r="A4983" s="121">
        <v>82594</v>
      </c>
      <c r="B4983" s="60" t="s">
        <v>4582</v>
      </c>
      <c r="D4983" s="71">
        <v>62.05</v>
      </c>
      <c r="E4983" s="72">
        <v>13825588163</v>
      </c>
      <c r="F4983" s="74"/>
      <c r="G4983" s="70"/>
      <c r="H4983" s="70"/>
      <c r="I4983" s="65" t="s">
        <v>7295</v>
      </c>
      <c r="J4983" s="74" t="s">
        <v>10390</v>
      </c>
      <c r="K4983" s="70"/>
      <c r="L4983" s="139" t="s">
        <v>9546</v>
      </c>
      <c r="M4983" s="65" t="str">
        <f t="shared" si="77"/>
        <v>3个月以下（含）</v>
      </c>
    </row>
    <row r="4984" spans="1:13" s="68" customFormat="1" ht="30" customHeight="1" x14ac:dyDescent="0.15">
      <c r="A4984" s="120">
        <v>176655</v>
      </c>
      <c r="B4984" s="2" t="s">
        <v>4583</v>
      </c>
      <c r="D4984" s="7">
        <v>116.8</v>
      </c>
      <c r="E4984" s="45">
        <v>13726327462</v>
      </c>
      <c r="F4984" s="46">
        <v>42169</v>
      </c>
      <c r="G4984" s="65"/>
      <c r="H4984" s="65" t="s">
        <v>9590</v>
      </c>
      <c r="I4984" s="65" t="s">
        <v>7333</v>
      </c>
      <c r="J4984" s="67" t="s">
        <v>10411</v>
      </c>
      <c r="K4984" s="65">
        <v>1</v>
      </c>
      <c r="L4984" s="138" t="s">
        <v>10940</v>
      </c>
      <c r="M4984" s="65" t="str">
        <f t="shared" si="77"/>
        <v>3个月以下（含）</v>
      </c>
    </row>
    <row r="4985" spans="1:13" s="68" customFormat="1" ht="30" customHeight="1" x14ac:dyDescent="0.15">
      <c r="A4985" s="120">
        <v>244527</v>
      </c>
      <c r="B4985" s="2" t="s">
        <v>4584</v>
      </c>
      <c r="D4985" s="7">
        <v>102.56</v>
      </c>
      <c r="E4985" s="45">
        <v>13679707479</v>
      </c>
      <c r="F4985" s="67"/>
      <c r="G4985" s="65"/>
      <c r="H4985" s="65"/>
      <c r="I4985" s="65" t="s">
        <v>7295</v>
      </c>
      <c r="J4985" s="67" t="s">
        <v>10499</v>
      </c>
      <c r="K4985" s="65"/>
      <c r="L4985" s="138" t="s">
        <v>10175</v>
      </c>
      <c r="M4985" s="65" t="str">
        <f t="shared" si="77"/>
        <v>3个月以下（含）</v>
      </c>
    </row>
    <row r="4986" spans="1:13" s="68" customFormat="1" ht="30" customHeight="1" x14ac:dyDescent="0.15">
      <c r="A4986" s="120">
        <v>227056</v>
      </c>
      <c r="B4986" s="2" t="s">
        <v>4585</v>
      </c>
      <c r="D4986" s="7">
        <v>188.7</v>
      </c>
      <c r="E4986" s="45">
        <v>13531356164</v>
      </c>
      <c r="F4986" s="67"/>
      <c r="G4986" s="65"/>
      <c r="H4986" s="65"/>
      <c r="I4986" s="65" t="s">
        <v>7295</v>
      </c>
      <c r="J4986" s="67" t="s">
        <v>10499</v>
      </c>
      <c r="K4986" s="65"/>
      <c r="L4986" s="138" t="s">
        <v>10175</v>
      </c>
      <c r="M4986" s="65" t="str">
        <f t="shared" si="77"/>
        <v>3个月以下（含）</v>
      </c>
    </row>
    <row r="4987" spans="1:13" s="68" customFormat="1" ht="30" customHeight="1" x14ac:dyDescent="0.15">
      <c r="A4987" s="120">
        <v>220880</v>
      </c>
      <c r="B4987" s="2" t="s">
        <v>4586</v>
      </c>
      <c r="D4987" s="7">
        <v>98.18</v>
      </c>
      <c r="E4987" s="45">
        <v>13924576422</v>
      </c>
      <c r="F4987" s="46">
        <v>42170</v>
      </c>
      <c r="G4987" s="65"/>
      <c r="H4987" s="65" t="s">
        <v>9969</v>
      </c>
      <c r="I4987" s="65" t="s">
        <v>7333</v>
      </c>
      <c r="J4987" s="67" t="s">
        <v>10499</v>
      </c>
      <c r="K4987" s="65">
        <v>1</v>
      </c>
      <c r="L4987" s="138" t="s">
        <v>10474</v>
      </c>
      <c r="M4987" s="65" t="str">
        <f t="shared" si="77"/>
        <v>3个月以下（含）</v>
      </c>
    </row>
    <row r="4988" spans="1:13" s="68" customFormat="1" ht="30" customHeight="1" x14ac:dyDescent="0.15">
      <c r="A4988" s="120">
        <v>133085</v>
      </c>
      <c r="B4988" s="2" t="s">
        <v>4587</v>
      </c>
      <c r="D4988" s="7">
        <v>186.88</v>
      </c>
      <c r="E4988" s="65"/>
      <c r="F4988" s="67"/>
      <c r="G4988" s="65"/>
      <c r="H4988" s="65"/>
      <c r="I4988" s="65" t="s">
        <v>7295</v>
      </c>
      <c r="J4988" s="67" t="s">
        <v>10499</v>
      </c>
      <c r="K4988" s="65"/>
      <c r="L4988" s="138" t="s">
        <v>10175</v>
      </c>
      <c r="M4988" s="65" t="str">
        <f t="shared" si="77"/>
        <v>3个月以下（含）</v>
      </c>
    </row>
    <row r="4989" spans="1:13" s="68" customFormat="1" ht="30" customHeight="1" x14ac:dyDescent="0.15">
      <c r="A4989" s="120">
        <v>1134256</v>
      </c>
      <c r="B4989" s="2" t="s">
        <v>4588</v>
      </c>
      <c r="D4989" s="7">
        <v>972.5</v>
      </c>
      <c r="E4989" s="45">
        <v>13802486983</v>
      </c>
      <c r="F4989" s="46">
        <v>42040</v>
      </c>
      <c r="G4989" s="45">
        <v>90002</v>
      </c>
      <c r="H4989" s="65" t="s">
        <v>10044</v>
      </c>
      <c r="I4989" s="65" t="s">
        <v>7333</v>
      </c>
      <c r="J4989" s="67" t="s">
        <v>10499</v>
      </c>
      <c r="K4989" s="65">
        <v>5</v>
      </c>
      <c r="L4989" s="138"/>
      <c r="M4989" s="65" t="str">
        <f t="shared" si="77"/>
        <v>3-12个月</v>
      </c>
    </row>
    <row r="4990" spans="1:13" s="68" customFormat="1" ht="30" customHeight="1" x14ac:dyDescent="0.15">
      <c r="A4990" s="120">
        <v>1077410</v>
      </c>
      <c r="B4990" s="2" t="s">
        <v>4589</v>
      </c>
      <c r="D4990" s="7">
        <v>20</v>
      </c>
      <c r="E4990" s="45">
        <v>13420666871</v>
      </c>
      <c r="F4990" s="46">
        <v>42026</v>
      </c>
      <c r="G4990" s="45">
        <v>90001</v>
      </c>
      <c r="H4990" s="65" t="s">
        <v>10044</v>
      </c>
      <c r="I4990" s="65" t="s">
        <v>7333</v>
      </c>
      <c r="J4990" s="67" t="s">
        <v>10499</v>
      </c>
      <c r="K4990" s="65">
        <v>6</v>
      </c>
      <c r="L4990" s="138"/>
      <c r="M4990" s="65" t="str">
        <f t="shared" si="77"/>
        <v>3-12个月</v>
      </c>
    </row>
    <row r="4991" spans="1:13" s="68" customFormat="1" ht="30" customHeight="1" x14ac:dyDescent="0.15">
      <c r="A4991" s="120">
        <v>1180336</v>
      </c>
      <c r="B4991" s="2" t="s">
        <v>4590</v>
      </c>
      <c r="D4991" s="7">
        <v>80</v>
      </c>
      <c r="E4991" s="45">
        <v>18902562692</v>
      </c>
      <c r="F4991" s="46">
        <v>41863</v>
      </c>
      <c r="G4991" s="45">
        <v>120257</v>
      </c>
      <c r="H4991" s="65" t="s">
        <v>10044</v>
      </c>
      <c r="I4991" s="65" t="s">
        <v>7333</v>
      </c>
      <c r="J4991" s="67" t="s">
        <v>10499</v>
      </c>
      <c r="K4991" s="65">
        <v>11</v>
      </c>
      <c r="L4991" s="138"/>
      <c r="M4991" s="65" t="str">
        <f t="shared" si="77"/>
        <v>3-12个月</v>
      </c>
    </row>
    <row r="4992" spans="1:13" s="68" customFormat="1" ht="30" customHeight="1" x14ac:dyDescent="0.15">
      <c r="A4992" s="120">
        <v>258241</v>
      </c>
      <c r="B4992" s="2" t="s">
        <v>4591</v>
      </c>
      <c r="D4992" s="7">
        <v>100</v>
      </c>
      <c r="E4992" s="45">
        <v>13690383370</v>
      </c>
      <c r="F4992" s="67">
        <v>41948</v>
      </c>
      <c r="G4992" s="45">
        <v>90001</v>
      </c>
      <c r="H4992" s="65" t="s">
        <v>10044</v>
      </c>
      <c r="I4992" s="65" t="s">
        <v>7333</v>
      </c>
      <c r="J4992" s="67" t="s">
        <v>10499</v>
      </c>
      <c r="K4992" s="65">
        <v>8</v>
      </c>
      <c r="L4992" s="138"/>
      <c r="M4992" s="65" t="str">
        <f t="shared" si="77"/>
        <v>3-12个月</v>
      </c>
    </row>
    <row r="4993" spans="1:13" s="68" customFormat="1" ht="30" customHeight="1" x14ac:dyDescent="0.15">
      <c r="A4993" s="120">
        <v>561462</v>
      </c>
      <c r="B4993" s="2" t="s">
        <v>4592</v>
      </c>
      <c r="D4993" s="7">
        <v>60</v>
      </c>
      <c r="E4993" s="45">
        <v>13928205550</v>
      </c>
      <c r="F4993" s="46">
        <v>42067</v>
      </c>
      <c r="G4993" s="45">
        <v>120221</v>
      </c>
      <c r="H4993" s="65" t="s">
        <v>10044</v>
      </c>
      <c r="I4993" s="65" t="s">
        <v>7333</v>
      </c>
      <c r="J4993" s="67" t="s">
        <v>10499</v>
      </c>
      <c r="K4993" s="65">
        <v>4</v>
      </c>
      <c r="L4993" s="138"/>
      <c r="M4993" s="65" t="str">
        <f t="shared" si="77"/>
        <v>3-12个月</v>
      </c>
    </row>
    <row r="4994" spans="1:13" s="68" customFormat="1" ht="30" customHeight="1" x14ac:dyDescent="0.15">
      <c r="A4994" s="120">
        <v>1169344</v>
      </c>
      <c r="B4994" s="2" t="s">
        <v>4593</v>
      </c>
      <c r="D4994" s="7">
        <v>286</v>
      </c>
      <c r="E4994" s="45">
        <v>13719362062</v>
      </c>
      <c r="F4994" s="46">
        <v>41943</v>
      </c>
      <c r="G4994" s="45">
        <v>90001</v>
      </c>
      <c r="H4994" s="65" t="s">
        <v>10044</v>
      </c>
      <c r="I4994" s="65" t="s">
        <v>7333</v>
      </c>
      <c r="J4994" s="67" t="s">
        <v>10499</v>
      </c>
      <c r="K4994" s="65">
        <v>9</v>
      </c>
      <c r="L4994" s="138"/>
      <c r="M4994" s="65" t="str">
        <f t="shared" si="77"/>
        <v>3-12个月</v>
      </c>
    </row>
    <row r="4995" spans="1:13" s="68" customFormat="1" ht="30" customHeight="1" x14ac:dyDescent="0.15">
      <c r="A4995" s="120">
        <v>1080188</v>
      </c>
      <c r="B4995" s="2" t="s">
        <v>4594</v>
      </c>
      <c r="D4995" s="7">
        <v>25</v>
      </c>
      <c r="E4995" s="45">
        <v>13924800666</v>
      </c>
      <c r="F4995" s="46">
        <v>41898</v>
      </c>
      <c r="G4995" s="45">
        <v>120221</v>
      </c>
      <c r="H4995" s="65"/>
      <c r="I4995" s="65" t="s">
        <v>7333</v>
      </c>
      <c r="J4995" s="67" t="s">
        <v>10499</v>
      </c>
      <c r="K4995" s="65">
        <v>10</v>
      </c>
      <c r="L4995" s="138"/>
      <c r="M4995" s="65" t="str">
        <f t="shared" ref="M4995:M5058" si="78">IF(K4995&gt;24,"24个月以上",IF(K4995&gt;12,"超过12-24个月",IF(K4995&gt;3,"3-12个月","3个月以下（含）")))</f>
        <v>3-12个月</v>
      </c>
    </row>
    <row r="4996" spans="1:13" s="68" customFormat="1" ht="30" customHeight="1" x14ac:dyDescent="0.15">
      <c r="A4996" s="120">
        <v>10043874</v>
      </c>
      <c r="B4996" s="2" t="s">
        <v>4595</v>
      </c>
      <c r="D4996" s="7">
        <v>1150</v>
      </c>
      <c r="E4996" s="45">
        <v>13924836761</v>
      </c>
      <c r="F4996" s="46">
        <v>41978</v>
      </c>
      <c r="G4996" s="45">
        <v>120221</v>
      </c>
      <c r="H4996" s="65" t="s">
        <v>10044</v>
      </c>
      <c r="I4996" s="65" t="s">
        <v>7333</v>
      </c>
      <c r="J4996" s="67" t="s">
        <v>10499</v>
      </c>
      <c r="K4996" s="65">
        <v>7</v>
      </c>
      <c r="L4996" s="138"/>
      <c r="M4996" s="65" t="str">
        <f t="shared" si="78"/>
        <v>3-12个月</v>
      </c>
    </row>
    <row r="4997" spans="1:13" s="68" customFormat="1" ht="30" customHeight="1" x14ac:dyDescent="0.15">
      <c r="A4997" s="120">
        <v>10110561</v>
      </c>
      <c r="B4997" s="2" t="s">
        <v>4596</v>
      </c>
      <c r="D4997" s="7">
        <v>2775</v>
      </c>
      <c r="E4997" s="45">
        <v>13902830316</v>
      </c>
      <c r="F4997" s="46">
        <v>41974</v>
      </c>
      <c r="G4997" s="45">
        <v>120221</v>
      </c>
      <c r="H4997" s="65" t="s">
        <v>10044</v>
      </c>
      <c r="I4997" s="65" t="s">
        <v>7333</v>
      </c>
      <c r="J4997" s="67" t="s">
        <v>10499</v>
      </c>
      <c r="K4997" s="65">
        <v>7</v>
      </c>
      <c r="L4997" s="138"/>
      <c r="M4997" s="65" t="str">
        <f t="shared" si="78"/>
        <v>3-12个月</v>
      </c>
    </row>
    <row r="4998" spans="1:13" s="68" customFormat="1" ht="30" customHeight="1" x14ac:dyDescent="0.15">
      <c r="A4998" s="120">
        <v>1113635</v>
      </c>
      <c r="B4998" s="2" t="s">
        <v>4597</v>
      </c>
      <c r="D4998" s="7">
        <v>1190.5</v>
      </c>
      <c r="E4998" s="45">
        <v>13902836060</v>
      </c>
      <c r="F4998" s="46">
        <v>41795</v>
      </c>
      <c r="G4998" s="45">
        <v>120207</v>
      </c>
      <c r="H4998" s="65" t="s">
        <v>10263</v>
      </c>
      <c r="I4998" s="65" t="s">
        <v>7333</v>
      </c>
      <c r="J4998" s="67" t="s">
        <v>10483</v>
      </c>
      <c r="K4998" s="65">
        <v>13</v>
      </c>
      <c r="L4998" s="138"/>
      <c r="M4998" s="65" t="str">
        <f t="shared" si="78"/>
        <v>超过12-24个月</v>
      </c>
    </row>
    <row r="4999" spans="1:13" s="68" customFormat="1" ht="30" customHeight="1" x14ac:dyDescent="0.15">
      <c r="A4999" s="120">
        <v>930440</v>
      </c>
      <c r="B4999" s="2" t="s">
        <v>4598</v>
      </c>
      <c r="D4999" s="7">
        <v>140</v>
      </c>
      <c r="E4999" s="45">
        <v>13702346723</v>
      </c>
      <c r="F4999" s="46">
        <v>42040</v>
      </c>
      <c r="G4999" s="45">
        <v>90002</v>
      </c>
      <c r="H4999" s="65" t="s">
        <v>10263</v>
      </c>
      <c r="I4999" s="65" t="s">
        <v>7333</v>
      </c>
      <c r="J4999" s="67" t="s">
        <v>10483</v>
      </c>
      <c r="K4999" s="65">
        <v>5</v>
      </c>
      <c r="L4999" s="138"/>
      <c r="M4999" s="65" t="str">
        <f t="shared" si="78"/>
        <v>3-12个月</v>
      </c>
    </row>
    <row r="5000" spans="1:13" s="68" customFormat="1" ht="30" customHeight="1" x14ac:dyDescent="0.15">
      <c r="A5000" s="120">
        <v>10143470</v>
      </c>
      <c r="B5000" s="2" t="s">
        <v>4599</v>
      </c>
      <c r="D5000" s="7">
        <v>1180</v>
      </c>
      <c r="E5000" s="45">
        <v>13924804011</v>
      </c>
      <c r="F5000" s="46">
        <v>42185</v>
      </c>
      <c r="G5000" s="45">
        <v>120421</v>
      </c>
      <c r="H5000" s="65" t="s">
        <v>10263</v>
      </c>
      <c r="I5000" s="65" t="s">
        <v>7333</v>
      </c>
      <c r="J5000" s="67" t="s">
        <v>10483</v>
      </c>
      <c r="K5000" s="65">
        <v>1</v>
      </c>
      <c r="L5000" s="138"/>
      <c r="M5000" s="65" t="str">
        <f t="shared" si="78"/>
        <v>3个月以下（含）</v>
      </c>
    </row>
    <row r="5001" spans="1:13" s="68" customFormat="1" ht="30" customHeight="1" x14ac:dyDescent="0.15">
      <c r="A5001" s="120">
        <v>47045</v>
      </c>
      <c r="B5001" s="2" t="s">
        <v>4600</v>
      </c>
      <c r="D5001" s="7">
        <v>215.35</v>
      </c>
      <c r="E5001" s="45">
        <v>15302806370</v>
      </c>
      <c r="F5001" s="46">
        <v>42183</v>
      </c>
      <c r="G5001" s="65"/>
      <c r="H5001" s="65" t="s">
        <v>10269</v>
      </c>
      <c r="I5001" s="65" t="s">
        <v>7333</v>
      </c>
      <c r="J5001" s="67" t="s">
        <v>10483</v>
      </c>
      <c r="K5001" s="65">
        <v>1</v>
      </c>
      <c r="L5001" s="138"/>
      <c r="M5001" s="65" t="str">
        <f t="shared" si="78"/>
        <v>3个月以下（含）</v>
      </c>
    </row>
    <row r="5002" spans="1:13" ht="30" customHeight="1" x14ac:dyDescent="0.15">
      <c r="A5002" s="122">
        <v>47483</v>
      </c>
      <c r="B5002" s="2" t="s">
        <v>4601</v>
      </c>
      <c r="D5002" s="7">
        <v>167.9</v>
      </c>
      <c r="E5002" s="12">
        <v>13702632303</v>
      </c>
      <c r="F5002" s="8">
        <v>42183</v>
      </c>
      <c r="G5002" s="6"/>
      <c r="H5002" s="9" t="s">
        <v>7866</v>
      </c>
      <c r="I5002" s="65" t="s">
        <v>7333</v>
      </c>
      <c r="J5002" s="8"/>
      <c r="K5002" s="6">
        <v>1</v>
      </c>
      <c r="L5002" s="140"/>
      <c r="M5002" s="65" t="str">
        <f t="shared" si="78"/>
        <v>3个月以下（含）</v>
      </c>
    </row>
    <row r="5003" spans="1:13" ht="30" customHeight="1" x14ac:dyDescent="0.15">
      <c r="A5003" s="122">
        <v>44558</v>
      </c>
      <c r="B5003" s="2" t="s">
        <v>4602</v>
      </c>
      <c r="D5003" s="7">
        <v>208.05</v>
      </c>
      <c r="E5003" s="12"/>
      <c r="F5003" s="8"/>
      <c r="G5003" s="6"/>
      <c r="H5003" s="6"/>
      <c r="I5003" s="65" t="s">
        <v>7295</v>
      </c>
      <c r="J5003" s="8">
        <v>42199</v>
      </c>
      <c r="K5003" s="6"/>
      <c r="L5003" s="144" t="s">
        <v>7868</v>
      </c>
      <c r="M5003" s="65" t="str">
        <f t="shared" si="78"/>
        <v>3个月以下（含）</v>
      </c>
    </row>
    <row r="5004" spans="1:13" ht="30" customHeight="1" x14ac:dyDescent="0.15">
      <c r="A5004" s="122">
        <v>44996</v>
      </c>
      <c r="B5004" s="2" t="s">
        <v>4603</v>
      </c>
      <c r="D5004" s="7">
        <v>146</v>
      </c>
      <c r="E5004" s="12">
        <v>13928271632</v>
      </c>
      <c r="F5004" s="8"/>
      <c r="G5004" s="6"/>
      <c r="H5004" s="6"/>
      <c r="I5004" s="65" t="s">
        <v>7295</v>
      </c>
      <c r="J5004" s="8">
        <v>42187</v>
      </c>
      <c r="K5004" s="6"/>
      <c r="L5004" s="144" t="s">
        <v>7868</v>
      </c>
      <c r="M5004" s="65" t="str">
        <f t="shared" si="78"/>
        <v>3个月以下（含）</v>
      </c>
    </row>
    <row r="5005" spans="1:13" ht="30" customHeight="1" x14ac:dyDescent="0.15">
      <c r="A5005" s="122">
        <v>10119387</v>
      </c>
      <c r="B5005" s="2" t="s">
        <v>4604</v>
      </c>
      <c r="D5005" s="7">
        <v>436</v>
      </c>
      <c r="E5005" s="12">
        <v>13823481168</v>
      </c>
      <c r="F5005" s="10" t="s">
        <v>7869</v>
      </c>
      <c r="G5005" s="9" t="s">
        <v>7870</v>
      </c>
      <c r="H5005" s="9" t="s">
        <v>7874</v>
      </c>
      <c r="I5005" s="65" t="s">
        <v>7333</v>
      </c>
      <c r="J5005" s="8"/>
      <c r="K5005" s="9">
        <v>6</v>
      </c>
      <c r="L5005" s="140"/>
      <c r="M5005" s="65" t="str">
        <f t="shared" si="78"/>
        <v>3-12个月</v>
      </c>
    </row>
    <row r="5006" spans="1:13" ht="30" customHeight="1" x14ac:dyDescent="0.15">
      <c r="A5006" s="122">
        <v>410814</v>
      </c>
      <c r="B5006" s="2" t="s">
        <v>4605</v>
      </c>
      <c r="D5006" s="7">
        <v>146</v>
      </c>
      <c r="E5006" s="12">
        <v>13129162833</v>
      </c>
      <c r="F5006" s="10"/>
      <c r="G5006" s="6"/>
      <c r="H5006" s="6"/>
      <c r="I5006" s="65" t="s">
        <v>7295</v>
      </c>
      <c r="J5006" s="8">
        <v>42212</v>
      </c>
      <c r="K5006" s="9"/>
      <c r="L5006" s="145" t="s">
        <v>9282</v>
      </c>
      <c r="M5006" s="65" t="str">
        <f t="shared" si="78"/>
        <v>3个月以下（含）</v>
      </c>
    </row>
    <row r="5007" spans="1:13" ht="30" customHeight="1" x14ac:dyDescent="0.15">
      <c r="A5007" s="122">
        <v>10120664</v>
      </c>
      <c r="B5007" s="2" t="s">
        <v>4606</v>
      </c>
      <c r="D5007" s="7">
        <v>630</v>
      </c>
      <c r="E5007" s="12">
        <v>13432601111</v>
      </c>
      <c r="F5007" s="8">
        <v>42017</v>
      </c>
      <c r="G5007" s="6">
        <v>120214</v>
      </c>
      <c r="H5007" s="9" t="s">
        <v>7874</v>
      </c>
      <c r="I5007" s="65" t="s">
        <v>7333</v>
      </c>
      <c r="J5007" s="8"/>
      <c r="K5007" s="6">
        <v>6</v>
      </c>
      <c r="L5007" s="140"/>
      <c r="M5007" s="65" t="str">
        <f t="shared" si="78"/>
        <v>3-12个月</v>
      </c>
    </row>
    <row r="5008" spans="1:13" ht="30" customHeight="1" x14ac:dyDescent="0.15">
      <c r="A5008" s="122">
        <v>10043174</v>
      </c>
      <c r="B5008" s="2" t="s">
        <v>4607</v>
      </c>
      <c r="D5008" s="7">
        <v>1740</v>
      </c>
      <c r="E5008" s="12">
        <v>13509966633</v>
      </c>
      <c r="F5008" s="10" t="s">
        <v>7871</v>
      </c>
      <c r="G5008" s="9" t="s">
        <v>7872</v>
      </c>
      <c r="H5008" s="9" t="s">
        <v>7874</v>
      </c>
      <c r="I5008" s="65" t="s">
        <v>7333</v>
      </c>
      <c r="J5008" s="8"/>
      <c r="K5008" s="9">
        <v>12</v>
      </c>
      <c r="L5008" s="144" t="s">
        <v>7873</v>
      </c>
      <c r="M5008" s="65" t="str">
        <f t="shared" si="78"/>
        <v>3-12个月</v>
      </c>
    </row>
    <row r="5009" spans="1:13" ht="30" customHeight="1" x14ac:dyDescent="0.15">
      <c r="A5009" s="122">
        <v>130666</v>
      </c>
      <c r="B5009" s="2" t="s">
        <v>3117</v>
      </c>
      <c r="D5009" s="7">
        <v>81.03</v>
      </c>
      <c r="E5009" s="12">
        <v>13928258640</v>
      </c>
      <c r="F5009" s="8"/>
      <c r="G5009" s="6"/>
      <c r="H5009" s="6"/>
      <c r="I5009" s="65" t="s">
        <v>7295</v>
      </c>
      <c r="J5009" s="8">
        <v>42199</v>
      </c>
      <c r="K5009" s="6"/>
      <c r="L5009" s="144" t="s">
        <v>7868</v>
      </c>
      <c r="M5009" s="65" t="str">
        <f t="shared" si="78"/>
        <v>3个月以下（含）</v>
      </c>
    </row>
    <row r="5010" spans="1:13" ht="30" customHeight="1" x14ac:dyDescent="0.15">
      <c r="A5010" s="122">
        <v>10112064</v>
      </c>
      <c r="B5010" s="2" t="s">
        <v>4608</v>
      </c>
      <c r="D5010" s="7">
        <v>606</v>
      </c>
      <c r="E5010" s="12">
        <v>13352854112</v>
      </c>
      <c r="F5010" s="8">
        <v>42166</v>
      </c>
      <c r="G5010" s="6">
        <v>120210</v>
      </c>
      <c r="H5010" s="9" t="s">
        <v>7874</v>
      </c>
      <c r="I5010" s="65" t="s">
        <v>7333</v>
      </c>
      <c r="J5010" s="8"/>
      <c r="K5010" s="6">
        <v>1</v>
      </c>
      <c r="L5010" s="140"/>
      <c r="M5010" s="65" t="str">
        <f t="shared" si="78"/>
        <v>3个月以下（含）</v>
      </c>
    </row>
    <row r="5011" spans="1:13" ht="30" customHeight="1" x14ac:dyDescent="0.15">
      <c r="A5011" s="122">
        <v>10130097</v>
      </c>
      <c r="B5011" s="2" t="s">
        <v>4609</v>
      </c>
      <c r="D5011" s="7">
        <v>763.5</v>
      </c>
      <c r="E5011" s="12">
        <v>18520929055</v>
      </c>
      <c r="F5011" s="8">
        <v>42152</v>
      </c>
      <c r="G5011" s="6">
        <v>90001</v>
      </c>
      <c r="H5011" s="9" t="s">
        <v>7874</v>
      </c>
      <c r="I5011" s="65" t="s">
        <v>7333</v>
      </c>
      <c r="J5011" s="8"/>
      <c r="K5011" s="6">
        <v>2</v>
      </c>
      <c r="L5011" s="140"/>
      <c r="M5011" s="65" t="str">
        <f t="shared" si="78"/>
        <v>3个月以下（含）</v>
      </c>
    </row>
    <row r="5012" spans="1:13" ht="30" customHeight="1" x14ac:dyDescent="0.15">
      <c r="A5012" s="122">
        <v>10121018</v>
      </c>
      <c r="B5012" s="2" t="s">
        <v>4610</v>
      </c>
      <c r="D5012" s="7">
        <v>615</v>
      </c>
      <c r="E5012" s="12">
        <v>13727373872</v>
      </c>
      <c r="F5012" s="10" t="s">
        <v>7875</v>
      </c>
      <c r="G5012" s="9" t="s">
        <v>7876</v>
      </c>
      <c r="H5012" s="9" t="s">
        <v>7874</v>
      </c>
      <c r="I5012" s="65" t="s">
        <v>7333</v>
      </c>
      <c r="J5012" s="8"/>
      <c r="K5012" s="9">
        <v>4</v>
      </c>
      <c r="L5012" s="144" t="s">
        <v>7877</v>
      </c>
      <c r="M5012" s="65" t="str">
        <f t="shared" si="78"/>
        <v>3-12个月</v>
      </c>
    </row>
    <row r="5013" spans="1:13" ht="30" customHeight="1" x14ac:dyDescent="0.15">
      <c r="A5013" s="122">
        <v>1134931</v>
      </c>
      <c r="B5013" s="2" t="s">
        <v>4611</v>
      </c>
      <c r="D5013" s="7">
        <v>60</v>
      </c>
      <c r="E5013" s="12">
        <v>13802489117</v>
      </c>
      <c r="F5013" s="46">
        <v>41902</v>
      </c>
      <c r="G5013" s="6">
        <v>120372</v>
      </c>
      <c r="H5013" s="9" t="s">
        <v>7874</v>
      </c>
      <c r="I5013" s="65" t="s">
        <v>7333</v>
      </c>
      <c r="J5013" s="8"/>
      <c r="K5013" s="6">
        <v>10</v>
      </c>
      <c r="L5013" s="140"/>
      <c r="M5013" s="65" t="str">
        <f t="shared" si="78"/>
        <v>3-12个月</v>
      </c>
    </row>
    <row r="5014" spans="1:13" ht="30" customHeight="1" x14ac:dyDescent="0.15">
      <c r="A5014" s="122">
        <v>10105567</v>
      </c>
      <c r="B5014" s="2" t="s">
        <v>4612</v>
      </c>
      <c r="D5014" s="7">
        <v>154</v>
      </c>
      <c r="E5014" s="12">
        <v>13715431103</v>
      </c>
      <c r="F5014" s="46">
        <v>41947</v>
      </c>
      <c r="G5014" s="6">
        <v>120221</v>
      </c>
      <c r="H5014" s="9" t="s">
        <v>7874</v>
      </c>
      <c r="I5014" s="65" t="s">
        <v>7333</v>
      </c>
      <c r="J5014" s="8"/>
      <c r="K5014" s="6">
        <v>8</v>
      </c>
      <c r="L5014" s="140"/>
      <c r="M5014" s="65" t="str">
        <f t="shared" si="78"/>
        <v>3-12个月</v>
      </c>
    </row>
    <row r="5015" spans="1:13" ht="30" customHeight="1" x14ac:dyDescent="0.15">
      <c r="A5015" s="122">
        <v>322355</v>
      </c>
      <c r="B5015" s="2" t="s">
        <v>4613</v>
      </c>
      <c r="D5015" s="7">
        <v>753</v>
      </c>
      <c r="E5015" s="12">
        <v>13902839978</v>
      </c>
      <c r="F5015" s="8">
        <v>42081</v>
      </c>
      <c r="G5015" s="6">
        <v>90002</v>
      </c>
      <c r="H5015" s="9" t="s">
        <v>7874</v>
      </c>
      <c r="I5015" s="65" t="s">
        <v>7333</v>
      </c>
      <c r="J5015" s="8"/>
      <c r="K5015" s="6">
        <v>4</v>
      </c>
      <c r="L5015" s="140"/>
      <c r="M5015" s="65" t="str">
        <f t="shared" si="78"/>
        <v>3-12个月</v>
      </c>
    </row>
    <row r="5016" spans="1:13" ht="30" customHeight="1" x14ac:dyDescent="0.15">
      <c r="A5016" s="122">
        <v>107772</v>
      </c>
      <c r="B5016" s="2" t="s">
        <v>4614</v>
      </c>
      <c r="D5016" s="7">
        <v>83.95</v>
      </c>
      <c r="E5016" s="12">
        <v>13549968125</v>
      </c>
      <c r="F5016" s="8"/>
      <c r="G5016" s="6"/>
      <c r="H5016" s="9"/>
      <c r="I5016" s="65" t="s">
        <v>7295</v>
      </c>
      <c r="J5016" s="8">
        <v>42187</v>
      </c>
      <c r="K5016" s="6"/>
      <c r="L5016" s="144" t="s">
        <v>7868</v>
      </c>
      <c r="M5016" s="65" t="str">
        <f t="shared" si="78"/>
        <v>3个月以下（含）</v>
      </c>
    </row>
    <row r="5017" spans="1:13" ht="30" customHeight="1" x14ac:dyDescent="0.15">
      <c r="A5017" s="122">
        <v>250096</v>
      </c>
      <c r="B5017" s="2" t="s">
        <v>4615</v>
      </c>
      <c r="D5017" s="7">
        <v>80</v>
      </c>
      <c r="E5017" s="12">
        <v>15815955633</v>
      </c>
      <c r="F5017" s="8">
        <v>42073</v>
      </c>
      <c r="G5017" s="6">
        <v>90002</v>
      </c>
      <c r="H5017" s="9" t="s">
        <v>7874</v>
      </c>
      <c r="I5017" s="65" t="s">
        <v>7333</v>
      </c>
      <c r="J5017" s="8"/>
      <c r="K5017" s="6">
        <v>4</v>
      </c>
      <c r="L5017" s="140"/>
      <c r="M5017" s="65" t="str">
        <f t="shared" si="78"/>
        <v>3-12个月</v>
      </c>
    </row>
    <row r="5018" spans="1:13" ht="30" customHeight="1" x14ac:dyDescent="0.15">
      <c r="A5018" s="122">
        <v>180458</v>
      </c>
      <c r="B5018" s="2" t="s">
        <v>4616</v>
      </c>
      <c r="D5018" s="7">
        <v>646</v>
      </c>
      <c r="E5018" s="12">
        <v>13535739004</v>
      </c>
      <c r="F5018" s="8">
        <v>42181</v>
      </c>
      <c r="G5018" s="6">
        <v>120434</v>
      </c>
      <c r="H5018" s="9" t="s">
        <v>7874</v>
      </c>
      <c r="I5018" s="65" t="s">
        <v>7333</v>
      </c>
      <c r="J5018" s="8"/>
      <c r="K5018" s="6">
        <v>1</v>
      </c>
      <c r="L5018" s="140"/>
      <c r="M5018" s="65" t="str">
        <f t="shared" si="78"/>
        <v>3个月以下（含）</v>
      </c>
    </row>
    <row r="5019" spans="1:13" ht="30" customHeight="1" x14ac:dyDescent="0.15">
      <c r="A5019" s="122">
        <v>8172000972</v>
      </c>
      <c r="B5019" s="2" t="s">
        <v>4617</v>
      </c>
      <c r="D5019" s="7">
        <v>80</v>
      </c>
      <c r="E5019" s="12">
        <v>13531354032</v>
      </c>
      <c r="F5019" s="8">
        <v>41820</v>
      </c>
      <c r="G5019" s="45">
        <v>120207</v>
      </c>
      <c r="H5019" s="9" t="s">
        <v>7874</v>
      </c>
      <c r="I5019" s="65" t="s">
        <v>7333</v>
      </c>
      <c r="J5019" s="8"/>
      <c r="K5019" s="6">
        <v>13</v>
      </c>
      <c r="L5019" s="140"/>
      <c r="M5019" s="65" t="str">
        <f t="shared" si="78"/>
        <v>超过12-24个月</v>
      </c>
    </row>
    <row r="5020" spans="1:13" ht="30" customHeight="1" x14ac:dyDescent="0.15">
      <c r="A5020" s="122">
        <v>10041670</v>
      </c>
      <c r="B5020" s="2" t="s">
        <v>4618</v>
      </c>
      <c r="D5020" s="7">
        <v>745</v>
      </c>
      <c r="E5020" s="12">
        <v>15816857898</v>
      </c>
      <c r="F5020" s="8">
        <v>41821</v>
      </c>
      <c r="G5020" s="6">
        <v>120210</v>
      </c>
      <c r="H5020" s="9" t="s">
        <v>7874</v>
      </c>
      <c r="I5020" s="65" t="s">
        <v>7333</v>
      </c>
      <c r="J5020" s="8"/>
      <c r="K5020" s="6">
        <v>12</v>
      </c>
      <c r="L5020" s="140"/>
      <c r="M5020" s="65" t="str">
        <f t="shared" si="78"/>
        <v>3-12个月</v>
      </c>
    </row>
    <row r="5021" spans="1:13" ht="30" customHeight="1" x14ac:dyDescent="0.15">
      <c r="A5021" s="122">
        <v>10130158</v>
      </c>
      <c r="B5021" s="2" t="s">
        <v>4619</v>
      </c>
      <c r="D5021" s="7">
        <v>606</v>
      </c>
      <c r="E5021" s="12">
        <v>13823480218</v>
      </c>
      <c r="F5021" s="8">
        <v>42109</v>
      </c>
      <c r="G5021" s="6">
        <v>120221</v>
      </c>
      <c r="H5021" s="9" t="s">
        <v>7874</v>
      </c>
      <c r="I5021" s="65" t="s">
        <v>7333</v>
      </c>
      <c r="J5021" s="8"/>
      <c r="K5021" s="6">
        <v>3</v>
      </c>
      <c r="L5021" s="140"/>
      <c r="M5021" s="65" t="str">
        <f t="shared" si="78"/>
        <v>3个月以下（含）</v>
      </c>
    </row>
    <row r="5022" spans="1:13" ht="30" customHeight="1" x14ac:dyDescent="0.15">
      <c r="A5022" s="122">
        <v>62075</v>
      </c>
      <c r="B5022" s="2" t="s">
        <v>4620</v>
      </c>
      <c r="D5022" s="7">
        <v>171.55</v>
      </c>
      <c r="E5022" s="12">
        <v>13825522826</v>
      </c>
      <c r="F5022" s="8"/>
      <c r="G5022" s="6"/>
      <c r="H5022" s="9"/>
      <c r="I5022" s="65" t="s">
        <v>7295</v>
      </c>
      <c r="J5022" s="8">
        <v>42187</v>
      </c>
      <c r="K5022" s="6"/>
      <c r="L5022" s="144" t="s">
        <v>7878</v>
      </c>
      <c r="M5022" s="65" t="str">
        <f t="shared" si="78"/>
        <v>3个月以下（含）</v>
      </c>
    </row>
    <row r="5023" spans="1:13" ht="30" customHeight="1" x14ac:dyDescent="0.15">
      <c r="A5023" s="122">
        <v>64976</v>
      </c>
      <c r="B5023" s="2" t="s">
        <v>4621</v>
      </c>
      <c r="D5023" s="7">
        <v>167.9</v>
      </c>
      <c r="E5023" s="12">
        <v>15099885999</v>
      </c>
      <c r="F5023" s="8"/>
      <c r="G5023" s="6"/>
      <c r="H5023" s="9"/>
      <c r="I5023" s="65" t="s">
        <v>7295</v>
      </c>
      <c r="J5023" s="8">
        <v>42206</v>
      </c>
      <c r="K5023" s="6"/>
      <c r="L5023" s="144" t="s">
        <v>7878</v>
      </c>
      <c r="M5023" s="65" t="str">
        <f t="shared" si="78"/>
        <v>3个月以下（含）</v>
      </c>
    </row>
    <row r="5024" spans="1:13" ht="30" customHeight="1" x14ac:dyDescent="0.15">
      <c r="A5024" s="122">
        <v>1095320</v>
      </c>
      <c r="B5024" s="2" t="s">
        <v>4622</v>
      </c>
      <c r="D5024" s="7">
        <v>60</v>
      </c>
      <c r="E5024" s="12">
        <v>18026922828</v>
      </c>
      <c r="F5024" s="8">
        <v>41985</v>
      </c>
      <c r="G5024" s="45">
        <v>120288</v>
      </c>
      <c r="H5024" s="9" t="s">
        <v>7874</v>
      </c>
      <c r="I5024" s="65" t="s">
        <v>7333</v>
      </c>
      <c r="J5024" s="8"/>
      <c r="K5024" s="6">
        <v>7</v>
      </c>
      <c r="L5024" s="140"/>
      <c r="M5024" s="65" t="str">
        <f t="shared" si="78"/>
        <v>3-12个月</v>
      </c>
    </row>
    <row r="5025" spans="1:13" ht="30" customHeight="1" x14ac:dyDescent="0.15">
      <c r="A5025" s="122">
        <v>287041</v>
      </c>
      <c r="B5025" s="2" t="s">
        <v>4623</v>
      </c>
      <c r="D5025" s="7">
        <v>80</v>
      </c>
      <c r="E5025" s="12">
        <v>13715502529</v>
      </c>
      <c r="F5025" s="8">
        <v>42166</v>
      </c>
      <c r="G5025" s="6">
        <v>120210</v>
      </c>
      <c r="H5025" s="9" t="s">
        <v>7874</v>
      </c>
      <c r="I5025" s="65" t="s">
        <v>7333</v>
      </c>
      <c r="J5025" s="8"/>
      <c r="K5025" s="6">
        <v>1</v>
      </c>
      <c r="L5025" s="140"/>
      <c r="M5025" s="65" t="str">
        <f t="shared" si="78"/>
        <v>3个月以下（含）</v>
      </c>
    </row>
    <row r="5026" spans="1:13" ht="30" customHeight="1" x14ac:dyDescent="0.15">
      <c r="A5026" s="122">
        <v>713753</v>
      </c>
      <c r="B5026" s="2" t="s">
        <v>4624</v>
      </c>
      <c r="D5026" s="7">
        <v>125</v>
      </c>
      <c r="E5026" s="12">
        <v>13679861188</v>
      </c>
      <c r="F5026" s="10" t="s">
        <v>7879</v>
      </c>
      <c r="G5026" s="9" t="s">
        <v>7880</v>
      </c>
      <c r="H5026" s="9" t="s">
        <v>7874</v>
      </c>
      <c r="I5026" s="65" t="s">
        <v>7333</v>
      </c>
      <c r="J5026" s="8"/>
      <c r="K5026" s="9">
        <v>12</v>
      </c>
      <c r="L5026" s="144" t="s">
        <v>7881</v>
      </c>
      <c r="M5026" s="65" t="str">
        <f t="shared" si="78"/>
        <v>3-12个月</v>
      </c>
    </row>
    <row r="5027" spans="1:13" ht="30" customHeight="1" x14ac:dyDescent="0.15">
      <c r="A5027" s="122">
        <v>10129680</v>
      </c>
      <c r="B5027" s="2" t="s">
        <v>4625</v>
      </c>
      <c r="D5027" s="7">
        <v>512</v>
      </c>
      <c r="E5027" s="12">
        <v>13928202068</v>
      </c>
      <c r="F5027" s="8"/>
      <c r="G5027" s="6"/>
      <c r="H5027" s="9"/>
      <c r="I5027" s="65" t="s">
        <v>7295</v>
      </c>
      <c r="J5027" s="8">
        <v>42201</v>
      </c>
      <c r="K5027" s="6"/>
      <c r="L5027" s="144" t="s">
        <v>7868</v>
      </c>
      <c r="M5027" s="65" t="str">
        <f t="shared" si="78"/>
        <v>3个月以下（含）</v>
      </c>
    </row>
    <row r="5028" spans="1:13" ht="30" customHeight="1" x14ac:dyDescent="0.15">
      <c r="A5028" s="122">
        <v>10111048</v>
      </c>
      <c r="B5028" s="2" t="s">
        <v>4626</v>
      </c>
      <c r="D5028" s="7">
        <v>80</v>
      </c>
      <c r="E5028" s="12" t="s">
        <v>9343</v>
      </c>
      <c r="F5028" s="8">
        <v>41996</v>
      </c>
      <c r="G5028" s="6">
        <v>120221</v>
      </c>
      <c r="H5028" s="18" t="s">
        <v>9344</v>
      </c>
      <c r="I5028" s="65" t="s">
        <v>7333</v>
      </c>
      <c r="J5028" s="8"/>
      <c r="K5028" s="6">
        <v>8</v>
      </c>
      <c r="L5028" s="145"/>
      <c r="M5028" s="65" t="str">
        <f t="shared" si="78"/>
        <v>3-12个月</v>
      </c>
    </row>
    <row r="5029" spans="1:13" ht="30" customHeight="1" x14ac:dyDescent="0.15">
      <c r="A5029" s="122">
        <v>10095751</v>
      </c>
      <c r="B5029" s="2" t="s">
        <v>4627</v>
      </c>
      <c r="D5029" s="7">
        <v>860</v>
      </c>
      <c r="E5029" s="12">
        <v>13923256868</v>
      </c>
      <c r="F5029" s="8">
        <v>41933</v>
      </c>
      <c r="G5029" s="6">
        <v>120221</v>
      </c>
      <c r="H5029" s="9" t="s">
        <v>7874</v>
      </c>
      <c r="I5029" s="65" t="s">
        <v>7333</v>
      </c>
      <c r="J5029" s="8"/>
      <c r="K5029" s="6">
        <v>9</v>
      </c>
      <c r="L5029" s="140"/>
      <c r="M5029" s="65" t="str">
        <f t="shared" si="78"/>
        <v>3-12个月</v>
      </c>
    </row>
    <row r="5030" spans="1:13" ht="30" customHeight="1" x14ac:dyDescent="0.15">
      <c r="A5030" s="122">
        <v>97602</v>
      </c>
      <c r="B5030" s="2" t="s">
        <v>4628</v>
      </c>
      <c r="D5030" s="7">
        <v>225.93</v>
      </c>
      <c r="E5030" s="12">
        <v>18928620427</v>
      </c>
      <c r="F5030" s="8"/>
      <c r="G5030" s="6"/>
      <c r="H5030" s="9"/>
      <c r="I5030" s="65" t="s">
        <v>7295</v>
      </c>
      <c r="J5030" s="8">
        <v>42193</v>
      </c>
      <c r="K5030" s="6"/>
      <c r="L5030" s="144" t="s">
        <v>7868</v>
      </c>
      <c r="M5030" s="65" t="str">
        <f t="shared" si="78"/>
        <v>3个月以下（含）</v>
      </c>
    </row>
    <row r="5031" spans="1:13" ht="30" customHeight="1" x14ac:dyDescent="0.15">
      <c r="A5031" s="122">
        <v>10106678</v>
      </c>
      <c r="B5031" s="2" t="s">
        <v>4629</v>
      </c>
      <c r="D5031" s="7">
        <v>1940</v>
      </c>
      <c r="E5031" s="12">
        <v>13702261939</v>
      </c>
      <c r="F5031" s="8">
        <v>41996</v>
      </c>
      <c r="G5031" s="6">
        <v>120214</v>
      </c>
      <c r="H5031" s="9" t="s">
        <v>7874</v>
      </c>
      <c r="I5031" s="65" t="s">
        <v>7333</v>
      </c>
      <c r="J5031" s="8"/>
      <c r="K5031" s="6">
        <v>7</v>
      </c>
      <c r="L5031" s="140"/>
      <c r="M5031" s="65" t="str">
        <f t="shared" si="78"/>
        <v>3-12个月</v>
      </c>
    </row>
    <row r="5032" spans="1:13" ht="30" customHeight="1" x14ac:dyDescent="0.15">
      <c r="A5032" s="122">
        <v>10102488</v>
      </c>
      <c r="B5032" s="2" t="s">
        <v>4630</v>
      </c>
      <c r="D5032" s="7">
        <v>404</v>
      </c>
      <c r="E5032" s="12">
        <v>13924821299</v>
      </c>
      <c r="F5032" s="8">
        <v>41933</v>
      </c>
      <c r="G5032" s="6">
        <v>120221</v>
      </c>
      <c r="H5032" s="9" t="s">
        <v>7874</v>
      </c>
      <c r="I5032" s="65" t="s">
        <v>7333</v>
      </c>
      <c r="J5032" s="8"/>
      <c r="K5032" s="6">
        <v>9</v>
      </c>
      <c r="L5032" s="140"/>
      <c r="M5032" s="65" t="str">
        <f t="shared" si="78"/>
        <v>3-12个月</v>
      </c>
    </row>
    <row r="5033" spans="1:13" ht="30" customHeight="1" x14ac:dyDescent="0.15">
      <c r="A5033" s="122">
        <v>49148</v>
      </c>
      <c r="B5033" s="2" t="s">
        <v>3339</v>
      </c>
      <c r="D5033" s="7">
        <v>336.16</v>
      </c>
      <c r="E5033" s="12">
        <v>13922908981</v>
      </c>
      <c r="F5033" s="8"/>
      <c r="G5033" s="6"/>
      <c r="H5033" s="9"/>
      <c r="I5033" s="65" t="s">
        <v>7295</v>
      </c>
      <c r="J5033" s="8">
        <v>42201</v>
      </c>
      <c r="K5033" s="6"/>
      <c r="L5033" s="144" t="s">
        <v>7868</v>
      </c>
      <c r="M5033" s="65" t="str">
        <f t="shared" si="78"/>
        <v>3个月以下（含）</v>
      </c>
    </row>
    <row r="5034" spans="1:13" ht="30" customHeight="1" x14ac:dyDescent="0.15">
      <c r="A5034" s="122">
        <v>47630</v>
      </c>
      <c r="B5034" s="2" t="s">
        <v>4631</v>
      </c>
      <c r="D5034" s="7">
        <v>131.4</v>
      </c>
      <c r="E5034" s="12">
        <v>18777539234</v>
      </c>
      <c r="F5034" s="8">
        <v>42171</v>
      </c>
      <c r="G5034" s="6"/>
      <c r="H5034" s="9" t="s">
        <v>7866</v>
      </c>
      <c r="I5034" s="65" t="s">
        <v>7333</v>
      </c>
      <c r="J5034" s="8"/>
      <c r="K5034" s="6">
        <v>1</v>
      </c>
      <c r="L5034" s="140"/>
      <c r="M5034" s="65" t="str">
        <f t="shared" si="78"/>
        <v>3个月以下（含）</v>
      </c>
    </row>
    <row r="5035" spans="1:13" ht="30" customHeight="1" x14ac:dyDescent="0.15">
      <c r="A5035" s="122">
        <v>48877</v>
      </c>
      <c r="B5035" s="2" t="s">
        <v>4632</v>
      </c>
      <c r="D5035" s="7">
        <v>149.75</v>
      </c>
      <c r="E5035" s="12"/>
      <c r="F5035" s="8"/>
      <c r="G5035" s="6"/>
      <c r="H5035" s="9"/>
      <c r="I5035" s="6" t="s">
        <v>11444</v>
      </c>
      <c r="J5035" s="8"/>
      <c r="K5035" s="6"/>
      <c r="L5035" s="145" t="s">
        <v>9160</v>
      </c>
      <c r="M5035" s="65" t="str">
        <f t="shared" si="78"/>
        <v>3个月以下（含）</v>
      </c>
    </row>
    <row r="5036" spans="1:13" ht="30" customHeight="1" x14ac:dyDescent="0.15">
      <c r="A5036" s="122">
        <v>164045</v>
      </c>
      <c r="B5036" s="2" t="s">
        <v>4633</v>
      </c>
      <c r="D5036" s="7">
        <v>18.25</v>
      </c>
      <c r="E5036" s="12">
        <v>13627282619</v>
      </c>
      <c r="F5036" s="8">
        <v>42171</v>
      </c>
      <c r="G5036" s="6"/>
      <c r="H5036" s="9" t="s">
        <v>7866</v>
      </c>
      <c r="I5036" s="65" t="s">
        <v>7333</v>
      </c>
      <c r="J5036" s="8"/>
      <c r="K5036" s="6">
        <v>1</v>
      </c>
      <c r="L5036" s="140"/>
      <c r="M5036" s="65" t="str">
        <f t="shared" si="78"/>
        <v>3个月以下（含）</v>
      </c>
    </row>
    <row r="5037" spans="1:13" ht="30" customHeight="1" x14ac:dyDescent="0.15">
      <c r="A5037" s="122">
        <v>186713</v>
      </c>
      <c r="B5037" s="2" t="s">
        <v>4634</v>
      </c>
      <c r="D5037" s="7">
        <v>1005.94</v>
      </c>
      <c r="E5037" s="12"/>
      <c r="F5037" s="8">
        <v>42171</v>
      </c>
      <c r="G5037" s="6"/>
      <c r="H5037" s="9" t="s">
        <v>7866</v>
      </c>
      <c r="I5037" s="65" t="s">
        <v>7333</v>
      </c>
      <c r="J5037" s="8"/>
      <c r="K5037" s="6">
        <v>1</v>
      </c>
      <c r="L5037" s="140"/>
      <c r="M5037" s="65" t="str">
        <f t="shared" si="78"/>
        <v>3个月以下（含）</v>
      </c>
    </row>
    <row r="5038" spans="1:13" ht="30" customHeight="1" x14ac:dyDescent="0.15">
      <c r="A5038" s="122">
        <v>185273</v>
      </c>
      <c r="B5038" s="2" t="s">
        <v>4636</v>
      </c>
      <c r="D5038" s="7">
        <v>535.09</v>
      </c>
      <c r="E5038" s="12">
        <v>15918166653</v>
      </c>
      <c r="F5038" s="10" t="s">
        <v>7882</v>
      </c>
      <c r="G5038" s="6"/>
      <c r="H5038" s="9" t="s">
        <v>7866</v>
      </c>
      <c r="I5038" s="65" t="s">
        <v>7333</v>
      </c>
      <c r="J5038" s="8"/>
      <c r="K5038" s="9">
        <v>3</v>
      </c>
      <c r="L5038" s="140"/>
      <c r="M5038" s="65" t="str">
        <f t="shared" si="78"/>
        <v>3个月以下（含）</v>
      </c>
    </row>
    <row r="5039" spans="1:13" ht="30" customHeight="1" x14ac:dyDescent="0.15">
      <c r="A5039" s="122">
        <v>130251</v>
      </c>
      <c r="B5039" s="2" t="s">
        <v>4637</v>
      </c>
      <c r="D5039" s="7">
        <v>70.81</v>
      </c>
      <c r="E5039" s="12">
        <v>13928216252</v>
      </c>
      <c r="F5039" s="8">
        <v>42171</v>
      </c>
      <c r="G5039" s="6"/>
      <c r="H5039" s="9" t="s">
        <v>7866</v>
      </c>
      <c r="I5039" s="65" t="s">
        <v>7333</v>
      </c>
      <c r="J5039" s="8"/>
      <c r="K5039" s="6">
        <v>1</v>
      </c>
      <c r="L5039" s="140"/>
      <c r="M5039" s="65" t="str">
        <f t="shared" si="78"/>
        <v>3个月以下（含）</v>
      </c>
    </row>
    <row r="5040" spans="1:13" ht="30" customHeight="1" x14ac:dyDescent="0.15">
      <c r="A5040" s="122">
        <v>84080</v>
      </c>
      <c r="B5040" s="2" t="s">
        <v>4638</v>
      </c>
      <c r="D5040" s="7">
        <v>106.21</v>
      </c>
      <c r="E5040" s="12">
        <v>13316303223</v>
      </c>
      <c r="F5040" s="8">
        <v>42171</v>
      </c>
      <c r="G5040" s="6"/>
      <c r="H5040" s="9" t="s">
        <v>7883</v>
      </c>
      <c r="I5040" s="65" t="s">
        <v>7333</v>
      </c>
      <c r="J5040" s="8"/>
      <c r="K5040" s="6">
        <v>1</v>
      </c>
      <c r="L5040" s="140"/>
      <c r="M5040" s="65" t="str">
        <f t="shared" si="78"/>
        <v>3个月以下（含）</v>
      </c>
    </row>
    <row r="5041" spans="1:13" ht="30" customHeight="1" x14ac:dyDescent="0.15">
      <c r="A5041" s="122">
        <v>93844</v>
      </c>
      <c r="B5041" s="2" t="s">
        <v>4639</v>
      </c>
      <c r="D5041" s="7">
        <v>216.81</v>
      </c>
      <c r="E5041" s="12"/>
      <c r="F5041" s="10" t="s">
        <v>7884</v>
      </c>
      <c r="G5041" s="6"/>
      <c r="H5041" s="9" t="s">
        <v>7883</v>
      </c>
      <c r="I5041" s="65" t="s">
        <v>7333</v>
      </c>
      <c r="J5041" s="8"/>
      <c r="K5041" s="9">
        <v>3</v>
      </c>
      <c r="L5041" s="144" t="s">
        <v>7886</v>
      </c>
      <c r="M5041" s="65" t="str">
        <f t="shared" si="78"/>
        <v>3个月以下（含）</v>
      </c>
    </row>
    <row r="5042" spans="1:13" ht="30" customHeight="1" x14ac:dyDescent="0.15">
      <c r="A5042" s="122">
        <v>10048317</v>
      </c>
      <c r="B5042" s="2" t="s">
        <v>4641</v>
      </c>
      <c r="D5042" s="7">
        <v>250</v>
      </c>
      <c r="E5042" s="12">
        <v>15118613432</v>
      </c>
      <c r="F5042" s="8">
        <v>42103</v>
      </c>
      <c r="G5042" s="6">
        <v>90001</v>
      </c>
      <c r="H5042" s="9" t="s">
        <v>7874</v>
      </c>
      <c r="I5042" s="65" t="s">
        <v>7333</v>
      </c>
      <c r="J5042" s="8"/>
      <c r="K5042" s="6">
        <v>3</v>
      </c>
      <c r="L5042" s="140"/>
      <c r="M5042" s="65" t="str">
        <f t="shared" si="78"/>
        <v>3个月以下（含）</v>
      </c>
    </row>
    <row r="5043" spans="1:13" ht="30" customHeight="1" x14ac:dyDescent="0.15">
      <c r="A5043" s="122">
        <v>10136846</v>
      </c>
      <c r="B5043" s="2" t="s">
        <v>4642</v>
      </c>
      <c r="D5043" s="7">
        <v>1141</v>
      </c>
      <c r="E5043" s="12">
        <v>18165572585</v>
      </c>
      <c r="F5043" s="8">
        <v>42184</v>
      </c>
      <c r="G5043" s="6">
        <v>120434</v>
      </c>
      <c r="H5043" s="9" t="s">
        <v>7874</v>
      </c>
      <c r="I5043" s="65" t="s">
        <v>7333</v>
      </c>
      <c r="J5043" s="8"/>
      <c r="K5043" s="6">
        <v>1</v>
      </c>
      <c r="L5043" s="140"/>
      <c r="M5043" s="65" t="str">
        <f t="shared" si="78"/>
        <v>3个月以下（含）</v>
      </c>
    </row>
    <row r="5044" spans="1:13" ht="30" customHeight="1" x14ac:dyDescent="0.15">
      <c r="A5044" s="122">
        <v>10133219</v>
      </c>
      <c r="B5044" s="2" t="s">
        <v>4643</v>
      </c>
      <c r="D5044" s="7">
        <v>740</v>
      </c>
      <c r="E5044" s="12">
        <v>13924805299</v>
      </c>
      <c r="F5044" s="10" t="s">
        <v>7887</v>
      </c>
      <c r="G5044" s="9" t="s">
        <v>7870</v>
      </c>
      <c r="H5044" s="9" t="s">
        <v>7874</v>
      </c>
      <c r="I5044" s="65" t="s">
        <v>7333</v>
      </c>
      <c r="J5044" s="8"/>
      <c r="K5044" s="9">
        <v>3</v>
      </c>
      <c r="L5044" s="144" t="s">
        <v>7888</v>
      </c>
      <c r="M5044" s="65" t="str">
        <f t="shared" si="78"/>
        <v>3个月以下（含）</v>
      </c>
    </row>
    <row r="5045" spans="1:13" ht="30" customHeight="1" x14ac:dyDescent="0.15">
      <c r="A5045" s="122">
        <v>408035</v>
      </c>
      <c r="B5045" s="2" t="s">
        <v>4644</v>
      </c>
      <c r="D5045" s="7">
        <v>80</v>
      </c>
      <c r="E5045" s="12">
        <v>18923207681</v>
      </c>
      <c r="F5045" s="8">
        <v>42039</v>
      </c>
      <c r="G5045" s="6">
        <v>90002</v>
      </c>
      <c r="H5045" s="9" t="s">
        <v>7874</v>
      </c>
      <c r="I5045" s="65" t="s">
        <v>7333</v>
      </c>
      <c r="J5045" s="8"/>
      <c r="K5045" s="6">
        <v>5</v>
      </c>
      <c r="L5045" s="140"/>
      <c r="M5045" s="65" t="str">
        <f t="shared" si="78"/>
        <v>3-12个月</v>
      </c>
    </row>
    <row r="5046" spans="1:13" ht="30" customHeight="1" x14ac:dyDescent="0.15">
      <c r="A5046" s="122">
        <v>10132995</v>
      </c>
      <c r="B5046" s="2" t="s">
        <v>4645</v>
      </c>
      <c r="D5046" s="7">
        <v>438</v>
      </c>
      <c r="E5046" s="12">
        <v>13929106305</v>
      </c>
      <c r="F5046" s="8">
        <v>42107</v>
      </c>
      <c r="G5046" s="6">
        <v>120372</v>
      </c>
      <c r="H5046" s="9" t="s">
        <v>7874</v>
      </c>
      <c r="I5046" s="65" t="s">
        <v>7333</v>
      </c>
      <c r="J5046" s="8"/>
      <c r="K5046" s="6">
        <v>3</v>
      </c>
      <c r="L5046" s="140"/>
      <c r="M5046" s="65" t="str">
        <f t="shared" si="78"/>
        <v>3个月以下（含）</v>
      </c>
    </row>
    <row r="5047" spans="1:13" ht="30" customHeight="1" x14ac:dyDescent="0.15">
      <c r="A5047" s="122">
        <v>10125189</v>
      </c>
      <c r="B5047" s="2" t="s">
        <v>4646</v>
      </c>
      <c r="D5047" s="7">
        <v>860</v>
      </c>
      <c r="E5047" s="12">
        <v>13929110491</v>
      </c>
      <c r="F5047" s="8">
        <v>42131</v>
      </c>
      <c r="G5047" s="6">
        <v>120359</v>
      </c>
      <c r="H5047" s="9" t="s">
        <v>7874</v>
      </c>
      <c r="I5047" s="65" t="s">
        <v>7333</v>
      </c>
      <c r="J5047" s="8"/>
      <c r="K5047" s="6">
        <v>2</v>
      </c>
      <c r="L5047" s="140"/>
      <c r="M5047" s="65" t="str">
        <f t="shared" si="78"/>
        <v>3个月以下（含）</v>
      </c>
    </row>
    <row r="5048" spans="1:13" ht="30" customHeight="1" x14ac:dyDescent="0.15">
      <c r="A5048" s="122">
        <v>10115609</v>
      </c>
      <c r="B5048" s="2" t="s">
        <v>4647</v>
      </c>
      <c r="D5048" s="7">
        <v>30</v>
      </c>
      <c r="E5048" s="12">
        <v>18825005002</v>
      </c>
      <c r="F5048" s="8">
        <v>42039</v>
      </c>
      <c r="G5048" s="6">
        <v>90002</v>
      </c>
      <c r="H5048" s="9" t="s">
        <v>7874</v>
      </c>
      <c r="I5048" s="65" t="s">
        <v>7333</v>
      </c>
      <c r="J5048" s="8"/>
      <c r="K5048" s="6">
        <v>5</v>
      </c>
      <c r="L5048" s="140"/>
      <c r="M5048" s="65" t="str">
        <f t="shared" si="78"/>
        <v>3-12个月</v>
      </c>
    </row>
    <row r="5049" spans="1:13" ht="30" customHeight="1" x14ac:dyDescent="0.15">
      <c r="A5049" s="122">
        <v>10140002</v>
      </c>
      <c r="B5049" s="2" t="s">
        <v>4648</v>
      </c>
      <c r="D5049" s="7">
        <v>1520</v>
      </c>
      <c r="E5049" s="12">
        <v>13751539663</v>
      </c>
      <c r="F5049" s="10" t="s">
        <v>7889</v>
      </c>
      <c r="G5049" s="9" t="s">
        <v>7890</v>
      </c>
      <c r="H5049" s="9" t="s">
        <v>7874</v>
      </c>
      <c r="I5049" s="65" t="s">
        <v>7333</v>
      </c>
      <c r="J5049" s="8"/>
      <c r="K5049" s="9">
        <v>2</v>
      </c>
      <c r="L5049" s="144" t="s">
        <v>7891</v>
      </c>
      <c r="M5049" s="65" t="str">
        <f t="shared" si="78"/>
        <v>3个月以下（含）</v>
      </c>
    </row>
    <row r="5050" spans="1:13" ht="30" customHeight="1" x14ac:dyDescent="0.15">
      <c r="A5050" s="122">
        <v>10143973</v>
      </c>
      <c r="B5050" s="2" t="s">
        <v>4649</v>
      </c>
      <c r="D5050" s="7">
        <v>670</v>
      </c>
      <c r="E5050" s="12">
        <v>13902568543</v>
      </c>
      <c r="F5050" s="10" t="s">
        <v>7892</v>
      </c>
      <c r="G5050" s="6">
        <v>120372</v>
      </c>
      <c r="H5050" s="9" t="s">
        <v>7874</v>
      </c>
      <c r="I5050" s="65" t="s">
        <v>7333</v>
      </c>
      <c r="J5050" s="8"/>
      <c r="K5050" s="6">
        <v>1</v>
      </c>
      <c r="L5050" s="140"/>
      <c r="M5050" s="65" t="str">
        <f t="shared" si="78"/>
        <v>3个月以下（含）</v>
      </c>
    </row>
    <row r="5051" spans="1:13" ht="30" customHeight="1" x14ac:dyDescent="0.15">
      <c r="A5051" s="122">
        <v>10041519</v>
      </c>
      <c r="B5051" s="2" t="s">
        <v>4650</v>
      </c>
      <c r="D5051" s="7">
        <v>60</v>
      </c>
      <c r="E5051" s="12">
        <v>13702362110</v>
      </c>
      <c r="F5051" s="46">
        <v>42097</v>
      </c>
      <c r="G5051" s="6">
        <v>90002</v>
      </c>
      <c r="H5051" s="9" t="s">
        <v>7874</v>
      </c>
      <c r="I5051" s="65" t="s">
        <v>7333</v>
      </c>
      <c r="J5051" s="8"/>
      <c r="K5051" s="6">
        <v>3</v>
      </c>
      <c r="L5051" s="140"/>
      <c r="M5051" s="65" t="str">
        <f t="shared" si="78"/>
        <v>3个月以下（含）</v>
      </c>
    </row>
    <row r="5052" spans="1:13" ht="30" customHeight="1" x14ac:dyDescent="0.15">
      <c r="A5052" s="122">
        <v>10105527</v>
      </c>
      <c r="B5052" s="2" t="s">
        <v>4651</v>
      </c>
      <c r="D5052" s="7">
        <v>1260</v>
      </c>
      <c r="E5052" s="47">
        <v>13695247655</v>
      </c>
      <c r="F5052" s="8">
        <v>41947</v>
      </c>
      <c r="G5052" s="6">
        <v>120221</v>
      </c>
      <c r="H5052" s="9" t="s">
        <v>7874</v>
      </c>
      <c r="I5052" s="65" t="s">
        <v>7333</v>
      </c>
      <c r="J5052" s="8"/>
      <c r="K5052" s="6">
        <v>8</v>
      </c>
      <c r="L5052" s="140"/>
      <c r="M5052" s="65" t="str">
        <f t="shared" si="78"/>
        <v>3-12个月</v>
      </c>
    </row>
    <row r="5053" spans="1:13" ht="30" customHeight="1" x14ac:dyDescent="0.15">
      <c r="A5053" s="122">
        <v>1175329</v>
      </c>
      <c r="B5053" s="2" t="s">
        <v>4652</v>
      </c>
      <c r="D5053" s="7">
        <v>30</v>
      </c>
      <c r="E5053" s="12">
        <v>13726302499</v>
      </c>
      <c r="F5053" s="8">
        <v>41948</v>
      </c>
      <c r="G5053" s="6">
        <v>90001</v>
      </c>
      <c r="H5053" s="9" t="s">
        <v>7874</v>
      </c>
      <c r="I5053" s="65" t="s">
        <v>7333</v>
      </c>
      <c r="J5053" s="8"/>
      <c r="K5053" s="6">
        <v>8</v>
      </c>
      <c r="L5053" s="140"/>
      <c r="M5053" s="65" t="str">
        <f t="shared" si="78"/>
        <v>3-12个月</v>
      </c>
    </row>
    <row r="5054" spans="1:13" ht="30" customHeight="1" x14ac:dyDescent="0.15">
      <c r="A5054" s="122">
        <v>10140412</v>
      </c>
      <c r="B5054" s="2" t="s">
        <v>4653</v>
      </c>
      <c r="D5054" s="7">
        <v>550</v>
      </c>
      <c r="E5054" s="12">
        <v>13724933194</v>
      </c>
      <c r="F5054" s="8">
        <v>42177</v>
      </c>
      <c r="G5054" s="6">
        <v>120372</v>
      </c>
      <c r="H5054" s="9" t="s">
        <v>7874</v>
      </c>
      <c r="I5054" s="65" t="s">
        <v>7333</v>
      </c>
      <c r="J5054" s="8"/>
      <c r="K5054" s="6">
        <v>1</v>
      </c>
      <c r="L5054" s="140"/>
      <c r="M5054" s="65" t="str">
        <f t="shared" si="78"/>
        <v>3个月以下（含）</v>
      </c>
    </row>
    <row r="5055" spans="1:13" ht="30" customHeight="1" x14ac:dyDescent="0.15">
      <c r="A5055" s="122">
        <v>10098353</v>
      </c>
      <c r="B5055" s="2" t="s">
        <v>4654</v>
      </c>
      <c r="D5055" s="7">
        <v>80</v>
      </c>
      <c r="E5055" s="12" t="s">
        <v>9162</v>
      </c>
      <c r="F5055" s="8" t="s">
        <v>9161</v>
      </c>
      <c r="G5055" s="6">
        <v>120372</v>
      </c>
      <c r="H5055" s="9" t="s">
        <v>7874</v>
      </c>
      <c r="I5055" s="65" t="s">
        <v>7333</v>
      </c>
      <c r="J5055" s="8"/>
      <c r="K5055" s="6">
        <v>8</v>
      </c>
      <c r="L5055" s="140"/>
      <c r="M5055" s="65" t="str">
        <f t="shared" si="78"/>
        <v>3-12个月</v>
      </c>
    </row>
    <row r="5056" spans="1:13" ht="30" customHeight="1" x14ac:dyDescent="0.15">
      <c r="A5056" s="122">
        <v>195825</v>
      </c>
      <c r="B5056" s="2" t="s">
        <v>4655</v>
      </c>
      <c r="D5056" s="7">
        <v>352</v>
      </c>
      <c r="E5056" s="12">
        <v>13825578163</v>
      </c>
      <c r="F5056" s="8">
        <v>41905</v>
      </c>
      <c r="G5056" s="6">
        <v>120359</v>
      </c>
      <c r="H5056" s="9" t="s">
        <v>7874</v>
      </c>
      <c r="I5056" s="65" t="s">
        <v>7333</v>
      </c>
      <c r="J5056" s="8"/>
      <c r="K5056" s="6">
        <v>10</v>
      </c>
      <c r="L5056" s="140"/>
      <c r="M5056" s="65" t="str">
        <f t="shared" si="78"/>
        <v>3-12个月</v>
      </c>
    </row>
    <row r="5057" spans="1:13" ht="30" customHeight="1" x14ac:dyDescent="0.15">
      <c r="A5057" s="122">
        <v>269434</v>
      </c>
      <c r="B5057" s="2" t="s">
        <v>4656</v>
      </c>
      <c r="D5057" s="7">
        <v>595</v>
      </c>
      <c r="E5057" s="12">
        <v>18820892085</v>
      </c>
      <c r="F5057" s="8">
        <v>42184</v>
      </c>
      <c r="G5057" s="6">
        <v>120434</v>
      </c>
      <c r="H5057" s="9" t="s">
        <v>7874</v>
      </c>
      <c r="I5057" s="65" t="s">
        <v>7333</v>
      </c>
      <c r="J5057" s="8"/>
      <c r="K5057" s="6">
        <v>1</v>
      </c>
      <c r="L5057" s="140"/>
      <c r="M5057" s="65" t="str">
        <f t="shared" si="78"/>
        <v>3个月以下（含）</v>
      </c>
    </row>
    <row r="5058" spans="1:13" ht="30" customHeight="1" x14ac:dyDescent="0.15">
      <c r="A5058" s="122">
        <v>60758</v>
      </c>
      <c r="B5058" s="2" t="s">
        <v>4657</v>
      </c>
      <c r="D5058" s="7">
        <v>21.9</v>
      </c>
      <c r="E5058" s="12">
        <v>13112753575</v>
      </c>
      <c r="F5058" s="8"/>
      <c r="G5058" s="6"/>
      <c r="H5058" s="9"/>
      <c r="I5058" s="65" t="s">
        <v>7295</v>
      </c>
      <c r="J5058" s="8">
        <v>42174</v>
      </c>
      <c r="K5058" s="6">
        <v>1</v>
      </c>
      <c r="L5058" s="144" t="s">
        <v>7868</v>
      </c>
      <c r="M5058" s="65" t="str">
        <f t="shared" si="78"/>
        <v>3个月以下（含）</v>
      </c>
    </row>
    <row r="5059" spans="1:13" ht="30" customHeight="1" x14ac:dyDescent="0.15">
      <c r="A5059" s="122">
        <v>60949</v>
      </c>
      <c r="B5059" s="2" t="s">
        <v>4658</v>
      </c>
      <c r="D5059" s="7">
        <v>171.18</v>
      </c>
      <c r="E5059" s="12" t="s">
        <v>9163</v>
      </c>
      <c r="F5059" s="8"/>
      <c r="G5059" s="6"/>
      <c r="H5059" s="9"/>
      <c r="I5059" s="65" t="s">
        <v>7295</v>
      </c>
      <c r="J5059" s="8">
        <v>42201</v>
      </c>
      <c r="K5059" s="6"/>
      <c r="L5059" s="144" t="s">
        <v>7893</v>
      </c>
      <c r="M5059" s="65" t="str">
        <f t="shared" ref="M5059:M5122" si="79">IF(K5059&gt;24,"24个月以上",IF(K5059&gt;12,"超过12-24个月",IF(K5059&gt;3,"3-12个月","3个月以下（含）")))</f>
        <v>3个月以下（含）</v>
      </c>
    </row>
    <row r="5060" spans="1:13" ht="30" customHeight="1" x14ac:dyDescent="0.15">
      <c r="A5060" s="122">
        <v>60882</v>
      </c>
      <c r="B5060" s="2" t="s">
        <v>4659</v>
      </c>
      <c r="D5060" s="7">
        <v>138.69999999999999</v>
      </c>
      <c r="E5060" s="12"/>
      <c r="F5060" s="8"/>
      <c r="G5060" s="6"/>
      <c r="H5060" s="9"/>
      <c r="I5060" s="65" t="s">
        <v>7295</v>
      </c>
      <c r="J5060" s="8">
        <v>42199</v>
      </c>
      <c r="K5060" s="6"/>
      <c r="L5060" s="145" t="s">
        <v>9164</v>
      </c>
      <c r="M5060" s="65" t="str">
        <f t="shared" si="79"/>
        <v>3个月以下（含）</v>
      </c>
    </row>
    <row r="5061" spans="1:13" ht="30" customHeight="1" x14ac:dyDescent="0.15">
      <c r="A5061" s="122">
        <v>60860</v>
      </c>
      <c r="B5061" s="2" t="s">
        <v>4660</v>
      </c>
      <c r="D5061" s="7">
        <v>40.15</v>
      </c>
      <c r="E5061" s="12">
        <v>13702626719</v>
      </c>
      <c r="F5061" s="8"/>
      <c r="G5061" s="6"/>
      <c r="H5061" s="9"/>
      <c r="I5061" s="65" t="s">
        <v>7295</v>
      </c>
      <c r="J5061" s="8">
        <v>42199</v>
      </c>
      <c r="K5061" s="6"/>
      <c r="L5061" s="144" t="s">
        <v>7893</v>
      </c>
      <c r="M5061" s="65" t="str">
        <f t="shared" si="79"/>
        <v>3个月以下（含）</v>
      </c>
    </row>
    <row r="5062" spans="1:13" ht="30" customHeight="1" x14ac:dyDescent="0.15">
      <c r="A5062" s="122">
        <v>785921</v>
      </c>
      <c r="B5062" s="2" t="s">
        <v>4661</v>
      </c>
      <c r="D5062" s="7">
        <v>238.34</v>
      </c>
      <c r="E5062" s="12">
        <v>13703077460</v>
      </c>
      <c r="F5062" s="8"/>
      <c r="G5062" s="6"/>
      <c r="H5062" s="9"/>
      <c r="I5062" s="65" t="s">
        <v>7295</v>
      </c>
      <c r="J5062" s="54" t="s">
        <v>7894</v>
      </c>
      <c r="K5062" s="55"/>
      <c r="L5062" s="144" t="s">
        <v>7893</v>
      </c>
      <c r="M5062" s="65" t="str">
        <f t="shared" si="79"/>
        <v>3个月以下（含）</v>
      </c>
    </row>
    <row r="5063" spans="1:13" ht="30" customHeight="1" x14ac:dyDescent="0.15">
      <c r="A5063" s="122">
        <v>5746</v>
      </c>
      <c r="B5063" s="2" t="s">
        <v>4662</v>
      </c>
      <c r="D5063" s="7">
        <v>5.47</v>
      </c>
      <c r="E5063" s="12">
        <v>15916100720</v>
      </c>
      <c r="F5063" s="8"/>
      <c r="G5063" s="6"/>
      <c r="H5063" s="9"/>
      <c r="I5063" s="65" t="s">
        <v>7295</v>
      </c>
      <c r="J5063" s="8">
        <v>42187</v>
      </c>
      <c r="K5063" s="6"/>
      <c r="L5063" s="144" t="s">
        <v>7893</v>
      </c>
      <c r="M5063" s="65" t="str">
        <f t="shared" si="79"/>
        <v>3个月以下（含）</v>
      </c>
    </row>
    <row r="5064" spans="1:13" ht="30" customHeight="1" x14ac:dyDescent="0.15">
      <c r="A5064" s="122">
        <v>10112613</v>
      </c>
      <c r="B5064" s="2" t="s">
        <v>4663</v>
      </c>
      <c r="D5064" s="7">
        <v>345</v>
      </c>
      <c r="E5064" s="12">
        <v>13929543760</v>
      </c>
      <c r="F5064" s="10" t="s">
        <v>7895</v>
      </c>
      <c r="G5064" s="6">
        <v>120221</v>
      </c>
      <c r="H5064" s="9" t="s">
        <v>7874</v>
      </c>
      <c r="I5064" s="65" t="s">
        <v>7333</v>
      </c>
      <c r="J5064" s="8"/>
      <c r="K5064" s="6">
        <v>7</v>
      </c>
      <c r="L5064" s="140"/>
      <c r="M5064" s="65" t="str">
        <f t="shared" si="79"/>
        <v>3-12个月</v>
      </c>
    </row>
    <row r="5065" spans="1:13" ht="30" customHeight="1" x14ac:dyDescent="0.15">
      <c r="A5065" s="122">
        <v>10137862</v>
      </c>
      <c r="B5065" s="2" t="s">
        <v>4664</v>
      </c>
      <c r="D5065" s="7">
        <v>1660</v>
      </c>
      <c r="E5065" s="13">
        <v>13923238422</v>
      </c>
      <c r="F5065" s="8">
        <v>42152</v>
      </c>
      <c r="G5065" s="6">
        <v>120210</v>
      </c>
      <c r="H5065" s="9" t="s">
        <v>7874</v>
      </c>
      <c r="I5065" s="65" t="s">
        <v>7333</v>
      </c>
      <c r="J5065" s="8"/>
      <c r="K5065" s="6">
        <v>2</v>
      </c>
      <c r="L5065" s="140"/>
      <c r="M5065" s="65" t="str">
        <f t="shared" si="79"/>
        <v>3个月以下（含）</v>
      </c>
    </row>
    <row r="5066" spans="1:13" ht="30" customHeight="1" x14ac:dyDescent="0.15">
      <c r="A5066" s="122">
        <v>10139485</v>
      </c>
      <c r="B5066" s="2" t="s">
        <v>4665</v>
      </c>
      <c r="D5066" s="7">
        <v>574</v>
      </c>
      <c r="E5066" s="12">
        <v>13726611002</v>
      </c>
      <c r="F5066" s="8"/>
      <c r="G5066" s="6"/>
      <c r="H5066" s="9"/>
      <c r="I5066" s="65" t="s">
        <v>7295</v>
      </c>
      <c r="J5066" s="8">
        <v>42195</v>
      </c>
      <c r="K5066" s="6"/>
      <c r="L5066" s="144" t="s">
        <v>7868</v>
      </c>
      <c r="M5066" s="65" t="str">
        <f t="shared" si="79"/>
        <v>3个月以下（含）</v>
      </c>
    </row>
    <row r="5067" spans="1:13" ht="30" customHeight="1" x14ac:dyDescent="0.15">
      <c r="A5067" s="122">
        <v>1060298</v>
      </c>
      <c r="B5067" s="2" t="s">
        <v>4666</v>
      </c>
      <c r="D5067" s="7">
        <v>30</v>
      </c>
      <c r="E5067" s="12">
        <v>18923206455</v>
      </c>
      <c r="F5067" s="8">
        <v>42011</v>
      </c>
      <c r="G5067" s="6">
        <v>90002</v>
      </c>
      <c r="H5067" s="9" t="s">
        <v>7874</v>
      </c>
      <c r="I5067" s="65" t="s">
        <v>7333</v>
      </c>
      <c r="J5067" s="8"/>
      <c r="K5067" s="6">
        <v>6</v>
      </c>
      <c r="L5067" s="140"/>
      <c r="M5067" s="65" t="str">
        <f t="shared" si="79"/>
        <v>3-12个月</v>
      </c>
    </row>
    <row r="5068" spans="1:13" ht="30" customHeight="1" x14ac:dyDescent="0.15">
      <c r="A5068" s="122">
        <v>10060932</v>
      </c>
      <c r="B5068" s="2" t="s">
        <v>4667</v>
      </c>
      <c r="D5068" s="7">
        <v>45</v>
      </c>
      <c r="E5068" s="12">
        <v>13929138711</v>
      </c>
      <c r="F5068" s="8">
        <v>41995</v>
      </c>
      <c r="G5068" s="6">
        <v>90001</v>
      </c>
      <c r="H5068" s="9" t="s">
        <v>7874</v>
      </c>
      <c r="I5068" s="65" t="s">
        <v>7333</v>
      </c>
      <c r="J5068" s="8"/>
      <c r="K5068" s="6">
        <v>7</v>
      </c>
      <c r="L5068" s="140"/>
      <c r="M5068" s="65" t="str">
        <f t="shared" si="79"/>
        <v>3-12个月</v>
      </c>
    </row>
    <row r="5069" spans="1:13" ht="30" customHeight="1" x14ac:dyDescent="0.15">
      <c r="A5069" s="122">
        <v>10038512</v>
      </c>
      <c r="B5069" s="2" t="s">
        <v>4668</v>
      </c>
      <c r="D5069" s="7">
        <v>35</v>
      </c>
      <c r="E5069" s="12">
        <v>13902562299</v>
      </c>
      <c r="F5069" s="8">
        <v>42018</v>
      </c>
      <c r="G5069" s="6">
        <v>90002</v>
      </c>
      <c r="H5069" s="9" t="s">
        <v>7874</v>
      </c>
      <c r="I5069" s="65" t="s">
        <v>7333</v>
      </c>
      <c r="J5069" s="8"/>
      <c r="K5069" s="6">
        <v>6</v>
      </c>
      <c r="L5069" s="140"/>
      <c r="M5069" s="65" t="str">
        <f t="shared" si="79"/>
        <v>3-12个月</v>
      </c>
    </row>
    <row r="5070" spans="1:13" ht="30" customHeight="1" x14ac:dyDescent="0.15">
      <c r="A5070" s="122">
        <v>10041443</v>
      </c>
      <c r="B5070" s="2" t="s">
        <v>4669</v>
      </c>
      <c r="D5070" s="7">
        <v>250</v>
      </c>
      <c r="E5070" s="12">
        <v>13703020083</v>
      </c>
      <c r="F5070" s="8">
        <v>41996</v>
      </c>
      <c r="G5070" s="6">
        <v>120288</v>
      </c>
      <c r="H5070" s="9" t="s">
        <v>7874</v>
      </c>
      <c r="I5070" s="65" t="s">
        <v>7333</v>
      </c>
      <c r="J5070" s="8"/>
      <c r="K5070" s="6">
        <v>7</v>
      </c>
      <c r="L5070" s="140"/>
      <c r="M5070" s="65" t="str">
        <f t="shared" si="79"/>
        <v>3-12个月</v>
      </c>
    </row>
    <row r="5071" spans="1:13" ht="30" customHeight="1" x14ac:dyDescent="0.15">
      <c r="A5071" s="122">
        <v>10142907</v>
      </c>
      <c r="B5071" s="2" t="s">
        <v>4670</v>
      </c>
      <c r="D5071" s="7">
        <v>80</v>
      </c>
      <c r="E5071" s="47">
        <v>13928297555</v>
      </c>
      <c r="F5071" s="8"/>
      <c r="G5071" s="6"/>
      <c r="H5071" s="9"/>
      <c r="I5071" s="65" t="s">
        <v>7295</v>
      </c>
      <c r="J5071" s="10" t="s">
        <v>7896</v>
      </c>
      <c r="K5071" s="6">
        <v>8</v>
      </c>
      <c r="L5071" s="144" t="s">
        <v>7868</v>
      </c>
      <c r="M5071" s="65" t="str">
        <f t="shared" si="79"/>
        <v>3-12个月</v>
      </c>
    </row>
    <row r="5072" spans="1:13" ht="30" customHeight="1" x14ac:dyDescent="0.15">
      <c r="A5072" s="122">
        <v>124670</v>
      </c>
      <c r="B5072" s="2" t="s">
        <v>4671</v>
      </c>
      <c r="D5072" s="7">
        <v>251.12</v>
      </c>
      <c r="E5072" s="12"/>
      <c r="F5072" s="8">
        <v>41961</v>
      </c>
      <c r="G5072" s="6"/>
      <c r="H5072" s="9" t="s">
        <v>7866</v>
      </c>
      <c r="I5072" s="65" t="s">
        <v>7333</v>
      </c>
      <c r="J5072" s="8"/>
      <c r="K5072" s="6">
        <v>8</v>
      </c>
      <c r="L5072" s="140"/>
      <c r="M5072" s="65" t="str">
        <f t="shared" si="79"/>
        <v>3-12个月</v>
      </c>
    </row>
    <row r="5073" spans="1:13" ht="30" customHeight="1" x14ac:dyDescent="0.15">
      <c r="A5073" s="122">
        <v>157979</v>
      </c>
      <c r="B5073" s="2" t="s">
        <v>4673</v>
      </c>
      <c r="D5073" s="7">
        <v>139.06</v>
      </c>
      <c r="E5073" s="12">
        <v>13549999494</v>
      </c>
      <c r="F5073" s="10" t="s">
        <v>7897</v>
      </c>
      <c r="G5073" s="6"/>
      <c r="H5073" s="9" t="s">
        <v>7866</v>
      </c>
      <c r="I5073" s="65" t="s">
        <v>7333</v>
      </c>
      <c r="J5073" s="8"/>
      <c r="K5073" s="9">
        <v>2</v>
      </c>
      <c r="L5073" s="140"/>
      <c r="M5073" s="65" t="str">
        <f t="shared" si="79"/>
        <v>3个月以下（含）</v>
      </c>
    </row>
    <row r="5074" spans="1:13" ht="30" customHeight="1" x14ac:dyDescent="0.15">
      <c r="A5074" s="122">
        <v>10133619</v>
      </c>
      <c r="B5074" s="2" t="s">
        <v>4674</v>
      </c>
      <c r="D5074" s="7">
        <v>452</v>
      </c>
      <c r="E5074" s="12">
        <v>18925948117</v>
      </c>
      <c r="F5074" s="8">
        <v>42109</v>
      </c>
      <c r="G5074" s="6">
        <v>120210</v>
      </c>
      <c r="H5074" s="9" t="s">
        <v>7874</v>
      </c>
      <c r="I5074" s="65" t="s">
        <v>7333</v>
      </c>
      <c r="J5074" s="8"/>
      <c r="K5074" s="6">
        <v>3</v>
      </c>
      <c r="L5074" s="140"/>
      <c r="M5074" s="65" t="str">
        <f t="shared" si="79"/>
        <v>3个月以下（含）</v>
      </c>
    </row>
    <row r="5075" spans="1:13" ht="30" customHeight="1" x14ac:dyDescent="0.15">
      <c r="A5075" s="122">
        <v>10104483</v>
      </c>
      <c r="B5075" s="2" t="s">
        <v>4675</v>
      </c>
      <c r="D5075" s="7">
        <v>338</v>
      </c>
      <c r="E5075" s="12">
        <v>13923245995</v>
      </c>
      <c r="F5075" s="8">
        <v>41937</v>
      </c>
      <c r="G5075" s="6">
        <v>120219</v>
      </c>
      <c r="H5075" s="9" t="s">
        <v>7874</v>
      </c>
      <c r="I5075" s="65" t="s">
        <v>7333</v>
      </c>
      <c r="J5075" s="8"/>
      <c r="K5075" s="6">
        <v>9</v>
      </c>
      <c r="L5075" s="140"/>
      <c r="M5075" s="65" t="str">
        <f t="shared" si="79"/>
        <v>3-12个月</v>
      </c>
    </row>
    <row r="5076" spans="1:13" ht="30" customHeight="1" x14ac:dyDescent="0.15">
      <c r="A5076" s="122">
        <v>1134593</v>
      </c>
      <c r="B5076" s="2" t="s">
        <v>4676</v>
      </c>
      <c r="D5076" s="7">
        <v>720</v>
      </c>
      <c r="E5076" s="12">
        <v>15398936328</v>
      </c>
      <c r="F5076" s="8">
        <v>41831</v>
      </c>
      <c r="G5076" s="6">
        <v>120359</v>
      </c>
      <c r="H5076" s="9" t="s">
        <v>7874</v>
      </c>
      <c r="I5076" s="65" t="s">
        <v>7333</v>
      </c>
      <c r="J5076" s="8"/>
      <c r="K5076" s="6">
        <v>12</v>
      </c>
      <c r="L5076" s="140"/>
      <c r="M5076" s="65" t="str">
        <f t="shared" si="79"/>
        <v>3-12个月</v>
      </c>
    </row>
    <row r="5077" spans="1:13" ht="30" customHeight="1" x14ac:dyDescent="0.15">
      <c r="A5077" s="122">
        <v>10142906</v>
      </c>
      <c r="B5077" s="2" t="s">
        <v>4677</v>
      </c>
      <c r="D5077" s="7">
        <v>430</v>
      </c>
      <c r="E5077" s="12">
        <v>18666365286</v>
      </c>
      <c r="F5077" s="8">
        <v>42184</v>
      </c>
      <c r="G5077" s="6">
        <v>120434</v>
      </c>
      <c r="H5077" s="9" t="s">
        <v>7874</v>
      </c>
      <c r="I5077" s="65" t="s">
        <v>7333</v>
      </c>
      <c r="J5077" s="8"/>
      <c r="K5077" s="6">
        <v>1</v>
      </c>
      <c r="L5077" s="140"/>
      <c r="M5077" s="65" t="str">
        <f t="shared" si="79"/>
        <v>3个月以下（含）</v>
      </c>
    </row>
    <row r="5078" spans="1:13" ht="30" customHeight="1" x14ac:dyDescent="0.15">
      <c r="A5078" s="122">
        <v>1139879</v>
      </c>
      <c r="B5078" s="2" t="s">
        <v>4678</v>
      </c>
      <c r="D5078" s="7">
        <v>80</v>
      </c>
      <c r="E5078" s="12">
        <v>15820603578</v>
      </c>
      <c r="F5078" s="8">
        <v>41886</v>
      </c>
      <c r="G5078" s="6">
        <v>120347</v>
      </c>
      <c r="H5078" s="9" t="s">
        <v>7874</v>
      </c>
      <c r="I5078" s="65" t="s">
        <v>7333</v>
      </c>
      <c r="J5078" s="8"/>
      <c r="K5078" s="6">
        <v>10</v>
      </c>
      <c r="L5078" s="140"/>
      <c r="M5078" s="65" t="str">
        <f t="shared" si="79"/>
        <v>3-12个月</v>
      </c>
    </row>
    <row r="5079" spans="1:13" ht="30" customHeight="1" x14ac:dyDescent="0.15">
      <c r="A5079" s="122">
        <v>1116896</v>
      </c>
      <c r="B5079" s="2" t="s">
        <v>4679</v>
      </c>
      <c r="D5079" s="7">
        <v>25</v>
      </c>
      <c r="E5079" s="12"/>
      <c r="F5079" s="8"/>
      <c r="G5079" s="6"/>
      <c r="H5079" s="9"/>
      <c r="I5079" s="6" t="s">
        <v>11444</v>
      </c>
      <c r="J5079" s="8"/>
      <c r="K5079" s="6"/>
      <c r="L5079" s="140"/>
      <c r="M5079" s="65" t="str">
        <f t="shared" si="79"/>
        <v>3个月以下（含）</v>
      </c>
    </row>
    <row r="5080" spans="1:13" ht="30" customHeight="1" x14ac:dyDescent="0.15">
      <c r="A5080" s="122">
        <v>1102969</v>
      </c>
      <c r="B5080" s="2" t="s">
        <v>4681</v>
      </c>
      <c r="D5080" s="7">
        <v>40.5</v>
      </c>
      <c r="E5080" s="12">
        <v>18029287298</v>
      </c>
      <c r="F5080" s="8">
        <v>41803</v>
      </c>
      <c r="G5080" s="6">
        <v>90002</v>
      </c>
      <c r="H5080" s="9" t="s">
        <v>7874</v>
      </c>
      <c r="I5080" s="65" t="s">
        <v>7333</v>
      </c>
      <c r="J5080" s="8"/>
      <c r="K5080" s="6">
        <v>13</v>
      </c>
      <c r="L5080" s="140"/>
      <c r="M5080" s="65" t="str">
        <f t="shared" si="79"/>
        <v>超过12-24个月</v>
      </c>
    </row>
    <row r="5081" spans="1:13" ht="30" customHeight="1" x14ac:dyDescent="0.15">
      <c r="A5081" s="122">
        <v>1163360</v>
      </c>
      <c r="B5081" s="2" t="s">
        <v>4682</v>
      </c>
      <c r="D5081" s="7">
        <v>1392.5</v>
      </c>
      <c r="E5081" s="12">
        <v>13509957016</v>
      </c>
      <c r="F5081" s="8">
        <v>41914</v>
      </c>
      <c r="G5081" s="6">
        <v>120359</v>
      </c>
      <c r="H5081" s="9" t="s">
        <v>7874</v>
      </c>
      <c r="I5081" s="65" t="s">
        <v>7333</v>
      </c>
      <c r="J5081" s="8"/>
      <c r="K5081" s="6">
        <v>9</v>
      </c>
      <c r="L5081" s="140"/>
      <c r="M5081" s="65" t="str">
        <f t="shared" si="79"/>
        <v>3-12个月</v>
      </c>
    </row>
    <row r="5082" spans="1:13" ht="30" customHeight="1" x14ac:dyDescent="0.15">
      <c r="A5082" s="122">
        <v>10140791</v>
      </c>
      <c r="B5082" s="2" t="s">
        <v>4683</v>
      </c>
      <c r="D5082" s="7">
        <v>362.5</v>
      </c>
      <c r="E5082" s="12">
        <v>13434805516</v>
      </c>
      <c r="F5082" s="8">
        <v>42181</v>
      </c>
      <c r="G5082" s="6">
        <v>120434</v>
      </c>
      <c r="H5082" s="9" t="s">
        <v>7874</v>
      </c>
      <c r="I5082" s="65" t="s">
        <v>7333</v>
      </c>
      <c r="J5082" s="8"/>
      <c r="K5082" s="6">
        <v>1</v>
      </c>
      <c r="L5082" s="140"/>
      <c r="M5082" s="65" t="str">
        <f t="shared" si="79"/>
        <v>3个月以下（含）</v>
      </c>
    </row>
    <row r="5083" spans="1:13" ht="30" customHeight="1" x14ac:dyDescent="0.15">
      <c r="A5083" s="122">
        <v>10140175</v>
      </c>
      <c r="B5083" s="2" t="s">
        <v>4684</v>
      </c>
      <c r="D5083" s="7">
        <v>562.79999999999995</v>
      </c>
      <c r="E5083" s="12">
        <v>13922339223</v>
      </c>
      <c r="F5083" s="10" t="s">
        <v>7898</v>
      </c>
      <c r="G5083" s="6">
        <v>120210</v>
      </c>
      <c r="H5083" s="9" t="s">
        <v>7874</v>
      </c>
      <c r="I5083" s="65" t="s">
        <v>7333</v>
      </c>
      <c r="J5083" s="8"/>
      <c r="K5083" s="6">
        <v>1</v>
      </c>
      <c r="L5083" s="140"/>
      <c r="M5083" s="65" t="str">
        <f t="shared" si="79"/>
        <v>3个月以下（含）</v>
      </c>
    </row>
    <row r="5084" spans="1:13" ht="30" customHeight="1" x14ac:dyDescent="0.15">
      <c r="A5084" s="122">
        <v>10120656</v>
      </c>
      <c r="B5084" s="2" t="s">
        <v>4685</v>
      </c>
      <c r="D5084" s="7">
        <v>59.5</v>
      </c>
      <c r="E5084" s="12">
        <v>18927705009</v>
      </c>
      <c r="F5084" s="8">
        <v>42075</v>
      </c>
      <c r="G5084" s="6">
        <v>90002</v>
      </c>
      <c r="H5084" s="9" t="s">
        <v>7874</v>
      </c>
      <c r="I5084" s="65" t="s">
        <v>7333</v>
      </c>
      <c r="J5084" s="8"/>
      <c r="K5084" s="6">
        <v>4</v>
      </c>
      <c r="L5084" s="140"/>
      <c r="M5084" s="65" t="str">
        <f t="shared" si="79"/>
        <v>3-12个月</v>
      </c>
    </row>
    <row r="5085" spans="1:13" ht="30" customHeight="1" x14ac:dyDescent="0.15">
      <c r="A5085" s="122">
        <v>1169445</v>
      </c>
      <c r="B5085" s="2" t="s">
        <v>4686</v>
      </c>
      <c r="D5085" s="7">
        <v>390</v>
      </c>
      <c r="E5085" s="12">
        <v>18923109131</v>
      </c>
      <c r="F5085" s="8">
        <v>41943</v>
      </c>
      <c r="G5085" s="6">
        <v>90001</v>
      </c>
      <c r="H5085" s="9" t="s">
        <v>7874</v>
      </c>
      <c r="I5085" s="65" t="s">
        <v>7333</v>
      </c>
      <c r="J5085" s="8"/>
      <c r="K5085" s="6">
        <v>9</v>
      </c>
      <c r="L5085" s="140"/>
      <c r="M5085" s="65" t="str">
        <f t="shared" si="79"/>
        <v>3-12个月</v>
      </c>
    </row>
    <row r="5086" spans="1:13" ht="30" customHeight="1" x14ac:dyDescent="0.15">
      <c r="A5086" s="122">
        <v>484231</v>
      </c>
      <c r="B5086" s="2" t="s">
        <v>4687</v>
      </c>
      <c r="D5086" s="7">
        <v>25</v>
      </c>
      <c r="E5086" s="12"/>
      <c r="F5086" s="8"/>
      <c r="G5086" s="6"/>
      <c r="H5086" s="9"/>
      <c r="I5086" s="6" t="s">
        <v>11444</v>
      </c>
      <c r="J5086" s="8"/>
      <c r="K5086" s="6"/>
      <c r="L5086" s="140"/>
      <c r="M5086" s="65" t="str">
        <f t="shared" si="79"/>
        <v>3个月以下（含）</v>
      </c>
    </row>
    <row r="5087" spans="1:13" ht="30" customHeight="1" x14ac:dyDescent="0.15">
      <c r="A5087" s="122">
        <v>10136795</v>
      </c>
      <c r="B5087" s="2" t="s">
        <v>4689</v>
      </c>
      <c r="D5087" s="7">
        <v>1698</v>
      </c>
      <c r="E5087" s="12">
        <v>15820606669</v>
      </c>
      <c r="F5087" s="8">
        <v>42149</v>
      </c>
      <c r="G5087" s="6">
        <v>120210</v>
      </c>
      <c r="H5087" s="9" t="s">
        <v>7874</v>
      </c>
      <c r="I5087" s="65" t="s">
        <v>7333</v>
      </c>
      <c r="J5087" s="8"/>
      <c r="K5087" s="6">
        <v>2</v>
      </c>
      <c r="L5087" s="140"/>
      <c r="M5087" s="65" t="str">
        <f t="shared" si="79"/>
        <v>3个月以下（含）</v>
      </c>
    </row>
    <row r="5088" spans="1:13" ht="30" customHeight="1" x14ac:dyDescent="0.15">
      <c r="A5088" s="122">
        <v>10095742</v>
      </c>
      <c r="B5088" s="2" t="s">
        <v>4690</v>
      </c>
      <c r="D5088" s="7">
        <v>550</v>
      </c>
      <c r="E5088" s="12">
        <v>18923277518</v>
      </c>
      <c r="F5088" s="8">
        <v>41953</v>
      </c>
      <c r="G5088" s="6">
        <v>120221</v>
      </c>
      <c r="H5088" s="9" t="s">
        <v>7874</v>
      </c>
      <c r="I5088" s="65" t="s">
        <v>7333</v>
      </c>
      <c r="J5088" s="8"/>
      <c r="K5088" s="6">
        <v>8</v>
      </c>
      <c r="L5088" s="140"/>
      <c r="M5088" s="65" t="str">
        <f t="shared" si="79"/>
        <v>3-12个月</v>
      </c>
    </row>
    <row r="5089" spans="1:13" ht="30" customHeight="1" x14ac:dyDescent="0.15">
      <c r="A5089" s="122">
        <v>10098301</v>
      </c>
      <c r="B5089" s="2" t="s">
        <v>4691</v>
      </c>
      <c r="D5089" s="7">
        <v>80</v>
      </c>
      <c r="E5089" s="12">
        <v>13929008455</v>
      </c>
      <c r="F5089" s="46" t="s">
        <v>7899</v>
      </c>
      <c r="G5089" s="9" t="s">
        <v>7900</v>
      </c>
      <c r="H5089" s="9" t="s">
        <v>7874</v>
      </c>
      <c r="I5089" s="65" t="s">
        <v>7333</v>
      </c>
      <c r="J5089" s="8"/>
      <c r="K5089" s="6">
        <v>7</v>
      </c>
      <c r="L5089" s="140"/>
      <c r="M5089" s="65" t="str">
        <f t="shared" si="79"/>
        <v>3-12个月</v>
      </c>
    </row>
    <row r="5090" spans="1:13" ht="30" customHeight="1" x14ac:dyDescent="0.15">
      <c r="A5090" s="122">
        <v>10136598</v>
      </c>
      <c r="B5090" s="2" t="s">
        <v>4692</v>
      </c>
      <c r="D5090" s="7">
        <v>710</v>
      </c>
      <c r="E5090" s="12">
        <v>13923262645</v>
      </c>
      <c r="F5090" s="8">
        <v>42130</v>
      </c>
      <c r="G5090" s="6">
        <v>120210</v>
      </c>
      <c r="H5090" s="9" t="s">
        <v>7874</v>
      </c>
      <c r="I5090" s="65" t="s">
        <v>7333</v>
      </c>
      <c r="J5090" s="8"/>
      <c r="K5090" s="6">
        <v>2</v>
      </c>
      <c r="L5090" s="140"/>
      <c r="M5090" s="65" t="str">
        <f t="shared" si="79"/>
        <v>3个月以下（含）</v>
      </c>
    </row>
    <row r="5091" spans="1:13" ht="30" customHeight="1" x14ac:dyDescent="0.15">
      <c r="A5091" s="122">
        <v>10109592</v>
      </c>
      <c r="B5091" s="2" t="s">
        <v>4693</v>
      </c>
      <c r="D5091" s="7">
        <v>278</v>
      </c>
      <c r="E5091" s="12">
        <v>13715455977</v>
      </c>
      <c r="F5091" s="8"/>
      <c r="G5091" s="6"/>
      <c r="H5091" s="9"/>
      <c r="I5091" s="65" t="s">
        <v>7295</v>
      </c>
      <c r="J5091" s="8">
        <v>42200</v>
      </c>
      <c r="K5091" s="6"/>
      <c r="L5091" s="144" t="s">
        <v>7868</v>
      </c>
      <c r="M5091" s="65" t="str">
        <f t="shared" si="79"/>
        <v>3个月以下（含）</v>
      </c>
    </row>
    <row r="5092" spans="1:13" ht="30" customHeight="1" x14ac:dyDescent="0.15">
      <c r="A5092" s="122">
        <v>1134290</v>
      </c>
      <c r="B5092" s="2" t="s">
        <v>4694</v>
      </c>
      <c r="D5092" s="7">
        <v>258</v>
      </c>
      <c r="E5092" s="12">
        <v>13246327214</v>
      </c>
      <c r="F5092" s="8">
        <v>41834</v>
      </c>
      <c r="G5092" s="6">
        <v>120359</v>
      </c>
      <c r="H5092" s="9" t="s">
        <v>7874</v>
      </c>
      <c r="I5092" s="65" t="s">
        <v>7333</v>
      </c>
      <c r="J5092" s="8"/>
      <c r="K5092" s="6">
        <v>12</v>
      </c>
      <c r="L5092" s="140"/>
      <c r="M5092" s="65" t="str">
        <f t="shared" si="79"/>
        <v>3-12个月</v>
      </c>
    </row>
    <row r="5093" spans="1:13" ht="30" customHeight="1" x14ac:dyDescent="0.15">
      <c r="A5093" s="122">
        <v>10097917</v>
      </c>
      <c r="B5093" s="2" t="s">
        <v>4695</v>
      </c>
      <c r="D5093" s="7">
        <v>13.5</v>
      </c>
      <c r="E5093" s="12">
        <v>18923233938</v>
      </c>
      <c r="F5093" s="8">
        <v>41925</v>
      </c>
      <c r="G5093" s="6">
        <v>120372</v>
      </c>
      <c r="H5093" s="9" t="s">
        <v>7874</v>
      </c>
      <c r="I5093" s="65" t="s">
        <v>7333</v>
      </c>
      <c r="J5093" s="8"/>
      <c r="K5093" s="6">
        <v>9</v>
      </c>
      <c r="L5093" s="140"/>
      <c r="M5093" s="65" t="str">
        <f t="shared" si="79"/>
        <v>3-12个月</v>
      </c>
    </row>
    <row r="5094" spans="1:13" ht="30" customHeight="1" x14ac:dyDescent="0.15">
      <c r="A5094" s="122">
        <v>10136828</v>
      </c>
      <c r="B5094" s="2" t="s">
        <v>4696</v>
      </c>
      <c r="D5094" s="7">
        <v>414</v>
      </c>
      <c r="E5094" s="12">
        <v>13415739975</v>
      </c>
      <c r="F5094" s="8">
        <v>42132</v>
      </c>
      <c r="G5094" s="6">
        <v>120372</v>
      </c>
      <c r="H5094" s="9" t="s">
        <v>7874</v>
      </c>
      <c r="I5094" s="65" t="s">
        <v>7333</v>
      </c>
      <c r="J5094" s="8"/>
      <c r="K5094" s="6">
        <v>2</v>
      </c>
      <c r="L5094" s="140"/>
      <c r="M5094" s="65" t="str">
        <f t="shared" si="79"/>
        <v>3个月以下（含）</v>
      </c>
    </row>
    <row r="5095" spans="1:13" ht="30" customHeight="1" x14ac:dyDescent="0.15">
      <c r="A5095" s="122">
        <v>862635</v>
      </c>
      <c r="B5095" s="2" t="s">
        <v>4697</v>
      </c>
      <c r="D5095" s="7">
        <v>2549</v>
      </c>
      <c r="E5095" s="12">
        <v>13670628638</v>
      </c>
      <c r="F5095" s="46">
        <v>41967</v>
      </c>
      <c r="G5095" s="6">
        <v>120288</v>
      </c>
      <c r="H5095" s="9" t="s">
        <v>7874</v>
      </c>
      <c r="I5095" s="65" t="s">
        <v>7333</v>
      </c>
      <c r="J5095" s="8"/>
      <c r="K5095" s="6">
        <v>8</v>
      </c>
      <c r="L5095" s="140"/>
      <c r="M5095" s="65" t="str">
        <f t="shared" si="79"/>
        <v>3-12个月</v>
      </c>
    </row>
    <row r="5096" spans="1:13" ht="30" customHeight="1" x14ac:dyDescent="0.15">
      <c r="A5096" s="122">
        <v>10064433</v>
      </c>
      <c r="B5096" s="2" t="s">
        <v>4698</v>
      </c>
      <c r="D5096" s="7">
        <v>868</v>
      </c>
      <c r="E5096" s="12">
        <v>18902410928</v>
      </c>
      <c r="F5096" s="8">
        <v>41912</v>
      </c>
      <c r="G5096" s="6">
        <v>120372</v>
      </c>
      <c r="H5096" s="9" t="s">
        <v>7874</v>
      </c>
      <c r="I5096" s="65" t="s">
        <v>7333</v>
      </c>
      <c r="J5096" s="8"/>
      <c r="K5096" s="6">
        <v>10</v>
      </c>
      <c r="L5096" s="140"/>
      <c r="M5096" s="65" t="str">
        <f t="shared" si="79"/>
        <v>3-12个月</v>
      </c>
    </row>
    <row r="5097" spans="1:13" ht="30" customHeight="1" x14ac:dyDescent="0.15">
      <c r="A5097" s="122">
        <v>812573</v>
      </c>
      <c r="B5097" s="2" t="s">
        <v>4699</v>
      </c>
      <c r="D5097" s="7">
        <v>184.8</v>
      </c>
      <c r="E5097" s="12">
        <v>13077474941</v>
      </c>
      <c r="F5097" s="8">
        <v>42039</v>
      </c>
      <c r="G5097" s="6">
        <v>90002</v>
      </c>
      <c r="H5097" s="9" t="s">
        <v>7874</v>
      </c>
      <c r="I5097" s="65" t="s">
        <v>7333</v>
      </c>
      <c r="J5097" s="8"/>
      <c r="K5097" s="6">
        <v>5</v>
      </c>
      <c r="L5097" s="140"/>
      <c r="M5097" s="65" t="str">
        <f t="shared" si="79"/>
        <v>3-12个月</v>
      </c>
    </row>
    <row r="5098" spans="1:13" ht="30" customHeight="1" x14ac:dyDescent="0.15">
      <c r="A5098" s="122">
        <v>1104668</v>
      </c>
      <c r="B5098" s="2" t="s">
        <v>4700</v>
      </c>
      <c r="D5098" s="7">
        <v>495</v>
      </c>
      <c r="E5098" s="12">
        <v>18680006006</v>
      </c>
      <c r="F5098" s="10" t="s">
        <v>7901</v>
      </c>
      <c r="G5098" s="9" t="s">
        <v>7902</v>
      </c>
      <c r="H5098" s="9" t="s">
        <v>7874</v>
      </c>
      <c r="I5098" s="65" t="s">
        <v>7333</v>
      </c>
      <c r="J5098" s="8"/>
      <c r="K5098" s="9">
        <v>12</v>
      </c>
      <c r="L5098" s="144" t="s">
        <v>7903</v>
      </c>
      <c r="M5098" s="65" t="str">
        <f t="shared" si="79"/>
        <v>3-12个月</v>
      </c>
    </row>
    <row r="5099" spans="1:13" ht="30" customHeight="1" x14ac:dyDescent="0.15">
      <c r="A5099" s="122">
        <v>10115700</v>
      </c>
      <c r="B5099" s="2" t="s">
        <v>4701</v>
      </c>
      <c r="D5099" s="7">
        <v>220.5</v>
      </c>
      <c r="E5099" s="12">
        <v>13692147057</v>
      </c>
      <c r="F5099" s="10" t="s">
        <v>7904</v>
      </c>
      <c r="G5099" s="9" t="s">
        <v>7905</v>
      </c>
      <c r="H5099" s="9" t="s">
        <v>7874</v>
      </c>
      <c r="I5099" s="65" t="s">
        <v>7333</v>
      </c>
      <c r="J5099" s="8"/>
      <c r="K5099" s="9">
        <v>7</v>
      </c>
      <c r="L5099" s="144" t="s">
        <v>7906</v>
      </c>
      <c r="M5099" s="65" t="str">
        <f t="shared" si="79"/>
        <v>3-12个月</v>
      </c>
    </row>
    <row r="5100" spans="1:13" ht="30" customHeight="1" x14ac:dyDescent="0.15">
      <c r="A5100" s="122">
        <v>1115671</v>
      </c>
      <c r="B5100" s="2" t="s">
        <v>4702</v>
      </c>
      <c r="D5100" s="7">
        <v>25</v>
      </c>
      <c r="E5100" s="12"/>
      <c r="F5100" s="8"/>
      <c r="G5100" s="6"/>
      <c r="H5100" s="9"/>
      <c r="I5100" s="6" t="s">
        <v>11444</v>
      </c>
      <c r="J5100" s="8"/>
      <c r="K5100" s="6"/>
      <c r="L5100" s="140"/>
      <c r="M5100" s="65" t="str">
        <f t="shared" si="79"/>
        <v>3个月以下（含）</v>
      </c>
    </row>
    <row r="5101" spans="1:13" ht="30" customHeight="1" x14ac:dyDescent="0.15">
      <c r="A5101" s="122">
        <v>1073618</v>
      </c>
      <c r="B5101" s="2" t="s">
        <v>4704</v>
      </c>
      <c r="D5101" s="7">
        <v>30</v>
      </c>
      <c r="E5101" s="12">
        <v>13928250506</v>
      </c>
      <c r="F5101" s="8">
        <v>41999</v>
      </c>
      <c r="G5101" s="6">
        <v>90002</v>
      </c>
      <c r="H5101" s="9" t="s">
        <v>7874</v>
      </c>
      <c r="I5101" s="65" t="s">
        <v>7333</v>
      </c>
      <c r="J5101" s="8"/>
      <c r="K5101" s="6">
        <v>7</v>
      </c>
      <c r="L5101" s="140"/>
      <c r="M5101" s="65" t="str">
        <f t="shared" si="79"/>
        <v>3-12个月</v>
      </c>
    </row>
    <row r="5102" spans="1:13" ht="30" customHeight="1" x14ac:dyDescent="0.15">
      <c r="A5102" s="122">
        <v>10136893</v>
      </c>
      <c r="B5102" s="2" t="s">
        <v>4705</v>
      </c>
      <c r="D5102" s="7">
        <v>388.5</v>
      </c>
      <c r="E5102" s="12">
        <v>13925406869</v>
      </c>
      <c r="F5102" s="8">
        <v>42185</v>
      </c>
      <c r="G5102" s="6">
        <v>120434</v>
      </c>
      <c r="H5102" s="9" t="s">
        <v>7874</v>
      </c>
      <c r="I5102" s="65" t="s">
        <v>7333</v>
      </c>
      <c r="J5102" s="8"/>
      <c r="K5102" s="6">
        <v>1</v>
      </c>
      <c r="L5102" s="140"/>
      <c r="M5102" s="65" t="str">
        <f t="shared" si="79"/>
        <v>3个月以下（含）</v>
      </c>
    </row>
    <row r="5103" spans="1:13" ht="30" customHeight="1" x14ac:dyDescent="0.15">
      <c r="A5103" s="122">
        <v>10062562</v>
      </c>
      <c r="B5103" s="2" t="s">
        <v>4706</v>
      </c>
      <c r="D5103" s="7">
        <v>30</v>
      </c>
      <c r="E5103" s="12">
        <v>13825585688</v>
      </c>
      <c r="F5103" s="8">
        <v>42009</v>
      </c>
      <c r="G5103" s="6">
        <v>90001</v>
      </c>
      <c r="H5103" s="9" t="s">
        <v>7874</v>
      </c>
      <c r="I5103" s="65" t="s">
        <v>7333</v>
      </c>
      <c r="J5103" s="8"/>
      <c r="K5103" s="6">
        <v>6</v>
      </c>
      <c r="L5103" s="140"/>
      <c r="M5103" s="65" t="str">
        <f t="shared" si="79"/>
        <v>3-12个月</v>
      </c>
    </row>
    <row r="5104" spans="1:13" ht="30" customHeight="1" x14ac:dyDescent="0.15">
      <c r="A5104" s="122">
        <v>250760</v>
      </c>
      <c r="B5104" s="2" t="s">
        <v>4707</v>
      </c>
      <c r="D5104" s="7">
        <v>160</v>
      </c>
      <c r="E5104" s="12">
        <v>13686579815</v>
      </c>
      <c r="F5104" s="8">
        <v>41817</v>
      </c>
      <c r="G5104" s="45">
        <v>90002</v>
      </c>
      <c r="H5104" s="9" t="s">
        <v>7874</v>
      </c>
      <c r="I5104" s="65" t="s">
        <v>7333</v>
      </c>
      <c r="J5104" s="8"/>
      <c r="K5104" s="6">
        <v>13</v>
      </c>
      <c r="L5104" s="140"/>
      <c r="M5104" s="65" t="str">
        <f t="shared" si="79"/>
        <v>超过12-24个月</v>
      </c>
    </row>
    <row r="5105" spans="1:13" ht="30" customHeight="1" x14ac:dyDescent="0.15">
      <c r="A5105" s="122">
        <v>226910</v>
      </c>
      <c r="B5105" s="2" t="s">
        <v>4708</v>
      </c>
      <c r="D5105" s="7">
        <v>100</v>
      </c>
      <c r="E5105" s="12">
        <v>13119891071</v>
      </c>
      <c r="F5105" s="8">
        <v>41827</v>
      </c>
      <c r="G5105" s="6">
        <v>120207</v>
      </c>
      <c r="H5105" s="9" t="s">
        <v>7874</v>
      </c>
      <c r="I5105" s="65" t="s">
        <v>7333</v>
      </c>
      <c r="J5105" s="8"/>
      <c r="K5105" s="6">
        <v>12</v>
      </c>
      <c r="L5105" s="140"/>
      <c r="M5105" s="65" t="str">
        <f t="shared" si="79"/>
        <v>3-12个月</v>
      </c>
    </row>
    <row r="5106" spans="1:13" ht="30" customHeight="1" x14ac:dyDescent="0.15">
      <c r="A5106" s="122">
        <v>10136777</v>
      </c>
      <c r="B5106" s="2" t="s">
        <v>4709</v>
      </c>
      <c r="D5106" s="7">
        <v>80</v>
      </c>
      <c r="E5106" s="12">
        <v>13415719998</v>
      </c>
      <c r="F5106" s="8">
        <v>42167</v>
      </c>
      <c r="G5106" s="6">
        <v>120255</v>
      </c>
      <c r="H5106" s="9" t="s">
        <v>7874</v>
      </c>
      <c r="I5106" s="65" t="s">
        <v>7333</v>
      </c>
      <c r="J5106" s="8"/>
      <c r="K5106" s="6">
        <v>1</v>
      </c>
      <c r="L5106" s="140" t="s">
        <v>9283</v>
      </c>
      <c r="M5106" s="65" t="str">
        <f t="shared" si="79"/>
        <v>3个月以下（含）</v>
      </c>
    </row>
    <row r="5107" spans="1:13" ht="30" customHeight="1" x14ac:dyDescent="0.15">
      <c r="A5107" s="122">
        <v>10123898</v>
      </c>
      <c r="B5107" s="2" t="s">
        <v>4710</v>
      </c>
      <c r="D5107" s="7">
        <v>990</v>
      </c>
      <c r="E5107" s="12">
        <v>13824529159</v>
      </c>
      <c r="F5107" s="8"/>
      <c r="G5107" s="6"/>
      <c r="H5107" s="9"/>
      <c r="I5107" s="65" t="s">
        <v>7295</v>
      </c>
      <c r="J5107" s="8">
        <v>42206</v>
      </c>
      <c r="K5107" s="6"/>
      <c r="L5107" s="144" t="s">
        <v>7868</v>
      </c>
      <c r="M5107" s="65" t="str">
        <f t="shared" si="79"/>
        <v>3个月以下（含）</v>
      </c>
    </row>
    <row r="5108" spans="1:13" ht="30" customHeight="1" x14ac:dyDescent="0.15">
      <c r="A5108" s="122">
        <v>10141789</v>
      </c>
      <c r="B5108" s="2" t="s">
        <v>4711</v>
      </c>
      <c r="D5108" s="7">
        <v>80</v>
      </c>
      <c r="E5108" s="12">
        <v>15817821088</v>
      </c>
      <c r="F5108" s="8"/>
      <c r="G5108" s="6"/>
      <c r="H5108" s="9"/>
      <c r="I5108" s="65" t="s">
        <v>7295</v>
      </c>
      <c r="J5108" s="8">
        <v>42200</v>
      </c>
      <c r="K5108" s="6"/>
      <c r="L5108" s="144" t="s">
        <v>7868</v>
      </c>
      <c r="M5108" s="65" t="str">
        <f t="shared" si="79"/>
        <v>3个月以下（含）</v>
      </c>
    </row>
    <row r="5109" spans="1:13" ht="30" customHeight="1" x14ac:dyDescent="0.15">
      <c r="A5109" s="122">
        <v>1153617</v>
      </c>
      <c r="B5109" s="2" t="s">
        <v>4712</v>
      </c>
      <c r="D5109" s="7">
        <v>80</v>
      </c>
      <c r="E5109" s="12">
        <v>13760904886</v>
      </c>
      <c r="F5109" s="8">
        <v>42047</v>
      </c>
      <c r="G5109" s="6">
        <v>90002</v>
      </c>
      <c r="H5109" s="9" t="s">
        <v>7874</v>
      </c>
      <c r="I5109" s="65" t="s">
        <v>7333</v>
      </c>
      <c r="J5109" s="8"/>
      <c r="K5109" s="6">
        <v>5</v>
      </c>
      <c r="L5109" s="140"/>
      <c r="M5109" s="65" t="str">
        <f t="shared" si="79"/>
        <v>3-12个月</v>
      </c>
    </row>
    <row r="5110" spans="1:13" ht="30" customHeight="1" x14ac:dyDescent="0.15">
      <c r="A5110" s="122">
        <v>964920</v>
      </c>
      <c r="B5110" s="2" t="s">
        <v>4713</v>
      </c>
      <c r="D5110" s="7">
        <v>25</v>
      </c>
      <c r="E5110" s="12"/>
      <c r="F5110" s="8"/>
      <c r="G5110" s="6"/>
      <c r="H5110" s="9"/>
      <c r="I5110" s="6" t="s">
        <v>11444</v>
      </c>
      <c r="J5110" s="8"/>
      <c r="K5110" s="6"/>
      <c r="L5110" s="140"/>
      <c r="M5110" s="65" t="str">
        <f t="shared" si="79"/>
        <v>3个月以下（含）</v>
      </c>
    </row>
    <row r="5111" spans="1:13" ht="30" customHeight="1" x14ac:dyDescent="0.15">
      <c r="A5111" s="122">
        <v>10060889</v>
      </c>
      <c r="B5111" s="2" t="s">
        <v>4714</v>
      </c>
      <c r="D5111" s="7">
        <v>140</v>
      </c>
      <c r="E5111" s="12">
        <v>13825500084</v>
      </c>
      <c r="F5111" s="8">
        <v>42004</v>
      </c>
      <c r="G5111" s="6">
        <v>90001</v>
      </c>
      <c r="H5111" s="9" t="s">
        <v>7874</v>
      </c>
      <c r="I5111" s="65" t="s">
        <v>7333</v>
      </c>
      <c r="J5111" s="8"/>
      <c r="K5111" s="6">
        <v>7</v>
      </c>
      <c r="L5111" s="140"/>
      <c r="M5111" s="65" t="str">
        <f t="shared" si="79"/>
        <v>3-12个月</v>
      </c>
    </row>
    <row r="5112" spans="1:13" ht="30" customHeight="1" x14ac:dyDescent="0.15">
      <c r="A5112" s="122">
        <v>10097654</v>
      </c>
      <c r="B5112" s="2" t="s">
        <v>4715</v>
      </c>
      <c r="D5112" s="7">
        <v>493.5</v>
      </c>
      <c r="E5112" s="12">
        <v>18022240228</v>
      </c>
      <c r="F5112" s="8">
        <v>41912</v>
      </c>
      <c r="G5112" s="6">
        <v>120221</v>
      </c>
      <c r="H5112" s="9" t="s">
        <v>7874</v>
      </c>
      <c r="I5112" s="65" t="s">
        <v>7333</v>
      </c>
      <c r="J5112" s="8"/>
      <c r="K5112" s="6">
        <v>10</v>
      </c>
      <c r="L5112" s="140"/>
      <c r="M5112" s="65" t="str">
        <f t="shared" si="79"/>
        <v>3-12个月</v>
      </c>
    </row>
    <row r="5113" spans="1:13" ht="30" customHeight="1" x14ac:dyDescent="0.15">
      <c r="A5113" s="122">
        <v>10141297</v>
      </c>
      <c r="B5113" s="2" t="s">
        <v>4716</v>
      </c>
      <c r="D5113" s="7">
        <v>70</v>
      </c>
      <c r="E5113" s="12">
        <v>13726680154</v>
      </c>
      <c r="F5113" s="8">
        <v>42181</v>
      </c>
      <c r="G5113" s="6">
        <v>120421</v>
      </c>
      <c r="H5113" s="9" t="s">
        <v>7874</v>
      </c>
      <c r="I5113" s="65" t="s">
        <v>7333</v>
      </c>
      <c r="J5113" s="8"/>
      <c r="K5113" s="6">
        <v>1</v>
      </c>
      <c r="L5113" s="140"/>
      <c r="M5113" s="65" t="str">
        <f t="shared" si="79"/>
        <v>3个月以下（含）</v>
      </c>
    </row>
    <row r="5114" spans="1:13" ht="30" customHeight="1" x14ac:dyDescent="0.15">
      <c r="A5114" s="122">
        <v>215356</v>
      </c>
      <c r="B5114" s="2" t="s">
        <v>4717</v>
      </c>
      <c r="D5114" s="7">
        <v>111.69</v>
      </c>
      <c r="E5114" s="12">
        <v>13326777555</v>
      </c>
      <c r="F5114" s="8"/>
      <c r="G5114" s="6"/>
      <c r="H5114" s="9"/>
      <c r="I5114" s="65" t="s">
        <v>7295</v>
      </c>
      <c r="J5114" s="8">
        <v>42187</v>
      </c>
      <c r="K5114" s="6"/>
      <c r="L5114" s="145" t="s">
        <v>9284</v>
      </c>
      <c r="M5114" s="65" t="str">
        <f t="shared" si="79"/>
        <v>3个月以下（含）</v>
      </c>
    </row>
    <row r="5115" spans="1:13" ht="30" customHeight="1" x14ac:dyDescent="0.15">
      <c r="A5115" s="122">
        <v>72728</v>
      </c>
      <c r="B5115" s="2" t="s">
        <v>4718</v>
      </c>
      <c r="D5115" s="7">
        <v>72.63</v>
      </c>
      <c r="E5115" s="12">
        <v>15338346745</v>
      </c>
      <c r="F5115" s="8"/>
      <c r="G5115" s="6"/>
      <c r="H5115" s="9"/>
      <c r="I5115" s="65" t="s">
        <v>7295</v>
      </c>
      <c r="J5115" s="8">
        <v>42187</v>
      </c>
      <c r="K5115" s="6"/>
      <c r="L5115" s="144" t="s">
        <v>7868</v>
      </c>
      <c r="M5115" s="65" t="str">
        <f t="shared" si="79"/>
        <v>3个月以下（含）</v>
      </c>
    </row>
    <row r="5116" spans="1:13" ht="30" customHeight="1" x14ac:dyDescent="0.15">
      <c r="A5116" s="122">
        <v>10039556</v>
      </c>
      <c r="B5116" s="2" t="s">
        <v>4719</v>
      </c>
      <c r="D5116" s="7">
        <v>30</v>
      </c>
      <c r="E5116" s="12">
        <v>13106725051</v>
      </c>
      <c r="F5116" s="8">
        <v>41988</v>
      </c>
      <c r="G5116" s="6">
        <v>90002</v>
      </c>
      <c r="H5116" s="9" t="s">
        <v>7874</v>
      </c>
      <c r="I5116" s="65" t="s">
        <v>7333</v>
      </c>
      <c r="J5116" s="8"/>
      <c r="K5116" s="6">
        <v>7</v>
      </c>
      <c r="L5116" s="140"/>
      <c r="M5116" s="65" t="str">
        <f t="shared" si="79"/>
        <v>3-12个月</v>
      </c>
    </row>
    <row r="5117" spans="1:13" ht="30" customHeight="1" x14ac:dyDescent="0.15">
      <c r="A5117" s="122">
        <v>956516</v>
      </c>
      <c r="B5117" s="2" t="s">
        <v>4720</v>
      </c>
      <c r="D5117" s="7">
        <v>25</v>
      </c>
      <c r="E5117" s="12"/>
      <c r="F5117" s="8"/>
      <c r="G5117" s="6"/>
      <c r="H5117" s="9"/>
      <c r="I5117" s="6" t="s">
        <v>11444</v>
      </c>
      <c r="J5117" s="8"/>
      <c r="K5117" s="6"/>
      <c r="L5117" s="140"/>
      <c r="M5117" s="65" t="str">
        <f t="shared" si="79"/>
        <v>3个月以下（含）</v>
      </c>
    </row>
    <row r="5118" spans="1:13" ht="30" customHeight="1" x14ac:dyDescent="0.15">
      <c r="A5118" s="122">
        <v>1179064</v>
      </c>
      <c r="B5118" s="2" t="s">
        <v>4722</v>
      </c>
      <c r="D5118" s="7">
        <v>30</v>
      </c>
      <c r="E5118" s="12">
        <v>13695227779</v>
      </c>
      <c r="F5118" s="8">
        <v>42003</v>
      </c>
      <c r="G5118" s="6">
        <v>90002</v>
      </c>
      <c r="H5118" s="9" t="s">
        <v>7874</v>
      </c>
      <c r="I5118" s="65" t="s">
        <v>7333</v>
      </c>
      <c r="J5118" s="8"/>
      <c r="K5118" s="6">
        <v>7</v>
      </c>
      <c r="L5118" s="140"/>
      <c r="M5118" s="65" t="str">
        <f t="shared" si="79"/>
        <v>3-12个月</v>
      </c>
    </row>
    <row r="5119" spans="1:13" ht="30" customHeight="1" x14ac:dyDescent="0.15">
      <c r="A5119" s="122">
        <v>96230</v>
      </c>
      <c r="B5119" s="2" t="s">
        <v>4723</v>
      </c>
      <c r="D5119" s="7">
        <v>161.69</v>
      </c>
      <c r="E5119" s="12">
        <v>13674056846</v>
      </c>
      <c r="F5119" s="8"/>
      <c r="G5119" s="6"/>
      <c r="H5119" s="9"/>
      <c r="I5119" s="65" t="s">
        <v>7295</v>
      </c>
      <c r="J5119" s="8">
        <v>42205</v>
      </c>
      <c r="K5119" s="6"/>
      <c r="L5119" s="144" t="s">
        <v>7868</v>
      </c>
      <c r="M5119" s="65" t="str">
        <f t="shared" si="79"/>
        <v>3个月以下（含）</v>
      </c>
    </row>
    <row r="5120" spans="1:13" ht="30" customHeight="1" x14ac:dyDescent="0.15">
      <c r="A5120" s="122">
        <v>10106157</v>
      </c>
      <c r="B5120" s="2" t="s">
        <v>4724</v>
      </c>
      <c r="D5120" s="7">
        <v>550</v>
      </c>
      <c r="E5120" s="12">
        <v>13999912373</v>
      </c>
      <c r="F5120" s="10" t="s">
        <v>7907</v>
      </c>
      <c r="G5120" s="6">
        <v>90001</v>
      </c>
      <c r="H5120" s="9" t="s">
        <v>7874</v>
      </c>
      <c r="I5120" s="65" t="s">
        <v>7333</v>
      </c>
      <c r="J5120" s="8"/>
      <c r="K5120" s="9">
        <v>6</v>
      </c>
      <c r="L5120" s="144" t="s">
        <v>7908</v>
      </c>
      <c r="M5120" s="65" t="str">
        <f t="shared" si="79"/>
        <v>3-12个月</v>
      </c>
    </row>
    <row r="5121" spans="1:13" ht="30" customHeight="1" x14ac:dyDescent="0.15">
      <c r="A5121" s="122">
        <v>786865</v>
      </c>
      <c r="B5121" s="2" t="s">
        <v>4725</v>
      </c>
      <c r="D5121" s="7">
        <v>60</v>
      </c>
      <c r="E5121" s="12">
        <v>13690365988</v>
      </c>
      <c r="F5121" s="8">
        <v>42118</v>
      </c>
      <c r="G5121" s="6">
        <v>120255</v>
      </c>
      <c r="H5121" s="9" t="s">
        <v>7874</v>
      </c>
      <c r="I5121" s="65" t="s">
        <v>7333</v>
      </c>
      <c r="J5121" s="8"/>
      <c r="K5121" s="6">
        <v>3</v>
      </c>
      <c r="L5121" s="140"/>
      <c r="M5121" s="65" t="str">
        <f t="shared" si="79"/>
        <v>3个月以下（含）</v>
      </c>
    </row>
    <row r="5122" spans="1:13" ht="30" customHeight="1" x14ac:dyDescent="0.15">
      <c r="A5122" s="122">
        <v>1127731</v>
      </c>
      <c r="B5122" s="2" t="s">
        <v>4726</v>
      </c>
      <c r="D5122" s="7">
        <v>225</v>
      </c>
      <c r="E5122" s="12">
        <v>13360357966</v>
      </c>
      <c r="F5122" s="8">
        <v>42018</v>
      </c>
      <c r="G5122" s="6">
        <v>90001</v>
      </c>
      <c r="H5122" s="9" t="s">
        <v>7874</v>
      </c>
      <c r="I5122" s="65" t="s">
        <v>7333</v>
      </c>
      <c r="J5122" s="8"/>
      <c r="K5122" s="6">
        <v>6</v>
      </c>
      <c r="L5122" s="140"/>
      <c r="M5122" s="65" t="str">
        <f t="shared" si="79"/>
        <v>3-12个月</v>
      </c>
    </row>
    <row r="5123" spans="1:13" ht="30" customHeight="1" x14ac:dyDescent="0.15">
      <c r="A5123" s="122">
        <v>1132580</v>
      </c>
      <c r="B5123" s="2" t="s">
        <v>4727</v>
      </c>
      <c r="D5123" s="7">
        <v>25</v>
      </c>
      <c r="E5123" s="12"/>
      <c r="F5123" s="8"/>
      <c r="G5123" s="6"/>
      <c r="H5123" s="9"/>
      <c r="I5123" s="6" t="s">
        <v>11444</v>
      </c>
      <c r="J5123" s="8"/>
      <c r="K5123" s="6"/>
      <c r="L5123" s="140"/>
      <c r="M5123" s="65" t="str">
        <f t="shared" ref="M5123:M5186" si="80">IF(K5123&gt;24,"24个月以上",IF(K5123&gt;12,"超过12-24个月",IF(K5123&gt;3,"3-12个月","3个月以下（含）")))</f>
        <v>3个月以下（含）</v>
      </c>
    </row>
    <row r="5124" spans="1:13" ht="30" customHeight="1" x14ac:dyDescent="0.15">
      <c r="A5124" s="122">
        <v>10039760</v>
      </c>
      <c r="B5124" s="2" t="s">
        <v>4728</v>
      </c>
      <c r="D5124" s="7">
        <v>25</v>
      </c>
      <c r="E5124" s="12"/>
      <c r="F5124" s="8"/>
      <c r="G5124" s="6"/>
      <c r="H5124" s="9"/>
      <c r="I5124" s="6" t="s">
        <v>11444</v>
      </c>
      <c r="J5124" s="8"/>
      <c r="K5124" s="6"/>
      <c r="L5124" s="140"/>
      <c r="M5124" s="65" t="str">
        <f t="shared" si="80"/>
        <v>3个月以下（含）</v>
      </c>
    </row>
    <row r="5125" spans="1:13" ht="30" customHeight="1" x14ac:dyDescent="0.15">
      <c r="A5125" s="122">
        <v>10106274</v>
      </c>
      <c r="B5125" s="2" t="s">
        <v>4730</v>
      </c>
      <c r="D5125" s="7">
        <v>271.5</v>
      </c>
      <c r="E5125" s="12">
        <v>13823406025</v>
      </c>
      <c r="F5125" s="46" t="s">
        <v>7909</v>
      </c>
      <c r="G5125" s="9">
        <v>90002</v>
      </c>
      <c r="H5125" s="9" t="s">
        <v>7874</v>
      </c>
      <c r="I5125" s="65" t="s">
        <v>7333</v>
      </c>
      <c r="J5125" s="8"/>
      <c r="K5125" s="6">
        <v>6</v>
      </c>
      <c r="L5125" s="140"/>
      <c r="M5125" s="65" t="str">
        <f t="shared" si="80"/>
        <v>3-12个月</v>
      </c>
    </row>
    <row r="5126" spans="1:13" ht="30" customHeight="1" x14ac:dyDescent="0.15">
      <c r="A5126" s="122">
        <v>10048461</v>
      </c>
      <c r="B5126" s="2" t="s">
        <v>4731</v>
      </c>
      <c r="D5126" s="7">
        <v>80</v>
      </c>
      <c r="E5126" s="12"/>
      <c r="F5126" s="8"/>
      <c r="G5126" s="6"/>
      <c r="H5126" s="9"/>
      <c r="I5126" s="6" t="s">
        <v>11444</v>
      </c>
      <c r="J5126" s="8"/>
      <c r="K5126" s="6"/>
      <c r="L5126" s="145" t="s">
        <v>9253</v>
      </c>
      <c r="M5126" s="65" t="str">
        <f t="shared" si="80"/>
        <v>3个月以下（含）</v>
      </c>
    </row>
    <row r="5127" spans="1:13" ht="30" customHeight="1" x14ac:dyDescent="0.15">
      <c r="A5127" s="122">
        <v>648378</v>
      </c>
      <c r="B5127" s="2" t="s">
        <v>4733</v>
      </c>
      <c r="D5127" s="7">
        <v>60</v>
      </c>
      <c r="E5127" s="12">
        <v>13531378059</v>
      </c>
      <c r="F5127" s="8">
        <v>41946</v>
      </c>
      <c r="G5127" s="6">
        <v>120219</v>
      </c>
      <c r="H5127" s="9" t="s">
        <v>7874</v>
      </c>
      <c r="I5127" s="65" t="s">
        <v>7333</v>
      </c>
      <c r="J5127" s="8"/>
      <c r="K5127" s="6">
        <v>8</v>
      </c>
      <c r="L5127" s="140"/>
      <c r="M5127" s="65" t="str">
        <f t="shared" si="80"/>
        <v>3-12个月</v>
      </c>
    </row>
    <row r="5128" spans="1:13" ht="30" customHeight="1" x14ac:dyDescent="0.15">
      <c r="A5128" s="122">
        <v>10038115</v>
      </c>
      <c r="B5128" s="2" t="s">
        <v>4734</v>
      </c>
      <c r="D5128" s="7">
        <v>2630</v>
      </c>
      <c r="E5128" s="12">
        <v>13006782811</v>
      </c>
      <c r="F5128" s="8">
        <v>42163</v>
      </c>
      <c r="G5128" s="6">
        <v>120220</v>
      </c>
      <c r="H5128" s="9" t="s">
        <v>7874</v>
      </c>
      <c r="I5128" s="65" t="s">
        <v>7333</v>
      </c>
      <c r="J5128" s="8"/>
      <c r="K5128" s="6">
        <v>1</v>
      </c>
      <c r="L5128" s="140"/>
      <c r="M5128" s="65" t="str">
        <f t="shared" si="80"/>
        <v>3个月以下（含）</v>
      </c>
    </row>
    <row r="5129" spans="1:13" ht="30" customHeight="1" x14ac:dyDescent="0.15">
      <c r="A5129" s="122">
        <v>592905</v>
      </c>
      <c r="B5129" s="2" t="s">
        <v>4735</v>
      </c>
      <c r="D5129" s="7">
        <v>78.47</v>
      </c>
      <c r="E5129" s="12">
        <v>18923232121</v>
      </c>
      <c r="F5129" s="8"/>
      <c r="G5129" s="6"/>
      <c r="H5129" s="9"/>
      <c r="I5129" s="65" t="s">
        <v>7295</v>
      </c>
      <c r="J5129" s="8">
        <v>42205</v>
      </c>
      <c r="K5129" s="6"/>
      <c r="L5129" s="144" t="s">
        <v>7868</v>
      </c>
      <c r="M5129" s="65" t="str">
        <f t="shared" si="80"/>
        <v>3个月以下（含）</v>
      </c>
    </row>
    <row r="5130" spans="1:13" ht="30" customHeight="1" x14ac:dyDescent="0.15">
      <c r="A5130" s="122">
        <v>946672</v>
      </c>
      <c r="B5130" s="2" t="s">
        <v>4736</v>
      </c>
      <c r="D5130" s="7">
        <v>85</v>
      </c>
      <c r="E5130" s="12">
        <v>18924557239</v>
      </c>
      <c r="F5130" s="10" t="s">
        <v>7910</v>
      </c>
      <c r="G5130" s="9" t="s">
        <v>7911</v>
      </c>
      <c r="H5130" s="9" t="s">
        <v>7874</v>
      </c>
      <c r="I5130" s="65" t="s">
        <v>7333</v>
      </c>
      <c r="J5130" s="8"/>
      <c r="K5130" s="6"/>
      <c r="L5130" s="144" t="s">
        <v>7903</v>
      </c>
      <c r="M5130" s="65" t="str">
        <f t="shared" si="80"/>
        <v>3个月以下（含）</v>
      </c>
    </row>
    <row r="5131" spans="1:13" ht="30" customHeight="1" x14ac:dyDescent="0.15">
      <c r="A5131" s="122">
        <v>873783</v>
      </c>
      <c r="B5131" s="2" t="s">
        <v>4737</v>
      </c>
      <c r="D5131" s="7">
        <v>80</v>
      </c>
      <c r="E5131" s="12">
        <v>13695259700</v>
      </c>
      <c r="F5131" s="8">
        <v>41800</v>
      </c>
      <c r="G5131" s="6">
        <v>120207</v>
      </c>
      <c r="H5131" s="9" t="s">
        <v>7874</v>
      </c>
      <c r="I5131" s="65" t="s">
        <v>7333</v>
      </c>
      <c r="J5131" s="8"/>
      <c r="K5131" s="6">
        <v>13</v>
      </c>
      <c r="L5131" s="140"/>
      <c r="M5131" s="65" t="str">
        <f t="shared" si="80"/>
        <v>超过12-24个月</v>
      </c>
    </row>
    <row r="5132" spans="1:13" ht="30" customHeight="1" x14ac:dyDescent="0.15">
      <c r="A5132" s="122">
        <v>906667</v>
      </c>
      <c r="B5132" s="2" t="s">
        <v>4738</v>
      </c>
      <c r="D5132" s="7">
        <v>80</v>
      </c>
      <c r="E5132" s="12">
        <v>13715536750</v>
      </c>
      <c r="F5132" s="8"/>
      <c r="G5132" s="6"/>
      <c r="H5132" s="9"/>
      <c r="I5132" s="65" t="s">
        <v>7295</v>
      </c>
      <c r="J5132" s="8">
        <v>42193</v>
      </c>
      <c r="K5132" s="6"/>
      <c r="L5132" s="144" t="s">
        <v>7868</v>
      </c>
      <c r="M5132" s="65" t="str">
        <f t="shared" si="80"/>
        <v>3个月以下（含）</v>
      </c>
    </row>
    <row r="5133" spans="1:13" ht="30" customHeight="1" x14ac:dyDescent="0.15">
      <c r="A5133" s="122">
        <v>10138656</v>
      </c>
      <c r="B5133" s="2" t="s">
        <v>4739</v>
      </c>
      <c r="D5133" s="7">
        <v>710</v>
      </c>
      <c r="E5133" s="12">
        <v>13535788756</v>
      </c>
      <c r="F5133" s="8">
        <v>42173</v>
      </c>
      <c r="G5133" s="6">
        <v>120407</v>
      </c>
      <c r="H5133" s="9" t="s">
        <v>7874</v>
      </c>
      <c r="I5133" s="65" t="s">
        <v>7333</v>
      </c>
      <c r="J5133" s="8"/>
      <c r="K5133" s="6">
        <v>1</v>
      </c>
      <c r="L5133" s="140"/>
      <c r="M5133" s="65" t="str">
        <f t="shared" si="80"/>
        <v>3个月以下（含）</v>
      </c>
    </row>
    <row r="5134" spans="1:13" ht="30" customHeight="1" x14ac:dyDescent="0.15">
      <c r="A5134" s="122">
        <v>1156609</v>
      </c>
      <c r="B5134" s="2" t="s">
        <v>4740</v>
      </c>
      <c r="D5134" s="7">
        <v>311.5</v>
      </c>
      <c r="E5134" s="12">
        <v>15107572848</v>
      </c>
      <c r="F5134" s="8">
        <v>41970</v>
      </c>
      <c r="G5134" s="6">
        <v>120372</v>
      </c>
      <c r="H5134" s="9" t="s">
        <v>7874</v>
      </c>
      <c r="I5134" s="65" t="s">
        <v>7333</v>
      </c>
      <c r="J5134" s="8"/>
      <c r="K5134" s="6">
        <v>8</v>
      </c>
      <c r="L5134" s="140"/>
      <c r="M5134" s="65" t="str">
        <f t="shared" si="80"/>
        <v>3-12个月</v>
      </c>
    </row>
    <row r="5135" spans="1:13" ht="30" customHeight="1" x14ac:dyDescent="0.15">
      <c r="A5135" s="122">
        <v>1150401</v>
      </c>
      <c r="B5135" s="2" t="s">
        <v>4741</v>
      </c>
      <c r="D5135" s="7">
        <v>25</v>
      </c>
      <c r="E5135" s="12"/>
      <c r="F5135" s="8"/>
      <c r="G5135" s="6"/>
      <c r="H5135" s="9"/>
      <c r="I5135" s="6" t="s">
        <v>11444</v>
      </c>
      <c r="J5135" s="8"/>
      <c r="K5135" s="6"/>
      <c r="L5135" s="140"/>
      <c r="M5135" s="65" t="str">
        <f t="shared" si="80"/>
        <v>3个月以下（含）</v>
      </c>
    </row>
    <row r="5136" spans="1:13" ht="30" customHeight="1" x14ac:dyDescent="0.15">
      <c r="A5136" s="122">
        <v>10062269</v>
      </c>
      <c r="B5136" s="2" t="s">
        <v>4743</v>
      </c>
      <c r="D5136" s="7">
        <v>80</v>
      </c>
      <c r="E5136" s="12">
        <v>18689235694</v>
      </c>
      <c r="F5136" s="8">
        <v>42081</v>
      </c>
      <c r="G5136" s="6">
        <v>120214</v>
      </c>
      <c r="H5136" s="9" t="s">
        <v>7874</v>
      </c>
      <c r="I5136" s="65" t="s">
        <v>7333</v>
      </c>
      <c r="J5136" s="8"/>
      <c r="K5136" s="6">
        <v>4</v>
      </c>
      <c r="L5136" s="144"/>
      <c r="M5136" s="65" t="str">
        <f t="shared" si="80"/>
        <v>3-12个月</v>
      </c>
    </row>
    <row r="5137" spans="1:13" ht="30" customHeight="1" x14ac:dyDescent="0.15">
      <c r="A5137" s="122">
        <v>1174104</v>
      </c>
      <c r="B5137" s="2" t="s">
        <v>4744</v>
      </c>
      <c r="D5137" s="7">
        <v>649.4</v>
      </c>
      <c r="E5137" s="12">
        <v>13715408880</v>
      </c>
      <c r="F5137" s="10" t="s">
        <v>7912</v>
      </c>
      <c r="G5137" s="9" t="s">
        <v>7913</v>
      </c>
      <c r="H5137" s="9" t="s">
        <v>7874</v>
      </c>
      <c r="I5137" s="65" t="s">
        <v>7333</v>
      </c>
      <c r="J5137" s="8"/>
      <c r="K5137" s="9">
        <v>11</v>
      </c>
      <c r="L5137" s="144" t="s">
        <v>7914</v>
      </c>
      <c r="M5137" s="65" t="str">
        <f t="shared" si="80"/>
        <v>3-12个月</v>
      </c>
    </row>
    <row r="5138" spans="1:13" ht="30" customHeight="1" x14ac:dyDescent="0.15">
      <c r="A5138" s="122">
        <v>1111879</v>
      </c>
      <c r="B5138" s="2" t="s">
        <v>4745</v>
      </c>
      <c r="D5138" s="7">
        <v>80</v>
      </c>
      <c r="E5138" s="12">
        <v>13929106499</v>
      </c>
      <c r="F5138" s="8">
        <v>42013</v>
      </c>
      <c r="G5138" s="6">
        <v>90001</v>
      </c>
      <c r="H5138" s="9" t="s">
        <v>7874</v>
      </c>
      <c r="I5138" s="65" t="s">
        <v>7333</v>
      </c>
      <c r="J5138" s="8"/>
      <c r="K5138" s="6">
        <v>6</v>
      </c>
      <c r="L5138" s="140"/>
      <c r="M5138" s="65" t="str">
        <f t="shared" si="80"/>
        <v>3-12个月</v>
      </c>
    </row>
    <row r="5139" spans="1:13" ht="30" customHeight="1" x14ac:dyDescent="0.15">
      <c r="A5139" s="122">
        <v>1139194</v>
      </c>
      <c r="B5139" s="2" t="s">
        <v>4746</v>
      </c>
      <c r="D5139" s="7">
        <v>80</v>
      </c>
      <c r="E5139" s="12">
        <v>13068676669</v>
      </c>
      <c r="F5139" s="8">
        <v>41806</v>
      </c>
      <c r="G5139" s="6">
        <v>120215</v>
      </c>
      <c r="H5139" s="9" t="s">
        <v>7874</v>
      </c>
      <c r="I5139" s="65" t="s">
        <v>7333</v>
      </c>
      <c r="J5139" s="8"/>
      <c r="K5139" s="6">
        <v>13</v>
      </c>
      <c r="L5139" s="140"/>
      <c r="M5139" s="65" t="str">
        <f t="shared" si="80"/>
        <v>超过12-24个月</v>
      </c>
    </row>
    <row r="5140" spans="1:13" ht="30" customHeight="1" x14ac:dyDescent="0.15">
      <c r="A5140" s="122">
        <v>42354</v>
      </c>
      <c r="B5140" s="2" t="s">
        <v>4747</v>
      </c>
      <c r="D5140" s="7">
        <v>117.16</v>
      </c>
      <c r="E5140" s="12">
        <v>13078673231</v>
      </c>
      <c r="F5140" s="8">
        <v>42170</v>
      </c>
      <c r="G5140" s="6"/>
      <c r="H5140" s="9" t="s">
        <v>7866</v>
      </c>
      <c r="I5140" s="65" t="s">
        <v>7333</v>
      </c>
      <c r="J5140" s="8"/>
      <c r="K5140" s="6">
        <v>1</v>
      </c>
      <c r="L5140" s="140"/>
      <c r="M5140" s="65" t="str">
        <f t="shared" si="80"/>
        <v>3个月以下（含）</v>
      </c>
    </row>
    <row r="5141" spans="1:13" ht="30" customHeight="1" x14ac:dyDescent="0.15">
      <c r="A5141" s="122">
        <v>157799</v>
      </c>
      <c r="B5141" s="2" t="s">
        <v>4748</v>
      </c>
      <c r="D5141" s="7">
        <v>276.54000000000002</v>
      </c>
      <c r="E5141" s="12"/>
      <c r="F5141" s="8">
        <v>42152</v>
      </c>
      <c r="G5141" s="6">
        <v>90002</v>
      </c>
      <c r="H5141" s="9" t="s">
        <v>7874</v>
      </c>
      <c r="I5141" s="65" t="s">
        <v>7333</v>
      </c>
      <c r="J5141" s="8"/>
      <c r="K5141" s="6">
        <v>2</v>
      </c>
      <c r="L5141" s="140"/>
      <c r="M5141" s="65" t="str">
        <f t="shared" si="80"/>
        <v>3个月以下（含）</v>
      </c>
    </row>
    <row r="5142" spans="1:13" ht="30" customHeight="1" x14ac:dyDescent="0.15">
      <c r="A5142" s="122">
        <v>952411</v>
      </c>
      <c r="B5142" s="2" t="s">
        <v>4750</v>
      </c>
      <c r="D5142" s="7">
        <v>269.37</v>
      </c>
      <c r="E5142" s="12">
        <v>13790086928</v>
      </c>
      <c r="F5142" s="26" t="s">
        <v>9285</v>
      </c>
      <c r="G5142" s="6"/>
      <c r="H5142" s="9" t="s">
        <v>7866</v>
      </c>
      <c r="I5142" s="65" t="s">
        <v>7333</v>
      </c>
      <c r="J5142" s="8"/>
      <c r="K5142" s="6">
        <v>7</v>
      </c>
      <c r="L5142" s="144"/>
      <c r="M5142" s="65" t="str">
        <f t="shared" si="80"/>
        <v>3-12个月</v>
      </c>
    </row>
    <row r="5143" spans="1:13" ht="30" customHeight="1" x14ac:dyDescent="0.15">
      <c r="A5143" s="122">
        <v>416999</v>
      </c>
      <c r="B5143" s="2" t="s">
        <v>4751</v>
      </c>
      <c r="D5143" s="7">
        <v>269</v>
      </c>
      <c r="E5143" s="12">
        <v>13679859967</v>
      </c>
      <c r="F5143" s="8">
        <v>42150</v>
      </c>
      <c r="G5143" s="6"/>
      <c r="H5143" s="9" t="s">
        <v>7866</v>
      </c>
      <c r="I5143" s="65" t="s">
        <v>7333</v>
      </c>
      <c r="J5143" s="8"/>
      <c r="K5143" s="6">
        <v>2</v>
      </c>
      <c r="L5143" s="140"/>
      <c r="M5143" s="65" t="str">
        <f t="shared" si="80"/>
        <v>3个月以下（含）</v>
      </c>
    </row>
    <row r="5144" spans="1:13" ht="30" customHeight="1" x14ac:dyDescent="0.15">
      <c r="A5144" s="122">
        <v>1138597</v>
      </c>
      <c r="B5144" s="2" t="s">
        <v>4752</v>
      </c>
      <c r="D5144" s="7">
        <v>445.5</v>
      </c>
      <c r="E5144" s="12">
        <v>13928276877</v>
      </c>
      <c r="F5144" s="10" t="s">
        <v>7915</v>
      </c>
      <c r="G5144" s="6">
        <v>120385</v>
      </c>
      <c r="H5144" s="9" t="s">
        <v>7874</v>
      </c>
      <c r="I5144" s="65" t="s">
        <v>7333</v>
      </c>
      <c r="J5144" s="8"/>
      <c r="K5144" s="9">
        <v>10</v>
      </c>
      <c r="L5144" s="144" t="s">
        <v>7903</v>
      </c>
      <c r="M5144" s="65" t="str">
        <f t="shared" si="80"/>
        <v>3-12个月</v>
      </c>
    </row>
    <row r="5145" spans="1:13" ht="30" customHeight="1" x14ac:dyDescent="0.15">
      <c r="A5145" s="122">
        <v>1135134</v>
      </c>
      <c r="B5145" s="2" t="s">
        <v>4753</v>
      </c>
      <c r="D5145" s="7">
        <v>527.9</v>
      </c>
      <c r="E5145" s="12">
        <v>18927781561</v>
      </c>
      <c r="F5145" s="10" t="s">
        <v>7915</v>
      </c>
      <c r="G5145" s="9" t="s">
        <v>7916</v>
      </c>
      <c r="H5145" s="9" t="s">
        <v>7874</v>
      </c>
      <c r="I5145" s="65" t="s">
        <v>7333</v>
      </c>
      <c r="J5145" s="8"/>
      <c r="K5145" s="9">
        <v>10</v>
      </c>
      <c r="L5145" s="144" t="s">
        <v>7903</v>
      </c>
      <c r="M5145" s="65" t="str">
        <f t="shared" si="80"/>
        <v>3-12个月</v>
      </c>
    </row>
    <row r="5146" spans="1:13" ht="30" customHeight="1" x14ac:dyDescent="0.15">
      <c r="A5146" s="122">
        <v>10130103</v>
      </c>
      <c r="B5146" s="2" t="s">
        <v>4754</v>
      </c>
      <c r="D5146" s="7">
        <v>140</v>
      </c>
      <c r="E5146" s="12">
        <v>13392488636</v>
      </c>
      <c r="F5146" s="8">
        <v>42128</v>
      </c>
      <c r="G5146" s="6">
        <v>120255</v>
      </c>
      <c r="H5146" s="9" t="s">
        <v>7874</v>
      </c>
      <c r="I5146" s="65" t="s">
        <v>7333</v>
      </c>
      <c r="J5146" s="8"/>
      <c r="K5146" s="6">
        <v>2</v>
      </c>
      <c r="L5146" s="140"/>
      <c r="M5146" s="65" t="str">
        <f t="shared" si="80"/>
        <v>3个月以下（含）</v>
      </c>
    </row>
    <row r="5147" spans="1:13" ht="30" customHeight="1" x14ac:dyDescent="0.15">
      <c r="A5147" s="122">
        <v>10114343</v>
      </c>
      <c r="B5147" s="2" t="s">
        <v>4755</v>
      </c>
      <c r="D5147" s="7">
        <v>550</v>
      </c>
      <c r="E5147" s="12">
        <v>13531447618</v>
      </c>
      <c r="F5147" s="8">
        <v>42073</v>
      </c>
      <c r="G5147" s="6">
        <v>120221</v>
      </c>
      <c r="H5147" s="9" t="s">
        <v>7874</v>
      </c>
      <c r="I5147" s="65" t="s">
        <v>7333</v>
      </c>
      <c r="J5147" s="8"/>
      <c r="K5147" s="6">
        <v>4</v>
      </c>
      <c r="L5147" s="140"/>
      <c r="M5147" s="65" t="str">
        <f t="shared" si="80"/>
        <v>3-12个月</v>
      </c>
    </row>
    <row r="5148" spans="1:13" ht="30" customHeight="1" x14ac:dyDescent="0.15">
      <c r="A5148" s="122">
        <v>10045347</v>
      </c>
      <c r="B5148" s="2" t="s">
        <v>4756</v>
      </c>
      <c r="D5148" s="7">
        <v>598</v>
      </c>
      <c r="E5148" s="12">
        <v>13729851716</v>
      </c>
      <c r="F5148" s="8">
        <v>41878</v>
      </c>
      <c r="G5148" s="6">
        <v>120221</v>
      </c>
      <c r="H5148" s="9" t="s">
        <v>7874</v>
      </c>
      <c r="I5148" s="65" t="s">
        <v>7333</v>
      </c>
      <c r="J5148" s="8"/>
      <c r="K5148" s="6">
        <v>11</v>
      </c>
      <c r="L5148" s="140"/>
      <c r="M5148" s="65" t="str">
        <f t="shared" si="80"/>
        <v>3-12个月</v>
      </c>
    </row>
    <row r="5149" spans="1:13" ht="30" customHeight="1" x14ac:dyDescent="0.15">
      <c r="A5149" s="122">
        <v>10115136</v>
      </c>
      <c r="B5149" s="2" t="s">
        <v>4757</v>
      </c>
      <c r="D5149" s="7">
        <v>670</v>
      </c>
      <c r="E5149" s="12">
        <v>13702825263</v>
      </c>
      <c r="F5149" s="8">
        <v>41994</v>
      </c>
      <c r="G5149" s="6">
        <v>120367</v>
      </c>
      <c r="H5149" s="9" t="s">
        <v>7874</v>
      </c>
      <c r="I5149" s="65" t="s">
        <v>7333</v>
      </c>
      <c r="J5149" s="8"/>
      <c r="K5149" s="6">
        <v>7</v>
      </c>
      <c r="L5149" s="140"/>
      <c r="M5149" s="65" t="str">
        <f t="shared" si="80"/>
        <v>3-12个月</v>
      </c>
    </row>
    <row r="5150" spans="1:13" ht="30" customHeight="1" x14ac:dyDescent="0.15">
      <c r="A5150" s="122">
        <v>10106484</v>
      </c>
      <c r="B5150" s="2" t="s">
        <v>4758</v>
      </c>
      <c r="D5150" s="7">
        <v>4380</v>
      </c>
      <c r="E5150" s="12">
        <v>13702631128</v>
      </c>
      <c r="F5150" s="8">
        <v>42089</v>
      </c>
      <c r="G5150" s="6">
        <v>120401</v>
      </c>
      <c r="H5150" s="9" t="s">
        <v>7874</v>
      </c>
      <c r="I5150" s="65" t="s">
        <v>7333</v>
      </c>
      <c r="J5150" s="8"/>
      <c r="K5150" s="6">
        <v>4</v>
      </c>
      <c r="L5150" s="140"/>
      <c r="M5150" s="65" t="str">
        <f t="shared" si="80"/>
        <v>3-12个月</v>
      </c>
    </row>
    <row r="5151" spans="1:13" ht="30" customHeight="1" x14ac:dyDescent="0.15">
      <c r="A5151" s="122">
        <v>10139111</v>
      </c>
      <c r="B5151" s="2" t="s">
        <v>4759</v>
      </c>
      <c r="D5151" s="7">
        <v>5710</v>
      </c>
      <c r="E5151" s="12">
        <v>13923227969</v>
      </c>
      <c r="F5151" s="10" t="s">
        <v>7917</v>
      </c>
      <c r="G5151" s="9" t="s">
        <v>7918</v>
      </c>
      <c r="H5151" s="9" t="s">
        <v>7874</v>
      </c>
      <c r="I5151" s="65" t="s">
        <v>7333</v>
      </c>
      <c r="J5151" s="8"/>
      <c r="K5151" s="9">
        <v>1</v>
      </c>
      <c r="L5151" s="144" t="s">
        <v>7919</v>
      </c>
      <c r="M5151" s="65" t="str">
        <f t="shared" si="80"/>
        <v>3个月以下（含）</v>
      </c>
    </row>
    <row r="5152" spans="1:13" ht="30" customHeight="1" x14ac:dyDescent="0.15">
      <c r="A5152" s="122">
        <v>58205</v>
      </c>
      <c r="B5152" s="2" t="s">
        <v>4028</v>
      </c>
      <c r="D5152" s="7">
        <v>135.05000000000001</v>
      </c>
      <c r="E5152" s="12">
        <v>18038661821</v>
      </c>
      <c r="F5152" s="8">
        <v>42160</v>
      </c>
      <c r="G5152" s="6"/>
      <c r="H5152" s="9" t="s">
        <v>7866</v>
      </c>
      <c r="I5152" s="65" t="s">
        <v>7333</v>
      </c>
      <c r="J5152" s="8"/>
      <c r="K5152" s="6">
        <v>1</v>
      </c>
      <c r="L5152" s="140"/>
      <c r="M5152" s="65" t="str">
        <f t="shared" si="80"/>
        <v>3个月以下（含）</v>
      </c>
    </row>
    <row r="5153" spans="1:13" ht="30" customHeight="1" x14ac:dyDescent="0.15">
      <c r="A5153" s="122">
        <v>1140219</v>
      </c>
      <c r="B5153" s="2" t="s">
        <v>4760</v>
      </c>
      <c r="D5153" s="7">
        <v>454.5</v>
      </c>
      <c r="E5153" s="12">
        <v>15014687498</v>
      </c>
      <c r="F5153" s="8">
        <v>41801</v>
      </c>
      <c r="G5153" s="6">
        <v>120207</v>
      </c>
      <c r="H5153" s="9" t="s">
        <v>7874</v>
      </c>
      <c r="I5153" s="65" t="s">
        <v>7333</v>
      </c>
      <c r="J5153" s="8"/>
      <c r="K5153" s="6">
        <v>13</v>
      </c>
      <c r="L5153" s="140"/>
      <c r="M5153" s="65" t="str">
        <f t="shared" si="80"/>
        <v>超过12-24个月</v>
      </c>
    </row>
    <row r="5154" spans="1:13" ht="30" customHeight="1" x14ac:dyDescent="0.15">
      <c r="A5154" s="122">
        <v>10106070</v>
      </c>
      <c r="B5154" s="2" t="s">
        <v>4761</v>
      </c>
      <c r="D5154" s="7">
        <v>22.5</v>
      </c>
      <c r="E5154" s="12">
        <v>13827729785</v>
      </c>
      <c r="F5154" s="8">
        <v>41988</v>
      </c>
      <c r="G5154" s="6">
        <v>90002</v>
      </c>
      <c r="H5154" s="9" t="s">
        <v>7874</v>
      </c>
      <c r="I5154" s="65" t="s">
        <v>7333</v>
      </c>
      <c r="J5154" s="8"/>
      <c r="K5154" s="6">
        <v>7</v>
      </c>
      <c r="L5154" s="140"/>
      <c r="M5154" s="65" t="str">
        <f t="shared" si="80"/>
        <v>3-12个月</v>
      </c>
    </row>
    <row r="5155" spans="1:13" ht="30" customHeight="1" x14ac:dyDescent="0.15">
      <c r="A5155" s="122">
        <v>1172999</v>
      </c>
      <c r="B5155" s="2" t="s">
        <v>4762</v>
      </c>
      <c r="D5155" s="7">
        <v>574</v>
      </c>
      <c r="E5155" s="12">
        <v>13726303901</v>
      </c>
      <c r="F5155" s="8">
        <v>41969</v>
      </c>
      <c r="G5155" s="6">
        <v>90002</v>
      </c>
      <c r="H5155" s="9" t="s">
        <v>7874</v>
      </c>
      <c r="I5155" s="65" t="s">
        <v>7333</v>
      </c>
      <c r="J5155" s="8"/>
      <c r="K5155" s="6">
        <v>8</v>
      </c>
      <c r="L5155" s="140"/>
      <c r="M5155" s="65" t="str">
        <f t="shared" si="80"/>
        <v>3-12个月</v>
      </c>
    </row>
    <row r="5156" spans="1:13" ht="30" customHeight="1" x14ac:dyDescent="0.15">
      <c r="A5156" s="122">
        <v>10137609</v>
      </c>
      <c r="B5156" s="2" t="s">
        <v>4763</v>
      </c>
      <c r="D5156" s="7">
        <v>790</v>
      </c>
      <c r="E5156" s="12">
        <v>13690713696</v>
      </c>
      <c r="F5156" s="8">
        <v>42142</v>
      </c>
      <c r="G5156" s="6">
        <v>120210</v>
      </c>
      <c r="H5156" s="9" t="s">
        <v>7874</v>
      </c>
      <c r="I5156" s="65" t="s">
        <v>7333</v>
      </c>
      <c r="J5156" s="8"/>
      <c r="K5156" s="6">
        <v>2</v>
      </c>
      <c r="L5156" s="140"/>
      <c r="M5156" s="65" t="str">
        <f t="shared" si="80"/>
        <v>3个月以下（含）</v>
      </c>
    </row>
    <row r="5157" spans="1:13" ht="30" customHeight="1" x14ac:dyDescent="0.15">
      <c r="A5157" s="122">
        <v>10138196</v>
      </c>
      <c r="B5157" s="2" t="s">
        <v>4764</v>
      </c>
      <c r="D5157" s="7">
        <v>470</v>
      </c>
      <c r="E5157" s="12">
        <v>15015890953</v>
      </c>
      <c r="F5157" s="8">
        <v>42153</v>
      </c>
      <c r="G5157" s="6">
        <v>90001</v>
      </c>
      <c r="H5157" s="9" t="s">
        <v>7874</v>
      </c>
      <c r="I5157" s="65" t="s">
        <v>7333</v>
      </c>
      <c r="J5157" s="8"/>
      <c r="K5157" s="6">
        <v>2</v>
      </c>
      <c r="L5157" s="140"/>
      <c r="M5157" s="65" t="str">
        <f t="shared" si="80"/>
        <v>3个月以下（含）</v>
      </c>
    </row>
    <row r="5158" spans="1:13" ht="30" customHeight="1" x14ac:dyDescent="0.15">
      <c r="A5158" s="122">
        <v>1094071</v>
      </c>
      <c r="B5158" s="2" t="s">
        <v>4765</v>
      </c>
      <c r="D5158" s="7">
        <v>1176</v>
      </c>
      <c r="E5158" s="12">
        <v>13630086930</v>
      </c>
      <c r="F5158" s="10" t="s">
        <v>7920</v>
      </c>
      <c r="G5158" s="9" t="s">
        <v>7921</v>
      </c>
      <c r="H5158" s="9" t="s">
        <v>7874</v>
      </c>
      <c r="I5158" s="65" t="s">
        <v>7333</v>
      </c>
      <c r="J5158" s="8"/>
      <c r="K5158" s="9">
        <v>11</v>
      </c>
      <c r="L5158" s="144" t="s">
        <v>7922</v>
      </c>
      <c r="M5158" s="65" t="str">
        <f t="shared" si="80"/>
        <v>3-12个月</v>
      </c>
    </row>
    <row r="5159" spans="1:13" ht="30" customHeight="1" x14ac:dyDescent="0.15">
      <c r="A5159" s="122">
        <v>1085206</v>
      </c>
      <c r="B5159" s="2" t="s">
        <v>4766</v>
      </c>
      <c r="D5159" s="7">
        <v>266.45</v>
      </c>
      <c r="E5159" s="12">
        <v>13630147301</v>
      </c>
      <c r="F5159" s="8"/>
      <c r="G5159" s="6"/>
      <c r="H5159" s="9"/>
      <c r="I5159" s="65" t="s">
        <v>7295</v>
      </c>
      <c r="J5159" s="8">
        <v>42191</v>
      </c>
      <c r="K5159" s="6"/>
      <c r="L5159" s="144" t="s">
        <v>7868</v>
      </c>
      <c r="M5159" s="65" t="str">
        <f t="shared" si="80"/>
        <v>3个月以下（含）</v>
      </c>
    </row>
    <row r="5160" spans="1:13" ht="30" customHeight="1" x14ac:dyDescent="0.15">
      <c r="A5160" s="122">
        <v>1148745</v>
      </c>
      <c r="B5160" s="2" t="s">
        <v>4767</v>
      </c>
      <c r="D5160" s="7">
        <v>83.95</v>
      </c>
      <c r="E5160" s="12">
        <v>13630061451</v>
      </c>
      <c r="F5160" s="8"/>
      <c r="G5160" s="6"/>
      <c r="H5160" s="9"/>
      <c r="I5160" s="65" t="s">
        <v>7295</v>
      </c>
      <c r="J5160" s="8">
        <v>42193</v>
      </c>
      <c r="K5160" s="6"/>
      <c r="L5160" s="144" t="s">
        <v>7868</v>
      </c>
      <c r="M5160" s="65" t="str">
        <f t="shared" si="80"/>
        <v>3个月以下（含）</v>
      </c>
    </row>
    <row r="5161" spans="1:13" ht="30" customHeight="1" x14ac:dyDescent="0.15">
      <c r="A5161" s="122">
        <v>309204</v>
      </c>
      <c r="B5161" s="2" t="s">
        <v>4768</v>
      </c>
      <c r="D5161" s="7">
        <v>25</v>
      </c>
      <c r="E5161" s="12"/>
      <c r="F5161" s="8"/>
      <c r="G5161" s="6"/>
      <c r="H5161" s="9"/>
      <c r="I5161" s="6" t="s">
        <v>11444</v>
      </c>
      <c r="J5161" s="8"/>
      <c r="K5161" s="6"/>
      <c r="L5161" s="140"/>
      <c r="M5161" s="65" t="str">
        <f t="shared" si="80"/>
        <v>3个月以下（含）</v>
      </c>
    </row>
    <row r="5162" spans="1:13" ht="30" customHeight="1" x14ac:dyDescent="0.15">
      <c r="A5162" s="122">
        <v>10047011</v>
      </c>
      <c r="B5162" s="2" t="s">
        <v>4770</v>
      </c>
      <c r="D5162" s="7">
        <v>30</v>
      </c>
      <c r="E5162" s="12">
        <v>15118605598</v>
      </c>
      <c r="F5162" s="8">
        <v>42009</v>
      </c>
      <c r="G5162" s="6">
        <v>90001</v>
      </c>
      <c r="H5162" s="9" t="s">
        <v>7874</v>
      </c>
      <c r="I5162" s="65" t="s">
        <v>7333</v>
      </c>
      <c r="J5162" s="8"/>
      <c r="K5162" s="6">
        <v>6</v>
      </c>
      <c r="L5162" s="140"/>
      <c r="M5162" s="65" t="str">
        <f t="shared" si="80"/>
        <v>3-12个月</v>
      </c>
    </row>
    <row r="5163" spans="1:13" ht="30" customHeight="1" x14ac:dyDescent="0.15">
      <c r="A5163" s="122">
        <v>10095783</v>
      </c>
      <c r="B5163" s="2" t="s">
        <v>4771</v>
      </c>
      <c r="D5163" s="7">
        <v>30</v>
      </c>
      <c r="E5163" s="12">
        <v>13824517877</v>
      </c>
      <c r="F5163" s="8">
        <v>42016</v>
      </c>
      <c r="G5163" s="15">
        <v>90002</v>
      </c>
      <c r="H5163" s="9" t="s">
        <v>7874</v>
      </c>
      <c r="I5163" s="65" t="s">
        <v>7333</v>
      </c>
      <c r="J5163" s="8"/>
      <c r="K5163" s="6">
        <v>6</v>
      </c>
      <c r="L5163" s="140"/>
      <c r="M5163" s="65" t="str">
        <f t="shared" si="80"/>
        <v>3-12个月</v>
      </c>
    </row>
    <row r="5164" spans="1:13" ht="30" customHeight="1" x14ac:dyDescent="0.15">
      <c r="A5164" s="122">
        <v>10043758</v>
      </c>
      <c r="B5164" s="2" t="s">
        <v>4772</v>
      </c>
      <c r="D5164" s="7">
        <v>1805</v>
      </c>
      <c r="E5164" s="12">
        <v>13702822186</v>
      </c>
      <c r="F5164" s="10" t="s">
        <v>7923</v>
      </c>
      <c r="G5164" s="6">
        <v>120360</v>
      </c>
      <c r="H5164" s="9" t="s">
        <v>7874</v>
      </c>
      <c r="I5164" s="65" t="s">
        <v>7333</v>
      </c>
      <c r="J5164" s="8"/>
      <c r="K5164" s="6">
        <v>12</v>
      </c>
      <c r="L5164" s="140"/>
      <c r="M5164" s="65" t="str">
        <f t="shared" si="80"/>
        <v>3-12个月</v>
      </c>
    </row>
    <row r="5165" spans="1:13" ht="30" customHeight="1" x14ac:dyDescent="0.15">
      <c r="A5165" s="122">
        <v>1146147</v>
      </c>
      <c r="B5165" s="2" t="s">
        <v>4773</v>
      </c>
      <c r="D5165" s="7">
        <v>55</v>
      </c>
      <c r="E5165" s="12">
        <v>18038745882</v>
      </c>
      <c r="F5165" s="10" t="s">
        <v>7924</v>
      </c>
      <c r="G5165" s="9" t="s">
        <v>7925</v>
      </c>
      <c r="H5165" s="9" t="s">
        <v>7874</v>
      </c>
      <c r="I5165" s="65" t="s">
        <v>7333</v>
      </c>
      <c r="J5165" s="8"/>
      <c r="K5165" s="9">
        <v>11</v>
      </c>
      <c r="L5165" s="144" t="s">
        <v>7903</v>
      </c>
      <c r="M5165" s="65" t="str">
        <f t="shared" si="80"/>
        <v>3-12个月</v>
      </c>
    </row>
    <row r="5166" spans="1:13" ht="30" customHeight="1" x14ac:dyDescent="0.15">
      <c r="A5166" s="122">
        <v>10063277</v>
      </c>
      <c r="B5166" s="2" t="s">
        <v>4774</v>
      </c>
      <c r="D5166" s="7">
        <v>432.5</v>
      </c>
      <c r="E5166" s="12">
        <v>13702259611</v>
      </c>
      <c r="F5166" s="8">
        <v>42009</v>
      </c>
      <c r="G5166" s="6">
        <v>90001</v>
      </c>
      <c r="H5166" s="9" t="s">
        <v>7874</v>
      </c>
      <c r="I5166" s="65" t="s">
        <v>7333</v>
      </c>
      <c r="J5166" s="8"/>
      <c r="K5166" s="6">
        <v>6</v>
      </c>
      <c r="L5166" s="140"/>
      <c r="M5166" s="65" t="str">
        <f t="shared" si="80"/>
        <v>3-12个月</v>
      </c>
    </row>
    <row r="5167" spans="1:13" ht="30" customHeight="1" x14ac:dyDescent="0.15">
      <c r="A5167" s="122">
        <v>10048286</v>
      </c>
      <c r="B5167" s="2" t="s">
        <v>4775</v>
      </c>
      <c r="D5167" s="7">
        <v>30</v>
      </c>
      <c r="E5167" s="12">
        <v>13923292771</v>
      </c>
      <c r="F5167" s="10">
        <v>42009</v>
      </c>
      <c r="G5167" s="9">
        <v>90001</v>
      </c>
      <c r="H5167" s="9" t="s">
        <v>7874</v>
      </c>
      <c r="I5167" s="65" t="s">
        <v>7333</v>
      </c>
      <c r="J5167" s="8"/>
      <c r="K5167" s="6">
        <v>6</v>
      </c>
      <c r="L5167" s="140"/>
      <c r="M5167" s="65" t="str">
        <f t="shared" si="80"/>
        <v>3-12个月</v>
      </c>
    </row>
    <row r="5168" spans="1:13" ht="30" customHeight="1" x14ac:dyDescent="0.15">
      <c r="A5168" s="122">
        <v>1153358</v>
      </c>
      <c r="B5168" s="2" t="s">
        <v>4776</v>
      </c>
      <c r="D5168" s="7">
        <v>287.5</v>
      </c>
      <c r="E5168" s="12">
        <v>13715432041</v>
      </c>
      <c r="F5168" s="8">
        <v>42016</v>
      </c>
      <c r="G5168" s="8">
        <v>42016</v>
      </c>
      <c r="H5168" s="9" t="s">
        <v>7874</v>
      </c>
      <c r="I5168" s="65" t="s">
        <v>7333</v>
      </c>
      <c r="J5168" s="8"/>
      <c r="K5168" s="6">
        <v>6</v>
      </c>
      <c r="L5168" s="140"/>
      <c r="M5168" s="65" t="str">
        <f t="shared" si="80"/>
        <v>3-12个月</v>
      </c>
    </row>
    <row r="5169" spans="1:13" ht="30" customHeight="1" x14ac:dyDescent="0.15">
      <c r="A5169" s="122">
        <v>418249</v>
      </c>
      <c r="B5169" s="2" t="s">
        <v>4777</v>
      </c>
      <c r="D5169" s="7">
        <v>472</v>
      </c>
      <c r="E5169" s="12">
        <v>13690293522</v>
      </c>
      <c r="F5169" s="8">
        <v>42031</v>
      </c>
      <c r="G5169" s="6">
        <v>120288</v>
      </c>
      <c r="H5169" s="9" t="s">
        <v>7874</v>
      </c>
      <c r="I5169" s="65" t="s">
        <v>7333</v>
      </c>
      <c r="J5169" s="8"/>
      <c r="K5169" s="6">
        <v>6</v>
      </c>
      <c r="L5169" s="140"/>
      <c r="M5169" s="65" t="str">
        <f t="shared" si="80"/>
        <v>3-12个月</v>
      </c>
    </row>
    <row r="5170" spans="1:13" ht="30" customHeight="1" x14ac:dyDescent="0.15">
      <c r="A5170" s="122">
        <v>446633</v>
      </c>
      <c r="B5170" s="2" t="s">
        <v>4778</v>
      </c>
      <c r="D5170" s="7">
        <v>378</v>
      </c>
      <c r="E5170" s="12">
        <v>13927264302</v>
      </c>
      <c r="F5170" s="10" t="s">
        <v>7926</v>
      </c>
      <c r="G5170" s="9" t="s">
        <v>7927</v>
      </c>
      <c r="H5170" s="9" t="s">
        <v>7874</v>
      </c>
      <c r="I5170" s="65" t="s">
        <v>7333</v>
      </c>
      <c r="J5170" s="8"/>
      <c r="K5170" s="9">
        <v>13</v>
      </c>
      <c r="L5170" s="140"/>
      <c r="M5170" s="65" t="str">
        <f t="shared" si="80"/>
        <v>超过12-24个月</v>
      </c>
    </row>
    <row r="5171" spans="1:13" ht="30" customHeight="1" x14ac:dyDescent="0.15">
      <c r="A5171" s="122">
        <v>438432</v>
      </c>
      <c r="B5171" s="2" t="s">
        <v>4779</v>
      </c>
      <c r="D5171" s="7">
        <v>172.28</v>
      </c>
      <c r="E5171" s="12" t="s">
        <v>9165</v>
      </c>
      <c r="F5171" s="8"/>
      <c r="G5171" s="6"/>
      <c r="H5171" s="9"/>
      <c r="I5171" s="65" t="s">
        <v>7295</v>
      </c>
      <c r="J5171" s="8">
        <v>42212</v>
      </c>
      <c r="K5171" s="6"/>
      <c r="L5171" s="140" t="s">
        <v>9119</v>
      </c>
      <c r="M5171" s="65" t="str">
        <f t="shared" si="80"/>
        <v>3个月以下（含）</v>
      </c>
    </row>
    <row r="5172" spans="1:13" ht="30" customHeight="1" x14ac:dyDescent="0.15">
      <c r="A5172" s="122">
        <v>438689</v>
      </c>
      <c r="B5172" s="2" t="s">
        <v>4780</v>
      </c>
      <c r="D5172" s="7">
        <v>90.88</v>
      </c>
      <c r="E5172" s="12">
        <v>13724656680</v>
      </c>
      <c r="F5172" s="8">
        <v>42207</v>
      </c>
      <c r="G5172" s="6"/>
      <c r="H5172" s="9" t="s">
        <v>7866</v>
      </c>
      <c r="I5172" s="65" t="s">
        <v>7333</v>
      </c>
      <c r="J5172" s="8"/>
      <c r="K5172" s="6">
        <v>0</v>
      </c>
      <c r="L5172" s="144" t="s">
        <v>7928</v>
      </c>
      <c r="M5172" s="65" t="str">
        <f t="shared" si="80"/>
        <v>3个月以下（含）</v>
      </c>
    </row>
    <row r="5173" spans="1:13" ht="30" customHeight="1" x14ac:dyDescent="0.15">
      <c r="A5173" s="122">
        <v>438667</v>
      </c>
      <c r="B5173" s="2" t="s">
        <v>4781</v>
      </c>
      <c r="D5173" s="7">
        <v>139.06</v>
      </c>
      <c r="E5173" s="12">
        <v>13202382199</v>
      </c>
      <c r="F5173" s="8">
        <v>42146</v>
      </c>
      <c r="G5173" s="6"/>
      <c r="H5173" s="9" t="s">
        <v>7866</v>
      </c>
      <c r="I5173" s="65" t="s">
        <v>7333</v>
      </c>
      <c r="J5173" s="8"/>
      <c r="K5173" s="6">
        <v>2</v>
      </c>
      <c r="L5173" s="140"/>
      <c r="M5173" s="65" t="str">
        <f t="shared" si="80"/>
        <v>3个月以下（含）</v>
      </c>
    </row>
    <row r="5174" spans="1:13" ht="30" customHeight="1" x14ac:dyDescent="0.15">
      <c r="A5174" s="122">
        <v>558413</v>
      </c>
      <c r="B5174" s="2" t="s">
        <v>4782</v>
      </c>
      <c r="D5174" s="7">
        <v>85</v>
      </c>
      <c r="E5174" s="12">
        <v>18923209057</v>
      </c>
      <c r="F5174" s="10" t="s">
        <v>7930</v>
      </c>
      <c r="G5174" s="6">
        <v>120385</v>
      </c>
      <c r="H5174" s="9" t="s">
        <v>7929</v>
      </c>
      <c r="I5174" s="65" t="s">
        <v>7333</v>
      </c>
      <c r="J5174" s="8"/>
      <c r="K5174" s="9">
        <v>10</v>
      </c>
      <c r="L5174" s="144" t="s">
        <v>7903</v>
      </c>
      <c r="M5174" s="65" t="str">
        <f t="shared" si="80"/>
        <v>3-12个月</v>
      </c>
    </row>
    <row r="5175" spans="1:13" ht="30" customHeight="1" x14ac:dyDescent="0.15">
      <c r="A5175" s="122">
        <v>10141675</v>
      </c>
      <c r="B5175" s="2" t="s">
        <v>4783</v>
      </c>
      <c r="D5175" s="7">
        <v>590</v>
      </c>
      <c r="E5175" s="12">
        <v>13928120960</v>
      </c>
      <c r="F5175" s="8">
        <v>42171</v>
      </c>
      <c r="G5175" s="6">
        <v>120401</v>
      </c>
      <c r="H5175" s="9" t="s">
        <v>7874</v>
      </c>
      <c r="I5175" s="65" t="s">
        <v>7333</v>
      </c>
      <c r="J5175" s="8"/>
      <c r="K5175" s="6">
        <v>1</v>
      </c>
      <c r="L5175" s="140"/>
      <c r="M5175" s="65" t="str">
        <f t="shared" si="80"/>
        <v>3个月以下（含）</v>
      </c>
    </row>
    <row r="5176" spans="1:13" ht="30" customHeight="1" x14ac:dyDescent="0.15">
      <c r="A5176" s="122">
        <v>566771</v>
      </c>
      <c r="B5176" s="2" t="s">
        <v>4784</v>
      </c>
      <c r="D5176" s="7">
        <v>95</v>
      </c>
      <c r="E5176" s="12">
        <v>13630196668</v>
      </c>
      <c r="F5176" s="8">
        <v>42019</v>
      </c>
      <c r="G5176" s="6">
        <v>90001</v>
      </c>
      <c r="H5176" s="9" t="s">
        <v>7874</v>
      </c>
      <c r="I5176" s="65" t="s">
        <v>7333</v>
      </c>
      <c r="J5176" s="8"/>
      <c r="K5176" s="6">
        <v>6</v>
      </c>
      <c r="L5176" s="140"/>
      <c r="M5176" s="65" t="str">
        <f t="shared" si="80"/>
        <v>3-12个月</v>
      </c>
    </row>
    <row r="5177" spans="1:13" ht="30" customHeight="1" x14ac:dyDescent="0.15">
      <c r="A5177" s="122">
        <v>10096246</v>
      </c>
      <c r="B5177" s="2" t="s">
        <v>4785</v>
      </c>
      <c r="D5177" s="7">
        <v>80</v>
      </c>
      <c r="E5177" s="12">
        <v>13702266083</v>
      </c>
      <c r="F5177" s="8">
        <v>41970</v>
      </c>
      <c r="G5177" s="6">
        <v>120221</v>
      </c>
      <c r="H5177" s="9" t="s">
        <v>7874</v>
      </c>
      <c r="I5177" s="65" t="s">
        <v>7333</v>
      </c>
      <c r="J5177" s="8"/>
      <c r="K5177" s="6">
        <v>8</v>
      </c>
      <c r="L5177" s="140"/>
      <c r="M5177" s="65" t="str">
        <f t="shared" si="80"/>
        <v>3-12个月</v>
      </c>
    </row>
    <row r="5178" spans="1:13" ht="30" customHeight="1" x14ac:dyDescent="0.15">
      <c r="A5178" s="122">
        <v>10117609</v>
      </c>
      <c r="B5178" s="2" t="s">
        <v>4786</v>
      </c>
      <c r="D5178" s="7">
        <v>1220</v>
      </c>
      <c r="E5178" s="12">
        <v>15017791473</v>
      </c>
      <c r="F5178" s="8">
        <v>42017</v>
      </c>
      <c r="G5178" s="6">
        <v>120214</v>
      </c>
      <c r="H5178" s="9" t="s">
        <v>7874</v>
      </c>
      <c r="I5178" s="65" t="s">
        <v>7333</v>
      </c>
      <c r="J5178" s="8"/>
      <c r="K5178" s="6">
        <v>6</v>
      </c>
      <c r="L5178" s="140"/>
      <c r="M5178" s="65" t="str">
        <f t="shared" si="80"/>
        <v>3-12个月</v>
      </c>
    </row>
    <row r="5179" spans="1:13" ht="30" customHeight="1" x14ac:dyDescent="0.15">
      <c r="A5179" s="122">
        <v>10135799</v>
      </c>
      <c r="B5179" s="2" t="s">
        <v>4787</v>
      </c>
      <c r="D5179" s="7">
        <v>750</v>
      </c>
      <c r="E5179" s="12">
        <v>13702269180</v>
      </c>
      <c r="F5179" s="8">
        <v>42131</v>
      </c>
      <c r="G5179" s="15">
        <v>120213</v>
      </c>
      <c r="H5179" s="9" t="s">
        <v>7874</v>
      </c>
      <c r="I5179" s="65" t="s">
        <v>7333</v>
      </c>
      <c r="J5179" s="8"/>
      <c r="K5179" s="6">
        <v>2</v>
      </c>
      <c r="L5179" s="140"/>
      <c r="M5179" s="65" t="str">
        <f t="shared" si="80"/>
        <v>3个月以下（含）</v>
      </c>
    </row>
    <row r="5180" spans="1:13" ht="30" customHeight="1" x14ac:dyDescent="0.15">
      <c r="A5180" s="122">
        <v>87667</v>
      </c>
      <c r="B5180" s="2" t="s">
        <v>4788</v>
      </c>
      <c r="D5180" s="7">
        <v>317.55</v>
      </c>
      <c r="E5180" s="12">
        <v>13690644569</v>
      </c>
      <c r="F5180" s="8">
        <v>42169</v>
      </c>
      <c r="G5180" s="6"/>
      <c r="H5180" s="9" t="s">
        <v>7866</v>
      </c>
      <c r="I5180" s="65" t="s">
        <v>7333</v>
      </c>
      <c r="J5180" s="8"/>
      <c r="K5180" s="6">
        <v>1</v>
      </c>
      <c r="L5180" s="140"/>
      <c r="M5180" s="65" t="str">
        <f t="shared" si="80"/>
        <v>3个月以下（含）</v>
      </c>
    </row>
    <row r="5181" spans="1:13" ht="30" customHeight="1" x14ac:dyDescent="0.15">
      <c r="A5181" s="122">
        <v>10140692</v>
      </c>
      <c r="B5181" s="2" t="s">
        <v>4789</v>
      </c>
      <c r="D5181" s="7">
        <v>162.5</v>
      </c>
      <c r="E5181" s="12">
        <v>13715529595</v>
      </c>
      <c r="F5181" s="8"/>
      <c r="G5181" s="6"/>
      <c r="H5181" s="9"/>
      <c r="I5181" s="65" t="s">
        <v>7295</v>
      </c>
      <c r="J5181" s="8">
        <v>42187</v>
      </c>
      <c r="K5181" s="6"/>
      <c r="L5181" s="144" t="s">
        <v>7868</v>
      </c>
      <c r="M5181" s="65" t="str">
        <f t="shared" si="80"/>
        <v>3个月以下（含）</v>
      </c>
    </row>
    <row r="5182" spans="1:13" ht="30" customHeight="1" x14ac:dyDescent="0.15">
      <c r="A5182" s="122">
        <v>10137665</v>
      </c>
      <c r="B5182" s="2" t="s">
        <v>4790</v>
      </c>
      <c r="D5182" s="7">
        <v>590</v>
      </c>
      <c r="E5182" s="12">
        <v>18928691594</v>
      </c>
      <c r="F5182" s="8">
        <v>42140</v>
      </c>
      <c r="G5182" s="15">
        <v>120258</v>
      </c>
      <c r="H5182" s="9" t="s">
        <v>7874</v>
      </c>
      <c r="I5182" s="65" t="s">
        <v>7333</v>
      </c>
      <c r="J5182" s="8"/>
      <c r="K5182" s="6">
        <v>2</v>
      </c>
      <c r="L5182" s="140"/>
      <c r="M5182" s="65" t="str">
        <f t="shared" si="80"/>
        <v>3个月以下（含）</v>
      </c>
    </row>
    <row r="5183" spans="1:13" ht="30" customHeight="1" x14ac:dyDescent="0.15">
      <c r="A5183" s="122">
        <v>747390</v>
      </c>
      <c r="B5183" s="2" t="s">
        <v>4791</v>
      </c>
      <c r="D5183" s="7">
        <v>95</v>
      </c>
      <c r="E5183" s="12">
        <v>15363626930</v>
      </c>
      <c r="F5183" s="46">
        <v>42020</v>
      </c>
      <c r="G5183" s="6">
        <v>90001</v>
      </c>
      <c r="H5183" s="9" t="s">
        <v>7874</v>
      </c>
      <c r="I5183" s="65" t="s">
        <v>7333</v>
      </c>
      <c r="J5183" s="8"/>
      <c r="K5183" s="6">
        <v>6</v>
      </c>
      <c r="L5183" s="140"/>
      <c r="M5183" s="65" t="str">
        <f t="shared" si="80"/>
        <v>3-12个月</v>
      </c>
    </row>
    <row r="5184" spans="1:13" ht="30" customHeight="1" x14ac:dyDescent="0.15">
      <c r="A5184" s="122">
        <v>10135581</v>
      </c>
      <c r="B5184" s="2" t="s">
        <v>4792</v>
      </c>
      <c r="D5184" s="7">
        <v>1220</v>
      </c>
      <c r="E5184" s="12">
        <v>13726031969</v>
      </c>
      <c r="F5184" s="8">
        <v>42123</v>
      </c>
      <c r="G5184" s="8">
        <v>120220</v>
      </c>
      <c r="H5184" s="9" t="s">
        <v>7874</v>
      </c>
      <c r="I5184" s="65" t="s">
        <v>7333</v>
      </c>
      <c r="J5184" s="8"/>
      <c r="K5184" s="6">
        <v>3</v>
      </c>
      <c r="L5184" s="140"/>
      <c r="M5184" s="65" t="str">
        <f t="shared" si="80"/>
        <v>3个月以下（含）</v>
      </c>
    </row>
    <row r="5185" spans="1:13" ht="30" customHeight="1" x14ac:dyDescent="0.15">
      <c r="A5185" s="122">
        <v>10095773</v>
      </c>
      <c r="B5185" s="2" t="s">
        <v>4793</v>
      </c>
      <c r="D5185" s="7">
        <v>25</v>
      </c>
      <c r="E5185" s="12"/>
      <c r="F5185" s="8"/>
      <c r="G5185" s="6"/>
      <c r="H5185" s="9"/>
      <c r="I5185" s="6" t="s">
        <v>11444</v>
      </c>
      <c r="J5185" s="8"/>
      <c r="K5185" s="6"/>
      <c r="L5185" s="140"/>
      <c r="M5185" s="65" t="str">
        <f t="shared" si="80"/>
        <v>3个月以下（含）</v>
      </c>
    </row>
    <row r="5186" spans="1:13" ht="30" customHeight="1" x14ac:dyDescent="0.15">
      <c r="A5186" s="122">
        <v>932509</v>
      </c>
      <c r="B5186" s="2" t="s">
        <v>4795</v>
      </c>
      <c r="D5186" s="7">
        <v>115</v>
      </c>
      <c r="E5186" s="12">
        <v>13549966431</v>
      </c>
      <c r="F5186" s="8">
        <v>42031</v>
      </c>
      <c r="G5186" s="6">
        <v>90001</v>
      </c>
      <c r="H5186" s="9" t="s">
        <v>7874</v>
      </c>
      <c r="I5186" s="65" t="s">
        <v>7333</v>
      </c>
      <c r="J5186" s="8"/>
      <c r="K5186" s="6">
        <v>6</v>
      </c>
      <c r="L5186" s="140"/>
      <c r="M5186" s="65" t="str">
        <f t="shared" si="80"/>
        <v>3-12个月</v>
      </c>
    </row>
    <row r="5187" spans="1:13" ht="30" customHeight="1" x14ac:dyDescent="0.15">
      <c r="A5187" s="122">
        <v>10103027</v>
      </c>
      <c r="B5187" s="2" t="s">
        <v>4796</v>
      </c>
      <c r="D5187" s="7">
        <v>347.5</v>
      </c>
      <c r="E5187" s="12">
        <v>13509966236</v>
      </c>
      <c r="F5187" s="8">
        <v>42131</v>
      </c>
      <c r="G5187" s="6">
        <v>120255</v>
      </c>
      <c r="H5187" s="9" t="s">
        <v>7874</v>
      </c>
      <c r="I5187" s="65" t="s">
        <v>7333</v>
      </c>
      <c r="J5187" s="8"/>
      <c r="K5187" s="6">
        <v>2</v>
      </c>
      <c r="L5187" s="140"/>
      <c r="M5187" s="65" t="str">
        <f t="shared" ref="M5187:M5250" si="81">IF(K5187&gt;24,"24个月以上",IF(K5187&gt;12,"超过12-24个月",IF(K5187&gt;3,"3-12个月","3个月以下（含）")))</f>
        <v>3个月以下（含）</v>
      </c>
    </row>
    <row r="5188" spans="1:13" ht="30" customHeight="1" x14ac:dyDescent="0.15">
      <c r="A5188" s="122">
        <v>10041898</v>
      </c>
      <c r="B5188" s="2" t="s">
        <v>4797</v>
      </c>
      <c r="D5188" s="7">
        <v>30</v>
      </c>
      <c r="E5188" s="12">
        <v>13702257021</v>
      </c>
      <c r="F5188" s="8">
        <v>41960</v>
      </c>
      <c r="G5188" s="6">
        <v>90001</v>
      </c>
      <c r="H5188" s="9" t="s">
        <v>7874</v>
      </c>
      <c r="I5188" s="65" t="s">
        <v>7333</v>
      </c>
      <c r="J5188" s="8"/>
      <c r="K5188" s="6">
        <v>8</v>
      </c>
      <c r="L5188" s="140"/>
      <c r="M5188" s="65" t="str">
        <f t="shared" si="81"/>
        <v>3-12个月</v>
      </c>
    </row>
    <row r="5189" spans="1:13" ht="30" customHeight="1" x14ac:dyDescent="0.15">
      <c r="A5189" s="122">
        <v>10127098</v>
      </c>
      <c r="B5189" s="2" t="s">
        <v>4798</v>
      </c>
      <c r="D5189" s="7">
        <v>30</v>
      </c>
      <c r="E5189" s="12">
        <v>13928698690</v>
      </c>
      <c r="F5189" s="8">
        <v>42117</v>
      </c>
      <c r="G5189" s="6">
        <v>90001</v>
      </c>
      <c r="H5189" s="9" t="s">
        <v>7874</v>
      </c>
      <c r="I5189" s="65" t="s">
        <v>7333</v>
      </c>
      <c r="J5189" s="8"/>
      <c r="K5189" s="6">
        <v>3</v>
      </c>
      <c r="L5189" s="140"/>
      <c r="M5189" s="65" t="str">
        <f t="shared" si="81"/>
        <v>3个月以下（含）</v>
      </c>
    </row>
    <row r="5190" spans="1:13" ht="30" customHeight="1" x14ac:dyDescent="0.15">
      <c r="A5190" s="122">
        <v>10098860</v>
      </c>
      <c r="B5190" s="2" t="s">
        <v>4799</v>
      </c>
      <c r="D5190" s="7">
        <v>30</v>
      </c>
      <c r="E5190" s="12">
        <v>15986109258</v>
      </c>
      <c r="F5190" s="8">
        <v>42013</v>
      </c>
      <c r="G5190" s="6">
        <v>90002</v>
      </c>
      <c r="H5190" s="9" t="s">
        <v>7874</v>
      </c>
      <c r="I5190" s="65" t="s">
        <v>7333</v>
      </c>
      <c r="J5190" s="8"/>
      <c r="K5190" s="6">
        <v>6</v>
      </c>
      <c r="L5190" s="140"/>
      <c r="M5190" s="65" t="str">
        <f t="shared" si="81"/>
        <v>3-12个月</v>
      </c>
    </row>
    <row r="5191" spans="1:13" ht="30" customHeight="1" x14ac:dyDescent="0.15">
      <c r="A5191" s="122">
        <v>10098884</v>
      </c>
      <c r="B5191" s="2" t="s">
        <v>4800</v>
      </c>
      <c r="D5191" s="7">
        <v>25</v>
      </c>
      <c r="E5191" s="12"/>
      <c r="F5191" s="8"/>
      <c r="G5191" s="6"/>
      <c r="H5191" s="9"/>
      <c r="I5191" s="6" t="s">
        <v>11444</v>
      </c>
      <c r="J5191" s="8"/>
      <c r="K5191" s="6"/>
      <c r="L5191" s="140"/>
      <c r="M5191" s="65" t="str">
        <f t="shared" si="81"/>
        <v>3个月以下（含）</v>
      </c>
    </row>
    <row r="5192" spans="1:13" ht="30" customHeight="1" x14ac:dyDescent="0.15">
      <c r="A5192" s="122">
        <v>1142705</v>
      </c>
      <c r="B5192" s="2" t="s">
        <v>4802</v>
      </c>
      <c r="D5192" s="7">
        <v>65</v>
      </c>
      <c r="E5192" s="12">
        <v>13790019756</v>
      </c>
      <c r="F5192" s="8" t="s">
        <v>7931</v>
      </c>
      <c r="G5192" s="6">
        <v>90002</v>
      </c>
      <c r="H5192" s="9" t="s">
        <v>7874</v>
      </c>
      <c r="I5192" s="65" t="s">
        <v>7333</v>
      </c>
      <c r="J5192" s="8"/>
      <c r="K5192" s="6">
        <v>6</v>
      </c>
      <c r="L5192" s="140" t="s">
        <v>7932</v>
      </c>
      <c r="M5192" s="65" t="str">
        <f t="shared" si="81"/>
        <v>3-12个月</v>
      </c>
    </row>
    <row r="5193" spans="1:13" ht="30" customHeight="1" x14ac:dyDescent="0.15">
      <c r="A5193" s="122">
        <v>9964</v>
      </c>
      <c r="B5193" s="2" t="s">
        <v>4803</v>
      </c>
      <c r="D5193" s="7">
        <v>58.03</v>
      </c>
      <c r="E5193" s="12">
        <v>13824519909</v>
      </c>
      <c r="F5193" s="8">
        <v>42150</v>
      </c>
      <c r="G5193" s="6"/>
      <c r="H5193" s="9" t="s">
        <v>7314</v>
      </c>
      <c r="I5193" s="65" t="s">
        <v>7333</v>
      </c>
      <c r="J5193" s="8"/>
      <c r="K5193" s="6">
        <v>2</v>
      </c>
      <c r="L5193" s="140"/>
      <c r="M5193" s="65" t="str">
        <f t="shared" si="81"/>
        <v>3个月以下（含）</v>
      </c>
    </row>
    <row r="5194" spans="1:13" ht="30" customHeight="1" x14ac:dyDescent="0.15">
      <c r="A5194" s="122">
        <v>10134830</v>
      </c>
      <c r="B5194" s="2" t="s">
        <v>4804</v>
      </c>
      <c r="D5194" s="7">
        <v>1740</v>
      </c>
      <c r="E5194" s="12">
        <v>13715488066</v>
      </c>
      <c r="F5194" s="46" t="s">
        <v>7933</v>
      </c>
      <c r="G5194" s="6" t="s">
        <v>7934</v>
      </c>
      <c r="H5194" s="9" t="s">
        <v>7874</v>
      </c>
      <c r="I5194" s="65" t="s">
        <v>7333</v>
      </c>
      <c r="J5194" s="8"/>
      <c r="K5194" s="6">
        <v>2</v>
      </c>
      <c r="L5194" s="140" t="s">
        <v>7941</v>
      </c>
      <c r="M5194" s="65" t="str">
        <f t="shared" si="81"/>
        <v>3个月以下（含）</v>
      </c>
    </row>
    <row r="5195" spans="1:13" ht="30" customHeight="1" x14ac:dyDescent="0.15">
      <c r="A5195" s="122">
        <v>10132293</v>
      </c>
      <c r="B5195" s="2" t="s">
        <v>4805</v>
      </c>
      <c r="D5195" s="7">
        <v>820</v>
      </c>
      <c r="E5195" s="12">
        <v>18928669199</v>
      </c>
      <c r="F5195" s="8" t="s">
        <v>7935</v>
      </c>
      <c r="G5195" s="6" t="s">
        <v>7936</v>
      </c>
      <c r="H5195" s="9" t="s">
        <v>7874</v>
      </c>
      <c r="I5195" s="65" t="s">
        <v>7333</v>
      </c>
      <c r="J5195" s="8"/>
      <c r="K5195" s="6">
        <v>3</v>
      </c>
      <c r="L5195" s="140" t="s">
        <v>7937</v>
      </c>
      <c r="M5195" s="65" t="str">
        <f t="shared" si="81"/>
        <v>3个月以下（含）</v>
      </c>
    </row>
    <row r="5196" spans="1:13" ht="30" customHeight="1" x14ac:dyDescent="0.15">
      <c r="A5196" s="122">
        <v>10129755</v>
      </c>
      <c r="B5196" s="2" t="s">
        <v>4806</v>
      </c>
      <c r="D5196" s="7">
        <v>1110</v>
      </c>
      <c r="E5196" s="12">
        <v>13702252318</v>
      </c>
      <c r="F5196" s="8">
        <v>42134</v>
      </c>
      <c r="G5196" s="6">
        <v>120259</v>
      </c>
      <c r="H5196" s="9" t="s">
        <v>7874</v>
      </c>
      <c r="I5196" s="65" t="s">
        <v>7333</v>
      </c>
      <c r="J5196" s="8"/>
      <c r="K5196" s="6">
        <v>2</v>
      </c>
      <c r="L5196" s="140"/>
      <c r="M5196" s="65" t="str">
        <f t="shared" si="81"/>
        <v>3个月以下（含）</v>
      </c>
    </row>
    <row r="5197" spans="1:13" ht="30" customHeight="1" x14ac:dyDescent="0.15">
      <c r="A5197" s="122">
        <v>505695</v>
      </c>
      <c r="B5197" s="2" t="s">
        <v>4807</v>
      </c>
      <c r="D5197" s="7">
        <v>30</v>
      </c>
      <c r="E5197" s="12">
        <v>13928273369</v>
      </c>
      <c r="F5197" s="8">
        <v>42179</v>
      </c>
      <c r="G5197" s="6">
        <v>120421</v>
      </c>
      <c r="H5197" s="9" t="s">
        <v>7874</v>
      </c>
      <c r="I5197" s="65" t="s">
        <v>7333</v>
      </c>
      <c r="J5197" s="8"/>
      <c r="K5197" s="6">
        <v>1</v>
      </c>
      <c r="L5197" s="140"/>
      <c r="M5197" s="65" t="str">
        <f t="shared" si="81"/>
        <v>3个月以下（含）</v>
      </c>
    </row>
    <row r="5198" spans="1:13" ht="30" customHeight="1" x14ac:dyDescent="0.15">
      <c r="A5198" s="122">
        <v>810458</v>
      </c>
      <c r="B5198" s="2" t="s">
        <v>4808</v>
      </c>
      <c r="D5198" s="7">
        <v>60</v>
      </c>
      <c r="E5198" s="12">
        <v>13702431361</v>
      </c>
      <c r="F5198" s="8">
        <v>41810</v>
      </c>
      <c r="G5198" s="6">
        <v>90002</v>
      </c>
      <c r="H5198" s="9" t="s">
        <v>7874</v>
      </c>
      <c r="I5198" s="65" t="s">
        <v>7333</v>
      </c>
      <c r="J5198" s="8"/>
      <c r="K5198" s="6">
        <v>13</v>
      </c>
      <c r="L5198" s="140"/>
      <c r="M5198" s="65" t="str">
        <f t="shared" si="81"/>
        <v>超过12-24个月</v>
      </c>
    </row>
    <row r="5199" spans="1:13" ht="30" customHeight="1" x14ac:dyDescent="0.15">
      <c r="A5199" s="122">
        <v>10107983</v>
      </c>
      <c r="B5199" s="2" t="s">
        <v>4809</v>
      </c>
      <c r="D5199" s="7">
        <v>486</v>
      </c>
      <c r="E5199" s="12">
        <v>13702257481</v>
      </c>
      <c r="F5199" s="8">
        <v>42033</v>
      </c>
      <c r="G5199" s="6">
        <v>90002</v>
      </c>
      <c r="H5199" s="9" t="s">
        <v>7874</v>
      </c>
      <c r="I5199" s="65" t="s">
        <v>7333</v>
      </c>
      <c r="J5199" s="8"/>
      <c r="K5199" s="6">
        <v>6</v>
      </c>
      <c r="L5199" s="140"/>
      <c r="M5199" s="65" t="str">
        <f t="shared" si="81"/>
        <v>3-12个月</v>
      </c>
    </row>
    <row r="5200" spans="1:13" ht="30" customHeight="1" x14ac:dyDescent="0.15">
      <c r="A5200" s="122">
        <v>10141670</v>
      </c>
      <c r="B5200" s="2" t="s">
        <v>4810</v>
      </c>
      <c r="D5200" s="7">
        <v>388</v>
      </c>
      <c r="E5200" s="12">
        <v>13923267771</v>
      </c>
      <c r="F5200" s="46" t="s">
        <v>7938</v>
      </c>
      <c r="G5200" s="6" t="s">
        <v>7939</v>
      </c>
      <c r="H5200" s="9" t="s">
        <v>7874</v>
      </c>
      <c r="I5200" s="65" t="s">
        <v>7333</v>
      </c>
      <c r="J5200" s="8"/>
      <c r="K5200" s="6">
        <v>1</v>
      </c>
      <c r="L5200" s="140" t="s">
        <v>7940</v>
      </c>
      <c r="M5200" s="65" t="str">
        <f t="shared" si="81"/>
        <v>3个月以下（含）</v>
      </c>
    </row>
    <row r="5201" spans="1:13" ht="30" customHeight="1" x14ac:dyDescent="0.15">
      <c r="A5201" s="122">
        <v>10123480</v>
      </c>
      <c r="B5201" s="2" t="s">
        <v>4811</v>
      </c>
      <c r="D5201" s="7">
        <v>393</v>
      </c>
      <c r="E5201" s="12">
        <v>13211133311</v>
      </c>
      <c r="F5201" s="46">
        <v>42050</v>
      </c>
      <c r="G5201" s="6">
        <v>90002</v>
      </c>
      <c r="H5201" s="9" t="s">
        <v>7874</v>
      </c>
      <c r="I5201" s="65" t="s">
        <v>7333</v>
      </c>
      <c r="J5201" s="8"/>
      <c r="K5201" s="6">
        <v>5</v>
      </c>
      <c r="L5201" s="140"/>
      <c r="M5201" s="65" t="str">
        <f t="shared" si="81"/>
        <v>3-12个月</v>
      </c>
    </row>
    <row r="5202" spans="1:13" s="68" customFormat="1" ht="30" customHeight="1" x14ac:dyDescent="0.15">
      <c r="A5202" s="120">
        <v>1083866</v>
      </c>
      <c r="B5202" s="2" t="s">
        <v>1005</v>
      </c>
      <c r="D5202" s="7">
        <v>30</v>
      </c>
      <c r="E5202" s="45">
        <v>13802646683</v>
      </c>
      <c r="F5202" s="67">
        <v>41822</v>
      </c>
      <c r="G5202" s="65">
        <v>120207</v>
      </c>
      <c r="H5202" s="65" t="s">
        <v>9521</v>
      </c>
      <c r="I5202" s="65" t="s">
        <v>7333</v>
      </c>
      <c r="J5202" s="67" t="s">
        <v>10367</v>
      </c>
      <c r="K5202" s="65">
        <v>12</v>
      </c>
      <c r="L5202" s="138"/>
      <c r="M5202" s="65" t="str">
        <f t="shared" si="81"/>
        <v>3-12个月</v>
      </c>
    </row>
    <row r="5203" spans="1:13" s="68" customFormat="1" ht="30" customHeight="1" x14ac:dyDescent="0.15">
      <c r="A5203" s="120">
        <v>1083899</v>
      </c>
      <c r="B5203" s="2" t="s">
        <v>4812</v>
      </c>
      <c r="D5203" s="7">
        <v>292.5</v>
      </c>
      <c r="E5203" s="45">
        <v>13690527696</v>
      </c>
      <c r="F5203" s="46">
        <v>41822</v>
      </c>
      <c r="G5203" s="45">
        <v>120207</v>
      </c>
      <c r="H5203" s="65" t="s">
        <v>9521</v>
      </c>
      <c r="I5203" s="65" t="s">
        <v>7333</v>
      </c>
      <c r="J5203" s="67" t="s">
        <v>10367</v>
      </c>
      <c r="K5203" s="65">
        <v>12</v>
      </c>
      <c r="L5203" s="138"/>
      <c r="M5203" s="65" t="str">
        <f t="shared" si="81"/>
        <v>3-12个月</v>
      </c>
    </row>
    <row r="5204" spans="1:13" s="68" customFormat="1" ht="30" customHeight="1" x14ac:dyDescent="0.15">
      <c r="A5204" s="120">
        <v>1106086</v>
      </c>
      <c r="B5204" s="2" t="s">
        <v>4813</v>
      </c>
      <c r="D5204" s="7">
        <v>630</v>
      </c>
      <c r="E5204" s="45">
        <v>13322916777</v>
      </c>
      <c r="F5204" s="67" t="s">
        <v>11050</v>
      </c>
      <c r="G5204" s="65" t="s">
        <v>11051</v>
      </c>
      <c r="H5204" s="65" t="s">
        <v>9521</v>
      </c>
      <c r="I5204" s="65" t="s">
        <v>7333</v>
      </c>
      <c r="J5204" s="67" t="s">
        <v>10367</v>
      </c>
      <c r="K5204" s="65">
        <v>13</v>
      </c>
      <c r="L5204" s="138" t="s">
        <v>11052</v>
      </c>
      <c r="M5204" s="65" t="str">
        <f t="shared" si="81"/>
        <v>超过12-24个月</v>
      </c>
    </row>
    <row r="5205" spans="1:13" s="68" customFormat="1" ht="30" customHeight="1" x14ac:dyDescent="0.15">
      <c r="A5205" s="120">
        <v>173966</v>
      </c>
      <c r="B5205" s="2" t="s">
        <v>4814</v>
      </c>
      <c r="D5205" s="7">
        <v>67.52</v>
      </c>
      <c r="E5205" s="45">
        <v>13805373638</v>
      </c>
      <c r="F5205" s="67">
        <v>42170</v>
      </c>
      <c r="G5205" s="65"/>
      <c r="H5205" s="65" t="s">
        <v>9529</v>
      </c>
      <c r="I5205" s="65" t="s">
        <v>7333</v>
      </c>
      <c r="J5205" s="67" t="s">
        <v>10367</v>
      </c>
      <c r="K5205" s="65">
        <v>1</v>
      </c>
      <c r="L5205" s="138"/>
      <c r="M5205" s="65" t="str">
        <f t="shared" si="81"/>
        <v>3个月以下（含）</v>
      </c>
    </row>
    <row r="5206" spans="1:13" s="68" customFormat="1" ht="30" customHeight="1" x14ac:dyDescent="0.15">
      <c r="A5206" s="120">
        <v>125907</v>
      </c>
      <c r="B5206" s="2" t="s">
        <v>4815</v>
      </c>
      <c r="D5206" s="7">
        <v>840.59</v>
      </c>
      <c r="E5206" s="46"/>
      <c r="F5206" s="46" t="s">
        <v>11053</v>
      </c>
      <c r="G5206" s="65"/>
      <c r="H5206" s="65" t="s">
        <v>9529</v>
      </c>
      <c r="I5206" s="65" t="s">
        <v>7333</v>
      </c>
      <c r="J5206" s="67" t="s">
        <v>10367</v>
      </c>
      <c r="K5206" s="65">
        <v>7</v>
      </c>
      <c r="L5206" s="138" t="s">
        <v>11054</v>
      </c>
      <c r="M5206" s="65" t="str">
        <f t="shared" si="81"/>
        <v>3-12个月</v>
      </c>
    </row>
    <row r="5207" spans="1:13" s="68" customFormat="1" ht="30" customHeight="1" x14ac:dyDescent="0.15">
      <c r="A5207" s="120">
        <v>537634</v>
      </c>
      <c r="B5207" s="2" t="s">
        <v>4816</v>
      </c>
      <c r="D5207" s="7">
        <v>161.69</v>
      </c>
      <c r="E5207" s="45">
        <v>13690557722</v>
      </c>
      <c r="F5207" s="67"/>
      <c r="G5207" s="65"/>
      <c r="H5207" s="65"/>
      <c r="I5207" s="65" t="s">
        <v>7295</v>
      </c>
      <c r="J5207" s="67" t="s">
        <v>10367</v>
      </c>
      <c r="K5207" s="65"/>
      <c r="L5207" s="138" t="s">
        <v>9520</v>
      </c>
      <c r="M5207" s="65" t="str">
        <f t="shared" si="81"/>
        <v>3个月以下（含）</v>
      </c>
    </row>
    <row r="5208" spans="1:13" s="68" customFormat="1" ht="30" customHeight="1" x14ac:dyDescent="0.15">
      <c r="A5208" s="120">
        <v>10137868</v>
      </c>
      <c r="B5208" s="2" t="s">
        <v>4817</v>
      </c>
      <c r="D5208" s="7">
        <v>625</v>
      </c>
      <c r="E5208" s="45">
        <v>13790074991</v>
      </c>
      <c r="F5208" s="46">
        <v>42135</v>
      </c>
      <c r="G5208" s="45">
        <v>120407</v>
      </c>
      <c r="H5208" s="65" t="s">
        <v>9521</v>
      </c>
      <c r="I5208" s="65" t="s">
        <v>7333</v>
      </c>
      <c r="J5208" s="67" t="s">
        <v>10367</v>
      </c>
      <c r="K5208" s="65">
        <v>2</v>
      </c>
      <c r="L5208" s="138"/>
      <c r="M5208" s="65" t="str">
        <f t="shared" si="81"/>
        <v>3个月以下（含）</v>
      </c>
    </row>
    <row r="5209" spans="1:13" s="68" customFormat="1" ht="30" customHeight="1" x14ac:dyDescent="0.15">
      <c r="A5209" s="120">
        <v>1052019</v>
      </c>
      <c r="B5209" s="2" t="s">
        <v>4818</v>
      </c>
      <c r="D5209" s="7">
        <v>71.900000000000006</v>
      </c>
      <c r="E5209" s="45">
        <v>13425963148</v>
      </c>
      <c r="F5209" s="67">
        <v>42163</v>
      </c>
      <c r="G5209" s="65"/>
      <c r="H5209" s="65" t="s">
        <v>9529</v>
      </c>
      <c r="I5209" s="65" t="s">
        <v>7333</v>
      </c>
      <c r="J5209" s="67" t="s">
        <v>10367</v>
      </c>
      <c r="K5209" s="65">
        <v>1</v>
      </c>
      <c r="L5209" s="138" t="s">
        <v>10714</v>
      </c>
      <c r="M5209" s="65" t="str">
        <f t="shared" si="81"/>
        <v>3个月以下（含）</v>
      </c>
    </row>
    <row r="5210" spans="1:13" s="68" customFormat="1" ht="30" customHeight="1" x14ac:dyDescent="0.15">
      <c r="A5210" s="120">
        <v>1071504</v>
      </c>
      <c r="B5210" s="2" t="s">
        <v>4819</v>
      </c>
      <c r="D5210" s="7">
        <v>15.33</v>
      </c>
      <c r="E5210" s="45">
        <v>13630187016</v>
      </c>
      <c r="F5210" s="67"/>
      <c r="G5210" s="65"/>
      <c r="H5210" s="65"/>
      <c r="I5210" s="65" t="s">
        <v>7333</v>
      </c>
      <c r="J5210" s="67" t="s">
        <v>10367</v>
      </c>
      <c r="K5210" s="65"/>
      <c r="L5210" s="138" t="s">
        <v>9520</v>
      </c>
      <c r="M5210" s="65" t="str">
        <f t="shared" si="81"/>
        <v>3个月以下（含）</v>
      </c>
    </row>
    <row r="5211" spans="1:13" s="68" customFormat="1" ht="30" customHeight="1" x14ac:dyDescent="0.15">
      <c r="A5211" s="120">
        <v>10136144</v>
      </c>
      <c r="B5211" s="2" t="s">
        <v>4820</v>
      </c>
      <c r="D5211" s="7">
        <v>505</v>
      </c>
      <c r="E5211" s="45">
        <v>13802647580</v>
      </c>
      <c r="F5211" s="46">
        <v>42131</v>
      </c>
      <c r="G5211" s="45">
        <v>120213</v>
      </c>
      <c r="H5211" s="65" t="s">
        <v>9521</v>
      </c>
      <c r="I5211" s="65" t="s">
        <v>7333</v>
      </c>
      <c r="J5211" s="67" t="s">
        <v>10367</v>
      </c>
      <c r="K5211" s="65">
        <v>2</v>
      </c>
      <c r="L5211" s="138"/>
      <c r="M5211" s="65" t="str">
        <f t="shared" si="81"/>
        <v>3个月以下（含）</v>
      </c>
    </row>
    <row r="5212" spans="1:13" s="68" customFormat="1" ht="30" customHeight="1" x14ac:dyDescent="0.15">
      <c r="A5212" s="120">
        <v>10095855</v>
      </c>
      <c r="B5212" s="2" t="s">
        <v>4821</v>
      </c>
      <c r="D5212" s="7">
        <v>735</v>
      </c>
      <c r="E5212" s="45">
        <v>13500273992</v>
      </c>
      <c r="F5212" s="67"/>
      <c r="G5212" s="65"/>
      <c r="H5212" s="65"/>
      <c r="I5212" s="65" t="s">
        <v>7295</v>
      </c>
      <c r="J5212" s="67" t="s">
        <v>10367</v>
      </c>
      <c r="K5212" s="65"/>
      <c r="L5212" s="138" t="s">
        <v>9520</v>
      </c>
      <c r="M5212" s="65" t="str">
        <f t="shared" si="81"/>
        <v>3个月以下（含）</v>
      </c>
    </row>
    <row r="5213" spans="1:13" s="68" customFormat="1" ht="30" customHeight="1" x14ac:dyDescent="0.15">
      <c r="A5213" s="120">
        <v>35828</v>
      </c>
      <c r="B5213" s="2" t="s">
        <v>4822</v>
      </c>
      <c r="D5213" s="7">
        <v>127.38</v>
      </c>
      <c r="E5213" s="45">
        <v>13450559821</v>
      </c>
      <c r="F5213" s="67"/>
      <c r="G5213" s="65"/>
      <c r="H5213" s="65"/>
      <c r="I5213" s="65" t="s">
        <v>7295</v>
      </c>
      <c r="J5213" s="67" t="s">
        <v>10367</v>
      </c>
      <c r="K5213" s="65"/>
      <c r="L5213" s="138" t="s">
        <v>9520</v>
      </c>
      <c r="M5213" s="65" t="str">
        <f t="shared" si="81"/>
        <v>3个月以下（含）</v>
      </c>
    </row>
    <row r="5214" spans="1:13" s="68" customFormat="1" ht="30" customHeight="1" x14ac:dyDescent="0.15">
      <c r="A5214" s="120">
        <v>76351</v>
      </c>
      <c r="B5214" s="2" t="s">
        <v>4823</v>
      </c>
      <c r="D5214" s="7">
        <v>107.67</v>
      </c>
      <c r="E5214" s="65"/>
      <c r="F5214" s="67">
        <v>42136</v>
      </c>
      <c r="G5214" s="65"/>
      <c r="H5214" s="65" t="s">
        <v>9529</v>
      </c>
      <c r="I5214" s="65" t="s">
        <v>7333</v>
      </c>
      <c r="J5214" s="67" t="s">
        <v>10367</v>
      </c>
      <c r="K5214" s="65">
        <v>2</v>
      </c>
      <c r="L5214" s="138"/>
      <c r="M5214" s="65" t="str">
        <f t="shared" si="81"/>
        <v>3个月以下（含）</v>
      </c>
    </row>
    <row r="5215" spans="1:13" s="68" customFormat="1" ht="30" customHeight="1" x14ac:dyDescent="0.15">
      <c r="A5215" s="120">
        <v>139328</v>
      </c>
      <c r="B5215" s="2" t="s">
        <v>4824</v>
      </c>
      <c r="D5215" s="7">
        <v>75.92</v>
      </c>
      <c r="E5215" s="45">
        <v>13715460299</v>
      </c>
      <c r="F5215" s="67" t="s">
        <v>11055</v>
      </c>
      <c r="G5215" s="65"/>
      <c r="H5215" s="65" t="s">
        <v>9529</v>
      </c>
      <c r="I5215" s="65" t="s">
        <v>7333</v>
      </c>
      <c r="J5215" s="67" t="s">
        <v>10367</v>
      </c>
      <c r="K5215" s="65">
        <v>2</v>
      </c>
      <c r="L5215" s="138" t="s">
        <v>11056</v>
      </c>
      <c r="M5215" s="65" t="str">
        <f t="shared" si="81"/>
        <v>3个月以下（含）</v>
      </c>
    </row>
    <row r="5216" spans="1:13" s="68" customFormat="1" ht="30" customHeight="1" x14ac:dyDescent="0.15">
      <c r="A5216" s="120">
        <v>139485</v>
      </c>
      <c r="B5216" s="2" t="s">
        <v>4825</v>
      </c>
      <c r="D5216" s="7">
        <v>512.91</v>
      </c>
      <c r="E5216" s="65">
        <v>13751514957</v>
      </c>
      <c r="F5216" s="67" t="s">
        <v>11057</v>
      </c>
      <c r="G5216" s="65"/>
      <c r="H5216" s="65" t="s">
        <v>9529</v>
      </c>
      <c r="I5216" s="65" t="s">
        <v>7333</v>
      </c>
      <c r="J5216" s="67" t="s">
        <v>10367</v>
      </c>
      <c r="K5216" s="65">
        <v>30</v>
      </c>
      <c r="L5216" s="138" t="s">
        <v>11058</v>
      </c>
      <c r="M5216" s="65" t="str">
        <f t="shared" si="81"/>
        <v>24个月以上</v>
      </c>
    </row>
    <row r="5217" spans="1:13" s="68" customFormat="1" ht="30" customHeight="1" x14ac:dyDescent="0.15">
      <c r="A5217" s="120">
        <v>597876</v>
      </c>
      <c r="B5217" s="2" t="s">
        <v>4826</v>
      </c>
      <c r="D5217" s="7">
        <v>233.23</v>
      </c>
      <c r="E5217" s="65">
        <v>13790017298</v>
      </c>
      <c r="F5217" s="67" t="s">
        <v>11059</v>
      </c>
      <c r="G5217" s="65"/>
      <c r="H5217" s="65" t="s">
        <v>9529</v>
      </c>
      <c r="I5217" s="65" t="s">
        <v>7333</v>
      </c>
      <c r="J5217" s="67" t="s">
        <v>10367</v>
      </c>
      <c r="K5217" s="65">
        <v>2</v>
      </c>
      <c r="L5217" s="138" t="s">
        <v>11060</v>
      </c>
      <c r="M5217" s="65" t="str">
        <f t="shared" si="81"/>
        <v>3个月以下（含）</v>
      </c>
    </row>
    <row r="5218" spans="1:13" s="68" customFormat="1" ht="30" customHeight="1" x14ac:dyDescent="0.15">
      <c r="A5218" s="120">
        <v>573746</v>
      </c>
      <c r="B5218" s="2" t="s">
        <v>4827</v>
      </c>
      <c r="D5218" s="7">
        <v>46.35</v>
      </c>
      <c r="E5218" s="45">
        <v>13702486233</v>
      </c>
      <c r="F5218" s="67" t="s">
        <v>11059</v>
      </c>
      <c r="G5218" s="65"/>
      <c r="H5218" s="65" t="s">
        <v>9529</v>
      </c>
      <c r="I5218" s="65" t="s">
        <v>7333</v>
      </c>
      <c r="J5218" s="67" t="s">
        <v>10367</v>
      </c>
      <c r="K5218" s="65">
        <v>2</v>
      </c>
      <c r="L5218" s="138" t="s">
        <v>11061</v>
      </c>
      <c r="M5218" s="65" t="str">
        <f t="shared" si="81"/>
        <v>3个月以下（含）</v>
      </c>
    </row>
    <row r="5219" spans="1:13" s="68" customFormat="1" ht="30" customHeight="1" x14ac:dyDescent="0.15">
      <c r="A5219" s="120">
        <v>553856</v>
      </c>
      <c r="B5219" s="2" t="s">
        <v>4828</v>
      </c>
      <c r="D5219" s="7">
        <v>213.52</v>
      </c>
      <c r="E5219" s="45">
        <v>18676503898</v>
      </c>
      <c r="F5219" s="67"/>
      <c r="G5219" s="65"/>
      <c r="H5219" s="65"/>
      <c r="I5219" s="65" t="s">
        <v>7295</v>
      </c>
      <c r="J5219" s="67" t="s">
        <v>10367</v>
      </c>
      <c r="K5219" s="65"/>
      <c r="L5219" s="138" t="s">
        <v>9520</v>
      </c>
      <c r="M5219" s="65" t="str">
        <f t="shared" si="81"/>
        <v>3个月以下（含）</v>
      </c>
    </row>
    <row r="5220" spans="1:13" s="68" customFormat="1" ht="30" customHeight="1" x14ac:dyDescent="0.15">
      <c r="A5220" s="120">
        <v>10127027</v>
      </c>
      <c r="B5220" s="2" t="s">
        <v>4829</v>
      </c>
      <c r="D5220" s="7">
        <v>397.5</v>
      </c>
      <c r="E5220" s="45">
        <v>13929150302</v>
      </c>
      <c r="F5220" s="67"/>
      <c r="G5220" s="65"/>
      <c r="H5220" s="65"/>
      <c r="I5220" s="65" t="s">
        <v>7295</v>
      </c>
      <c r="J5220" s="67" t="s">
        <v>10367</v>
      </c>
      <c r="K5220" s="65"/>
      <c r="L5220" s="138" t="s">
        <v>9520</v>
      </c>
      <c r="M5220" s="65" t="str">
        <f t="shared" si="81"/>
        <v>3个月以下（含）</v>
      </c>
    </row>
    <row r="5221" spans="1:13" s="68" customFormat="1" ht="30" customHeight="1" x14ac:dyDescent="0.15">
      <c r="A5221" s="120">
        <v>10141014</v>
      </c>
      <c r="B5221" s="2" t="s">
        <v>4830</v>
      </c>
      <c r="D5221" s="7">
        <v>30</v>
      </c>
      <c r="E5221" s="45">
        <v>13590605938</v>
      </c>
      <c r="F5221" s="67">
        <v>42179</v>
      </c>
      <c r="G5221" s="65">
        <v>120434</v>
      </c>
      <c r="H5221" s="65" t="s">
        <v>9521</v>
      </c>
      <c r="I5221" s="65" t="s">
        <v>7333</v>
      </c>
      <c r="J5221" s="67" t="s">
        <v>10367</v>
      </c>
      <c r="K5221" s="65">
        <v>1</v>
      </c>
      <c r="L5221" s="138"/>
      <c r="M5221" s="65" t="str">
        <f t="shared" si="81"/>
        <v>3个月以下（含）</v>
      </c>
    </row>
    <row r="5222" spans="1:13" s="68" customFormat="1" ht="30" customHeight="1" x14ac:dyDescent="0.15">
      <c r="A5222" s="120">
        <v>10113922</v>
      </c>
      <c r="B5222" s="2" t="s">
        <v>4831</v>
      </c>
      <c r="D5222" s="7">
        <v>630</v>
      </c>
      <c r="E5222" s="45">
        <v>13318217638</v>
      </c>
      <c r="F5222" s="67">
        <v>41990</v>
      </c>
      <c r="G5222" s="45">
        <v>120401</v>
      </c>
      <c r="H5222" s="65" t="s">
        <v>9521</v>
      </c>
      <c r="I5222" s="65" t="s">
        <v>7333</v>
      </c>
      <c r="J5222" s="67" t="s">
        <v>10367</v>
      </c>
      <c r="K5222" s="65">
        <v>7</v>
      </c>
      <c r="L5222" s="138"/>
      <c r="M5222" s="65" t="str">
        <f t="shared" si="81"/>
        <v>3-12个月</v>
      </c>
    </row>
    <row r="5223" spans="1:13" s="68" customFormat="1" ht="30" customHeight="1" x14ac:dyDescent="0.15">
      <c r="A5223" s="120">
        <v>10139065</v>
      </c>
      <c r="B5223" s="2" t="s">
        <v>4832</v>
      </c>
      <c r="D5223" s="7">
        <v>630</v>
      </c>
      <c r="E5223" s="45">
        <v>13316300799</v>
      </c>
      <c r="F5223" s="67">
        <v>42148</v>
      </c>
      <c r="G5223" s="45">
        <v>120220</v>
      </c>
      <c r="H5223" s="65" t="s">
        <v>9521</v>
      </c>
      <c r="I5223" s="65" t="s">
        <v>7333</v>
      </c>
      <c r="J5223" s="67" t="s">
        <v>10367</v>
      </c>
      <c r="K5223" s="65">
        <v>2</v>
      </c>
      <c r="L5223" s="138"/>
      <c r="M5223" s="65" t="str">
        <f t="shared" si="81"/>
        <v>3个月以下（含）</v>
      </c>
    </row>
    <row r="5224" spans="1:13" s="68" customFormat="1" ht="30" customHeight="1" x14ac:dyDescent="0.15">
      <c r="A5224" s="120">
        <v>1169782</v>
      </c>
      <c r="B5224" s="2" t="s">
        <v>4833</v>
      </c>
      <c r="D5224" s="7">
        <v>30</v>
      </c>
      <c r="E5224" s="45">
        <v>13425600126</v>
      </c>
      <c r="F5224" s="46">
        <v>41968</v>
      </c>
      <c r="G5224" s="45">
        <v>90002</v>
      </c>
      <c r="H5224" s="65" t="s">
        <v>9521</v>
      </c>
      <c r="I5224" s="65" t="s">
        <v>7333</v>
      </c>
      <c r="J5224" s="67" t="s">
        <v>10367</v>
      </c>
      <c r="K5224" s="65">
        <v>8</v>
      </c>
      <c r="L5224" s="138"/>
      <c r="M5224" s="65" t="str">
        <f t="shared" si="81"/>
        <v>3-12个月</v>
      </c>
    </row>
    <row r="5225" spans="1:13" s="68" customFormat="1" ht="30" customHeight="1" x14ac:dyDescent="0.15">
      <c r="A5225" s="120">
        <v>1169546</v>
      </c>
      <c r="B5225" s="2" t="s">
        <v>4834</v>
      </c>
      <c r="D5225" s="7">
        <v>710</v>
      </c>
      <c r="E5225" s="45">
        <v>13377652628</v>
      </c>
      <c r="F5225" s="46">
        <v>41962</v>
      </c>
      <c r="G5225" s="65">
        <v>90001</v>
      </c>
      <c r="H5225" s="65" t="s">
        <v>9521</v>
      </c>
      <c r="I5225" s="65" t="s">
        <v>7333</v>
      </c>
      <c r="J5225" s="67" t="s">
        <v>10367</v>
      </c>
      <c r="K5225" s="65">
        <v>8</v>
      </c>
      <c r="L5225" s="138"/>
      <c r="M5225" s="65" t="str">
        <f t="shared" si="81"/>
        <v>3-12个月</v>
      </c>
    </row>
    <row r="5226" spans="1:13" s="68" customFormat="1" ht="30" customHeight="1" x14ac:dyDescent="0.15">
      <c r="A5226" s="120">
        <v>429645</v>
      </c>
      <c r="B5226" s="2" t="s">
        <v>4835</v>
      </c>
      <c r="D5226" s="7">
        <v>112.05</v>
      </c>
      <c r="E5226" s="45">
        <v>15917018498</v>
      </c>
      <c r="F5226" s="67">
        <v>42165</v>
      </c>
      <c r="G5226" s="65"/>
      <c r="H5226" s="65" t="s">
        <v>9529</v>
      </c>
      <c r="I5226" s="65" t="s">
        <v>7333</v>
      </c>
      <c r="J5226" s="67" t="s">
        <v>10367</v>
      </c>
      <c r="K5226" s="65">
        <v>1</v>
      </c>
      <c r="L5226" s="138" t="s">
        <v>10714</v>
      </c>
      <c r="M5226" s="65" t="str">
        <f t="shared" si="81"/>
        <v>3个月以下（含）</v>
      </c>
    </row>
    <row r="5227" spans="1:13" s="68" customFormat="1" ht="30" customHeight="1" x14ac:dyDescent="0.15">
      <c r="A5227" s="120">
        <v>431794</v>
      </c>
      <c r="B5227" s="2" t="s">
        <v>4836</v>
      </c>
      <c r="D5227" s="7">
        <v>193.45</v>
      </c>
      <c r="E5227" s="45">
        <v>18928690768</v>
      </c>
      <c r="F5227" s="67">
        <v>42165</v>
      </c>
      <c r="G5227" s="65"/>
      <c r="H5227" s="65" t="s">
        <v>9529</v>
      </c>
      <c r="I5227" s="65" t="s">
        <v>7333</v>
      </c>
      <c r="J5227" s="67" t="s">
        <v>10367</v>
      </c>
      <c r="K5227" s="65">
        <v>1</v>
      </c>
      <c r="L5227" s="138" t="s">
        <v>10714</v>
      </c>
      <c r="M5227" s="65" t="str">
        <f t="shared" si="81"/>
        <v>3个月以下（含）</v>
      </c>
    </row>
    <row r="5228" spans="1:13" s="68" customFormat="1" ht="30" customHeight="1" x14ac:dyDescent="0.15">
      <c r="A5228" s="120">
        <v>432627</v>
      </c>
      <c r="B5228" s="2" t="s">
        <v>4837</v>
      </c>
      <c r="D5228" s="7">
        <v>295.64999999999998</v>
      </c>
      <c r="E5228" s="45">
        <v>13695215913</v>
      </c>
      <c r="F5228" s="67">
        <v>42165</v>
      </c>
      <c r="G5228" s="65"/>
      <c r="H5228" s="65" t="s">
        <v>9529</v>
      </c>
      <c r="I5228" s="65" t="s">
        <v>7333</v>
      </c>
      <c r="J5228" s="67" t="s">
        <v>10367</v>
      </c>
      <c r="K5228" s="65">
        <v>1</v>
      </c>
      <c r="L5228" s="138" t="s">
        <v>10714</v>
      </c>
      <c r="M5228" s="65" t="str">
        <f t="shared" si="81"/>
        <v>3个月以下（含）</v>
      </c>
    </row>
    <row r="5229" spans="1:13" s="68" customFormat="1" ht="30" customHeight="1" x14ac:dyDescent="0.15">
      <c r="A5229" s="120">
        <v>10107791</v>
      </c>
      <c r="B5229" s="2" t="s">
        <v>4838</v>
      </c>
      <c r="D5229" s="7">
        <v>350</v>
      </c>
      <c r="E5229" s="45">
        <v>18025981223</v>
      </c>
      <c r="F5229" s="67">
        <v>41959</v>
      </c>
      <c r="G5229" s="45">
        <v>120220</v>
      </c>
      <c r="H5229" s="65" t="s">
        <v>9521</v>
      </c>
      <c r="I5229" s="65" t="s">
        <v>7333</v>
      </c>
      <c r="J5229" s="67" t="s">
        <v>10367</v>
      </c>
      <c r="K5229" s="65">
        <v>8</v>
      </c>
      <c r="L5229" s="138"/>
      <c r="M5229" s="65" t="str">
        <f t="shared" si="81"/>
        <v>3-12个月</v>
      </c>
    </row>
    <row r="5230" spans="1:13" s="68" customFormat="1" ht="30" customHeight="1" x14ac:dyDescent="0.15">
      <c r="A5230" s="120">
        <v>10136020</v>
      </c>
      <c r="B5230" s="2" t="s">
        <v>4839</v>
      </c>
      <c r="D5230" s="7">
        <v>270</v>
      </c>
      <c r="E5230" s="45">
        <v>13825573373</v>
      </c>
      <c r="F5230" s="67"/>
      <c r="G5230" s="65"/>
      <c r="H5230" s="65"/>
      <c r="I5230" s="65" t="s">
        <v>7295</v>
      </c>
      <c r="J5230" s="67" t="s">
        <v>10367</v>
      </c>
      <c r="K5230" s="65"/>
      <c r="L5230" s="138" t="s">
        <v>9520</v>
      </c>
      <c r="M5230" s="65" t="str">
        <f t="shared" si="81"/>
        <v>3个月以下（含）</v>
      </c>
    </row>
    <row r="5231" spans="1:13" s="68" customFormat="1" ht="30" customHeight="1" x14ac:dyDescent="0.15">
      <c r="A5231" s="120">
        <v>57428</v>
      </c>
      <c r="B5231" s="2" t="s">
        <v>4840</v>
      </c>
      <c r="D5231" s="7">
        <v>32.85</v>
      </c>
      <c r="E5231" s="65"/>
      <c r="F5231" s="67">
        <v>42169</v>
      </c>
      <c r="G5231" s="65"/>
      <c r="H5231" s="65" t="s">
        <v>9529</v>
      </c>
      <c r="I5231" s="65" t="s">
        <v>7333</v>
      </c>
      <c r="J5231" s="67" t="s">
        <v>10367</v>
      </c>
      <c r="K5231" s="65">
        <v>1</v>
      </c>
      <c r="L5231" s="138" t="s">
        <v>10714</v>
      </c>
      <c r="M5231" s="65" t="str">
        <f t="shared" si="81"/>
        <v>3个月以下（含）</v>
      </c>
    </row>
    <row r="5232" spans="1:13" s="68" customFormat="1" ht="30" customHeight="1" x14ac:dyDescent="0.15">
      <c r="A5232" s="120">
        <v>68431</v>
      </c>
      <c r="B5232" s="2" t="s">
        <v>4841</v>
      </c>
      <c r="D5232" s="7">
        <v>26.2</v>
      </c>
      <c r="E5232" s="45">
        <v>13702439812</v>
      </c>
      <c r="F5232" s="67">
        <v>42174</v>
      </c>
      <c r="G5232" s="65"/>
      <c r="H5232" s="65" t="s">
        <v>9529</v>
      </c>
      <c r="I5232" s="65" t="s">
        <v>7333</v>
      </c>
      <c r="J5232" s="67" t="s">
        <v>10367</v>
      </c>
      <c r="K5232" s="65">
        <v>1</v>
      </c>
      <c r="L5232" s="138" t="s">
        <v>10714</v>
      </c>
      <c r="M5232" s="65" t="str">
        <f t="shared" si="81"/>
        <v>3个月以下（含）</v>
      </c>
    </row>
    <row r="5233" spans="1:13" s="68" customFormat="1" ht="30" customHeight="1" x14ac:dyDescent="0.15">
      <c r="A5233" s="120">
        <v>275037</v>
      </c>
      <c r="B5233" s="2" t="s">
        <v>4842</v>
      </c>
      <c r="D5233" s="7">
        <v>20</v>
      </c>
      <c r="E5233" s="65"/>
      <c r="F5233" s="46">
        <v>42083</v>
      </c>
      <c r="G5233" s="45">
        <v>120220</v>
      </c>
      <c r="H5233" s="65"/>
      <c r="I5233" s="65" t="s">
        <v>7333</v>
      </c>
      <c r="J5233" s="67" t="s">
        <v>10367</v>
      </c>
      <c r="K5233" s="65"/>
      <c r="L5233" s="138" t="s">
        <v>11062</v>
      </c>
      <c r="M5233" s="65" t="str">
        <f t="shared" si="81"/>
        <v>3个月以下（含）</v>
      </c>
    </row>
    <row r="5234" spans="1:13" s="68" customFormat="1" ht="30" customHeight="1" x14ac:dyDescent="0.15">
      <c r="A5234" s="120">
        <v>1166116</v>
      </c>
      <c r="B5234" s="2" t="s">
        <v>4843</v>
      </c>
      <c r="D5234" s="7">
        <v>30</v>
      </c>
      <c r="E5234" s="65">
        <v>18022316294</v>
      </c>
      <c r="F5234" s="67">
        <v>41944</v>
      </c>
      <c r="G5234" s="45">
        <v>90001</v>
      </c>
      <c r="H5234" s="65" t="s">
        <v>9521</v>
      </c>
      <c r="I5234" s="65" t="s">
        <v>7333</v>
      </c>
      <c r="J5234" s="67" t="s">
        <v>10367</v>
      </c>
      <c r="K5234" s="65">
        <v>8</v>
      </c>
      <c r="L5234" s="138"/>
      <c r="M5234" s="65" t="str">
        <f t="shared" si="81"/>
        <v>3-12个月</v>
      </c>
    </row>
    <row r="5235" spans="1:13" s="68" customFormat="1" ht="30" customHeight="1" x14ac:dyDescent="0.15">
      <c r="A5235" s="120">
        <v>10117604</v>
      </c>
      <c r="B5235" s="2" t="s">
        <v>4844</v>
      </c>
      <c r="D5235" s="7">
        <v>136.4</v>
      </c>
      <c r="E5235" s="45">
        <v>13924550813</v>
      </c>
      <c r="F5235" s="67" t="s">
        <v>11063</v>
      </c>
      <c r="G5235" s="65" t="s">
        <v>11064</v>
      </c>
      <c r="H5235" s="65" t="s">
        <v>9521</v>
      </c>
      <c r="I5235" s="65" t="s">
        <v>7333</v>
      </c>
      <c r="J5235" s="67" t="s">
        <v>10367</v>
      </c>
      <c r="K5235" s="65">
        <v>2</v>
      </c>
      <c r="L5235" s="138" t="s">
        <v>11065</v>
      </c>
      <c r="M5235" s="65" t="str">
        <f t="shared" si="81"/>
        <v>3个月以下（含）</v>
      </c>
    </row>
    <row r="5236" spans="1:13" s="68" customFormat="1" ht="30" customHeight="1" x14ac:dyDescent="0.15">
      <c r="A5236" s="120">
        <v>10143056</v>
      </c>
      <c r="B5236" s="2" t="s">
        <v>4845</v>
      </c>
      <c r="D5236" s="7">
        <v>1020</v>
      </c>
      <c r="E5236" s="45">
        <v>13630199490</v>
      </c>
      <c r="F5236" s="67">
        <v>42170</v>
      </c>
      <c r="G5236" s="65">
        <v>120220</v>
      </c>
      <c r="H5236" s="65" t="s">
        <v>9521</v>
      </c>
      <c r="I5236" s="65" t="s">
        <v>7333</v>
      </c>
      <c r="J5236" s="67" t="s">
        <v>10367</v>
      </c>
      <c r="K5236" s="65">
        <v>1</v>
      </c>
      <c r="L5236" s="138"/>
      <c r="M5236" s="65" t="str">
        <f t="shared" si="81"/>
        <v>3个月以下（含）</v>
      </c>
    </row>
    <row r="5237" spans="1:13" s="68" customFormat="1" ht="30" customHeight="1" x14ac:dyDescent="0.15">
      <c r="A5237" s="120">
        <v>10122191</v>
      </c>
      <c r="B5237" s="2" t="s">
        <v>4846</v>
      </c>
      <c r="D5237" s="7">
        <v>1100</v>
      </c>
      <c r="E5237" s="45">
        <v>13543660772</v>
      </c>
      <c r="F5237" s="67">
        <v>42148</v>
      </c>
      <c r="G5237" s="45">
        <v>120220</v>
      </c>
      <c r="H5237" s="65" t="s">
        <v>9521</v>
      </c>
      <c r="I5237" s="65" t="s">
        <v>7333</v>
      </c>
      <c r="J5237" s="67" t="s">
        <v>10367</v>
      </c>
      <c r="K5237" s="65">
        <v>2</v>
      </c>
      <c r="L5237" s="138"/>
      <c r="M5237" s="65" t="str">
        <f t="shared" si="81"/>
        <v>3个月以下（含）</v>
      </c>
    </row>
    <row r="5238" spans="1:13" s="68" customFormat="1" ht="30" customHeight="1" x14ac:dyDescent="0.15">
      <c r="A5238" s="120">
        <v>10135480</v>
      </c>
      <c r="B5238" s="2" t="s">
        <v>4847</v>
      </c>
      <c r="D5238" s="7">
        <v>157.5</v>
      </c>
      <c r="E5238" s="45">
        <v>13925318701</v>
      </c>
      <c r="F5238" s="46">
        <v>42119</v>
      </c>
      <c r="G5238" s="45">
        <v>120367</v>
      </c>
      <c r="H5238" s="65" t="s">
        <v>9551</v>
      </c>
      <c r="I5238" s="65" t="s">
        <v>7333</v>
      </c>
      <c r="J5238" s="67" t="s">
        <v>10374</v>
      </c>
      <c r="K5238" s="65">
        <v>3</v>
      </c>
      <c r="L5238" s="138"/>
      <c r="M5238" s="65" t="str">
        <f t="shared" si="81"/>
        <v>3个月以下（含）</v>
      </c>
    </row>
    <row r="5239" spans="1:13" s="68" customFormat="1" ht="30" customHeight="1" x14ac:dyDescent="0.15">
      <c r="A5239" s="120">
        <v>10125076</v>
      </c>
      <c r="B5239" s="2" t="s">
        <v>4848</v>
      </c>
      <c r="D5239" s="7">
        <v>647.5</v>
      </c>
      <c r="E5239" s="45">
        <v>13924811066</v>
      </c>
      <c r="F5239" s="67">
        <v>42173</v>
      </c>
      <c r="G5239" s="45">
        <v>120434</v>
      </c>
      <c r="H5239" s="65" t="s">
        <v>9551</v>
      </c>
      <c r="I5239" s="65" t="s">
        <v>7333</v>
      </c>
      <c r="J5239" s="67" t="s">
        <v>10374</v>
      </c>
      <c r="K5239" s="65">
        <v>1</v>
      </c>
      <c r="L5239" s="138"/>
      <c r="M5239" s="65" t="str">
        <f t="shared" si="81"/>
        <v>3个月以下（含）</v>
      </c>
    </row>
    <row r="5240" spans="1:13" s="68" customFormat="1" ht="30" customHeight="1" x14ac:dyDescent="0.15">
      <c r="A5240" s="120">
        <v>10047510</v>
      </c>
      <c r="B5240" s="2" t="s">
        <v>4849</v>
      </c>
      <c r="D5240" s="7">
        <v>30</v>
      </c>
      <c r="E5240" s="45">
        <v>13715500882</v>
      </c>
      <c r="F5240" s="46">
        <v>42016</v>
      </c>
      <c r="G5240" s="45">
        <v>90002</v>
      </c>
      <c r="H5240" s="65" t="s">
        <v>9551</v>
      </c>
      <c r="I5240" s="65" t="s">
        <v>7333</v>
      </c>
      <c r="J5240" s="67" t="s">
        <v>10374</v>
      </c>
      <c r="K5240" s="65">
        <v>6</v>
      </c>
      <c r="L5240" s="138"/>
      <c r="M5240" s="65" t="str">
        <f t="shared" si="81"/>
        <v>3-12个月</v>
      </c>
    </row>
    <row r="5241" spans="1:13" s="68" customFormat="1" ht="30" customHeight="1" x14ac:dyDescent="0.15">
      <c r="A5241" s="120">
        <v>1131275</v>
      </c>
      <c r="B5241" s="2" t="s">
        <v>4850</v>
      </c>
      <c r="D5241" s="7">
        <v>60</v>
      </c>
      <c r="E5241" s="45">
        <v>15363061246</v>
      </c>
      <c r="F5241" s="67">
        <v>41800</v>
      </c>
      <c r="G5241" s="45">
        <v>120207</v>
      </c>
      <c r="H5241" s="65" t="s">
        <v>9551</v>
      </c>
      <c r="I5241" s="65" t="s">
        <v>7333</v>
      </c>
      <c r="J5241" s="67" t="s">
        <v>10374</v>
      </c>
      <c r="K5241" s="65">
        <v>13</v>
      </c>
      <c r="L5241" s="138"/>
      <c r="M5241" s="65" t="str">
        <f t="shared" si="81"/>
        <v>超过12-24个月</v>
      </c>
    </row>
    <row r="5242" spans="1:13" s="68" customFormat="1" ht="30" customHeight="1" x14ac:dyDescent="0.15">
      <c r="A5242" s="120">
        <v>10109301</v>
      </c>
      <c r="B5242" s="2" t="s">
        <v>4851</v>
      </c>
      <c r="D5242" s="7">
        <v>80</v>
      </c>
      <c r="E5242" s="45">
        <v>18689290296</v>
      </c>
      <c r="F5242" s="67">
        <v>42178</v>
      </c>
      <c r="G5242" s="45">
        <v>120434</v>
      </c>
      <c r="H5242" s="65" t="s">
        <v>9551</v>
      </c>
      <c r="I5242" s="65" t="s">
        <v>7333</v>
      </c>
      <c r="J5242" s="67" t="s">
        <v>10374</v>
      </c>
      <c r="K5242" s="65">
        <v>1</v>
      </c>
      <c r="L5242" s="138"/>
      <c r="M5242" s="65" t="str">
        <f t="shared" si="81"/>
        <v>3个月以下（含）</v>
      </c>
    </row>
    <row r="5243" spans="1:13" s="68" customFormat="1" ht="30" customHeight="1" x14ac:dyDescent="0.15">
      <c r="A5243" s="120">
        <v>10136278</v>
      </c>
      <c r="B5243" s="2" t="s">
        <v>4852</v>
      </c>
      <c r="D5243" s="7">
        <v>470</v>
      </c>
      <c r="E5243" s="45">
        <v>13500274085</v>
      </c>
      <c r="F5243" s="46">
        <v>42128</v>
      </c>
      <c r="G5243" s="45">
        <v>120259</v>
      </c>
      <c r="H5243" s="65" t="s">
        <v>9551</v>
      </c>
      <c r="I5243" s="65" t="s">
        <v>7333</v>
      </c>
      <c r="J5243" s="67" t="s">
        <v>10374</v>
      </c>
      <c r="K5243" s="65">
        <v>2</v>
      </c>
      <c r="L5243" s="138"/>
      <c r="M5243" s="65" t="str">
        <f t="shared" si="81"/>
        <v>3个月以下（含）</v>
      </c>
    </row>
    <row r="5244" spans="1:13" s="68" customFormat="1" ht="30" customHeight="1" x14ac:dyDescent="0.15">
      <c r="A5244" s="120">
        <v>10141909</v>
      </c>
      <c r="B5244" s="2" t="s">
        <v>4853</v>
      </c>
      <c r="D5244" s="7">
        <v>550</v>
      </c>
      <c r="E5244" s="45">
        <v>13068610804</v>
      </c>
      <c r="F5244" s="67" t="s">
        <v>11066</v>
      </c>
      <c r="G5244" s="65" t="s">
        <v>11067</v>
      </c>
      <c r="H5244" s="65" t="s">
        <v>9551</v>
      </c>
      <c r="I5244" s="65" t="s">
        <v>7333</v>
      </c>
      <c r="J5244" s="67" t="s">
        <v>10374</v>
      </c>
      <c r="K5244" s="65">
        <v>1</v>
      </c>
      <c r="L5244" s="138" t="s">
        <v>11068</v>
      </c>
      <c r="M5244" s="65" t="str">
        <f t="shared" si="81"/>
        <v>3个月以下（含）</v>
      </c>
    </row>
    <row r="5245" spans="1:13" s="68" customFormat="1" ht="30" customHeight="1" x14ac:dyDescent="0.15">
      <c r="A5245" s="120">
        <v>684884</v>
      </c>
      <c r="B5245" s="2" t="s">
        <v>4854</v>
      </c>
      <c r="D5245" s="7">
        <v>80</v>
      </c>
      <c r="E5245" s="45">
        <v>13631158918</v>
      </c>
      <c r="F5245" s="46">
        <v>42178</v>
      </c>
      <c r="G5245" s="45">
        <v>120421</v>
      </c>
      <c r="H5245" s="65" t="s">
        <v>9551</v>
      </c>
      <c r="I5245" s="65" t="s">
        <v>7333</v>
      </c>
      <c r="J5245" s="67" t="s">
        <v>10374</v>
      </c>
      <c r="K5245" s="65">
        <v>1</v>
      </c>
      <c r="L5245" s="138"/>
      <c r="M5245" s="65" t="str">
        <f t="shared" si="81"/>
        <v>3个月以下（含）</v>
      </c>
    </row>
    <row r="5246" spans="1:13" s="68" customFormat="1" ht="30" customHeight="1" x14ac:dyDescent="0.15">
      <c r="A5246" s="120">
        <v>10119002</v>
      </c>
      <c r="B5246" s="2" t="s">
        <v>4855</v>
      </c>
      <c r="D5246" s="7">
        <v>630</v>
      </c>
      <c r="E5246" s="45">
        <v>13923279009</v>
      </c>
      <c r="F5246" s="46">
        <v>42006</v>
      </c>
      <c r="G5246" s="45">
        <v>120259</v>
      </c>
      <c r="H5246" s="65" t="s">
        <v>9551</v>
      </c>
      <c r="I5246" s="65" t="s">
        <v>7333</v>
      </c>
      <c r="J5246" s="67" t="s">
        <v>10374</v>
      </c>
      <c r="K5246" s="65">
        <v>6</v>
      </c>
      <c r="L5246" s="138"/>
      <c r="M5246" s="65" t="str">
        <f t="shared" si="81"/>
        <v>3-12个月</v>
      </c>
    </row>
    <row r="5247" spans="1:13" s="68" customFormat="1" ht="30" customHeight="1" x14ac:dyDescent="0.15">
      <c r="A5247" s="120">
        <v>686426</v>
      </c>
      <c r="B5247" s="2" t="s">
        <v>4856</v>
      </c>
      <c r="D5247" s="7">
        <v>30</v>
      </c>
      <c r="E5247" s="45">
        <v>13509957899</v>
      </c>
      <c r="F5247" s="46">
        <v>42063</v>
      </c>
      <c r="G5247" s="45">
        <v>90002</v>
      </c>
      <c r="H5247" s="65" t="s">
        <v>9551</v>
      </c>
      <c r="I5247" s="65" t="s">
        <v>7333</v>
      </c>
      <c r="J5247" s="67" t="s">
        <v>10374</v>
      </c>
      <c r="K5247" s="65">
        <v>5</v>
      </c>
      <c r="L5247" s="138"/>
      <c r="M5247" s="65" t="str">
        <f t="shared" si="81"/>
        <v>3-12个月</v>
      </c>
    </row>
    <row r="5248" spans="1:13" s="68" customFormat="1" ht="30" customHeight="1" x14ac:dyDescent="0.15">
      <c r="A5248" s="120">
        <v>1123254</v>
      </c>
      <c r="B5248" s="2" t="s">
        <v>4857</v>
      </c>
      <c r="D5248" s="7">
        <v>34</v>
      </c>
      <c r="E5248" s="45">
        <v>13553301102</v>
      </c>
      <c r="F5248" s="67">
        <v>41815</v>
      </c>
      <c r="G5248" s="65">
        <v>90002</v>
      </c>
      <c r="H5248" s="65" t="s">
        <v>9551</v>
      </c>
      <c r="I5248" s="65" t="s">
        <v>7333</v>
      </c>
      <c r="J5248" s="67" t="s">
        <v>10374</v>
      </c>
      <c r="K5248" s="65">
        <v>13</v>
      </c>
      <c r="L5248" s="138" t="s">
        <v>10615</v>
      </c>
      <c r="M5248" s="65" t="str">
        <f t="shared" si="81"/>
        <v>超过12-24个月</v>
      </c>
    </row>
    <row r="5249" spans="1:13" s="68" customFormat="1" ht="30" customHeight="1" x14ac:dyDescent="0.15">
      <c r="A5249" s="120">
        <v>1182934</v>
      </c>
      <c r="B5249" s="2" t="s">
        <v>4858</v>
      </c>
      <c r="D5249" s="7">
        <v>25</v>
      </c>
      <c r="E5249" s="45">
        <v>18029329667</v>
      </c>
      <c r="F5249" s="46">
        <v>41807</v>
      </c>
      <c r="G5249" s="45">
        <v>120220</v>
      </c>
      <c r="H5249" s="65" t="s">
        <v>9551</v>
      </c>
      <c r="I5249" s="65" t="s">
        <v>7333</v>
      </c>
      <c r="J5249" s="67" t="s">
        <v>10374</v>
      </c>
      <c r="K5249" s="65">
        <v>13</v>
      </c>
      <c r="L5249" s="138" t="s">
        <v>10615</v>
      </c>
      <c r="M5249" s="65" t="str">
        <f t="shared" si="81"/>
        <v>超过12-24个月</v>
      </c>
    </row>
    <row r="5250" spans="1:13" s="68" customFormat="1" ht="30" customHeight="1" x14ac:dyDescent="0.15">
      <c r="A5250" s="120">
        <v>10098900</v>
      </c>
      <c r="B5250" s="2" t="s">
        <v>4859</v>
      </c>
      <c r="D5250" s="7">
        <v>341.5</v>
      </c>
      <c r="E5250" s="45">
        <v>18688219312</v>
      </c>
      <c r="F5250" s="67">
        <v>42050</v>
      </c>
      <c r="G5250" s="65">
        <v>90002</v>
      </c>
      <c r="H5250" s="65" t="s">
        <v>9551</v>
      </c>
      <c r="I5250" s="65" t="s">
        <v>7333</v>
      </c>
      <c r="J5250" s="67" t="s">
        <v>10374</v>
      </c>
      <c r="K5250" s="65">
        <v>5</v>
      </c>
      <c r="L5250" s="138"/>
      <c r="M5250" s="65" t="str">
        <f t="shared" si="81"/>
        <v>3-12个月</v>
      </c>
    </row>
    <row r="5251" spans="1:13" s="68" customFormat="1" ht="30" customHeight="1" x14ac:dyDescent="0.15">
      <c r="A5251" s="120">
        <v>1151446</v>
      </c>
      <c r="B5251" s="2" t="s">
        <v>4860</v>
      </c>
      <c r="D5251" s="7">
        <v>100</v>
      </c>
      <c r="E5251" s="45">
        <v>13928289685</v>
      </c>
      <c r="F5251" s="67">
        <v>42008</v>
      </c>
      <c r="G5251" s="45">
        <v>90001</v>
      </c>
      <c r="H5251" s="65" t="s">
        <v>9551</v>
      </c>
      <c r="I5251" s="65" t="s">
        <v>7333</v>
      </c>
      <c r="J5251" s="67" t="s">
        <v>10374</v>
      </c>
      <c r="K5251" s="65">
        <v>6</v>
      </c>
      <c r="L5251" s="138" t="s">
        <v>10615</v>
      </c>
      <c r="M5251" s="65" t="str">
        <f t="shared" ref="M5251:M5314" si="82">IF(K5251&gt;24,"24个月以上",IF(K5251&gt;12,"超过12-24个月",IF(K5251&gt;3,"3-12个月","3个月以下（含）")))</f>
        <v>3-12个月</v>
      </c>
    </row>
    <row r="5252" spans="1:13" s="68" customFormat="1" ht="30" customHeight="1" x14ac:dyDescent="0.15">
      <c r="A5252" s="120">
        <v>10140778</v>
      </c>
      <c r="B5252" s="2" t="s">
        <v>4861</v>
      </c>
      <c r="D5252" s="7">
        <v>860</v>
      </c>
      <c r="E5252" s="45">
        <v>13622528126</v>
      </c>
      <c r="F5252" s="67">
        <v>42163</v>
      </c>
      <c r="G5252" s="65">
        <v>120220</v>
      </c>
      <c r="H5252" s="65" t="s">
        <v>9551</v>
      </c>
      <c r="I5252" s="65" t="s">
        <v>7333</v>
      </c>
      <c r="J5252" s="67" t="s">
        <v>10374</v>
      </c>
      <c r="K5252" s="65">
        <v>1</v>
      </c>
      <c r="L5252" s="138"/>
      <c r="M5252" s="65" t="str">
        <f t="shared" si="82"/>
        <v>3个月以下（含）</v>
      </c>
    </row>
    <row r="5253" spans="1:13" s="68" customFormat="1" ht="30" customHeight="1" x14ac:dyDescent="0.15">
      <c r="A5253" s="120">
        <v>1177523</v>
      </c>
      <c r="B5253" s="2" t="s">
        <v>4862</v>
      </c>
      <c r="D5253" s="7">
        <v>422.5</v>
      </c>
      <c r="E5253" s="45">
        <v>13590636844</v>
      </c>
      <c r="F5253" s="67"/>
      <c r="G5253" s="65"/>
      <c r="H5253" s="65"/>
      <c r="I5253" s="65" t="s">
        <v>7295</v>
      </c>
      <c r="J5253" s="67" t="s">
        <v>10374</v>
      </c>
      <c r="K5253" s="65"/>
      <c r="L5253" s="138" t="s">
        <v>9559</v>
      </c>
      <c r="M5253" s="65" t="str">
        <f t="shared" si="82"/>
        <v>3个月以下（含）</v>
      </c>
    </row>
    <row r="5254" spans="1:13" s="68" customFormat="1" ht="30" customHeight="1" x14ac:dyDescent="0.15">
      <c r="A5254" s="120">
        <v>97567</v>
      </c>
      <c r="B5254" s="2" t="s">
        <v>4863</v>
      </c>
      <c r="D5254" s="7">
        <v>519.39</v>
      </c>
      <c r="E5254" s="45">
        <v>13560606303</v>
      </c>
      <c r="F5254" s="67"/>
      <c r="G5254" s="65"/>
      <c r="H5254" s="65"/>
      <c r="I5254" s="65" t="s">
        <v>7295</v>
      </c>
      <c r="J5254" s="67" t="s">
        <v>10374</v>
      </c>
      <c r="K5254" s="65"/>
      <c r="L5254" s="138" t="s">
        <v>9559</v>
      </c>
      <c r="M5254" s="65" t="str">
        <f t="shared" si="82"/>
        <v>3个月以下（含）</v>
      </c>
    </row>
    <row r="5255" spans="1:13" s="68" customFormat="1" ht="30" customHeight="1" x14ac:dyDescent="0.15">
      <c r="A5255" s="120">
        <v>10041349</v>
      </c>
      <c r="B5255" s="2" t="s">
        <v>4864</v>
      </c>
      <c r="D5255" s="7">
        <v>80</v>
      </c>
      <c r="E5255" s="45">
        <v>13679825425</v>
      </c>
      <c r="F5255" s="67">
        <v>42008</v>
      </c>
      <c r="G5255" s="45">
        <v>90002</v>
      </c>
      <c r="H5255" s="65" t="s">
        <v>9551</v>
      </c>
      <c r="I5255" s="65" t="s">
        <v>7333</v>
      </c>
      <c r="J5255" s="67" t="s">
        <v>10374</v>
      </c>
      <c r="K5255" s="65">
        <v>6</v>
      </c>
      <c r="L5255" s="138"/>
      <c r="M5255" s="65" t="str">
        <f t="shared" si="82"/>
        <v>3-12个月</v>
      </c>
    </row>
    <row r="5256" spans="1:13" s="68" customFormat="1" ht="30" customHeight="1" x14ac:dyDescent="0.15">
      <c r="A5256" s="120">
        <v>10047903</v>
      </c>
      <c r="B5256" s="2" t="s">
        <v>4865</v>
      </c>
      <c r="D5256" s="7">
        <v>425</v>
      </c>
      <c r="E5256" s="45">
        <v>13929165221</v>
      </c>
      <c r="F5256" s="67">
        <v>42004</v>
      </c>
      <c r="G5256" s="65">
        <v>90002</v>
      </c>
      <c r="H5256" s="65" t="s">
        <v>9551</v>
      </c>
      <c r="I5256" s="65" t="s">
        <v>7333</v>
      </c>
      <c r="J5256" s="67" t="s">
        <v>10374</v>
      </c>
      <c r="K5256" s="65">
        <v>7</v>
      </c>
      <c r="L5256" s="138"/>
      <c r="M5256" s="65" t="str">
        <f t="shared" si="82"/>
        <v>3-12个月</v>
      </c>
    </row>
    <row r="5257" spans="1:13" s="68" customFormat="1" ht="30" customHeight="1" x14ac:dyDescent="0.15">
      <c r="A5257" s="120">
        <v>789824</v>
      </c>
      <c r="B5257" s="2" t="s">
        <v>4866</v>
      </c>
      <c r="D5257" s="7">
        <v>80</v>
      </c>
      <c r="E5257" s="45">
        <v>13702619250</v>
      </c>
      <c r="F5257" s="46">
        <v>41904</v>
      </c>
      <c r="G5257" s="45">
        <v>120347</v>
      </c>
      <c r="H5257" s="65" t="s">
        <v>10101</v>
      </c>
      <c r="I5257" s="65" t="s">
        <v>7333</v>
      </c>
      <c r="J5257" s="67" t="s">
        <v>10675</v>
      </c>
      <c r="K5257" s="65">
        <v>10</v>
      </c>
      <c r="L5257" s="138"/>
      <c r="M5257" s="65" t="str">
        <f t="shared" si="82"/>
        <v>3-12个月</v>
      </c>
    </row>
    <row r="5258" spans="1:13" s="68" customFormat="1" ht="30" customHeight="1" x14ac:dyDescent="0.15">
      <c r="A5258" s="120">
        <v>10104531</v>
      </c>
      <c r="B5258" s="2" t="s">
        <v>4867</v>
      </c>
      <c r="D5258" s="7">
        <v>550</v>
      </c>
      <c r="E5258" s="45">
        <v>13928221839</v>
      </c>
      <c r="F5258" s="67" t="s">
        <v>11069</v>
      </c>
      <c r="G5258" s="65" t="s">
        <v>11070</v>
      </c>
      <c r="H5258" s="65" t="s">
        <v>10101</v>
      </c>
      <c r="I5258" s="65" t="s">
        <v>7333</v>
      </c>
      <c r="J5258" s="67" t="s">
        <v>10675</v>
      </c>
      <c r="K5258" s="65">
        <v>9</v>
      </c>
      <c r="L5258" s="138" t="s">
        <v>11071</v>
      </c>
      <c r="M5258" s="65" t="str">
        <f t="shared" si="82"/>
        <v>3-12个月</v>
      </c>
    </row>
    <row r="5259" spans="1:13" s="68" customFormat="1" ht="30" customHeight="1" x14ac:dyDescent="0.15">
      <c r="A5259" s="120">
        <v>1105489</v>
      </c>
      <c r="B5259" s="2" t="s">
        <v>4868</v>
      </c>
      <c r="D5259" s="7">
        <v>25</v>
      </c>
      <c r="E5259" s="45">
        <v>13726319586</v>
      </c>
      <c r="F5259" s="67"/>
      <c r="G5259" s="65"/>
      <c r="H5259" s="65" t="s">
        <v>10101</v>
      </c>
      <c r="I5259" s="65" t="s">
        <v>7333</v>
      </c>
      <c r="J5259" s="67" t="s">
        <v>10675</v>
      </c>
      <c r="K5259" s="65"/>
      <c r="L5259" s="138" t="s">
        <v>10980</v>
      </c>
      <c r="M5259" s="65" t="str">
        <f t="shared" si="82"/>
        <v>3个月以下（含）</v>
      </c>
    </row>
    <row r="5260" spans="1:13" s="68" customFormat="1" ht="30" customHeight="1" x14ac:dyDescent="0.15">
      <c r="A5260" s="120">
        <v>215086</v>
      </c>
      <c r="B5260" s="2" t="s">
        <v>4869</v>
      </c>
      <c r="D5260" s="7">
        <v>25</v>
      </c>
      <c r="E5260" s="45">
        <v>13727387265</v>
      </c>
      <c r="F5260" s="67">
        <v>41817</v>
      </c>
      <c r="G5260" s="45">
        <v>90002</v>
      </c>
      <c r="H5260" s="65" t="s">
        <v>10101</v>
      </c>
      <c r="I5260" s="65" t="s">
        <v>7333</v>
      </c>
      <c r="J5260" s="67" t="s">
        <v>10675</v>
      </c>
      <c r="K5260" s="65"/>
      <c r="L5260" s="138" t="s">
        <v>10980</v>
      </c>
      <c r="M5260" s="65" t="str">
        <f t="shared" si="82"/>
        <v>3个月以下（含）</v>
      </c>
    </row>
    <row r="5261" spans="1:13" s="68" customFormat="1" ht="30" customHeight="1" x14ac:dyDescent="0.15">
      <c r="A5261" s="120">
        <v>184711</v>
      </c>
      <c r="B5261" s="2" t="s">
        <v>4870</v>
      </c>
      <c r="D5261" s="7">
        <v>16.059999999999999</v>
      </c>
      <c r="E5261" s="45">
        <v>13553322976</v>
      </c>
      <c r="F5261" s="67">
        <v>42170</v>
      </c>
      <c r="G5261" s="65"/>
      <c r="H5261" s="65" t="s">
        <v>9951</v>
      </c>
      <c r="I5261" s="65" t="s">
        <v>7333</v>
      </c>
      <c r="J5261" s="67" t="s">
        <v>10675</v>
      </c>
      <c r="K5261" s="65">
        <v>1</v>
      </c>
      <c r="L5261" s="138" t="s">
        <v>10676</v>
      </c>
      <c r="M5261" s="65" t="str">
        <f t="shared" si="82"/>
        <v>3个月以下（含）</v>
      </c>
    </row>
    <row r="5262" spans="1:13" s="68" customFormat="1" ht="30" customHeight="1" x14ac:dyDescent="0.15">
      <c r="A5262" s="120">
        <v>139665</v>
      </c>
      <c r="B5262" s="2" t="s">
        <v>4871</v>
      </c>
      <c r="D5262" s="7">
        <v>143.08000000000001</v>
      </c>
      <c r="E5262" s="45">
        <v>13380521572</v>
      </c>
      <c r="F5262" s="67"/>
      <c r="G5262" s="65"/>
      <c r="H5262" s="65"/>
      <c r="I5262" s="65" t="s">
        <v>7295</v>
      </c>
      <c r="J5262" s="67" t="s">
        <v>10675</v>
      </c>
      <c r="K5262" s="65"/>
      <c r="L5262" s="138" t="s">
        <v>10102</v>
      </c>
      <c r="M5262" s="65" t="str">
        <f t="shared" si="82"/>
        <v>3个月以下（含）</v>
      </c>
    </row>
    <row r="5263" spans="1:13" s="68" customFormat="1" ht="30" customHeight="1" x14ac:dyDescent="0.15">
      <c r="A5263" s="120">
        <v>123950</v>
      </c>
      <c r="B5263" s="2" t="s">
        <v>4872</v>
      </c>
      <c r="D5263" s="7">
        <v>251.85</v>
      </c>
      <c r="E5263" s="45">
        <v>13823452860</v>
      </c>
      <c r="F5263" s="67"/>
      <c r="G5263" s="65"/>
      <c r="H5263" s="65"/>
      <c r="I5263" s="65" t="s">
        <v>7295</v>
      </c>
      <c r="J5263" s="67" t="s">
        <v>10675</v>
      </c>
      <c r="K5263" s="65"/>
      <c r="L5263" s="138" t="s">
        <v>10102</v>
      </c>
      <c r="M5263" s="65" t="str">
        <f t="shared" si="82"/>
        <v>3个月以下（含）</v>
      </c>
    </row>
    <row r="5264" spans="1:13" s="68" customFormat="1" ht="30" customHeight="1" x14ac:dyDescent="0.15">
      <c r="A5264" s="120">
        <v>10108490</v>
      </c>
      <c r="B5264" s="2" t="s">
        <v>4873</v>
      </c>
      <c r="D5264" s="7">
        <v>550</v>
      </c>
      <c r="E5264" s="45">
        <v>18924818698</v>
      </c>
      <c r="F5264" s="67">
        <v>41957</v>
      </c>
      <c r="G5264" s="65">
        <v>120221</v>
      </c>
      <c r="H5264" s="65" t="s">
        <v>10101</v>
      </c>
      <c r="I5264" s="65" t="s">
        <v>7333</v>
      </c>
      <c r="J5264" s="67" t="s">
        <v>10675</v>
      </c>
      <c r="K5264" s="65">
        <v>8</v>
      </c>
      <c r="L5264" s="138"/>
      <c r="M5264" s="65" t="str">
        <f t="shared" si="82"/>
        <v>3-12个月</v>
      </c>
    </row>
    <row r="5265" spans="1:13" s="68" customFormat="1" ht="30" customHeight="1" x14ac:dyDescent="0.15">
      <c r="A5265" s="120">
        <v>1173754</v>
      </c>
      <c r="B5265" s="2" t="s">
        <v>4874</v>
      </c>
      <c r="D5265" s="7">
        <v>734</v>
      </c>
      <c r="E5265" s="45">
        <v>13928213130</v>
      </c>
      <c r="F5265" s="67">
        <v>41948</v>
      </c>
      <c r="G5265" s="45">
        <v>90001</v>
      </c>
      <c r="H5265" s="65" t="s">
        <v>10101</v>
      </c>
      <c r="I5265" s="65" t="s">
        <v>7333</v>
      </c>
      <c r="J5265" s="67" t="s">
        <v>10675</v>
      </c>
      <c r="K5265" s="65">
        <v>8</v>
      </c>
      <c r="L5265" s="138"/>
      <c r="M5265" s="65" t="str">
        <f t="shared" si="82"/>
        <v>3-12个月</v>
      </c>
    </row>
    <row r="5266" spans="1:13" s="68" customFormat="1" ht="30" customHeight="1" x14ac:dyDescent="0.15">
      <c r="A5266" s="120">
        <v>1042153</v>
      </c>
      <c r="B5266" s="2" t="s">
        <v>4875</v>
      </c>
      <c r="D5266" s="7">
        <v>180</v>
      </c>
      <c r="E5266" s="45">
        <v>13509960162</v>
      </c>
      <c r="F5266" s="46">
        <v>41950</v>
      </c>
      <c r="G5266" s="45">
        <v>90001</v>
      </c>
      <c r="H5266" s="65" t="s">
        <v>10101</v>
      </c>
      <c r="I5266" s="65" t="s">
        <v>7333</v>
      </c>
      <c r="J5266" s="67" t="s">
        <v>10675</v>
      </c>
      <c r="K5266" s="65">
        <v>8</v>
      </c>
      <c r="L5266" s="138"/>
      <c r="M5266" s="65" t="str">
        <f t="shared" si="82"/>
        <v>3-12个月</v>
      </c>
    </row>
    <row r="5267" spans="1:13" s="68" customFormat="1" ht="30" customHeight="1" x14ac:dyDescent="0.15">
      <c r="A5267" s="120">
        <v>10122476</v>
      </c>
      <c r="B5267" s="2" t="s">
        <v>4876</v>
      </c>
      <c r="D5267" s="7">
        <v>740</v>
      </c>
      <c r="E5267" s="45">
        <v>13624821299</v>
      </c>
      <c r="F5267" s="67">
        <v>42024</v>
      </c>
      <c r="G5267" s="45">
        <v>120221</v>
      </c>
      <c r="H5267" s="65" t="s">
        <v>10101</v>
      </c>
      <c r="I5267" s="65" t="s">
        <v>7333</v>
      </c>
      <c r="J5267" s="67" t="s">
        <v>10675</v>
      </c>
      <c r="K5267" s="65">
        <v>6</v>
      </c>
      <c r="L5267" s="138"/>
      <c r="M5267" s="65" t="str">
        <f t="shared" si="82"/>
        <v>3-12个月</v>
      </c>
    </row>
    <row r="5268" spans="1:13" s="68" customFormat="1" ht="30" customHeight="1" x14ac:dyDescent="0.15">
      <c r="A5268" s="120">
        <v>1063864</v>
      </c>
      <c r="B5268" s="2" t="s">
        <v>4877</v>
      </c>
      <c r="D5268" s="7">
        <v>80</v>
      </c>
      <c r="E5268" s="45">
        <v>13702838960</v>
      </c>
      <c r="F5268" s="67">
        <v>41997</v>
      </c>
      <c r="G5268" s="45">
        <v>90001</v>
      </c>
      <c r="H5268" s="65" t="s">
        <v>10101</v>
      </c>
      <c r="I5268" s="65" t="s">
        <v>7333</v>
      </c>
      <c r="J5268" s="67" t="s">
        <v>10675</v>
      </c>
      <c r="K5268" s="65">
        <v>7</v>
      </c>
      <c r="L5268" s="138"/>
      <c r="M5268" s="65" t="str">
        <f t="shared" si="82"/>
        <v>3-12个月</v>
      </c>
    </row>
    <row r="5269" spans="1:13" s="68" customFormat="1" ht="30" customHeight="1" x14ac:dyDescent="0.15">
      <c r="A5269" s="120">
        <v>10100326</v>
      </c>
      <c r="B5269" s="2" t="s">
        <v>4878</v>
      </c>
      <c r="D5269" s="7">
        <v>1430</v>
      </c>
      <c r="E5269" s="45">
        <v>13702606537</v>
      </c>
      <c r="F5269" s="67">
        <v>41926</v>
      </c>
      <c r="G5269" s="45">
        <v>120221</v>
      </c>
      <c r="H5269" s="65" t="s">
        <v>10101</v>
      </c>
      <c r="I5269" s="65" t="s">
        <v>7333</v>
      </c>
      <c r="J5269" s="67" t="s">
        <v>10675</v>
      </c>
      <c r="K5269" s="65">
        <v>9</v>
      </c>
      <c r="L5269" s="138"/>
      <c r="M5269" s="65" t="str">
        <f t="shared" si="82"/>
        <v>3-12个月</v>
      </c>
    </row>
    <row r="5270" spans="1:13" s="68" customFormat="1" ht="30" customHeight="1" x14ac:dyDescent="0.15">
      <c r="A5270" s="120">
        <v>959542</v>
      </c>
      <c r="B5270" s="2" t="s">
        <v>4879</v>
      </c>
      <c r="D5270" s="7">
        <v>80</v>
      </c>
      <c r="E5270" s="45">
        <v>13590638335</v>
      </c>
      <c r="F5270" s="67">
        <v>42149</v>
      </c>
      <c r="G5270" s="45">
        <v>120210</v>
      </c>
      <c r="H5270" s="65" t="s">
        <v>10101</v>
      </c>
      <c r="I5270" s="65" t="s">
        <v>7333</v>
      </c>
      <c r="J5270" s="67" t="s">
        <v>10675</v>
      </c>
      <c r="K5270" s="65">
        <v>2</v>
      </c>
      <c r="L5270" s="138"/>
      <c r="M5270" s="65" t="str">
        <f t="shared" si="82"/>
        <v>3个月以下（含）</v>
      </c>
    </row>
    <row r="5271" spans="1:13" s="68" customFormat="1" ht="30" customHeight="1" x14ac:dyDescent="0.15">
      <c r="A5271" s="120">
        <v>1182204</v>
      </c>
      <c r="B5271" s="2" t="s">
        <v>4880</v>
      </c>
      <c r="D5271" s="7">
        <v>823.5</v>
      </c>
      <c r="E5271" s="45">
        <v>13924821299</v>
      </c>
      <c r="F5271" s="46">
        <v>41810</v>
      </c>
      <c r="G5271" s="45">
        <v>120221</v>
      </c>
      <c r="H5271" s="65" t="s">
        <v>10101</v>
      </c>
      <c r="I5271" s="65" t="s">
        <v>7333</v>
      </c>
      <c r="J5271" s="67" t="s">
        <v>10675</v>
      </c>
      <c r="K5271" s="65">
        <v>13</v>
      </c>
      <c r="L5271" s="138"/>
      <c r="M5271" s="65" t="str">
        <f t="shared" si="82"/>
        <v>超过12-24个月</v>
      </c>
    </row>
    <row r="5272" spans="1:13" s="68" customFormat="1" ht="30" customHeight="1" x14ac:dyDescent="0.15">
      <c r="A5272" s="120">
        <v>1136348</v>
      </c>
      <c r="B5272" s="2" t="s">
        <v>4881</v>
      </c>
      <c r="D5272" s="7">
        <v>859.5</v>
      </c>
      <c r="E5272" s="45">
        <v>13018567112</v>
      </c>
      <c r="F5272" s="67">
        <v>41830</v>
      </c>
      <c r="G5272" s="45">
        <v>120359</v>
      </c>
      <c r="H5272" s="65" t="s">
        <v>10101</v>
      </c>
      <c r="I5272" s="65" t="s">
        <v>7333</v>
      </c>
      <c r="J5272" s="67" t="s">
        <v>10675</v>
      </c>
      <c r="K5272" s="65">
        <v>12</v>
      </c>
      <c r="L5272" s="138"/>
      <c r="M5272" s="65" t="str">
        <f t="shared" si="82"/>
        <v>3-12个月</v>
      </c>
    </row>
    <row r="5273" spans="1:13" s="68" customFormat="1" ht="30" customHeight="1" x14ac:dyDescent="0.15">
      <c r="A5273" s="120">
        <v>10115146</v>
      </c>
      <c r="B5273" s="2" t="s">
        <v>4882</v>
      </c>
      <c r="D5273" s="7">
        <v>9</v>
      </c>
      <c r="E5273" s="45">
        <v>13715407988</v>
      </c>
      <c r="F5273" s="46">
        <v>42027</v>
      </c>
      <c r="G5273" s="45">
        <v>90002</v>
      </c>
      <c r="H5273" s="65" t="s">
        <v>10101</v>
      </c>
      <c r="I5273" s="65" t="s">
        <v>7333</v>
      </c>
      <c r="J5273" s="67" t="s">
        <v>10675</v>
      </c>
      <c r="K5273" s="65">
        <v>6</v>
      </c>
      <c r="L5273" s="138"/>
      <c r="M5273" s="65" t="str">
        <f t="shared" si="82"/>
        <v>3-12个月</v>
      </c>
    </row>
    <row r="5274" spans="1:13" s="68" customFormat="1" ht="30" customHeight="1" x14ac:dyDescent="0.15">
      <c r="A5274" s="120">
        <v>10108231</v>
      </c>
      <c r="B5274" s="2" t="s">
        <v>4883</v>
      </c>
      <c r="D5274" s="7">
        <v>686</v>
      </c>
      <c r="E5274" s="45">
        <v>13928261218</v>
      </c>
      <c r="F5274" s="67">
        <v>41957</v>
      </c>
      <c r="G5274" s="65">
        <v>120221</v>
      </c>
      <c r="H5274" s="65" t="s">
        <v>10101</v>
      </c>
      <c r="I5274" s="65" t="s">
        <v>7333</v>
      </c>
      <c r="J5274" s="67" t="s">
        <v>10675</v>
      </c>
      <c r="K5274" s="65">
        <v>8</v>
      </c>
      <c r="L5274" s="138"/>
      <c r="M5274" s="65" t="str">
        <f t="shared" si="82"/>
        <v>3-12个月</v>
      </c>
    </row>
    <row r="5275" spans="1:13" s="68" customFormat="1" ht="30" customHeight="1" x14ac:dyDescent="0.15">
      <c r="A5275" s="120">
        <v>10109068</v>
      </c>
      <c r="B5275" s="2" t="s">
        <v>4884</v>
      </c>
      <c r="D5275" s="7">
        <v>4.5</v>
      </c>
      <c r="E5275" s="45">
        <v>13790093157</v>
      </c>
      <c r="F5275" s="67">
        <v>42021</v>
      </c>
      <c r="G5275" s="45">
        <v>90002</v>
      </c>
      <c r="H5275" s="65" t="s">
        <v>10101</v>
      </c>
      <c r="I5275" s="65" t="s">
        <v>7333</v>
      </c>
      <c r="J5275" s="67" t="s">
        <v>10675</v>
      </c>
      <c r="K5275" s="65">
        <v>6</v>
      </c>
      <c r="L5275" s="138"/>
      <c r="M5275" s="65" t="str">
        <f t="shared" si="82"/>
        <v>3-12个月</v>
      </c>
    </row>
    <row r="5276" spans="1:13" s="68" customFormat="1" ht="30" customHeight="1" x14ac:dyDescent="0.15">
      <c r="A5276" s="120">
        <v>10139361</v>
      </c>
      <c r="B5276" s="2" t="s">
        <v>4885</v>
      </c>
      <c r="D5276" s="7">
        <v>395</v>
      </c>
      <c r="E5276" s="45">
        <v>13726386293</v>
      </c>
      <c r="F5276" s="67" t="s">
        <v>11072</v>
      </c>
      <c r="G5276" s="65" t="s">
        <v>11073</v>
      </c>
      <c r="H5276" s="65" t="s">
        <v>10101</v>
      </c>
      <c r="I5276" s="65" t="s">
        <v>7333</v>
      </c>
      <c r="J5276" s="67" t="s">
        <v>10675</v>
      </c>
      <c r="K5276" s="65">
        <v>1</v>
      </c>
      <c r="L5276" s="138" t="s">
        <v>11074</v>
      </c>
      <c r="M5276" s="65" t="str">
        <f t="shared" si="82"/>
        <v>3个月以下（含）</v>
      </c>
    </row>
    <row r="5277" spans="1:13" s="68" customFormat="1" ht="30" customHeight="1" x14ac:dyDescent="0.15">
      <c r="A5277" s="120">
        <v>10139977</v>
      </c>
      <c r="B5277" s="2" t="s">
        <v>4886</v>
      </c>
      <c r="D5277" s="7">
        <v>1349</v>
      </c>
      <c r="E5277" s="45">
        <v>18927787927</v>
      </c>
      <c r="F5277" s="67">
        <v>42181</v>
      </c>
      <c r="G5277" s="45">
        <v>120434</v>
      </c>
      <c r="H5277" s="65" t="s">
        <v>10101</v>
      </c>
      <c r="I5277" s="65" t="s">
        <v>7333</v>
      </c>
      <c r="J5277" s="67" t="s">
        <v>10675</v>
      </c>
      <c r="K5277" s="65">
        <v>1</v>
      </c>
      <c r="L5277" s="138"/>
      <c r="M5277" s="65" t="str">
        <f t="shared" si="82"/>
        <v>3个月以下（含）</v>
      </c>
    </row>
    <row r="5278" spans="1:13" s="68" customFormat="1" ht="30" customHeight="1" x14ac:dyDescent="0.15">
      <c r="A5278" s="120">
        <v>10113691</v>
      </c>
      <c r="B5278" s="2" t="s">
        <v>4887</v>
      </c>
      <c r="D5278" s="7">
        <v>60</v>
      </c>
      <c r="E5278" s="45">
        <v>13590674887</v>
      </c>
      <c r="F5278" s="67">
        <v>42171</v>
      </c>
      <c r="G5278" s="65">
        <v>90001</v>
      </c>
      <c r="H5278" s="65" t="s">
        <v>10101</v>
      </c>
      <c r="I5278" s="65" t="s">
        <v>7333</v>
      </c>
      <c r="J5278" s="67" t="s">
        <v>10675</v>
      </c>
      <c r="K5278" s="65">
        <v>1</v>
      </c>
      <c r="L5278" s="138"/>
      <c r="M5278" s="65" t="str">
        <f t="shared" si="82"/>
        <v>3个月以下（含）</v>
      </c>
    </row>
    <row r="5279" spans="1:13" s="68" customFormat="1" ht="30" customHeight="1" x14ac:dyDescent="0.15">
      <c r="A5279" s="120">
        <v>310790</v>
      </c>
      <c r="B5279" s="2" t="s">
        <v>4888</v>
      </c>
      <c r="D5279" s="7">
        <v>265.35000000000002</v>
      </c>
      <c r="E5279" s="45">
        <v>13928285679</v>
      </c>
      <c r="F5279" s="67">
        <v>42180</v>
      </c>
      <c r="G5279" s="65"/>
      <c r="H5279" s="65" t="s">
        <v>9951</v>
      </c>
      <c r="I5279" s="65" t="s">
        <v>7333</v>
      </c>
      <c r="J5279" s="67" t="s">
        <v>10675</v>
      </c>
      <c r="K5279" s="65">
        <v>1</v>
      </c>
      <c r="L5279" s="138" t="s">
        <v>10676</v>
      </c>
      <c r="M5279" s="65" t="str">
        <f t="shared" si="82"/>
        <v>3个月以下（含）</v>
      </c>
    </row>
    <row r="5280" spans="1:13" s="68" customFormat="1" ht="30" customHeight="1" x14ac:dyDescent="0.15">
      <c r="A5280" s="120">
        <v>223030</v>
      </c>
      <c r="B5280" s="2" t="s">
        <v>4889</v>
      </c>
      <c r="D5280" s="7">
        <v>75.19</v>
      </c>
      <c r="E5280" s="45">
        <v>13077478857</v>
      </c>
      <c r="F5280" s="67"/>
      <c r="G5280" s="65"/>
      <c r="H5280" s="65"/>
      <c r="I5280" s="65" t="s">
        <v>7295</v>
      </c>
      <c r="J5280" s="67" t="s">
        <v>10675</v>
      </c>
      <c r="K5280" s="65"/>
      <c r="L5280" s="138" t="s">
        <v>10102</v>
      </c>
      <c r="M5280" s="65" t="str">
        <f t="shared" si="82"/>
        <v>3个月以下（含）</v>
      </c>
    </row>
    <row r="5281" spans="1:13" s="68" customFormat="1" ht="30" customHeight="1" x14ac:dyDescent="0.15">
      <c r="A5281" s="120">
        <v>209146</v>
      </c>
      <c r="B5281" s="2" t="s">
        <v>4890</v>
      </c>
      <c r="D5281" s="7">
        <v>217.9</v>
      </c>
      <c r="E5281" s="45">
        <v>13751501099</v>
      </c>
      <c r="F5281" s="67">
        <v>42180</v>
      </c>
      <c r="G5281" s="65"/>
      <c r="H5281" s="65" t="s">
        <v>9951</v>
      </c>
      <c r="I5281" s="65" t="s">
        <v>7333</v>
      </c>
      <c r="J5281" s="67" t="s">
        <v>10675</v>
      </c>
      <c r="K5281" s="65">
        <v>1</v>
      </c>
      <c r="L5281" s="138" t="s">
        <v>10676</v>
      </c>
      <c r="M5281" s="65" t="str">
        <f t="shared" si="82"/>
        <v>3个月以下（含）</v>
      </c>
    </row>
    <row r="5282" spans="1:13" s="68" customFormat="1" ht="30" customHeight="1" x14ac:dyDescent="0.15">
      <c r="A5282" s="120">
        <v>212825</v>
      </c>
      <c r="B5282" s="2" t="s">
        <v>4891</v>
      </c>
      <c r="D5282" s="7">
        <v>627.07000000000005</v>
      </c>
      <c r="E5282" s="45">
        <v>13823438588</v>
      </c>
      <c r="F5282" s="67"/>
      <c r="G5282" s="65"/>
      <c r="H5282" s="65"/>
      <c r="I5282" s="65" t="s">
        <v>7295</v>
      </c>
      <c r="J5282" s="67" t="s">
        <v>10675</v>
      </c>
      <c r="K5282" s="65"/>
      <c r="L5282" s="138" t="s">
        <v>10102</v>
      </c>
      <c r="M5282" s="65" t="str">
        <f t="shared" si="82"/>
        <v>3个月以下（含）</v>
      </c>
    </row>
    <row r="5283" spans="1:13" s="68" customFormat="1" ht="30" customHeight="1" x14ac:dyDescent="0.15">
      <c r="A5283" s="120">
        <v>237855</v>
      </c>
      <c r="B5283" s="2" t="s">
        <v>4892</v>
      </c>
      <c r="D5283" s="7">
        <v>153.66</v>
      </c>
      <c r="E5283" s="45">
        <v>13924834248</v>
      </c>
      <c r="F5283" s="67">
        <v>42180</v>
      </c>
      <c r="G5283" s="65"/>
      <c r="H5283" s="65" t="s">
        <v>9951</v>
      </c>
      <c r="I5283" s="65" t="s">
        <v>7333</v>
      </c>
      <c r="J5283" s="67" t="s">
        <v>10675</v>
      </c>
      <c r="K5283" s="65">
        <v>1</v>
      </c>
      <c r="L5283" s="138"/>
      <c r="M5283" s="65" t="str">
        <f t="shared" si="82"/>
        <v>3个月以下（含）</v>
      </c>
    </row>
    <row r="5284" spans="1:13" s="68" customFormat="1" ht="30" customHeight="1" x14ac:dyDescent="0.15">
      <c r="A5284" s="120">
        <v>228945</v>
      </c>
      <c r="B5284" s="2" t="s">
        <v>4893</v>
      </c>
      <c r="D5284" s="7">
        <v>124.1</v>
      </c>
      <c r="E5284" s="45">
        <v>13702457270</v>
      </c>
      <c r="F5284" s="67" t="s">
        <v>11075</v>
      </c>
      <c r="G5284" s="65"/>
      <c r="H5284" s="65" t="s">
        <v>9951</v>
      </c>
      <c r="I5284" s="65" t="s">
        <v>7333</v>
      </c>
      <c r="J5284" s="67" t="s">
        <v>10675</v>
      </c>
      <c r="K5284" s="65">
        <v>3</v>
      </c>
      <c r="L5284" s="138" t="s">
        <v>11076</v>
      </c>
      <c r="M5284" s="65" t="str">
        <f t="shared" si="82"/>
        <v>3个月以下（含）</v>
      </c>
    </row>
    <row r="5285" spans="1:13" s="68" customFormat="1" ht="30" customHeight="1" x14ac:dyDescent="0.15">
      <c r="A5285" s="120">
        <v>154640</v>
      </c>
      <c r="B5285" s="2" t="s">
        <v>4894</v>
      </c>
      <c r="D5285" s="7">
        <v>40.15</v>
      </c>
      <c r="E5285" s="45">
        <v>13432678939</v>
      </c>
      <c r="F5285" s="67"/>
      <c r="G5285" s="65"/>
      <c r="H5285" s="65"/>
      <c r="I5285" s="65" t="s">
        <v>7295</v>
      </c>
      <c r="J5285" s="67" t="s">
        <v>10675</v>
      </c>
      <c r="K5285" s="65"/>
      <c r="L5285" s="138" t="s">
        <v>10102</v>
      </c>
      <c r="M5285" s="65" t="str">
        <f t="shared" si="82"/>
        <v>3个月以下（含）</v>
      </c>
    </row>
    <row r="5286" spans="1:13" s="68" customFormat="1" ht="30" customHeight="1" x14ac:dyDescent="0.15">
      <c r="A5286" s="120">
        <v>125109</v>
      </c>
      <c r="B5286" s="2" t="s">
        <v>4895</v>
      </c>
      <c r="D5286" s="7">
        <v>120.08</v>
      </c>
      <c r="E5286" s="45">
        <v>13531355937</v>
      </c>
      <c r="F5286" s="46">
        <v>42173</v>
      </c>
      <c r="G5286" s="65"/>
      <c r="H5286" s="65" t="s">
        <v>9951</v>
      </c>
      <c r="I5286" s="65" t="s">
        <v>7333</v>
      </c>
      <c r="J5286" s="67" t="s">
        <v>10675</v>
      </c>
      <c r="K5286" s="65">
        <v>1</v>
      </c>
      <c r="L5286" s="138" t="s">
        <v>10676</v>
      </c>
      <c r="M5286" s="65" t="str">
        <f t="shared" si="82"/>
        <v>3个月以下（含）</v>
      </c>
    </row>
    <row r="5287" spans="1:13" s="68" customFormat="1" ht="30" customHeight="1" x14ac:dyDescent="0.15">
      <c r="A5287" s="120">
        <v>10040886</v>
      </c>
      <c r="B5287" s="2" t="s">
        <v>4896</v>
      </c>
      <c r="D5287" s="7">
        <v>30</v>
      </c>
      <c r="E5287" s="45">
        <v>15363801311</v>
      </c>
      <c r="F5287" s="67">
        <v>41999</v>
      </c>
      <c r="G5287" s="45">
        <v>90002</v>
      </c>
      <c r="H5287" s="65" t="s">
        <v>10101</v>
      </c>
      <c r="I5287" s="65" t="s">
        <v>7333</v>
      </c>
      <c r="J5287" s="67" t="s">
        <v>10675</v>
      </c>
      <c r="K5287" s="65">
        <v>7</v>
      </c>
      <c r="L5287" s="138"/>
      <c r="M5287" s="65" t="str">
        <f t="shared" si="82"/>
        <v>3-12个月</v>
      </c>
    </row>
    <row r="5288" spans="1:13" s="68" customFormat="1" ht="30" customHeight="1" x14ac:dyDescent="0.15">
      <c r="A5288" s="120">
        <v>10040462</v>
      </c>
      <c r="B5288" s="2" t="s">
        <v>2916</v>
      </c>
      <c r="D5288" s="7">
        <v>170</v>
      </c>
      <c r="E5288" s="45">
        <v>13924842202</v>
      </c>
      <c r="F5288" s="46">
        <v>42008</v>
      </c>
      <c r="G5288" s="45">
        <v>90001</v>
      </c>
      <c r="H5288" s="65" t="s">
        <v>10101</v>
      </c>
      <c r="I5288" s="65" t="s">
        <v>7333</v>
      </c>
      <c r="J5288" s="67" t="s">
        <v>10675</v>
      </c>
      <c r="K5288" s="65">
        <v>6</v>
      </c>
      <c r="L5288" s="138"/>
      <c r="M5288" s="65" t="str">
        <f t="shared" si="82"/>
        <v>3-12个月</v>
      </c>
    </row>
    <row r="5289" spans="1:13" s="68" customFormat="1" ht="30" customHeight="1" x14ac:dyDescent="0.15">
      <c r="A5289" s="120">
        <v>891918</v>
      </c>
      <c r="B5289" s="2" t="s">
        <v>4897</v>
      </c>
      <c r="D5289" s="7">
        <v>30</v>
      </c>
      <c r="E5289" s="45">
        <v>18566052443</v>
      </c>
      <c r="F5289" s="46">
        <v>41966</v>
      </c>
      <c r="G5289" s="45">
        <v>120220</v>
      </c>
      <c r="H5289" s="65" t="s">
        <v>10101</v>
      </c>
      <c r="I5289" s="65" t="s">
        <v>7333</v>
      </c>
      <c r="J5289" s="67" t="s">
        <v>10675</v>
      </c>
      <c r="K5289" s="65">
        <v>8</v>
      </c>
      <c r="L5289" s="138"/>
      <c r="M5289" s="65" t="str">
        <f t="shared" si="82"/>
        <v>3-12个月</v>
      </c>
    </row>
    <row r="5290" spans="1:13" s="68" customFormat="1" ht="30" customHeight="1" x14ac:dyDescent="0.15">
      <c r="A5290" s="120">
        <v>10059130</v>
      </c>
      <c r="B5290" s="2" t="s">
        <v>4898</v>
      </c>
      <c r="D5290" s="7">
        <v>30</v>
      </c>
      <c r="E5290" s="45">
        <v>13924935470</v>
      </c>
      <c r="F5290" s="67">
        <v>42008</v>
      </c>
      <c r="G5290" s="45">
        <v>90001</v>
      </c>
      <c r="H5290" s="65" t="s">
        <v>10101</v>
      </c>
      <c r="I5290" s="65" t="s">
        <v>7333</v>
      </c>
      <c r="J5290" s="67" t="s">
        <v>10675</v>
      </c>
      <c r="K5290" s="65">
        <v>6</v>
      </c>
      <c r="L5290" s="138"/>
      <c r="M5290" s="65" t="str">
        <f t="shared" si="82"/>
        <v>3-12个月</v>
      </c>
    </row>
    <row r="5291" spans="1:13" s="68" customFormat="1" ht="30" customHeight="1" x14ac:dyDescent="0.15">
      <c r="A5291" s="120">
        <v>268512</v>
      </c>
      <c r="B5291" s="2" t="s">
        <v>4899</v>
      </c>
      <c r="D5291" s="7">
        <v>308.42</v>
      </c>
      <c r="E5291" s="65"/>
      <c r="F5291" s="67"/>
      <c r="G5291" s="65"/>
      <c r="H5291" s="65"/>
      <c r="I5291" s="65" t="s">
        <v>7295</v>
      </c>
      <c r="J5291" s="67" t="s">
        <v>10675</v>
      </c>
      <c r="K5291" s="65"/>
      <c r="L5291" s="138" t="s">
        <v>10102</v>
      </c>
      <c r="M5291" s="65" t="str">
        <f t="shared" si="82"/>
        <v>3个月以下（含）</v>
      </c>
    </row>
    <row r="5292" spans="1:13" s="68" customFormat="1" ht="30" customHeight="1" x14ac:dyDescent="0.15">
      <c r="A5292" s="120">
        <v>10112773</v>
      </c>
      <c r="B5292" s="2" t="s">
        <v>4900</v>
      </c>
      <c r="D5292" s="7">
        <v>80</v>
      </c>
      <c r="E5292" s="45">
        <v>13726331895</v>
      </c>
      <c r="F5292" s="67">
        <v>42027</v>
      </c>
      <c r="G5292" s="45">
        <v>90002</v>
      </c>
      <c r="H5292" s="65" t="s">
        <v>10101</v>
      </c>
      <c r="I5292" s="65" t="s">
        <v>7333</v>
      </c>
      <c r="J5292" s="67" t="s">
        <v>10675</v>
      </c>
      <c r="K5292" s="65">
        <v>6</v>
      </c>
      <c r="L5292" s="138"/>
      <c r="M5292" s="65" t="str">
        <f t="shared" si="82"/>
        <v>3-12个月</v>
      </c>
    </row>
    <row r="5293" spans="1:13" s="68" customFormat="1" ht="30" customHeight="1" x14ac:dyDescent="0.15">
      <c r="A5293" s="120">
        <v>10135169</v>
      </c>
      <c r="B5293" s="2" t="s">
        <v>4901</v>
      </c>
      <c r="D5293" s="7">
        <v>726</v>
      </c>
      <c r="E5293" s="45">
        <v>13928209131</v>
      </c>
      <c r="F5293" s="46">
        <v>42123</v>
      </c>
      <c r="G5293" s="45">
        <v>120210</v>
      </c>
      <c r="H5293" s="65" t="s">
        <v>10101</v>
      </c>
      <c r="I5293" s="65" t="s">
        <v>7333</v>
      </c>
      <c r="J5293" s="67" t="s">
        <v>10675</v>
      </c>
      <c r="K5293" s="65">
        <v>3</v>
      </c>
      <c r="L5293" s="138"/>
      <c r="M5293" s="65" t="str">
        <f t="shared" si="82"/>
        <v>3个月以下（含）</v>
      </c>
    </row>
    <row r="5294" spans="1:13" s="68" customFormat="1" ht="30" customHeight="1" x14ac:dyDescent="0.15">
      <c r="A5294" s="120">
        <v>10125940</v>
      </c>
      <c r="B5294" s="2" t="s">
        <v>4902</v>
      </c>
      <c r="D5294" s="7">
        <v>60</v>
      </c>
      <c r="E5294" s="45">
        <v>13823442007</v>
      </c>
      <c r="F5294" s="67">
        <v>42090</v>
      </c>
      <c r="G5294" s="45">
        <v>120221</v>
      </c>
      <c r="H5294" s="65" t="s">
        <v>10101</v>
      </c>
      <c r="I5294" s="65" t="s">
        <v>7333</v>
      </c>
      <c r="J5294" s="67" t="s">
        <v>10675</v>
      </c>
      <c r="K5294" s="65">
        <v>4</v>
      </c>
      <c r="L5294" s="138"/>
      <c r="M5294" s="65" t="str">
        <f t="shared" si="82"/>
        <v>3-12个月</v>
      </c>
    </row>
    <row r="5295" spans="1:13" s="68" customFormat="1" ht="30" customHeight="1" x14ac:dyDescent="0.15">
      <c r="A5295" s="120">
        <v>1154438</v>
      </c>
      <c r="B5295" s="2" t="s">
        <v>4903</v>
      </c>
      <c r="D5295" s="7">
        <v>406</v>
      </c>
      <c r="E5295" s="45">
        <v>13823477229</v>
      </c>
      <c r="F5295" s="46">
        <v>41922</v>
      </c>
      <c r="G5295" s="45">
        <v>120359</v>
      </c>
      <c r="H5295" s="65" t="s">
        <v>10101</v>
      </c>
      <c r="I5295" s="65" t="s">
        <v>7333</v>
      </c>
      <c r="J5295" s="67" t="s">
        <v>10675</v>
      </c>
      <c r="K5295" s="65">
        <v>9</v>
      </c>
      <c r="L5295" s="138"/>
      <c r="M5295" s="65" t="str">
        <f t="shared" si="82"/>
        <v>3-12个月</v>
      </c>
    </row>
    <row r="5296" spans="1:13" s="68" customFormat="1" ht="30" customHeight="1" x14ac:dyDescent="0.15">
      <c r="A5296" s="120">
        <v>1060489</v>
      </c>
      <c r="B5296" s="2" t="s">
        <v>4904</v>
      </c>
      <c r="D5296" s="7">
        <v>25</v>
      </c>
      <c r="E5296" s="45">
        <v>15975736529</v>
      </c>
      <c r="F5296" s="67">
        <v>41806</v>
      </c>
      <c r="G5296" s="45">
        <v>120207</v>
      </c>
      <c r="H5296" s="65" t="s">
        <v>10101</v>
      </c>
      <c r="I5296" s="65" t="s">
        <v>7333</v>
      </c>
      <c r="J5296" s="67" t="s">
        <v>10675</v>
      </c>
      <c r="K5296" s="65">
        <v>13</v>
      </c>
      <c r="L5296" s="138" t="s">
        <v>10980</v>
      </c>
      <c r="M5296" s="65" t="str">
        <f t="shared" si="82"/>
        <v>超过12-24个月</v>
      </c>
    </row>
    <row r="5297" spans="1:13" s="68" customFormat="1" ht="30" customHeight="1" x14ac:dyDescent="0.15">
      <c r="A5297" s="120">
        <v>1113860</v>
      </c>
      <c r="B5297" s="2" t="s">
        <v>4905</v>
      </c>
      <c r="D5297" s="7">
        <v>60</v>
      </c>
      <c r="E5297" s="45">
        <v>13006769111</v>
      </c>
      <c r="F5297" s="67">
        <v>41838</v>
      </c>
      <c r="G5297" s="65">
        <v>120359</v>
      </c>
      <c r="H5297" s="65" t="s">
        <v>10101</v>
      </c>
      <c r="I5297" s="65" t="s">
        <v>7333</v>
      </c>
      <c r="J5297" s="67" t="s">
        <v>10675</v>
      </c>
      <c r="K5297" s="65">
        <v>12</v>
      </c>
      <c r="L5297" s="138"/>
      <c r="M5297" s="65" t="str">
        <f t="shared" si="82"/>
        <v>3-12个月</v>
      </c>
    </row>
    <row r="5298" spans="1:13" s="68" customFormat="1" ht="30" customHeight="1" x14ac:dyDescent="0.15">
      <c r="A5298" s="120">
        <v>10041399</v>
      </c>
      <c r="B5298" s="2" t="s">
        <v>4906</v>
      </c>
      <c r="D5298" s="7">
        <v>710</v>
      </c>
      <c r="E5298" s="45">
        <v>13929128281</v>
      </c>
      <c r="F5298" s="46" t="s">
        <v>11077</v>
      </c>
      <c r="G5298" s="65" t="s">
        <v>11078</v>
      </c>
      <c r="H5298" s="65" t="s">
        <v>10101</v>
      </c>
      <c r="I5298" s="65" t="s">
        <v>7333</v>
      </c>
      <c r="J5298" s="67" t="s">
        <v>10675</v>
      </c>
      <c r="K5298" s="65">
        <v>12</v>
      </c>
      <c r="L5298" s="138" t="s">
        <v>11079</v>
      </c>
      <c r="M5298" s="65" t="str">
        <f t="shared" si="82"/>
        <v>3-12个月</v>
      </c>
    </row>
    <row r="5299" spans="1:13" s="68" customFormat="1" ht="30" customHeight="1" x14ac:dyDescent="0.15">
      <c r="A5299" s="120">
        <v>10109414</v>
      </c>
      <c r="B5299" s="2" t="s">
        <v>4907</v>
      </c>
      <c r="D5299" s="7">
        <v>1380</v>
      </c>
      <c r="E5299" s="45">
        <v>13809244769</v>
      </c>
      <c r="F5299" s="46">
        <v>41992</v>
      </c>
      <c r="G5299" s="65">
        <v>120221</v>
      </c>
      <c r="H5299" s="65" t="s">
        <v>10101</v>
      </c>
      <c r="I5299" s="65" t="s">
        <v>7333</v>
      </c>
      <c r="J5299" s="67" t="s">
        <v>10675</v>
      </c>
      <c r="K5299" s="65">
        <v>7</v>
      </c>
      <c r="L5299" s="138"/>
      <c r="M5299" s="65" t="str">
        <f t="shared" si="82"/>
        <v>3-12个月</v>
      </c>
    </row>
    <row r="5300" spans="1:13" s="68" customFormat="1" ht="30" customHeight="1" x14ac:dyDescent="0.15">
      <c r="A5300" s="120">
        <v>10141588</v>
      </c>
      <c r="B5300" s="2" t="s">
        <v>4908</v>
      </c>
      <c r="D5300" s="7">
        <v>1532.5</v>
      </c>
      <c r="E5300" s="45">
        <v>15817894064</v>
      </c>
      <c r="F5300" s="67" t="s">
        <v>11080</v>
      </c>
      <c r="G5300" s="65" t="s">
        <v>11081</v>
      </c>
      <c r="H5300" s="65" t="s">
        <v>10101</v>
      </c>
      <c r="I5300" s="65" t="s">
        <v>7333</v>
      </c>
      <c r="J5300" s="67" t="s">
        <v>10675</v>
      </c>
      <c r="K5300" s="65">
        <v>1</v>
      </c>
      <c r="L5300" s="138" t="s">
        <v>11082</v>
      </c>
      <c r="M5300" s="65" t="str">
        <f t="shared" si="82"/>
        <v>3个月以下（含）</v>
      </c>
    </row>
    <row r="5301" spans="1:13" s="68" customFormat="1" ht="30" customHeight="1" x14ac:dyDescent="0.15">
      <c r="A5301" s="120">
        <v>10111578</v>
      </c>
      <c r="B5301" s="2" t="s">
        <v>4909</v>
      </c>
      <c r="D5301" s="7">
        <v>451.5</v>
      </c>
      <c r="E5301" s="45">
        <v>13702601940</v>
      </c>
      <c r="F5301" s="67">
        <v>41974</v>
      </c>
      <c r="G5301" s="65">
        <v>120221</v>
      </c>
      <c r="H5301" s="65" t="s">
        <v>10101</v>
      </c>
      <c r="I5301" s="65" t="s">
        <v>7333</v>
      </c>
      <c r="J5301" s="67" t="s">
        <v>10675</v>
      </c>
      <c r="K5301" s="65">
        <v>7</v>
      </c>
      <c r="L5301" s="138"/>
      <c r="M5301" s="65" t="str">
        <f t="shared" si="82"/>
        <v>3-12个月</v>
      </c>
    </row>
    <row r="5302" spans="1:13" ht="30" customHeight="1" x14ac:dyDescent="0.15">
      <c r="A5302" s="122">
        <v>1055304</v>
      </c>
      <c r="B5302" s="2" t="s">
        <v>4910</v>
      </c>
      <c r="D5302" s="7">
        <v>25</v>
      </c>
      <c r="E5302" s="12"/>
      <c r="F5302" s="8"/>
      <c r="G5302" s="6"/>
      <c r="H5302" s="6"/>
      <c r="I5302" s="6" t="s">
        <v>11444</v>
      </c>
      <c r="J5302" s="8"/>
      <c r="K5302" s="6"/>
      <c r="L5302" s="140"/>
      <c r="M5302" s="65" t="str">
        <f t="shared" si="82"/>
        <v>3个月以下（含）</v>
      </c>
    </row>
    <row r="5303" spans="1:13" ht="30" customHeight="1" x14ac:dyDescent="0.15">
      <c r="A5303" s="122">
        <v>10136616</v>
      </c>
      <c r="B5303" s="2" t="s">
        <v>4912</v>
      </c>
      <c r="D5303" s="7">
        <v>1540</v>
      </c>
      <c r="E5303" s="12">
        <v>13715400238</v>
      </c>
      <c r="F5303" s="8">
        <v>42130</v>
      </c>
      <c r="G5303" s="6">
        <v>120210</v>
      </c>
      <c r="H5303" s="6" t="s">
        <v>7942</v>
      </c>
      <c r="I5303" s="65" t="s">
        <v>7333</v>
      </c>
      <c r="J5303" s="8"/>
      <c r="K5303" s="6">
        <v>2</v>
      </c>
      <c r="L5303" s="140"/>
      <c r="M5303" s="65" t="str">
        <f t="shared" si="82"/>
        <v>3个月以下（含）</v>
      </c>
    </row>
    <row r="5304" spans="1:13" ht="30" customHeight="1" x14ac:dyDescent="0.15">
      <c r="A5304" s="122">
        <v>10040068</v>
      </c>
      <c r="B5304" s="2" t="s">
        <v>4913</v>
      </c>
      <c r="D5304" s="7">
        <v>959</v>
      </c>
      <c r="E5304" s="12"/>
      <c r="F5304" s="8">
        <v>41821</v>
      </c>
      <c r="G5304" s="6">
        <v>120210</v>
      </c>
      <c r="H5304" s="6" t="s">
        <v>7942</v>
      </c>
      <c r="I5304" s="65" t="s">
        <v>7333</v>
      </c>
      <c r="J5304" s="8"/>
      <c r="K5304" s="6">
        <v>12</v>
      </c>
      <c r="L5304" s="140"/>
      <c r="M5304" s="65" t="str">
        <f t="shared" si="82"/>
        <v>3-12个月</v>
      </c>
    </row>
    <row r="5305" spans="1:13" ht="30" customHeight="1" x14ac:dyDescent="0.15">
      <c r="A5305" s="122">
        <v>1179637</v>
      </c>
      <c r="B5305" s="2" t="s">
        <v>816</v>
      </c>
      <c r="D5305" s="7">
        <v>340</v>
      </c>
      <c r="E5305" s="12">
        <v>13702340292</v>
      </c>
      <c r="F5305" s="8" t="s">
        <v>7943</v>
      </c>
      <c r="G5305" s="6">
        <v>90002</v>
      </c>
      <c r="H5305" s="6" t="s">
        <v>7942</v>
      </c>
      <c r="I5305" s="65" t="s">
        <v>7333</v>
      </c>
      <c r="J5305" s="8"/>
      <c r="K5305" s="6">
        <v>8</v>
      </c>
      <c r="L5305" s="140"/>
      <c r="M5305" s="65" t="str">
        <f t="shared" si="82"/>
        <v>3-12个月</v>
      </c>
    </row>
    <row r="5306" spans="1:13" ht="30" customHeight="1" x14ac:dyDescent="0.15">
      <c r="A5306" s="122">
        <v>306302</v>
      </c>
      <c r="B5306" s="2" t="s">
        <v>4915</v>
      </c>
      <c r="D5306" s="7">
        <v>463.55</v>
      </c>
      <c r="E5306" s="12">
        <v>13630066298</v>
      </c>
      <c r="F5306" s="8"/>
      <c r="G5306" s="8">
        <v>42164</v>
      </c>
      <c r="H5306" s="6" t="s">
        <v>7944</v>
      </c>
      <c r="I5306" s="65" t="s">
        <v>7333</v>
      </c>
      <c r="J5306" s="8"/>
      <c r="K5306" s="6">
        <v>1</v>
      </c>
      <c r="L5306" s="140"/>
      <c r="M5306" s="65" t="str">
        <f t="shared" si="82"/>
        <v>3个月以下（含）</v>
      </c>
    </row>
    <row r="5307" spans="1:13" ht="30" customHeight="1" x14ac:dyDescent="0.15">
      <c r="A5307" s="122">
        <v>337070</v>
      </c>
      <c r="B5307" s="2" t="s">
        <v>4916</v>
      </c>
      <c r="D5307" s="7">
        <v>80</v>
      </c>
      <c r="E5307" s="12">
        <v>13928254418</v>
      </c>
      <c r="F5307" s="8"/>
      <c r="G5307" s="6"/>
      <c r="H5307" s="6"/>
      <c r="I5307" s="65" t="s">
        <v>7295</v>
      </c>
      <c r="J5307" s="8"/>
      <c r="K5307" s="6"/>
      <c r="L5307" s="140" t="s">
        <v>7945</v>
      </c>
      <c r="M5307" s="65" t="str">
        <f t="shared" si="82"/>
        <v>3个月以下（含）</v>
      </c>
    </row>
    <row r="5308" spans="1:13" ht="30" customHeight="1" x14ac:dyDescent="0.15">
      <c r="A5308" s="122">
        <v>304995</v>
      </c>
      <c r="B5308" s="2" t="s">
        <v>4917</v>
      </c>
      <c r="D5308" s="7">
        <v>1305.97</v>
      </c>
      <c r="E5308" s="12"/>
      <c r="F5308" s="8" t="s">
        <v>7946</v>
      </c>
      <c r="G5308" s="6"/>
      <c r="H5308" s="6" t="s">
        <v>7944</v>
      </c>
      <c r="I5308" s="65" t="s">
        <v>7333</v>
      </c>
      <c r="J5308" s="8"/>
      <c r="K5308" s="6">
        <v>3</v>
      </c>
      <c r="L5308" s="140"/>
      <c r="M5308" s="65" t="str">
        <f t="shared" si="82"/>
        <v>3个月以下（含）</v>
      </c>
    </row>
    <row r="5309" spans="1:13" ht="30" customHeight="1" x14ac:dyDescent="0.15">
      <c r="A5309" s="122">
        <v>10109999</v>
      </c>
      <c r="B5309" s="2" t="s">
        <v>4919</v>
      </c>
      <c r="D5309" s="7">
        <v>670</v>
      </c>
      <c r="E5309" s="12">
        <v>13923261752</v>
      </c>
      <c r="F5309" s="8">
        <v>41966</v>
      </c>
      <c r="G5309" s="6">
        <v>120367</v>
      </c>
      <c r="H5309" s="6" t="s">
        <v>7942</v>
      </c>
      <c r="I5309" s="65" t="s">
        <v>7333</v>
      </c>
      <c r="J5309" s="8"/>
      <c r="K5309" s="6">
        <v>8</v>
      </c>
      <c r="L5309" s="140"/>
      <c r="M5309" s="65" t="str">
        <f t="shared" si="82"/>
        <v>3-12个月</v>
      </c>
    </row>
    <row r="5310" spans="1:13" ht="30" customHeight="1" x14ac:dyDescent="0.15">
      <c r="A5310" s="122">
        <v>10038353</v>
      </c>
      <c r="B5310" s="2" t="s">
        <v>4920</v>
      </c>
      <c r="D5310" s="7">
        <v>25</v>
      </c>
      <c r="E5310" s="12"/>
      <c r="F5310" s="8"/>
      <c r="G5310" s="6"/>
      <c r="H5310" s="6"/>
      <c r="I5310" s="6" t="s">
        <v>11444</v>
      </c>
      <c r="J5310" s="8"/>
      <c r="K5310" s="6"/>
      <c r="L5310" s="140"/>
      <c r="M5310" s="65" t="str">
        <f t="shared" si="82"/>
        <v>3个月以下（含）</v>
      </c>
    </row>
    <row r="5311" spans="1:13" ht="30" customHeight="1" x14ac:dyDescent="0.15">
      <c r="A5311" s="122">
        <v>10062119</v>
      </c>
      <c r="B5311" s="2" t="s">
        <v>4922</v>
      </c>
      <c r="D5311" s="7">
        <v>60</v>
      </c>
      <c r="E5311" s="12">
        <v>13927730508</v>
      </c>
      <c r="F5311" s="8">
        <v>42016</v>
      </c>
      <c r="G5311" s="6">
        <v>90002</v>
      </c>
      <c r="H5311" s="6" t="s">
        <v>7942</v>
      </c>
      <c r="I5311" s="65" t="s">
        <v>7333</v>
      </c>
      <c r="J5311" s="8"/>
      <c r="K5311" s="6">
        <v>6</v>
      </c>
      <c r="L5311" s="140"/>
      <c r="M5311" s="65" t="str">
        <f t="shared" si="82"/>
        <v>3-12个月</v>
      </c>
    </row>
    <row r="5312" spans="1:13" ht="30" customHeight="1" x14ac:dyDescent="0.15">
      <c r="A5312" s="122">
        <v>10122666</v>
      </c>
      <c r="B5312" s="2" t="s">
        <v>4923</v>
      </c>
      <c r="D5312" s="7">
        <v>160</v>
      </c>
      <c r="E5312" s="12">
        <v>13632245769</v>
      </c>
      <c r="F5312" s="8">
        <v>42173</v>
      </c>
      <c r="G5312" s="6">
        <v>120434</v>
      </c>
      <c r="H5312" s="6" t="s">
        <v>7942</v>
      </c>
      <c r="I5312" s="65" t="s">
        <v>7333</v>
      </c>
      <c r="J5312" s="8"/>
      <c r="K5312" s="6">
        <v>1</v>
      </c>
      <c r="L5312" s="140"/>
      <c r="M5312" s="65" t="str">
        <f t="shared" si="82"/>
        <v>3个月以下（含）</v>
      </c>
    </row>
    <row r="5313" spans="1:13" ht="30" customHeight="1" x14ac:dyDescent="0.15">
      <c r="A5313" s="122">
        <v>480462</v>
      </c>
      <c r="B5313" s="2" t="s">
        <v>4924</v>
      </c>
      <c r="D5313" s="7">
        <v>63.6</v>
      </c>
      <c r="E5313" s="12">
        <v>13924901013</v>
      </c>
      <c r="F5313" s="8" t="s">
        <v>7947</v>
      </c>
      <c r="G5313" s="6"/>
      <c r="H5313" s="6" t="s">
        <v>7944</v>
      </c>
      <c r="I5313" s="65" t="s">
        <v>7333</v>
      </c>
      <c r="J5313" s="8"/>
      <c r="K5313" s="6">
        <v>6</v>
      </c>
      <c r="L5313" s="140"/>
      <c r="M5313" s="65" t="str">
        <f t="shared" si="82"/>
        <v>3-12个月</v>
      </c>
    </row>
    <row r="5314" spans="1:13" ht="30" customHeight="1" x14ac:dyDescent="0.15">
      <c r="A5314" s="122">
        <v>114455</v>
      </c>
      <c r="B5314" s="2" t="s">
        <v>4925</v>
      </c>
      <c r="D5314" s="7">
        <v>137.6</v>
      </c>
      <c r="E5314" s="12">
        <v>13690707851</v>
      </c>
      <c r="F5314" s="8">
        <v>42179</v>
      </c>
      <c r="G5314" s="6"/>
      <c r="H5314" s="6" t="s">
        <v>7944</v>
      </c>
      <c r="I5314" s="65" t="s">
        <v>7333</v>
      </c>
      <c r="J5314" s="8"/>
      <c r="K5314" s="6">
        <v>1</v>
      </c>
      <c r="L5314" s="140"/>
      <c r="M5314" s="65" t="str">
        <f t="shared" si="82"/>
        <v>3个月以下（含）</v>
      </c>
    </row>
    <row r="5315" spans="1:13" ht="30" customHeight="1" x14ac:dyDescent="0.15">
      <c r="A5315" s="122">
        <v>1124671</v>
      </c>
      <c r="B5315" s="2" t="s">
        <v>4926</v>
      </c>
      <c r="D5315" s="7">
        <v>25</v>
      </c>
      <c r="E5315" s="12"/>
      <c r="F5315" s="8"/>
      <c r="G5315" s="6"/>
      <c r="H5315" s="6"/>
      <c r="I5315" s="6" t="s">
        <v>11444</v>
      </c>
      <c r="J5315" s="8"/>
      <c r="K5315" s="6"/>
      <c r="L5315" s="140"/>
      <c r="M5315" s="65" t="str">
        <f t="shared" ref="M5315:M5378" si="83">IF(K5315&gt;24,"24个月以上",IF(K5315&gt;12,"超过12-24个月",IF(K5315&gt;3,"3-12个月","3个月以下（含）")))</f>
        <v>3个月以下（含）</v>
      </c>
    </row>
    <row r="5316" spans="1:13" ht="30" customHeight="1" x14ac:dyDescent="0.15">
      <c r="A5316" s="122">
        <v>710884</v>
      </c>
      <c r="B5316" s="2" t="s">
        <v>4928</v>
      </c>
      <c r="D5316" s="7">
        <v>30</v>
      </c>
      <c r="E5316" s="12">
        <v>13902830616</v>
      </c>
      <c r="F5316" s="8">
        <v>42123</v>
      </c>
      <c r="G5316" s="6">
        <v>120220</v>
      </c>
      <c r="H5316" s="6" t="s">
        <v>7942</v>
      </c>
      <c r="I5316" s="65" t="s">
        <v>7333</v>
      </c>
      <c r="J5316" s="8">
        <v>3</v>
      </c>
      <c r="K5316" s="6"/>
      <c r="L5316" s="140"/>
      <c r="M5316" s="65" t="str">
        <f t="shared" si="83"/>
        <v>3个月以下（含）</v>
      </c>
    </row>
    <row r="5317" spans="1:13" ht="30" customHeight="1" x14ac:dyDescent="0.15">
      <c r="A5317" s="122">
        <v>1171347</v>
      </c>
      <c r="B5317" s="2" t="s">
        <v>4929</v>
      </c>
      <c r="D5317" s="7">
        <v>550</v>
      </c>
      <c r="E5317" s="12">
        <v>13790038957</v>
      </c>
      <c r="F5317" s="8">
        <v>41962</v>
      </c>
      <c r="G5317" s="6">
        <v>90001</v>
      </c>
      <c r="H5317" s="6" t="s">
        <v>7942</v>
      </c>
      <c r="I5317" s="65" t="s">
        <v>7333</v>
      </c>
      <c r="J5317" s="8"/>
      <c r="K5317" s="6">
        <v>8</v>
      </c>
      <c r="L5317" s="140"/>
      <c r="M5317" s="65" t="str">
        <f t="shared" si="83"/>
        <v>3-12个月</v>
      </c>
    </row>
    <row r="5318" spans="1:13" ht="30" customHeight="1" x14ac:dyDescent="0.15">
      <c r="A5318" s="122">
        <v>529994</v>
      </c>
      <c r="B5318" s="2" t="s">
        <v>4930</v>
      </c>
      <c r="D5318" s="7">
        <v>160.6</v>
      </c>
      <c r="E5318" s="12">
        <v>18033229989</v>
      </c>
      <c r="F5318" s="8">
        <v>42179</v>
      </c>
      <c r="G5318" s="6"/>
      <c r="H5318" s="6" t="s">
        <v>7944</v>
      </c>
      <c r="I5318" s="65" t="s">
        <v>7333</v>
      </c>
      <c r="J5318" s="8"/>
      <c r="K5318" s="6">
        <v>1</v>
      </c>
      <c r="L5318" s="140"/>
      <c r="M5318" s="65" t="str">
        <f t="shared" si="83"/>
        <v>3个月以下（含）</v>
      </c>
    </row>
    <row r="5319" spans="1:13" ht="30" customHeight="1" x14ac:dyDescent="0.15">
      <c r="A5319" s="122">
        <v>91594</v>
      </c>
      <c r="B5319" s="2" t="s">
        <v>1311</v>
      </c>
      <c r="D5319" s="7">
        <v>226.3</v>
      </c>
      <c r="E5319" s="12">
        <v>13727325672</v>
      </c>
      <c r="F5319" s="8">
        <v>42179</v>
      </c>
      <c r="G5319" s="6"/>
      <c r="H5319" s="6" t="s">
        <v>7944</v>
      </c>
      <c r="I5319" s="65" t="s">
        <v>7333</v>
      </c>
      <c r="J5319" s="8"/>
      <c r="K5319" s="6">
        <v>1</v>
      </c>
      <c r="L5319" s="140"/>
      <c r="M5319" s="65" t="str">
        <f t="shared" si="83"/>
        <v>3个月以下（含）</v>
      </c>
    </row>
    <row r="5320" spans="1:13" ht="30" customHeight="1" x14ac:dyDescent="0.15">
      <c r="A5320" s="122">
        <v>11833</v>
      </c>
      <c r="B5320" s="2" t="s">
        <v>4931</v>
      </c>
      <c r="D5320" s="7">
        <v>69.349999999999994</v>
      </c>
      <c r="E5320" s="12">
        <v>13702632086</v>
      </c>
      <c r="F5320" s="8">
        <v>42180</v>
      </c>
      <c r="G5320" s="6"/>
      <c r="H5320" s="6" t="s">
        <v>7944</v>
      </c>
      <c r="I5320" s="65" t="s">
        <v>7333</v>
      </c>
      <c r="J5320" s="8"/>
      <c r="K5320" s="6">
        <v>1</v>
      </c>
      <c r="L5320" s="140"/>
      <c r="M5320" s="65" t="str">
        <f t="shared" si="83"/>
        <v>3个月以下（含）</v>
      </c>
    </row>
    <row r="5321" spans="1:13" ht="30" customHeight="1" x14ac:dyDescent="0.15">
      <c r="A5321" s="122">
        <v>11664</v>
      </c>
      <c r="B5321" s="2" t="s">
        <v>4932</v>
      </c>
      <c r="D5321" s="7">
        <v>50</v>
      </c>
      <c r="E5321" s="12">
        <v>13060767374</v>
      </c>
      <c r="F5321" s="8"/>
      <c r="G5321" s="6"/>
      <c r="H5321" s="6"/>
      <c r="I5321" s="65" t="s">
        <v>7295</v>
      </c>
      <c r="J5321" s="8">
        <v>42187</v>
      </c>
      <c r="K5321" s="6"/>
      <c r="L5321" s="140" t="s">
        <v>7945</v>
      </c>
      <c r="M5321" s="65" t="str">
        <f t="shared" si="83"/>
        <v>3个月以下（含）</v>
      </c>
    </row>
    <row r="5322" spans="1:13" ht="30" customHeight="1" x14ac:dyDescent="0.15">
      <c r="A5322" s="122">
        <v>500409</v>
      </c>
      <c r="B5322" s="2" t="s">
        <v>4933</v>
      </c>
      <c r="D5322" s="7">
        <v>573.42999999999995</v>
      </c>
      <c r="E5322" s="12">
        <v>13929190928</v>
      </c>
      <c r="F5322" s="8">
        <v>42136</v>
      </c>
      <c r="G5322" s="6"/>
      <c r="H5322" s="6" t="s">
        <v>7944</v>
      </c>
      <c r="I5322" s="65" t="s">
        <v>7333</v>
      </c>
      <c r="J5322" s="8"/>
      <c r="K5322" s="6">
        <v>2</v>
      </c>
      <c r="L5322" s="140"/>
      <c r="M5322" s="65" t="str">
        <f t="shared" si="83"/>
        <v>3个月以下（含）</v>
      </c>
    </row>
    <row r="5323" spans="1:13" ht="30" customHeight="1" x14ac:dyDescent="0.15">
      <c r="A5323" s="122">
        <v>530176</v>
      </c>
      <c r="B5323" s="2" t="s">
        <v>4934</v>
      </c>
      <c r="D5323" s="7">
        <v>25.55</v>
      </c>
      <c r="E5323" s="12">
        <v>13902568825</v>
      </c>
      <c r="F5323" s="8" t="s">
        <v>7948</v>
      </c>
      <c r="G5323" s="6"/>
      <c r="H5323" s="6" t="s">
        <v>7944</v>
      </c>
      <c r="I5323" s="65" t="s">
        <v>7333</v>
      </c>
      <c r="J5323" s="10"/>
      <c r="K5323" s="6">
        <v>2</v>
      </c>
      <c r="L5323" s="144"/>
      <c r="M5323" s="65" t="str">
        <f t="shared" si="83"/>
        <v>3个月以下（含）</v>
      </c>
    </row>
    <row r="5324" spans="1:13" ht="30" customHeight="1" x14ac:dyDescent="0.15">
      <c r="A5324" s="122">
        <v>116435</v>
      </c>
      <c r="B5324" s="2" t="s">
        <v>4935</v>
      </c>
      <c r="D5324" s="7">
        <v>215.35</v>
      </c>
      <c r="E5324" s="12" t="s">
        <v>7957</v>
      </c>
      <c r="F5324" s="8">
        <v>42180</v>
      </c>
      <c r="G5324" s="6"/>
      <c r="H5324" s="6" t="s">
        <v>7314</v>
      </c>
      <c r="I5324" s="65" t="s">
        <v>7333</v>
      </c>
      <c r="J5324" s="8"/>
      <c r="K5324" s="6">
        <v>1</v>
      </c>
      <c r="L5324" s="140"/>
      <c r="M5324" s="65" t="str">
        <f t="shared" si="83"/>
        <v>3个月以下（含）</v>
      </c>
    </row>
    <row r="5325" spans="1:13" ht="30" customHeight="1" x14ac:dyDescent="0.15">
      <c r="A5325" s="122">
        <v>13587</v>
      </c>
      <c r="B5325" s="2" t="s">
        <v>4936</v>
      </c>
      <c r="D5325" s="7">
        <v>374.49</v>
      </c>
      <c r="E5325" s="12" t="s">
        <v>7958</v>
      </c>
      <c r="F5325" s="8">
        <v>42121</v>
      </c>
      <c r="G5325" s="6"/>
      <c r="H5325" s="6" t="s">
        <v>7314</v>
      </c>
      <c r="I5325" s="65" t="s">
        <v>7333</v>
      </c>
      <c r="J5325" s="8"/>
      <c r="K5325" s="6">
        <v>3</v>
      </c>
      <c r="L5325" s="140"/>
      <c r="M5325" s="65" t="str">
        <f t="shared" si="83"/>
        <v>3个月以下（含）</v>
      </c>
    </row>
    <row r="5326" spans="1:13" ht="30" customHeight="1" x14ac:dyDescent="0.15">
      <c r="A5326" s="122">
        <v>10810</v>
      </c>
      <c r="B5326" s="2" t="s">
        <v>4937</v>
      </c>
      <c r="D5326" s="7">
        <v>160.6</v>
      </c>
      <c r="E5326" s="12" t="s">
        <v>7959</v>
      </c>
      <c r="F5326" s="8">
        <v>42179</v>
      </c>
      <c r="G5326" s="6"/>
      <c r="H5326" s="6" t="s">
        <v>7314</v>
      </c>
      <c r="I5326" s="65" t="s">
        <v>7333</v>
      </c>
      <c r="J5326" s="8"/>
      <c r="K5326" s="6">
        <v>1</v>
      </c>
      <c r="L5326" s="140"/>
      <c r="M5326" s="65" t="str">
        <f t="shared" si="83"/>
        <v>3个月以下（含）</v>
      </c>
    </row>
    <row r="5327" spans="1:13" ht="30" customHeight="1" x14ac:dyDescent="0.15">
      <c r="A5327" s="122">
        <v>91774</v>
      </c>
      <c r="B5327" s="2" t="s">
        <v>4938</v>
      </c>
      <c r="D5327" s="7">
        <v>189.8</v>
      </c>
      <c r="E5327" s="12" t="s">
        <v>7960</v>
      </c>
      <c r="F5327" s="8"/>
      <c r="G5327" s="6"/>
      <c r="H5327" s="6"/>
      <c r="I5327" s="65" t="s">
        <v>7295</v>
      </c>
      <c r="J5327" s="8">
        <v>42191</v>
      </c>
      <c r="K5327" s="6"/>
      <c r="L5327" s="140" t="s">
        <v>7961</v>
      </c>
      <c r="M5327" s="65" t="str">
        <f t="shared" si="83"/>
        <v>3个月以下（含）</v>
      </c>
    </row>
    <row r="5328" spans="1:13" ht="30" customHeight="1" x14ac:dyDescent="0.15">
      <c r="A5328" s="122">
        <v>10140744</v>
      </c>
      <c r="B5328" s="2" t="s">
        <v>4939</v>
      </c>
      <c r="D5328" s="7">
        <v>292</v>
      </c>
      <c r="E5328" s="12" t="s">
        <v>7962</v>
      </c>
      <c r="F5328" s="8"/>
      <c r="G5328" s="6"/>
      <c r="H5328" s="6"/>
      <c r="I5328" s="65" t="s">
        <v>7295</v>
      </c>
      <c r="J5328" s="8">
        <v>42187</v>
      </c>
      <c r="K5328" s="6"/>
      <c r="L5328" s="140" t="s">
        <v>7961</v>
      </c>
      <c r="M5328" s="65" t="str">
        <f t="shared" si="83"/>
        <v>3个月以下（含）</v>
      </c>
    </row>
    <row r="5329" spans="1:13" ht="30" customHeight="1" x14ac:dyDescent="0.15">
      <c r="A5329" s="122">
        <v>10100462</v>
      </c>
      <c r="B5329" s="2" t="s">
        <v>4940</v>
      </c>
      <c r="D5329" s="7">
        <v>1220.24</v>
      </c>
      <c r="E5329" s="12" t="s">
        <v>7963</v>
      </c>
      <c r="F5329" s="8" t="s">
        <v>7964</v>
      </c>
      <c r="G5329" s="6"/>
      <c r="H5329" s="9" t="s">
        <v>11433</v>
      </c>
      <c r="I5329" s="65" t="s">
        <v>7333</v>
      </c>
      <c r="J5329" s="8"/>
      <c r="K5329" s="6">
        <v>7</v>
      </c>
      <c r="L5329" s="140" t="s">
        <v>7965</v>
      </c>
      <c r="M5329" s="65" t="str">
        <f t="shared" si="83"/>
        <v>3-12个月</v>
      </c>
    </row>
    <row r="5330" spans="1:13" ht="30" customHeight="1" x14ac:dyDescent="0.15">
      <c r="A5330" s="122">
        <v>10141617</v>
      </c>
      <c r="B5330" s="2" t="s">
        <v>4941</v>
      </c>
      <c r="D5330" s="7">
        <v>1323</v>
      </c>
      <c r="E5330" s="13" t="s">
        <v>7966</v>
      </c>
      <c r="F5330" s="8"/>
      <c r="G5330" s="6"/>
      <c r="H5330" s="6"/>
      <c r="I5330" s="65" t="s">
        <v>7295</v>
      </c>
      <c r="J5330" s="8">
        <v>42199</v>
      </c>
      <c r="K5330" s="6"/>
      <c r="L5330" s="144" t="s">
        <v>7967</v>
      </c>
      <c r="M5330" s="65" t="str">
        <f t="shared" si="83"/>
        <v>3个月以下（含）</v>
      </c>
    </row>
    <row r="5331" spans="1:13" ht="30" customHeight="1" x14ac:dyDescent="0.15">
      <c r="A5331" s="122">
        <v>10129673</v>
      </c>
      <c r="B5331" s="2" t="s">
        <v>4942</v>
      </c>
      <c r="D5331" s="7">
        <v>830</v>
      </c>
      <c r="E5331" s="13" t="s">
        <v>7968</v>
      </c>
      <c r="F5331" s="8">
        <v>42167</v>
      </c>
      <c r="G5331" s="6">
        <v>120259</v>
      </c>
      <c r="H5331" s="6" t="s">
        <v>7942</v>
      </c>
      <c r="I5331" s="65" t="s">
        <v>7333</v>
      </c>
      <c r="J5331" s="8"/>
      <c r="K5331" s="6">
        <v>1</v>
      </c>
      <c r="L5331" s="140"/>
      <c r="M5331" s="65" t="str">
        <f t="shared" si="83"/>
        <v>3个月以下（含）</v>
      </c>
    </row>
    <row r="5332" spans="1:13" ht="30" customHeight="1" x14ac:dyDescent="0.15">
      <c r="A5332" s="122">
        <v>10064530</v>
      </c>
      <c r="B5332" s="2" t="s">
        <v>4943</v>
      </c>
      <c r="D5332" s="7">
        <v>625</v>
      </c>
      <c r="E5332" s="13" t="s">
        <v>7969</v>
      </c>
      <c r="F5332" s="8">
        <v>41899</v>
      </c>
      <c r="G5332" s="6">
        <v>120259</v>
      </c>
      <c r="H5332" s="6" t="s">
        <v>7942</v>
      </c>
      <c r="I5332" s="65" t="s">
        <v>7333</v>
      </c>
      <c r="J5332" s="8"/>
      <c r="K5332" s="6">
        <v>10</v>
      </c>
      <c r="L5332" s="140"/>
      <c r="M5332" s="65" t="str">
        <f t="shared" si="83"/>
        <v>3-12个月</v>
      </c>
    </row>
    <row r="5333" spans="1:13" ht="30" customHeight="1" x14ac:dyDescent="0.15">
      <c r="A5333" s="122">
        <v>10040021</v>
      </c>
      <c r="B5333" s="2" t="s">
        <v>4944</v>
      </c>
      <c r="D5333" s="7">
        <v>30</v>
      </c>
      <c r="E5333" s="13" t="s">
        <v>7970</v>
      </c>
      <c r="F5333" s="8">
        <v>42008</v>
      </c>
      <c r="G5333" s="6">
        <v>90001</v>
      </c>
      <c r="H5333" s="6" t="s">
        <v>7942</v>
      </c>
      <c r="I5333" s="65" t="s">
        <v>7333</v>
      </c>
      <c r="J5333" s="8"/>
      <c r="K5333" s="6">
        <v>6</v>
      </c>
      <c r="L5333" s="140"/>
      <c r="M5333" s="65" t="str">
        <f t="shared" si="83"/>
        <v>3-12个月</v>
      </c>
    </row>
    <row r="5334" spans="1:13" ht="30" customHeight="1" x14ac:dyDescent="0.15">
      <c r="A5334" s="122">
        <v>1060388</v>
      </c>
      <c r="B5334" s="2" t="s">
        <v>4945</v>
      </c>
      <c r="D5334" s="7">
        <v>25</v>
      </c>
      <c r="E5334" s="13"/>
      <c r="F5334" s="8"/>
      <c r="G5334" s="6"/>
      <c r="H5334" s="6"/>
      <c r="I5334" s="6" t="s">
        <v>11444</v>
      </c>
      <c r="J5334" s="8"/>
      <c r="K5334" s="6"/>
      <c r="L5334" s="140"/>
      <c r="M5334" s="65" t="str">
        <f t="shared" si="83"/>
        <v>3个月以下（含）</v>
      </c>
    </row>
    <row r="5335" spans="1:13" ht="30" customHeight="1" x14ac:dyDescent="0.15">
      <c r="A5335" s="122">
        <v>841788</v>
      </c>
      <c r="B5335" s="2" t="s">
        <v>4947</v>
      </c>
      <c r="D5335" s="7">
        <v>80</v>
      </c>
      <c r="E5335" s="13" t="s">
        <v>7971</v>
      </c>
      <c r="F5335" s="8">
        <v>42093</v>
      </c>
      <c r="G5335" s="6">
        <v>120255</v>
      </c>
      <c r="H5335" s="6" t="s">
        <v>7942</v>
      </c>
      <c r="I5335" s="65" t="s">
        <v>7333</v>
      </c>
      <c r="J5335" s="8"/>
      <c r="K5335" s="6">
        <v>4</v>
      </c>
      <c r="L5335" s="140"/>
      <c r="M5335" s="65" t="str">
        <f t="shared" si="83"/>
        <v>3-12个月</v>
      </c>
    </row>
    <row r="5336" spans="1:13" ht="30" customHeight="1" x14ac:dyDescent="0.15">
      <c r="A5336" s="122">
        <v>800637</v>
      </c>
      <c r="B5336" s="2" t="s">
        <v>4948</v>
      </c>
      <c r="D5336" s="7">
        <v>30</v>
      </c>
      <c r="E5336" s="13" t="s">
        <v>7972</v>
      </c>
      <c r="F5336" s="8">
        <v>42103</v>
      </c>
      <c r="G5336" s="6">
        <v>120255</v>
      </c>
      <c r="H5336" s="6" t="s">
        <v>7942</v>
      </c>
      <c r="I5336" s="65" t="s">
        <v>7333</v>
      </c>
      <c r="J5336" s="8"/>
      <c r="K5336" s="6">
        <v>3</v>
      </c>
      <c r="L5336" s="140"/>
      <c r="M5336" s="65" t="str">
        <f t="shared" si="83"/>
        <v>3个月以下（含）</v>
      </c>
    </row>
    <row r="5337" spans="1:13" ht="30" customHeight="1" x14ac:dyDescent="0.15">
      <c r="A5337" s="122">
        <v>10123977</v>
      </c>
      <c r="B5337" s="2" t="s">
        <v>4949</v>
      </c>
      <c r="D5337" s="7">
        <v>1020</v>
      </c>
      <c r="E5337" s="13" t="s">
        <v>7973</v>
      </c>
      <c r="F5337" s="8"/>
      <c r="G5337" s="6"/>
      <c r="H5337" s="6"/>
      <c r="I5337" s="65" t="s">
        <v>7295</v>
      </c>
      <c r="J5337" s="8">
        <v>42204</v>
      </c>
      <c r="K5337" s="6"/>
      <c r="L5337" s="144" t="s">
        <v>7961</v>
      </c>
      <c r="M5337" s="65" t="str">
        <f t="shared" si="83"/>
        <v>3个月以下（含）</v>
      </c>
    </row>
    <row r="5338" spans="1:13" ht="30" customHeight="1" x14ac:dyDescent="0.15">
      <c r="A5338" s="122">
        <v>1119800</v>
      </c>
      <c r="B5338" s="2" t="s">
        <v>4950</v>
      </c>
      <c r="D5338" s="7">
        <v>105</v>
      </c>
      <c r="E5338" s="13" t="s">
        <v>7974</v>
      </c>
      <c r="F5338" s="8">
        <v>41932</v>
      </c>
      <c r="G5338" s="6">
        <v>120385</v>
      </c>
      <c r="H5338" s="6" t="s">
        <v>7942</v>
      </c>
      <c r="I5338" s="65" t="s">
        <v>7333</v>
      </c>
      <c r="J5338" s="8"/>
      <c r="K5338" s="6">
        <v>9</v>
      </c>
      <c r="L5338" s="144" t="s">
        <v>7975</v>
      </c>
      <c r="M5338" s="65" t="str">
        <f t="shared" si="83"/>
        <v>3-12个月</v>
      </c>
    </row>
    <row r="5339" spans="1:13" ht="30" customHeight="1" x14ac:dyDescent="0.15">
      <c r="A5339" s="122">
        <v>10105878</v>
      </c>
      <c r="B5339" s="2" t="s">
        <v>4951</v>
      </c>
      <c r="D5339" s="7">
        <v>590</v>
      </c>
      <c r="E5339" s="13" t="s">
        <v>7976</v>
      </c>
      <c r="F5339" s="8">
        <v>41966</v>
      </c>
      <c r="G5339" s="6">
        <v>120220</v>
      </c>
      <c r="H5339" s="6" t="s">
        <v>7942</v>
      </c>
      <c r="I5339" s="65" t="s">
        <v>7333</v>
      </c>
      <c r="J5339" s="8"/>
      <c r="K5339" s="6">
        <v>8</v>
      </c>
      <c r="L5339" s="140"/>
      <c r="M5339" s="65" t="str">
        <f t="shared" si="83"/>
        <v>3-12个月</v>
      </c>
    </row>
    <row r="5340" spans="1:13" ht="30" customHeight="1" x14ac:dyDescent="0.15">
      <c r="A5340" s="122">
        <v>10136528</v>
      </c>
      <c r="B5340" s="2" t="s">
        <v>4952</v>
      </c>
      <c r="D5340" s="7">
        <v>1300</v>
      </c>
      <c r="E5340" s="13" t="s">
        <v>7977</v>
      </c>
      <c r="F5340" s="8">
        <v>42131</v>
      </c>
      <c r="G5340" s="6">
        <v>120213</v>
      </c>
      <c r="H5340" s="6" t="s">
        <v>7942</v>
      </c>
      <c r="I5340" s="65" t="s">
        <v>7333</v>
      </c>
      <c r="J5340" s="8"/>
      <c r="K5340" s="6">
        <v>2</v>
      </c>
      <c r="L5340" s="140"/>
      <c r="M5340" s="65" t="str">
        <f t="shared" si="83"/>
        <v>3个月以下（含）</v>
      </c>
    </row>
    <row r="5341" spans="1:13" ht="30" customHeight="1" x14ac:dyDescent="0.15">
      <c r="A5341" s="122">
        <v>10137388</v>
      </c>
      <c r="B5341" s="2" t="s">
        <v>4953</v>
      </c>
      <c r="D5341" s="7">
        <v>1180</v>
      </c>
      <c r="E5341" s="13" t="s">
        <v>7978</v>
      </c>
      <c r="F5341" s="8"/>
      <c r="G5341" s="6"/>
      <c r="H5341" s="6"/>
      <c r="I5341" s="65" t="s">
        <v>7295</v>
      </c>
      <c r="J5341" s="8">
        <v>42202</v>
      </c>
      <c r="K5341" s="6"/>
      <c r="L5341" s="144" t="s">
        <v>7961</v>
      </c>
      <c r="M5341" s="65" t="str">
        <f t="shared" si="83"/>
        <v>3个月以下（含）</v>
      </c>
    </row>
    <row r="5342" spans="1:13" ht="30" customHeight="1" x14ac:dyDescent="0.15">
      <c r="A5342" s="122">
        <v>10135957</v>
      </c>
      <c r="B5342" s="2" t="s">
        <v>4954</v>
      </c>
      <c r="D5342" s="7">
        <v>950</v>
      </c>
      <c r="E5342" s="13" t="s">
        <v>7979</v>
      </c>
      <c r="F5342" s="8">
        <v>42130</v>
      </c>
      <c r="G5342" s="6">
        <v>120210</v>
      </c>
      <c r="H5342" s="6" t="s">
        <v>7942</v>
      </c>
      <c r="I5342" s="65" t="s">
        <v>7333</v>
      </c>
      <c r="J5342" s="8"/>
      <c r="K5342" s="6">
        <v>2</v>
      </c>
      <c r="L5342" s="140"/>
      <c r="M5342" s="65" t="str">
        <f t="shared" si="83"/>
        <v>3个月以下（含）</v>
      </c>
    </row>
    <row r="5343" spans="1:13" ht="30" customHeight="1" x14ac:dyDescent="0.15">
      <c r="A5343" s="122">
        <v>194868</v>
      </c>
      <c r="B5343" s="2" t="s">
        <v>2818</v>
      </c>
      <c r="D5343" s="7">
        <v>310.61</v>
      </c>
      <c r="E5343" s="13" t="s">
        <v>7980</v>
      </c>
      <c r="F5343" s="8"/>
      <c r="G5343" s="6"/>
      <c r="H5343" s="6"/>
      <c r="I5343" s="65" t="s">
        <v>7295</v>
      </c>
      <c r="J5343" s="8">
        <v>42201</v>
      </c>
      <c r="K5343" s="6"/>
      <c r="L5343" s="144" t="s">
        <v>7961</v>
      </c>
      <c r="M5343" s="65" t="str">
        <f t="shared" si="83"/>
        <v>3个月以下（含）</v>
      </c>
    </row>
    <row r="5344" spans="1:13" ht="30" customHeight="1" x14ac:dyDescent="0.15">
      <c r="A5344" s="122">
        <v>204512</v>
      </c>
      <c r="B5344" s="2" t="s">
        <v>4955</v>
      </c>
      <c r="D5344" s="7">
        <v>100</v>
      </c>
      <c r="E5344" s="13" t="s">
        <v>7981</v>
      </c>
      <c r="F5344" s="8">
        <v>41828</v>
      </c>
      <c r="G5344" s="6">
        <v>120207</v>
      </c>
      <c r="H5344" s="6" t="s">
        <v>7942</v>
      </c>
      <c r="I5344" s="65" t="s">
        <v>7333</v>
      </c>
      <c r="J5344" s="8"/>
      <c r="K5344" s="6">
        <v>12</v>
      </c>
      <c r="L5344" s="140"/>
      <c r="M5344" s="65" t="str">
        <f t="shared" si="83"/>
        <v>3-12个月</v>
      </c>
    </row>
    <row r="5345" spans="1:13" ht="30" customHeight="1" x14ac:dyDescent="0.15">
      <c r="A5345" s="122">
        <v>222219</v>
      </c>
      <c r="B5345" s="2" t="s">
        <v>4956</v>
      </c>
      <c r="D5345" s="7">
        <v>80</v>
      </c>
      <c r="E5345" s="13" t="s">
        <v>7982</v>
      </c>
      <c r="F5345" s="8">
        <v>41924</v>
      </c>
      <c r="G5345" s="6">
        <v>120219</v>
      </c>
      <c r="H5345" s="6" t="s">
        <v>7942</v>
      </c>
      <c r="I5345" s="65" t="s">
        <v>7333</v>
      </c>
      <c r="J5345" s="8"/>
      <c r="K5345" s="6">
        <v>9</v>
      </c>
      <c r="L5345" s="140"/>
      <c r="M5345" s="65" t="str">
        <f t="shared" si="83"/>
        <v>3-12个月</v>
      </c>
    </row>
    <row r="5346" spans="1:13" ht="30" customHeight="1" x14ac:dyDescent="0.15">
      <c r="A5346" s="122">
        <v>219989</v>
      </c>
      <c r="B5346" s="2" t="s">
        <v>4957</v>
      </c>
      <c r="D5346" s="7">
        <v>55</v>
      </c>
      <c r="E5346" s="13" t="s">
        <v>7983</v>
      </c>
      <c r="F5346" s="8">
        <v>41824</v>
      </c>
      <c r="G5346" s="6">
        <v>120207</v>
      </c>
      <c r="H5346" s="6" t="s">
        <v>7942</v>
      </c>
      <c r="I5346" s="65" t="s">
        <v>7333</v>
      </c>
      <c r="J5346" s="8"/>
      <c r="K5346" s="6">
        <v>12</v>
      </c>
      <c r="L5346" s="140"/>
      <c r="M5346" s="65" t="str">
        <f t="shared" si="83"/>
        <v>3-12个月</v>
      </c>
    </row>
    <row r="5347" spans="1:13" ht="30" customHeight="1" x14ac:dyDescent="0.15">
      <c r="A5347" s="122">
        <v>215299</v>
      </c>
      <c r="B5347" s="2" t="s">
        <v>4958</v>
      </c>
      <c r="D5347" s="7">
        <v>60</v>
      </c>
      <c r="E5347" s="13" t="s">
        <v>7984</v>
      </c>
      <c r="F5347" s="8">
        <v>42117</v>
      </c>
      <c r="G5347" s="6">
        <v>90001</v>
      </c>
      <c r="H5347" s="6" t="s">
        <v>7942</v>
      </c>
      <c r="I5347" s="65" t="s">
        <v>7333</v>
      </c>
      <c r="J5347" s="8"/>
      <c r="K5347" s="6">
        <v>3</v>
      </c>
      <c r="L5347" s="140"/>
      <c r="M5347" s="65" t="str">
        <f t="shared" si="83"/>
        <v>3个月以下（含）</v>
      </c>
    </row>
    <row r="5348" spans="1:13" ht="30" customHeight="1" x14ac:dyDescent="0.15">
      <c r="A5348" s="122">
        <v>10102903</v>
      </c>
      <c r="B5348" s="2" t="s">
        <v>4959</v>
      </c>
      <c r="D5348" s="7">
        <v>45</v>
      </c>
      <c r="E5348" s="13" t="s">
        <v>7985</v>
      </c>
      <c r="F5348" s="8">
        <v>41997</v>
      </c>
      <c r="G5348" s="6">
        <v>90002</v>
      </c>
      <c r="H5348" s="6" t="s">
        <v>7942</v>
      </c>
      <c r="I5348" s="65" t="s">
        <v>7333</v>
      </c>
      <c r="J5348" s="8"/>
      <c r="K5348" s="6">
        <v>7</v>
      </c>
      <c r="L5348" s="140"/>
      <c r="M5348" s="65" t="str">
        <f t="shared" si="83"/>
        <v>3-12个月</v>
      </c>
    </row>
    <row r="5349" spans="1:13" ht="30" customHeight="1" x14ac:dyDescent="0.15">
      <c r="A5349" s="122">
        <v>10108658</v>
      </c>
      <c r="B5349" s="2" t="s">
        <v>4960</v>
      </c>
      <c r="D5349" s="7">
        <v>187</v>
      </c>
      <c r="E5349" s="13" t="s">
        <v>7986</v>
      </c>
      <c r="F5349" s="8">
        <v>42023</v>
      </c>
      <c r="G5349" s="6">
        <v>90002</v>
      </c>
      <c r="H5349" s="6" t="s">
        <v>7942</v>
      </c>
      <c r="I5349" s="65" t="s">
        <v>7333</v>
      </c>
      <c r="J5349" s="8"/>
      <c r="K5349" s="6">
        <v>6</v>
      </c>
      <c r="L5349" s="140"/>
      <c r="M5349" s="65" t="str">
        <f t="shared" si="83"/>
        <v>3-12个月</v>
      </c>
    </row>
    <row r="5350" spans="1:13" ht="30" customHeight="1" x14ac:dyDescent="0.15">
      <c r="A5350" s="122">
        <v>10126591</v>
      </c>
      <c r="B5350" s="2" t="s">
        <v>4961</v>
      </c>
      <c r="D5350" s="7">
        <v>790</v>
      </c>
      <c r="E5350" s="13" t="s">
        <v>7987</v>
      </c>
      <c r="F5350" s="8">
        <v>42081</v>
      </c>
      <c r="G5350" s="6">
        <v>120214</v>
      </c>
      <c r="H5350" s="6" t="s">
        <v>7942</v>
      </c>
      <c r="I5350" s="65" t="s">
        <v>7333</v>
      </c>
      <c r="J5350" s="8"/>
      <c r="K5350" s="6">
        <v>4</v>
      </c>
      <c r="L5350" s="140"/>
      <c r="M5350" s="65" t="str">
        <f t="shared" si="83"/>
        <v>3-12个月</v>
      </c>
    </row>
    <row r="5351" spans="1:13" ht="30" customHeight="1" x14ac:dyDescent="0.15">
      <c r="A5351" s="122">
        <v>1162875</v>
      </c>
      <c r="B5351" s="2" t="s">
        <v>4962</v>
      </c>
      <c r="D5351" s="7">
        <v>25</v>
      </c>
      <c r="E5351" s="13"/>
      <c r="F5351" s="8"/>
      <c r="G5351" s="6"/>
      <c r="H5351" s="6"/>
      <c r="I5351" s="6" t="s">
        <v>11444</v>
      </c>
      <c r="J5351" s="8"/>
      <c r="K5351" s="6"/>
      <c r="L5351" s="140"/>
      <c r="M5351" s="65" t="str">
        <f t="shared" si="83"/>
        <v>3个月以下（含）</v>
      </c>
    </row>
    <row r="5352" spans="1:13" ht="30" customHeight="1" x14ac:dyDescent="0.15">
      <c r="A5352" s="122">
        <v>1105669</v>
      </c>
      <c r="B5352" s="2" t="s">
        <v>4964</v>
      </c>
      <c r="D5352" s="7">
        <v>6</v>
      </c>
      <c r="E5352" s="13" t="s">
        <v>7988</v>
      </c>
      <c r="F5352" s="8">
        <v>41803</v>
      </c>
      <c r="G5352" s="6">
        <v>90002</v>
      </c>
      <c r="H5352" s="6" t="s">
        <v>7942</v>
      </c>
      <c r="I5352" s="65" t="s">
        <v>7333</v>
      </c>
      <c r="J5352" s="8"/>
      <c r="K5352" s="6">
        <v>13</v>
      </c>
      <c r="L5352" s="140"/>
      <c r="M5352" s="65" t="str">
        <f t="shared" si="83"/>
        <v>超过12-24个月</v>
      </c>
    </row>
    <row r="5353" spans="1:13" ht="30" customHeight="1" x14ac:dyDescent="0.15">
      <c r="A5353" s="122">
        <v>1179121</v>
      </c>
      <c r="B5353" s="2" t="s">
        <v>4965</v>
      </c>
      <c r="D5353" s="7">
        <v>92</v>
      </c>
      <c r="E5353" s="13" t="s">
        <v>7989</v>
      </c>
      <c r="F5353" s="10" t="s">
        <v>7990</v>
      </c>
      <c r="G5353" s="45" t="s">
        <v>7991</v>
      </c>
      <c r="H5353" s="6" t="s">
        <v>7942</v>
      </c>
      <c r="I5353" s="65" t="s">
        <v>7333</v>
      </c>
      <c r="J5353" s="8"/>
      <c r="K5353" s="9">
        <v>9</v>
      </c>
      <c r="L5353" s="144" t="s">
        <v>7992</v>
      </c>
      <c r="M5353" s="65" t="str">
        <f t="shared" si="83"/>
        <v>3-12个月</v>
      </c>
    </row>
    <row r="5354" spans="1:13" ht="30" customHeight="1" x14ac:dyDescent="0.15">
      <c r="A5354" s="122">
        <v>10047484</v>
      </c>
      <c r="B5354" s="2" t="s">
        <v>4966</v>
      </c>
      <c r="D5354" s="7">
        <v>60</v>
      </c>
      <c r="E5354" s="13" t="s">
        <v>7993</v>
      </c>
      <c r="F5354" s="8">
        <v>41992</v>
      </c>
      <c r="G5354" s="6">
        <v>120221</v>
      </c>
      <c r="H5354" s="6" t="s">
        <v>7942</v>
      </c>
      <c r="I5354" s="65" t="s">
        <v>7333</v>
      </c>
      <c r="J5354" s="8"/>
      <c r="K5354" s="6">
        <v>7</v>
      </c>
      <c r="L5354" s="140"/>
      <c r="M5354" s="65" t="str">
        <f t="shared" si="83"/>
        <v>3-12个月</v>
      </c>
    </row>
    <row r="5355" spans="1:13" ht="30" customHeight="1" x14ac:dyDescent="0.15">
      <c r="A5355" s="122">
        <v>1132782</v>
      </c>
      <c r="B5355" s="2" t="s">
        <v>4967</v>
      </c>
      <c r="D5355" s="7">
        <v>80</v>
      </c>
      <c r="E5355" s="13" t="s">
        <v>7994</v>
      </c>
      <c r="F5355" s="8">
        <v>41907</v>
      </c>
      <c r="G5355" s="6">
        <v>120359</v>
      </c>
      <c r="H5355" s="6" t="s">
        <v>7942</v>
      </c>
      <c r="I5355" s="65" t="s">
        <v>7333</v>
      </c>
      <c r="J5355" s="8"/>
      <c r="K5355" s="6">
        <v>10</v>
      </c>
      <c r="L5355" s="140"/>
      <c r="M5355" s="65" t="str">
        <f t="shared" si="83"/>
        <v>3-12个月</v>
      </c>
    </row>
    <row r="5356" spans="1:13" ht="30" customHeight="1" x14ac:dyDescent="0.15">
      <c r="A5356" s="122">
        <v>1109056</v>
      </c>
      <c r="B5356" s="2" t="s">
        <v>4968</v>
      </c>
      <c r="D5356" s="7">
        <v>32</v>
      </c>
      <c r="E5356" s="13" t="s">
        <v>7995</v>
      </c>
      <c r="F5356" s="8">
        <v>42171</v>
      </c>
      <c r="G5356" s="6">
        <v>90001</v>
      </c>
      <c r="H5356" s="6" t="s">
        <v>7942</v>
      </c>
      <c r="I5356" s="65" t="s">
        <v>7333</v>
      </c>
      <c r="J5356" s="8"/>
      <c r="K5356" s="6">
        <v>1</v>
      </c>
      <c r="L5356" s="140"/>
      <c r="M5356" s="65" t="str">
        <f t="shared" si="83"/>
        <v>3个月以下（含）</v>
      </c>
    </row>
    <row r="5357" spans="1:13" ht="30" customHeight="1" x14ac:dyDescent="0.15">
      <c r="A5357" s="122">
        <v>10037731</v>
      </c>
      <c r="B5357" s="2" t="s">
        <v>4969</v>
      </c>
      <c r="D5357" s="7">
        <v>12</v>
      </c>
      <c r="E5357" s="13" t="s">
        <v>7996</v>
      </c>
      <c r="F5357" s="8">
        <v>41963</v>
      </c>
      <c r="G5357" s="6">
        <v>120359</v>
      </c>
      <c r="H5357" s="6" t="s">
        <v>7942</v>
      </c>
      <c r="I5357" s="65" t="s">
        <v>7333</v>
      </c>
      <c r="J5357" s="8"/>
      <c r="K5357" s="6">
        <v>8</v>
      </c>
      <c r="L5357" s="140"/>
      <c r="M5357" s="65" t="str">
        <f t="shared" si="83"/>
        <v>3-12个月</v>
      </c>
    </row>
    <row r="5358" spans="1:13" ht="30" customHeight="1" x14ac:dyDescent="0.15">
      <c r="A5358" s="122">
        <v>1172742</v>
      </c>
      <c r="B5358" s="2" t="s">
        <v>4970</v>
      </c>
      <c r="D5358" s="7">
        <v>12</v>
      </c>
      <c r="E5358" s="13" t="s">
        <v>7997</v>
      </c>
      <c r="F5358" s="8">
        <v>41947</v>
      </c>
      <c r="G5358" s="6">
        <v>90001</v>
      </c>
      <c r="H5358" s="6" t="s">
        <v>7942</v>
      </c>
      <c r="I5358" s="65" t="s">
        <v>7333</v>
      </c>
      <c r="J5358" s="8"/>
      <c r="K5358" s="6">
        <v>8</v>
      </c>
      <c r="L5358" s="140"/>
      <c r="M5358" s="65" t="str">
        <f t="shared" si="83"/>
        <v>3-12个月</v>
      </c>
    </row>
    <row r="5359" spans="1:13" ht="30" customHeight="1" x14ac:dyDescent="0.15">
      <c r="A5359" s="122">
        <v>1118348</v>
      </c>
      <c r="B5359" s="2" t="s">
        <v>4971</v>
      </c>
      <c r="D5359" s="7">
        <v>12</v>
      </c>
      <c r="E5359" s="13" t="s">
        <v>7998</v>
      </c>
      <c r="F5359" s="8">
        <v>41803</v>
      </c>
      <c r="G5359" s="6">
        <v>90002</v>
      </c>
      <c r="H5359" s="6" t="s">
        <v>7942</v>
      </c>
      <c r="I5359" s="65" t="s">
        <v>7333</v>
      </c>
      <c r="J5359" s="8"/>
      <c r="K5359" s="6">
        <v>13</v>
      </c>
      <c r="L5359" s="140"/>
      <c r="M5359" s="65" t="str">
        <f t="shared" si="83"/>
        <v>超过12-24个月</v>
      </c>
    </row>
    <row r="5360" spans="1:13" ht="30" customHeight="1" x14ac:dyDescent="0.15">
      <c r="A5360" s="122">
        <v>1118023</v>
      </c>
      <c r="B5360" s="2" t="s">
        <v>4972</v>
      </c>
      <c r="D5360" s="7">
        <v>12.8</v>
      </c>
      <c r="E5360" s="13" t="s">
        <v>7999</v>
      </c>
      <c r="F5360" s="8">
        <v>41933</v>
      </c>
      <c r="G5360" s="6">
        <v>120221</v>
      </c>
      <c r="H5360" s="6" t="s">
        <v>7942</v>
      </c>
      <c r="I5360" s="65" t="s">
        <v>7333</v>
      </c>
      <c r="J5360" s="8"/>
      <c r="K5360" s="6">
        <v>9</v>
      </c>
      <c r="L5360" s="140"/>
      <c r="M5360" s="65" t="str">
        <f t="shared" si="83"/>
        <v>3-12个月</v>
      </c>
    </row>
    <row r="5361" spans="1:13" ht="30" customHeight="1" x14ac:dyDescent="0.15">
      <c r="A5361" s="122">
        <v>10060566</v>
      </c>
      <c r="B5361" s="2" t="s">
        <v>4973</v>
      </c>
      <c r="D5361" s="7">
        <v>315</v>
      </c>
      <c r="E5361" s="13" t="s">
        <v>8000</v>
      </c>
      <c r="F5361" s="8">
        <v>41992</v>
      </c>
      <c r="G5361" s="6">
        <v>90001</v>
      </c>
      <c r="H5361" s="6" t="s">
        <v>7942</v>
      </c>
      <c r="I5361" s="65" t="s">
        <v>7333</v>
      </c>
      <c r="J5361" s="8"/>
      <c r="K5361" s="6">
        <v>7</v>
      </c>
      <c r="L5361" s="140"/>
      <c r="M5361" s="65" t="str">
        <f t="shared" si="83"/>
        <v>3-12个月</v>
      </c>
    </row>
    <row r="5362" spans="1:13" ht="30" customHeight="1" x14ac:dyDescent="0.15">
      <c r="A5362" s="122">
        <v>997500</v>
      </c>
      <c r="B5362" s="2" t="s">
        <v>4974</v>
      </c>
      <c r="D5362" s="7">
        <v>80</v>
      </c>
      <c r="E5362" s="13" t="s">
        <v>8001</v>
      </c>
      <c r="F5362" s="8">
        <v>41806</v>
      </c>
      <c r="G5362" s="6">
        <v>120207</v>
      </c>
      <c r="H5362" s="6" t="s">
        <v>7942</v>
      </c>
      <c r="I5362" s="65" t="s">
        <v>7333</v>
      </c>
      <c r="J5362" s="8"/>
      <c r="K5362" s="6">
        <v>13</v>
      </c>
      <c r="L5362" s="140"/>
      <c r="M5362" s="65" t="str">
        <f t="shared" si="83"/>
        <v>超过12-24个月</v>
      </c>
    </row>
    <row r="5363" spans="1:13" ht="30" customHeight="1" x14ac:dyDescent="0.15">
      <c r="A5363" s="122">
        <v>10131527</v>
      </c>
      <c r="B5363" s="2" t="s">
        <v>4975</v>
      </c>
      <c r="D5363" s="7">
        <v>1460</v>
      </c>
      <c r="E5363" s="13" t="s">
        <v>8002</v>
      </c>
      <c r="F5363" s="8">
        <v>42090</v>
      </c>
      <c r="G5363" s="6">
        <v>120221</v>
      </c>
      <c r="H5363" s="6" t="s">
        <v>7942</v>
      </c>
      <c r="I5363" s="65" t="s">
        <v>7333</v>
      </c>
      <c r="J5363" s="8"/>
      <c r="K5363" s="6">
        <v>4</v>
      </c>
      <c r="L5363" s="140"/>
      <c r="M5363" s="65" t="str">
        <f t="shared" si="83"/>
        <v>3-12个月</v>
      </c>
    </row>
    <row r="5364" spans="1:13" ht="30" customHeight="1" x14ac:dyDescent="0.15">
      <c r="A5364" s="122">
        <v>892234</v>
      </c>
      <c r="B5364" s="2" t="s">
        <v>4976</v>
      </c>
      <c r="D5364" s="7">
        <v>304</v>
      </c>
      <c r="E5364" s="13" t="s">
        <v>8003</v>
      </c>
      <c r="F5364" s="8">
        <v>41964</v>
      </c>
      <c r="G5364" s="6">
        <v>120288</v>
      </c>
      <c r="H5364" s="6" t="s">
        <v>7942</v>
      </c>
      <c r="I5364" s="65" t="s">
        <v>7333</v>
      </c>
      <c r="J5364" s="8"/>
      <c r="K5364" s="6">
        <v>8</v>
      </c>
      <c r="L5364" s="140"/>
      <c r="M5364" s="65" t="str">
        <f t="shared" si="83"/>
        <v>3-12个月</v>
      </c>
    </row>
    <row r="5365" spans="1:13" ht="30" customHeight="1" x14ac:dyDescent="0.15">
      <c r="A5365" s="122">
        <v>10111862</v>
      </c>
      <c r="B5365" s="2" t="s">
        <v>4977</v>
      </c>
      <c r="D5365" s="7">
        <v>422.5</v>
      </c>
      <c r="E5365" s="13" t="s">
        <v>8005</v>
      </c>
      <c r="F5365" s="10" t="s">
        <v>8004</v>
      </c>
      <c r="G5365" s="6">
        <v>120221</v>
      </c>
      <c r="H5365" s="6" t="s">
        <v>7942</v>
      </c>
      <c r="I5365" s="65" t="s">
        <v>7333</v>
      </c>
      <c r="J5365" s="8"/>
      <c r="K5365" s="6">
        <v>3</v>
      </c>
      <c r="L5365" s="140"/>
      <c r="M5365" s="65" t="str">
        <f t="shared" si="83"/>
        <v>3个月以下（含）</v>
      </c>
    </row>
    <row r="5366" spans="1:13" ht="30" customHeight="1" x14ac:dyDescent="0.15">
      <c r="A5366" s="122">
        <v>10134822</v>
      </c>
      <c r="B5366" s="2" t="s">
        <v>4978</v>
      </c>
      <c r="D5366" s="7">
        <v>646</v>
      </c>
      <c r="E5366" s="13" t="s">
        <v>8006</v>
      </c>
      <c r="F5366" s="8">
        <v>42122</v>
      </c>
      <c r="G5366" s="6">
        <v>120221</v>
      </c>
      <c r="H5366" s="6" t="s">
        <v>7942</v>
      </c>
      <c r="I5366" s="65" t="s">
        <v>7333</v>
      </c>
      <c r="J5366" s="8"/>
      <c r="K5366" s="6">
        <v>3</v>
      </c>
      <c r="L5366" s="140"/>
      <c r="M5366" s="65" t="str">
        <f t="shared" si="83"/>
        <v>3个月以下（含）</v>
      </c>
    </row>
    <row r="5367" spans="1:13" ht="30" customHeight="1" x14ac:dyDescent="0.15">
      <c r="A5367" s="122">
        <v>10096886</v>
      </c>
      <c r="B5367" s="2" t="s">
        <v>4979</v>
      </c>
      <c r="D5367" s="7">
        <v>1290</v>
      </c>
      <c r="E5367" s="13" t="s">
        <v>8009</v>
      </c>
      <c r="F5367" s="10" t="s">
        <v>8007</v>
      </c>
      <c r="G5367" s="9" t="s">
        <v>8008</v>
      </c>
      <c r="H5367" s="6" t="s">
        <v>7942</v>
      </c>
      <c r="I5367" s="65" t="s">
        <v>7333</v>
      </c>
      <c r="J5367" s="8"/>
      <c r="K5367" s="9">
        <v>10</v>
      </c>
      <c r="L5367" s="144" t="s">
        <v>8010</v>
      </c>
      <c r="M5367" s="65" t="str">
        <f t="shared" si="83"/>
        <v>3-12个月</v>
      </c>
    </row>
    <row r="5368" spans="1:13" ht="30" customHeight="1" x14ac:dyDescent="0.15">
      <c r="A5368" s="122">
        <v>10138382</v>
      </c>
      <c r="B5368" s="2" t="s">
        <v>4980</v>
      </c>
      <c r="D5368" s="7">
        <v>1236</v>
      </c>
      <c r="E5368" s="13" t="s">
        <v>8011</v>
      </c>
      <c r="F5368" s="8">
        <v>42163</v>
      </c>
      <c r="G5368" s="6">
        <v>120214</v>
      </c>
      <c r="H5368" s="6" t="s">
        <v>7942</v>
      </c>
      <c r="I5368" s="65" t="s">
        <v>7333</v>
      </c>
      <c r="J5368" s="8"/>
      <c r="K5368" s="6">
        <v>1</v>
      </c>
      <c r="L5368" s="140"/>
      <c r="M5368" s="65" t="str">
        <f t="shared" si="83"/>
        <v>3个月以下（含）</v>
      </c>
    </row>
    <row r="5369" spans="1:13" ht="30" customHeight="1" x14ac:dyDescent="0.15">
      <c r="A5369" s="122">
        <v>10114300</v>
      </c>
      <c r="B5369" s="2" t="s">
        <v>4981</v>
      </c>
      <c r="D5369" s="7">
        <v>740</v>
      </c>
      <c r="E5369" s="13" t="s">
        <v>8012</v>
      </c>
      <c r="F5369" s="8">
        <v>41992</v>
      </c>
      <c r="G5369" s="6">
        <v>120221</v>
      </c>
      <c r="H5369" s="6" t="s">
        <v>7942</v>
      </c>
      <c r="I5369" s="65" t="s">
        <v>7333</v>
      </c>
      <c r="J5369" s="8"/>
      <c r="K5369" s="6">
        <v>7</v>
      </c>
      <c r="L5369" s="140"/>
      <c r="M5369" s="65" t="str">
        <f t="shared" si="83"/>
        <v>3-12个月</v>
      </c>
    </row>
    <row r="5370" spans="1:13" ht="30" customHeight="1" x14ac:dyDescent="0.15">
      <c r="A5370" s="122">
        <v>10060199</v>
      </c>
      <c r="B5370" s="2" t="s">
        <v>4982</v>
      </c>
      <c r="D5370" s="7">
        <v>795</v>
      </c>
      <c r="E5370" s="13" t="s">
        <v>8013</v>
      </c>
      <c r="F5370" s="8">
        <v>41877</v>
      </c>
      <c r="G5370" s="6">
        <v>120221</v>
      </c>
      <c r="H5370" s="6" t="s">
        <v>7942</v>
      </c>
      <c r="I5370" s="65" t="s">
        <v>7333</v>
      </c>
      <c r="J5370" s="8"/>
      <c r="K5370" s="6">
        <v>11</v>
      </c>
      <c r="L5370" s="140"/>
      <c r="M5370" s="65" t="str">
        <f t="shared" si="83"/>
        <v>3-12个月</v>
      </c>
    </row>
    <row r="5371" spans="1:13" ht="30" customHeight="1" x14ac:dyDescent="0.15">
      <c r="A5371" s="122">
        <v>10118436</v>
      </c>
      <c r="B5371" s="2" t="s">
        <v>4983</v>
      </c>
      <c r="D5371" s="7">
        <v>1020</v>
      </c>
      <c r="E5371" s="13" t="s">
        <v>8014</v>
      </c>
      <c r="F5371" s="10" t="s">
        <v>8015</v>
      </c>
      <c r="G5371" s="9" t="s">
        <v>8016</v>
      </c>
      <c r="H5371" s="6" t="s">
        <v>7942</v>
      </c>
      <c r="I5371" s="65" t="s">
        <v>7333</v>
      </c>
      <c r="J5371" s="8"/>
      <c r="K5371" s="9">
        <v>5</v>
      </c>
      <c r="L5371" s="144" t="s">
        <v>8017</v>
      </c>
      <c r="M5371" s="65" t="str">
        <f t="shared" si="83"/>
        <v>3-12个月</v>
      </c>
    </row>
    <row r="5372" spans="1:13" ht="30" customHeight="1" x14ac:dyDescent="0.15">
      <c r="A5372" s="122">
        <v>10038622</v>
      </c>
      <c r="B5372" s="2" t="s">
        <v>4984</v>
      </c>
      <c r="D5372" s="7">
        <v>60</v>
      </c>
      <c r="E5372" s="13" t="s">
        <v>8018</v>
      </c>
      <c r="F5372" s="8">
        <v>42109</v>
      </c>
      <c r="G5372" s="6">
        <v>120210</v>
      </c>
      <c r="H5372" s="6" t="s">
        <v>7942</v>
      </c>
      <c r="I5372" s="65" t="s">
        <v>7333</v>
      </c>
      <c r="J5372" s="8"/>
      <c r="K5372" s="6">
        <v>3</v>
      </c>
      <c r="L5372" s="140"/>
      <c r="M5372" s="65" t="str">
        <f t="shared" si="83"/>
        <v>3个月以下（含）</v>
      </c>
    </row>
    <row r="5373" spans="1:13" ht="30" customHeight="1" x14ac:dyDescent="0.15">
      <c r="A5373" s="122">
        <v>10111683</v>
      </c>
      <c r="B5373" s="2" t="s">
        <v>4985</v>
      </c>
      <c r="D5373" s="7">
        <v>810</v>
      </c>
      <c r="E5373" s="13" t="s">
        <v>8019</v>
      </c>
      <c r="F5373" s="8"/>
      <c r="G5373" s="6"/>
      <c r="H5373" s="6"/>
      <c r="I5373" s="65" t="s">
        <v>7295</v>
      </c>
      <c r="J5373" s="8">
        <v>42199</v>
      </c>
      <c r="K5373" s="6"/>
      <c r="L5373" s="144" t="s">
        <v>7961</v>
      </c>
      <c r="M5373" s="65" t="str">
        <f t="shared" si="83"/>
        <v>3个月以下（含）</v>
      </c>
    </row>
    <row r="5374" spans="1:13" ht="30" customHeight="1" x14ac:dyDescent="0.15">
      <c r="A5374" s="122">
        <v>10140522</v>
      </c>
      <c r="B5374" s="2" t="s">
        <v>4986</v>
      </c>
      <c r="D5374" s="7">
        <v>630</v>
      </c>
      <c r="E5374" s="13" t="s">
        <v>8020</v>
      </c>
      <c r="F5374" s="8">
        <v>42163</v>
      </c>
      <c r="G5374" s="6">
        <v>120214</v>
      </c>
      <c r="H5374" s="6" t="s">
        <v>7942</v>
      </c>
      <c r="I5374" s="65" t="s">
        <v>7333</v>
      </c>
      <c r="J5374" s="8"/>
      <c r="K5374" s="6">
        <v>1</v>
      </c>
      <c r="L5374" s="140"/>
      <c r="M5374" s="65" t="str">
        <f t="shared" si="83"/>
        <v>3个月以下（含）</v>
      </c>
    </row>
    <row r="5375" spans="1:13" ht="30" customHeight="1" x14ac:dyDescent="0.15">
      <c r="A5375" s="122">
        <v>10061245</v>
      </c>
      <c r="B5375" s="2" t="s">
        <v>4987</v>
      </c>
      <c r="D5375" s="7">
        <v>30</v>
      </c>
      <c r="E5375" s="13" t="s">
        <v>8021</v>
      </c>
      <c r="F5375" s="8">
        <v>41988</v>
      </c>
      <c r="G5375" s="6">
        <v>90002</v>
      </c>
      <c r="H5375" s="6" t="s">
        <v>7942</v>
      </c>
      <c r="I5375" s="65" t="s">
        <v>7333</v>
      </c>
      <c r="J5375" s="8"/>
      <c r="K5375" s="6">
        <v>7</v>
      </c>
      <c r="L5375" s="140"/>
      <c r="M5375" s="65" t="str">
        <f t="shared" si="83"/>
        <v>3-12个月</v>
      </c>
    </row>
    <row r="5376" spans="1:13" ht="30" customHeight="1" x14ac:dyDescent="0.15">
      <c r="A5376" s="122">
        <v>10046224</v>
      </c>
      <c r="B5376" s="2" t="s">
        <v>4988</v>
      </c>
      <c r="D5376" s="7">
        <v>30</v>
      </c>
      <c r="E5376" s="13" t="s">
        <v>8022</v>
      </c>
      <c r="F5376" s="8">
        <v>42003</v>
      </c>
      <c r="G5376" s="6">
        <v>90002</v>
      </c>
      <c r="H5376" s="6" t="s">
        <v>7942</v>
      </c>
      <c r="I5376" s="65" t="s">
        <v>7333</v>
      </c>
      <c r="J5376" s="8"/>
      <c r="K5376" s="6">
        <v>7</v>
      </c>
      <c r="L5376" s="140"/>
      <c r="M5376" s="65" t="str">
        <f t="shared" si="83"/>
        <v>3-12个月</v>
      </c>
    </row>
    <row r="5377" spans="1:13" ht="30" customHeight="1" x14ac:dyDescent="0.15">
      <c r="A5377" s="122">
        <v>10137481</v>
      </c>
      <c r="B5377" s="2" t="s">
        <v>4989</v>
      </c>
      <c r="D5377" s="7">
        <v>2060</v>
      </c>
      <c r="E5377" s="13" t="s">
        <v>8024</v>
      </c>
      <c r="F5377" s="10" t="s">
        <v>8023</v>
      </c>
      <c r="G5377" s="6">
        <v>120210</v>
      </c>
      <c r="H5377" s="6" t="s">
        <v>7942</v>
      </c>
      <c r="I5377" s="65" t="s">
        <v>7333</v>
      </c>
      <c r="J5377" s="8"/>
      <c r="K5377" s="9">
        <v>2</v>
      </c>
      <c r="L5377" s="144" t="s">
        <v>8025</v>
      </c>
      <c r="M5377" s="65" t="str">
        <f t="shared" si="83"/>
        <v>3个月以下（含）</v>
      </c>
    </row>
    <row r="5378" spans="1:13" ht="30" customHeight="1" x14ac:dyDescent="0.15">
      <c r="A5378" s="122">
        <v>1174003</v>
      </c>
      <c r="B5378" s="2" t="s">
        <v>4990</v>
      </c>
      <c r="D5378" s="7">
        <v>820</v>
      </c>
      <c r="E5378" s="13" t="s">
        <v>8027</v>
      </c>
      <c r="F5378" s="10" t="s">
        <v>8026</v>
      </c>
      <c r="G5378" s="6">
        <v>90001</v>
      </c>
      <c r="H5378" s="6" t="s">
        <v>7942</v>
      </c>
      <c r="I5378" s="65" t="s">
        <v>7333</v>
      </c>
      <c r="J5378" s="8"/>
      <c r="K5378" s="9">
        <v>7</v>
      </c>
      <c r="L5378" s="144" t="s">
        <v>8028</v>
      </c>
      <c r="M5378" s="65" t="str">
        <f t="shared" si="83"/>
        <v>3-12个月</v>
      </c>
    </row>
    <row r="5379" spans="1:13" ht="30" customHeight="1" x14ac:dyDescent="0.15">
      <c r="A5379" s="122">
        <v>10132987</v>
      </c>
      <c r="B5379" s="2" t="s">
        <v>4991</v>
      </c>
      <c r="D5379" s="7">
        <v>766</v>
      </c>
      <c r="E5379" s="13" t="s">
        <v>8029</v>
      </c>
      <c r="F5379" s="8">
        <v>42104</v>
      </c>
      <c r="G5379" s="6">
        <v>120217</v>
      </c>
      <c r="H5379" s="6" t="s">
        <v>7942</v>
      </c>
      <c r="I5379" s="65" t="s">
        <v>7333</v>
      </c>
      <c r="J5379" s="8"/>
      <c r="K5379" s="6">
        <v>3</v>
      </c>
      <c r="L5379" s="140"/>
      <c r="M5379" s="65" t="str">
        <f t="shared" ref="M5379:M5442" si="84">IF(K5379&gt;24,"24个月以上",IF(K5379&gt;12,"超过12-24个月",IF(K5379&gt;3,"3-12个月","3个月以下（含）")))</f>
        <v>3个月以下（含）</v>
      </c>
    </row>
    <row r="5380" spans="1:13" ht="30" customHeight="1" x14ac:dyDescent="0.15">
      <c r="A5380" s="122">
        <v>10136476</v>
      </c>
      <c r="B5380" s="2" t="s">
        <v>4992</v>
      </c>
      <c r="D5380" s="7">
        <v>42.8</v>
      </c>
      <c r="E5380" s="13" t="s">
        <v>8030</v>
      </c>
      <c r="F5380" s="8">
        <v>42123</v>
      </c>
      <c r="G5380" s="6">
        <v>120218</v>
      </c>
      <c r="H5380" s="6" t="s">
        <v>7942</v>
      </c>
      <c r="I5380" s="65" t="s">
        <v>7333</v>
      </c>
      <c r="J5380" s="8"/>
      <c r="K5380" s="6">
        <v>3</v>
      </c>
      <c r="L5380" s="140"/>
      <c r="M5380" s="65" t="str">
        <f t="shared" si="84"/>
        <v>3个月以下（含）</v>
      </c>
    </row>
    <row r="5381" spans="1:13" ht="30" customHeight="1" x14ac:dyDescent="0.15">
      <c r="A5381" s="122">
        <v>10136907</v>
      </c>
      <c r="B5381" s="2" t="s">
        <v>4993</v>
      </c>
      <c r="D5381" s="7">
        <v>1164</v>
      </c>
      <c r="E5381" s="13" t="s">
        <v>8031</v>
      </c>
      <c r="F5381" s="8">
        <v>42152</v>
      </c>
      <c r="G5381" s="6">
        <v>120218</v>
      </c>
      <c r="H5381" s="6" t="s">
        <v>7942</v>
      </c>
      <c r="I5381" s="65" t="s">
        <v>7333</v>
      </c>
      <c r="J5381" s="8"/>
      <c r="K5381" s="6">
        <v>2</v>
      </c>
      <c r="L5381" s="140"/>
      <c r="M5381" s="65" t="str">
        <f t="shared" si="84"/>
        <v>3个月以下（含）</v>
      </c>
    </row>
    <row r="5382" spans="1:13" ht="30" customHeight="1" x14ac:dyDescent="0.15">
      <c r="A5382" s="122">
        <v>10130546</v>
      </c>
      <c r="B5382" s="2" t="s">
        <v>4994</v>
      </c>
      <c r="D5382" s="7">
        <v>670</v>
      </c>
      <c r="E5382" s="13" t="s">
        <v>8032</v>
      </c>
      <c r="F5382" s="8">
        <v>42110</v>
      </c>
      <c r="G5382" s="6">
        <v>120255</v>
      </c>
      <c r="H5382" s="6" t="s">
        <v>7942</v>
      </c>
      <c r="I5382" s="65" t="s">
        <v>7333</v>
      </c>
      <c r="J5382" s="8"/>
      <c r="K5382" s="6">
        <v>3</v>
      </c>
      <c r="L5382" s="140"/>
      <c r="M5382" s="65" t="str">
        <f t="shared" si="84"/>
        <v>3个月以下（含）</v>
      </c>
    </row>
    <row r="5383" spans="1:13" ht="30" customHeight="1" x14ac:dyDescent="0.15">
      <c r="A5383" s="122">
        <v>10135076</v>
      </c>
      <c r="B5383" s="2" t="s">
        <v>4995</v>
      </c>
      <c r="D5383" s="7">
        <v>940</v>
      </c>
      <c r="E5383" s="13" t="s">
        <v>8033</v>
      </c>
      <c r="F5383" s="10" t="s">
        <v>8034</v>
      </c>
      <c r="G5383" s="9" t="s">
        <v>8035</v>
      </c>
      <c r="H5383" s="6" t="s">
        <v>7942</v>
      </c>
      <c r="I5383" s="65" t="s">
        <v>7333</v>
      </c>
      <c r="J5383" s="8"/>
      <c r="K5383" s="9">
        <v>3</v>
      </c>
      <c r="L5383" s="144" t="s">
        <v>8036</v>
      </c>
      <c r="M5383" s="65" t="str">
        <f t="shared" si="84"/>
        <v>3个月以下（含）</v>
      </c>
    </row>
    <row r="5384" spans="1:13" ht="30" customHeight="1" x14ac:dyDescent="0.15">
      <c r="A5384" s="122">
        <v>10118852</v>
      </c>
      <c r="B5384" s="2" t="s">
        <v>4996</v>
      </c>
      <c r="D5384" s="7">
        <v>1020</v>
      </c>
      <c r="E5384" s="13" t="s">
        <v>8037</v>
      </c>
      <c r="F5384" s="8"/>
      <c r="G5384" s="6"/>
      <c r="H5384" s="6"/>
      <c r="I5384" s="65" t="s">
        <v>7295</v>
      </c>
      <c r="J5384" s="8">
        <v>42198</v>
      </c>
      <c r="K5384" s="6"/>
      <c r="L5384" s="144" t="s">
        <v>7961</v>
      </c>
      <c r="M5384" s="65" t="str">
        <f t="shared" si="84"/>
        <v>3个月以下（含）</v>
      </c>
    </row>
    <row r="5385" spans="1:13" ht="30" customHeight="1" x14ac:dyDescent="0.15">
      <c r="A5385" s="122">
        <v>10144384</v>
      </c>
      <c r="B5385" s="2" t="s">
        <v>4997</v>
      </c>
      <c r="D5385" s="7">
        <v>630</v>
      </c>
      <c r="E5385" s="13" t="s">
        <v>8038</v>
      </c>
      <c r="F5385" s="8">
        <v>42182</v>
      </c>
      <c r="G5385" s="6">
        <v>120393</v>
      </c>
      <c r="H5385" s="6" t="s">
        <v>7942</v>
      </c>
      <c r="I5385" s="65" t="s">
        <v>7333</v>
      </c>
      <c r="J5385" s="8"/>
      <c r="K5385" s="6">
        <v>1</v>
      </c>
      <c r="L5385" s="140"/>
      <c r="M5385" s="65" t="str">
        <f t="shared" si="84"/>
        <v>3个月以下（含）</v>
      </c>
    </row>
    <row r="5386" spans="1:13" ht="30" customHeight="1" x14ac:dyDescent="0.15">
      <c r="A5386" s="122">
        <v>10140927</v>
      </c>
      <c r="B5386" s="2" t="s">
        <v>4998</v>
      </c>
      <c r="D5386" s="7">
        <v>718</v>
      </c>
      <c r="E5386" s="13" t="s">
        <v>8039</v>
      </c>
      <c r="F5386" s="8">
        <v>42177</v>
      </c>
      <c r="G5386" s="6">
        <v>120393</v>
      </c>
      <c r="H5386" s="6" t="s">
        <v>7942</v>
      </c>
      <c r="I5386" s="65" t="s">
        <v>7333</v>
      </c>
      <c r="J5386" s="8"/>
      <c r="K5386" s="6">
        <v>1</v>
      </c>
      <c r="L5386" s="140"/>
      <c r="M5386" s="65" t="str">
        <f t="shared" si="84"/>
        <v>3个月以下（含）</v>
      </c>
    </row>
    <row r="5387" spans="1:13" ht="30" customHeight="1" x14ac:dyDescent="0.15">
      <c r="A5387" s="122">
        <v>10124394</v>
      </c>
      <c r="B5387" s="2" t="s">
        <v>4999</v>
      </c>
      <c r="D5387" s="7">
        <v>340</v>
      </c>
      <c r="E5387" s="13" t="s">
        <v>8040</v>
      </c>
      <c r="F5387" s="8">
        <v>42035</v>
      </c>
      <c r="G5387" s="6">
        <v>120218</v>
      </c>
      <c r="H5387" s="6" t="s">
        <v>7942</v>
      </c>
      <c r="I5387" s="65" t="s">
        <v>7333</v>
      </c>
      <c r="J5387" s="8"/>
      <c r="K5387" s="6">
        <v>6</v>
      </c>
      <c r="L5387" s="140"/>
      <c r="M5387" s="65" t="str">
        <f t="shared" si="84"/>
        <v>3-12个月</v>
      </c>
    </row>
    <row r="5388" spans="1:13" ht="30" customHeight="1" x14ac:dyDescent="0.15">
      <c r="A5388" s="122">
        <v>10120918</v>
      </c>
      <c r="B5388" s="2" t="s">
        <v>5000</v>
      </c>
      <c r="D5388" s="7">
        <v>780</v>
      </c>
      <c r="E5388" s="13" t="s">
        <v>8041</v>
      </c>
      <c r="F5388" s="8">
        <v>42020</v>
      </c>
      <c r="G5388" s="6">
        <v>120393</v>
      </c>
      <c r="H5388" s="6" t="s">
        <v>7942</v>
      </c>
      <c r="I5388" s="65" t="s">
        <v>7333</v>
      </c>
      <c r="J5388" s="8"/>
      <c r="K5388" s="6">
        <v>6</v>
      </c>
      <c r="L5388" s="140"/>
      <c r="M5388" s="65" t="str">
        <f t="shared" si="84"/>
        <v>3-12个月</v>
      </c>
    </row>
    <row r="5389" spans="1:13" ht="30" customHeight="1" x14ac:dyDescent="0.15">
      <c r="A5389" s="122">
        <v>10126701</v>
      </c>
      <c r="B5389" s="2" t="s">
        <v>5001</v>
      </c>
      <c r="D5389" s="7">
        <v>60</v>
      </c>
      <c r="E5389" s="13" t="s">
        <v>8042</v>
      </c>
      <c r="F5389" s="8">
        <v>42095</v>
      </c>
      <c r="G5389" s="6">
        <v>120215</v>
      </c>
      <c r="H5389" s="6" t="s">
        <v>7942</v>
      </c>
      <c r="I5389" s="65" t="s">
        <v>7333</v>
      </c>
      <c r="J5389" s="8"/>
      <c r="K5389" s="6">
        <v>3</v>
      </c>
      <c r="L5389" s="140"/>
      <c r="M5389" s="65" t="str">
        <f t="shared" si="84"/>
        <v>3个月以下（含）</v>
      </c>
    </row>
    <row r="5390" spans="1:13" ht="30" customHeight="1" x14ac:dyDescent="0.15">
      <c r="A5390" s="122">
        <v>10124018</v>
      </c>
      <c r="B5390" s="2" t="s">
        <v>5002</v>
      </c>
      <c r="D5390" s="7">
        <v>80</v>
      </c>
      <c r="E5390" s="13" t="s">
        <v>8043</v>
      </c>
      <c r="F5390" s="10">
        <v>42039</v>
      </c>
      <c r="G5390" s="6">
        <v>120216</v>
      </c>
      <c r="H5390" s="6" t="s">
        <v>7942</v>
      </c>
      <c r="I5390" s="65" t="s">
        <v>7333</v>
      </c>
      <c r="J5390" s="8"/>
      <c r="K5390" s="6">
        <v>5</v>
      </c>
      <c r="L5390" s="140"/>
      <c r="M5390" s="65" t="str">
        <f t="shared" si="84"/>
        <v>3-12个月</v>
      </c>
    </row>
    <row r="5391" spans="1:13" ht="30" customHeight="1" x14ac:dyDescent="0.15">
      <c r="A5391" s="122">
        <v>10128712</v>
      </c>
      <c r="B5391" s="2" t="s">
        <v>5003</v>
      </c>
      <c r="D5391" s="7">
        <v>1460</v>
      </c>
      <c r="E5391" s="13" t="s">
        <v>8044</v>
      </c>
      <c r="F5391" s="8">
        <v>42079</v>
      </c>
      <c r="G5391" s="6">
        <v>120217</v>
      </c>
      <c r="H5391" s="6" t="s">
        <v>7942</v>
      </c>
      <c r="I5391" s="65" t="s">
        <v>7333</v>
      </c>
      <c r="J5391" s="8"/>
      <c r="K5391" s="6">
        <v>4</v>
      </c>
      <c r="L5391" s="140"/>
      <c r="M5391" s="65" t="str">
        <f t="shared" si="84"/>
        <v>3-12个月</v>
      </c>
    </row>
    <row r="5392" spans="1:13" ht="30" customHeight="1" x14ac:dyDescent="0.15">
      <c r="A5392" s="122">
        <v>10136126</v>
      </c>
      <c r="B5392" s="2" t="s">
        <v>5004</v>
      </c>
      <c r="D5392" s="7">
        <v>930</v>
      </c>
      <c r="E5392" s="13" t="s">
        <v>8045</v>
      </c>
      <c r="F5392" s="8">
        <v>42138</v>
      </c>
      <c r="G5392" s="6">
        <v>120217</v>
      </c>
      <c r="H5392" s="6" t="s">
        <v>7942</v>
      </c>
      <c r="I5392" s="65" t="s">
        <v>7333</v>
      </c>
      <c r="J5392" s="8"/>
      <c r="K5392" s="6">
        <v>2</v>
      </c>
      <c r="L5392" s="140"/>
      <c r="M5392" s="65" t="str">
        <f t="shared" si="84"/>
        <v>3个月以下（含）</v>
      </c>
    </row>
    <row r="5393" spans="1:13" ht="30" customHeight="1" x14ac:dyDescent="0.15">
      <c r="A5393" s="122">
        <v>10144570</v>
      </c>
      <c r="B5393" s="2" t="s">
        <v>5005</v>
      </c>
      <c r="D5393" s="7">
        <v>860</v>
      </c>
      <c r="E5393" s="13" t="s">
        <v>8046</v>
      </c>
      <c r="F5393" s="8">
        <v>42182</v>
      </c>
      <c r="G5393" s="6">
        <v>120393</v>
      </c>
      <c r="H5393" s="6" t="s">
        <v>7942</v>
      </c>
      <c r="I5393" s="65" t="s">
        <v>7333</v>
      </c>
      <c r="J5393" s="8"/>
      <c r="K5393" s="6">
        <v>1</v>
      </c>
      <c r="L5393" s="140"/>
      <c r="M5393" s="65" t="str">
        <f t="shared" si="84"/>
        <v>3个月以下（含）</v>
      </c>
    </row>
    <row r="5394" spans="1:13" ht="30" customHeight="1" x14ac:dyDescent="0.15">
      <c r="A5394" s="122">
        <v>10044144</v>
      </c>
      <c r="B5394" s="2" t="s">
        <v>5006</v>
      </c>
      <c r="D5394" s="7">
        <v>45</v>
      </c>
      <c r="E5394" s="13" t="s">
        <v>8047</v>
      </c>
      <c r="F5394" s="8">
        <v>42087</v>
      </c>
      <c r="G5394" s="6">
        <v>120255</v>
      </c>
      <c r="H5394" s="6" t="s">
        <v>7942</v>
      </c>
      <c r="I5394" s="65" t="s">
        <v>7333</v>
      </c>
      <c r="J5394" s="8"/>
      <c r="K5394" s="6">
        <v>4</v>
      </c>
      <c r="L5394" s="140"/>
      <c r="M5394" s="65" t="str">
        <f t="shared" si="84"/>
        <v>3-12个月</v>
      </c>
    </row>
    <row r="5395" spans="1:13" ht="30" customHeight="1" x14ac:dyDescent="0.15">
      <c r="A5395" s="122">
        <v>10110796</v>
      </c>
      <c r="B5395" s="2" t="s">
        <v>5007</v>
      </c>
      <c r="D5395" s="7">
        <v>1143.5</v>
      </c>
      <c r="E5395" s="13" t="s">
        <v>8048</v>
      </c>
      <c r="F5395" s="8"/>
      <c r="G5395" s="6"/>
      <c r="H5395" s="6"/>
      <c r="I5395" s="65" t="s">
        <v>7295</v>
      </c>
      <c r="J5395" s="8">
        <v>42207</v>
      </c>
      <c r="K5395" s="6"/>
      <c r="L5395" s="144" t="s">
        <v>7961</v>
      </c>
      <c r="M5395" s="65" t="str">
        <f t="shared" si="84"/>
        <v>3个月以下（含）</v>
      </c>
    </row>
    <row r="5396" spans="1:13" ht="30" customHeight="1" x14ac:dyDescent="0.15">
      <c r="A5396" s="122">
        <v>10137956</v>
      </c>
      <c r="B5396" s="2" t="s">
        <v>5008</v>
      </c>
      <c r="D5396" s="7">
        <v>870</v>
      </c>
      <c r="E5396" s="13" t="s">
        <v>8049</v>
      </c>
      <c r="F5396" s="8">
        <v>42138</v>
      </c>
      <c r="G5396" s="6">
        <v>120217</v>
      </c>
      <c r="H5396" s="6" t="s">
        <v>7942</v>
      </c>
      <c r="I5396" s="65" t="s">
        <v>7333</v>
      </c>
      <c r="J5396" s="8"/>
      <c r="K5396" s="6">
        <v>2</v>
      </c>
      <c r="L5396" s="140"/>
      <c r="M5396" s="65" t="str">
        <f t="shared" si="84"/>
        <v>3个月以下（含）</v>
      </c>
    </row>
    <row r="5397" spans="1:13" ht="30" customHeight="1" x14ac:dyDescent="0.15">
      <c r="A5397" s="122">
        <v>1056529</v>
      </c>
      <c r="B5397" s="2" t="s">
        <v>5009</v>
      </c>
      <c r="D5397" s="7">
        <v>30</v>
      </c>
      <c r="E5397" s="13" t="s">
        <v>8050</v>
      </c>
      <c r="F5397" s="8">
        <v>42012</v>
      </c>
      <c r="G5397" s="6">
        <v>90002</v>
      </c>
      <c r="H5397" s="6" t="s">
        <v>7942</v>
      </c>
      <c r="I5397" s="65" t="s">
        <v>7333</v>
      </c>
      <c r="J5397" s="8"/>
      <c r="K5397" s="6">
        <v>6</v>
      </c>
      <c r="L5397" s="140"/>
      <c r="M5397" s="65" t="str">
        <f t="shared" si="84"/>
        <v>3-12个月</v>
      </c>
    </row>
    <row r="5398" spans="1:13" ht="30" customHeight="1" x14ac:dyDescent="0.15">
      <c r="A5398" s="122">
        <v>10060840</v>
      </c>
      <c r="B5398" s="2" t="s">
        <v>5010</v>
      </c>
      <c r="D5398" s="7">
        <v>30</v>
      </c>
      <c r="E5398" s="13" t="s">
        <v>8051</v>
      </c>
      <c r="F5398" s="8">
        <v>42009</v>
      </c>
      <c r="G5398" s="6">
        <v>90001</v>
      </c>
      <c r="H5398" s="6" t="s">
        <v>7942</v>
      </c>
      <c r="I5398" s="65" t="s">
        <v>7333</v>
      </c>
      <c r="J5398" s="8"/>
      <c r="K5398" s="6">
        <v>6</v>
      </c>
      <c r="L5398" s="140"/>
      <c r="M5398" s="65" t="str">
        <f t="shared" si="84"/>
        <v>3-12个月</v>
      </c>
    </row>
    <row r="5399" spans="1:13" ht="30" customHeight="1" x14ac:dyDescent="0.15">
      <c r="A5399" s="122">
        <v>10138679</v>
      </c>
      <c r="B5399" s="2" t="s">
        <v>5011</v>
      </c>
      <c r="D5399" s="7">
        <v>510</v>
      </c>
      <c r="E5399" s="13" t="s">
        <v>8052</v>
      </c>
      <c r="F5399" s="8">
        <v>42156</v>
      </c>
      <c r="G5399" s="6">
        <v>120210</v>
      </c>
      <c r="H5399" s="6" t="s">
        <v>7942</v>
      </c>
      <c r="I5399" s="65" t="s">
        <v>7333</v>
      </c>
      <c r="J5399" s="8"/>
      <c r="K5399" s="6">
        <v>1</v>
      </c>
      <c r="L5399" s="140"/>
      <c r="M5399" s="65" t="str">
        <f t="shared" si="84"/>
        <v>3个月以下（含）</v>
      </c>
    </row>
    <row r="5400" spans="1:13" ht="30" customHeight="1" x14ac:dyDescent="0.15">
      <c r="A5400" s="122">
        <v>10136617</v>
      </c>
      <c r="B5400" s="2" t="s">
        <v>5012</v>
      </c>
      <c r="D5400" s="7">
        <v>1189.5999999999999</v>
      </c>
      <c r="E5400" s="13" t="s">
        <v>8053</v>
      </c>
      <c r="F5400" s="10" t="s">
        <v>8054</v>
      </c>
      <c r="G5400" s="9" t="s">
        <v>8055</v>
      </c>
      <c r="H5400" s="6" t="s">
        <v>7942</v>
      </c>
      <c r="I5400" s="65" t="s">
        <v>7333</v>
      </c>
      <c r="J5400" s="8"/>
      <c r="K5400" s="9">
        <v>2</v>
      </c>
      <c r="L5400" s="140" t="s">
        <v>9108</v>
      </c>
      <c r="M5400" s="65" t="str">
        <f t="shared" si="84"/>
        <v>3个月以下（含）</v>
      </c>
    </row>
    <row r="5401" spans="1:13" ht="30" customHeight="1" x14ac:dyDescent="0.15">
      <c r="A5401" s="122">
        <v>1037832</v>
      </c>
      <c r="B5401" s="2" t="s">
        <v>5013</v>
      </c>
      <c r="D5401" s="7">
        <v>590</v>
      </c>
      <c r="E5401" s="13" t="s">
        <v>8056</v>
      </c>
      <c r="F5401" s="8">
        <v>41954</v>
      </c>
      <c r="G5401" s="6">
        <v>120221</v>
      </c>
      <c r="H5401" s="6" t="s">
        <v>7942</v>
      </c>
      <c r="I5401" s="65" t="s">
        <v>7333</v>
      </c>
      <c r="J5401" s="8"/>
      <c r="K5401" s="6">
        <v>8</v>
      </c>
      <c r="L5401" s="140"/>
      <c r="M5401" s="65" t="str">
        <f t="shared" si="84"/>
        <v>3-12个月</v>
      </c>
    </row>
    <row r="5402" spans="1:13" ht="30" customHeight="1" x14ac:dyDescent="0.15">
      <c r="A5402" s="123">
        <v>1132603</v>
      </c>
      <c r="B5402" s="50" t="s">
        <v>5014</v>
      </c>
      <c r="D5402" s="51">
        <v>30</v>
      </c>
      <c r="E5402" s="45">
        <v>13902565798</v>
      </c>
      <c r="F5402" s="46">
        <v>42009</v>
      </c>
      <c r="G5402" s="45">
        <v>90001</v>
      </c>
      <c r="H5402" s="6" t="s">
        <v>9521</v>
      </c>
      <c r="I5402" s="65" t="s">
        <v>7333</v>
      </c>
      <c r="J5402" s="8" t="s">
        <v>9522</v>
      </c>
      <c r="K5402" s="6">
        <v>6</v>
      </c>
      <c r="L5402" s="140"/>
      <c r="M5402" s="65" t="str">
        <f t="shared" si="84"/>
        <v>3-12个月</v>
      </c>
    </row>
    <row r="5403" spans="1:13" ht="30" customHeight="1" x14ac:dyDescent="0.15">
      <c r="A5403" s="123">
        <v>10108603</v>
      </c>
      <c r="B5403" s="50" t="s">
        <v>5015</v>
      </c>
      <c r="D5403" s="51">
        <v>292.5</v>
      </c>
      <c r="E5403" s="45">
        <v>13811913591</v>
      </c>
      <c r="F5403" s="46">
        <v>42017</v>
      </c>
      <c r="G5403" s="45">
        <v>90001</v>
      </c>
      <c r="H5403" s="6" t="s">
        <v>9521</v>
      </c>
      <c r="I5403" s="65" t="s">
        <v>7333</v>
      </c>
      <c r="J5403" s="8" t="s">
        <v>9522</v>
      </c>
      <c r="K5403" s="6">
        <v>6</v>
      </c>
      <c r="L5403" s="140"/>
      <c r="M5403" s="65" t="str">
        <f t="shared" si="84"/>
        <v>3-12个月</v>
      </c>
    </row>
    <row r="5404" spans="1:13" ht="30" customHeight="1" x14ac:dyDescent="0.15">
      <c r="A5404" s="123">
        <v>10047615</v>
      </c>
      <c r="B5404" s="50" t="s">
        <v>5016</v>
      </c>
      <c r="D5404" s="51">
        <v>30</v>
      </c>
      <c r="E5404" s="45">
        <v>13622286669</v>
      </c>
      <c r="F5404" s="46">
        <v>42004</v>
      </c>
      <c r="G5404" s="45">
        <v>90001</v>
      </c>
      <c r="H5404" s="6" t="s">
        <v>9521</v>
      </c>
      <c r="I5404" s="65" t="s">
        <v>7333</v>
      </c>
      <c r="J5404" s="8" t="s">
        <v>9522</v>
      </c>
      <c r="K5404" s="6">
        <v>7</v>
      </c>
      <c r="L5404" s="140"/>
      <c r="M5404" s="65" t="str">
        <f t="shared" si="84"/>
        <v>3-12个月</v>
      </c>
    </row>
    <row r="5405" spans="1:13" ht="30" customHeight="1" x14ac:dyDescent="0.15">
      <c r="A5405" s="123">
        <v>233503</v>
      </c>
      <c r="B5405" s="50" t="s">
        <v>5017</v>
      </c>
      <c r="D5405" s="51">
        <v>164.61</v>
      </c>
      <c r="E5405" s="45">
        <v>13923248727</v>
      </c>
      <c r="F5405" s="8"/>
      <c r="G5405" s="6"/>
      <c r="H5405" s="6"/>
      <c r="I5405" s="65" t="s">
        <v>7295</v>
      </c>
      <c r="J5405" s="8">
        <v>42206</v>
      </c>
      <c r="K5405" s="6"/>
      <c r="L5405" s="140" t="s">
        <v>9520</v>
      </c>
      <c r="M5405" s="65" t="str">
        <f t="shared" si="84"/>
        <v>3个月以下（含）</v>
      </c>
    </row>
    <row r="5406" spans="1:13" ht="30" customHeight="1" x14ac:dyDescent="0.15">
      <c r="A5406" s="123">
        <v>798486</v>
      </c>
      <c r="B5406" s="50" t="s">
        <v>5018</v>
      </c>
      <c r="D5406" s="51">
        <v>80</v>
      </c>
      <c r="E5406" s="45">
        <v>13703088891</v>
      </c>
      <c r="F5406" s="46">
        <v>42040</v>
      </c>
      <c r="G5406" s="45">
        <v>90002</v>
      </c>
      <c r="H5406" s="6" t="s">
        <v>9521</v>
      </c>
      <c r="I5406" s="65" t="s">
        <v>7333</v>
      </c>
      <c r="J5406" s="8" t="s">
        <v>9522</v>
      </c>
      <c r="K5406" s="6">
        <v>5</v>
      </c>
      <c r="L5406" s="140"/>
      <c r="M5406" s="65" t="str">
        <f t="shared" si="84"/>
        <v>3-12个月</v>
      </c>
    </row>
    <row r="5407" spans="1:13" ht="30" customHeight="1" x14ac:dyDescent="0.15">
      <c r="A5407" s="123">
        <v>10060338</v>
      </c>
      <c r="B5407" s="50" t="s">
        <v>5019</v>
      </c>
      <c r="D5407" s="51">
        <v>30</v>
      </c>
      <c r="E5407" s="45">
        <v>13929192930</v>
      </c>
      <c r="F5407" s="46">
        <v>41985</v>
      </c>
      <c r="G5407" s="45">
        <v>90002</v>
      </c>
      <c r="H5407" s="6" t="s">
        <v>9521</v>
      </c>
      <c r="I5407" s="65" t="s">
        <v>7333</v>
      </c>
      <c r="J5407" s="8" t="s">
        <v>9522</v>
      </c>
      <c r="K5407" s="6">
        <v>7</v>
      </c>
      <c r="L5407" s="140"/>
      <c r="M5407" s="65" t="str">
        <f t="shared" si="84"/>
        <v>3-12个月</v>
      </c>
    </row>
    <row r="5408" spans="1:13" ht="30" customHeight="1" x14ac:dyDescent="0.15">
      <c r="A5408" s="123">
        <v>1161537</v>
      </c>
      <c r="B5408" s="50" t="s">
        <v>5020</v>
      </c>
      <c r="D5408" s="51">
        <v>30</v>
      </c>
      <c r="E5408" s="45">
        <v>15302999993</v>
      </c>
      <c r="F5408" s="46">
        <v>42017</v>
      </c>
      <c r="G5408" s="45">
        <v>90001</v>
      </c>
      <c r="H5408" s="6" t="s">
        <v>9521</v>
      </c>
      <c r="I5408" s="65" t="s">
        <v>7333</v>
      </c>
      <c r="J5408" s="8" t="s">
        <v>9522</v>
      </c>
      <c r="K5408" s="6">
        <v>6</v>
      </c>
      <c r="L5408" s="140"/>
      <c r="M5408" s="65" t="str">
        <f t="shared" si="84"/>
        <v>3-12个月</v>
      </c>
    </row>
    <row r="5409" spans="1:13" ht="30" customHeight="1" x14ac:dyDescent="0.15">
      <c r="A5409" s="123">
        <v>1113118</v>
      </c>
      <c r="B5409" s="50" t="s">
        <v>5021</v>
      </c>
      <c r="D5409" s="51">
        <v>60</v>
      </c>
      <c r="E5409" s="45">
        <v>13129029219</v>
      </c>
      <c r="F5409" s="46">
        <v>42009</v>
      </c>
      <c r="G5409" s="45">
        <v>90001</v>
      </c>
      <c r="H5409" s="6" t="s">
        <v>9521</v>
      </c>
      <c r="I5409" s="65" t="s">
        <v>7333</v>
      </c>
      <c r="J5409" s="8" t="s">
        <v>9522</v>
      </c>
      <c r="K5409" s="6">
        <v>6</v>
      </c>
      <c r="L5409" s="140"/>
      <c r="M5409" s="65" t="str">
        <f t="shared" si="84"/>
        <v>3-12个月</v>
      </c>
    </row>
    <row r="5410" spans="1:13" ht="30" customHeight="1" x14ac:dyDescent="0.15">
      <c r="A5410" s="123">
        <v>96410</v>
      </c>
      <c r="B5410" s="50" t="s">
        <v>5022</v>
      </c>
      <c r="D5410" s="51">
        <v>51.1</v>
      </c>
      <c r="E5410" s="45">
        <v>15918087436</v>
      </c>
      <c r="F5410" s="46">
        <v>42178</v>
      </c>
      <c r="G5410" s="6"/>
      <c r="H5410" s="6" t="s">
        <v>9529</v>
      </c>
      <c r="I5410" s="65" t="s">
        <v>7333</v>
      </c>
      <c r="J5410" s="8" t="s">
        <v>9522</v>
      </c>
      <c r="K5410" s="6">
        <v>1</v>
      </c>
      <c r="L5410" s="140"/>
      <c r="M5410" s="65" t="str">
        <f t="shared" si="84"/>
        <v>3个月以下（含）</v>
      </c>
    </row>
    <row r="5411" spans="1:13" ht="30" customHeight="1" x14ac:dyDescent="0.15">
      <c r="A5411" s="123">
        <v>10096293</v>
      </c>
      <c r="B5411" s="50" t="s">
        <v>5023</v>
      </c>
      <c r="D5411" s="51">
        <v>60</v>
      </c>
      <c r="E5411" s="45">
        <v>18666018597</v>
      </c>
      <c r="F5411" s="46">
        <v>42039</v>
      </c>
      <c r="G5411" s="45">
        <v>120216</v>
      </c>
      <c r="H5411" s="6" t="s">
        <v>9521</v>
      </c>
      <c r="I5411" s="65" t="s">
        <v>7333</v>
      </c>
      <c r="J5411" s="8" t="s">
        <v>9522</v>
      </c>
      <c r="K5411" s="6">
        <v>5</v>
      </c>
      <c r="L5411" s="140"/>
      <c r="M5411" s="65" t="str">
        <f t="shared" si="84"/>
        <v>3-12个月</v>
      </c>
    </row>
    <row r="5412" spans="1:13" ht="30" customHeight="1" x14ac:dyDescent="0.15">
      <c r="A5412" s="123">
        <v>10098362</v>
      </c>
      <c r="B5412" s="50" t="s">
        <v>5024</v>
      </c>
      <c r="D5412" s="51">
        <v>910</v>
      </c>
      <c r="E5412" s="45">
        <v>13928207228</v>
      </c>
      <c r="F5412" s="46">
        <v>41947</v>
      </c>
      <c r="G5412" s="45">
        <v>120393</v>
      </c>
      <c r="H5412" s="6" t="s">
        <v>9521</v>
      </c>
      <c r="I5412" s="65" t="s">
        <v>7333</v>
      </c>
      <c r="J5412" s="8" t="s">
        <v>9522</v>
      </c>
      <c r="K5412" s="6">
        <v>8</v>
      </c>
      <c r="L5412" s="140"/>
      <c r="M5412" s="65" t="str">
        <f t="shared" si="84"/>
        <v>3-12个月</v>
      </c>
    </row>
    <row r="5413" spans="1:13" ht="30" customHeight="1" x14ac:dyDescent="0.15">
      <c r="A5413" s="123">
        <v>10106298</v>
      </c>
      <c r="B5413" s="50" t="s">
        <v>5025</v>
      </c>
      <c r="D5413" s="51">
        <v>52.5</v>
      </c>
      <c r="E5413" s="45">
        <v>13927709383</v>
      </c>
      <c r="F5413" s="58">
        <v>42123</v>
      </c>
      <c r="G5413" s="45">
        <v>120218</v>
      </c>
      <c r="H5413" s="6" t="s">
        <v>9521</v>
      </c>
      <c r="I5413" s="65" t="s">
        <v>7333</v>
      </c>
      <c r="J5413" s="8" t="s">
        <v>9522</v>
      </c>
      <c r="K5413" s="6">
        <v>3</v>
      </c>
      <c r="L5413" s="140"/>
      <c r="M5413" s="65" t="str">
        <f t="shared" si="84"/>
        <v>3个月以下（含）</v>
      </c>
    </row>
    <row r="5414" spans="1:13" ht="30" customHeight="1" x14ac:dyDescent="0.15">
      <c r="A5414" s="123">
        <v>10138549</v>
      </c>
      <c r="B5414" s="50" t="s">
        <v>5026</v>
      </c>
      <c r="D5414" s="51">
        <v>630</v>
      </c>
      <c r="E5414" s="45">
        <v>13702613104</v>
      </c>
      <c r="F5414" s="46">
        <v>42152</v>
      </c>
      <c r="G5414" s="45">
        <v>120218</v>
      </c>
      <c r="H5414" s="6" t="s">
        <v>9521</v>
      </c>
      <c r="I5414" s="65" t="s">
        <v>7333</v>
      </c>
      <c r="J5414" s="8" t="s">
        <v>9522</v>
      </c>
      <c r="K5414" s="6">
        <v>2</v>
      </c>
      <c r="L5414" s="140"/>
      <c r="M5414" s="65" t="str">
        <f t="shared" si="84"/>
        <v>3个月以下（含）</v>
      </c>
    </row>
    <row r="5415" spans="1:13" ht="30" customHeight="1" x14ac:dyDescent="0.15">
      <c r="A5415" s="123">
        <v>1116997</v>
      </c>
      <c r="B5415" s="50" t="s">
        <v>5027</v>
      </c>
      <c r="D5415" s="51">
        <v>79.2</v>
      </c>
      <c r="E5415" s="45">
        <v>13620123707</v>
      </c>
      <c r="F5415" s="46">
        <v>42079</v>
      </c>
      <c r="G5415" s="45">
        <v>90002</v>
      </c>
      <c r="H5415" s="6" t="s">
        <v>9521</v>
      </c>
      <c r="I5415" s="65" t="s">
        <v>7333</v>
      </c>
      <c r="J5415" s="8" t="s">
        <v>9522</v>
      </c>
      <c r="K5415" s="6">
        <v>4</v>
      </c>
      <c r="L5415" s="140"/>
      <c r="M5415" s="65" t="str">
        <f t="shared" si="84"/>
        <v>3-12个月</v>
      </c>
    </row>
    <row r="5416" spans="1:13" ht="30" customHeight="1" x14ac:dyDescent="0.15">
      <c r="A5416" s="123">
        <v>10095651</v>
      </c>
      <c r="B5416" s="50" t="s">
        <v>5028</v>
      </c>
      <c r="D5416" s="51">
        <v>1300</v>
      </c>
      <c r="E5416" s="45">
        <v>13702557016</v>
      </c>
      <c r="F5416" s="46">
        <v>41915</v>
      </c>
      <c r="G5416" s="45">
        <v>120393</v>
      </c>
      <c r="H5416" s="6" t="s">
        <v>9521</v>
      </c>
      <c r="I5416" s="65" t="s">
        <v>7333</v>
      </c>
      <c r="J5416" s="8" t="s">
        <v>9522</v>
      </c>
      <c r="K5416" s="6">
        <v>9</v>
      </c>
      <c r="L5416" s="140"/>
      <c r="M5416" s="65" t="str">
        <f t="shared" si="84"/>
        <v>3-12个月</v>
      </c>
    </row>
    <row r="5417" spans="1:13" ht="30" customHeight="1" x14ac:dyDescent="0.15">
      <c r="A5417" s="123">
        <v>10106825</v>
      </c>
      <c r="B5417" s="50" t="s">
        <v>5029</v>
      </c>
      <c r="D5417" s="51">
        <v>52.5</v>
      </c>
      <c r="E5417" s="45">
        <v>13630166781</v>
      </c>
      <c r="F5417" s="46">
        <v>42013</v>
      </c>
      <c r="G5417" s="45">
        <v>120218</v>
      </c>
      <c r="H5417" s="6" t="s">
        <v>9521</v>
      </c>
      <c r="I5417" s="65" t="s">
        <v>7333</v>
      </c>
      <c r="J5417" s="8" t="s">
        <v>9522</v>
      </c>
      <c r="K5417" s="6">
        <v>6</v>
      </c>
      <c r="L5417" s="140"/>
      <c r="M5417" s="65" t="str">
        <f t="shared" si="84"/>
        <v>3-12个月</v>
      </c>
    </row>
    <row r="5418" spans="1:13" ht="30" customHeight="1" x14ac:dyDescent="0.15">
      <c r="A5418" s="123">
        <v>1156957</v>
      </c>
      <c r="B5418" s="50" t="s">
        <v>5030</v>
      </c>
      <c r="D5418" s="51">
        <v>285</v>
      </c>
      <c r="E5418" s="45">
        <v>13928272565</v>
      </c>
      <c r="F5418" s="46">
        <v>42011</v>
      </c>
      <c r="G5418" s="45">
        <v>90002</v>
      </c>
      <c r="H5418" s="6" t="s">
        <v>9521</v>
      </c>
      <c r="I5418" s="65" t="s">
        <v>7333</v>
      </c>
      <c r="J5418" s="8" t="s">
        <v>9522</v>
      </c>
      <c r="K5418" s="6">
        <v>6</v>
      </c>
      <c r="L5418" s="140" t="s">
        <v>9836</v>
      </c>
      <c r="M5418" s="65" t="str">
        <f t="shared" si="84"/>
        <v>3-12个月</v>
      </c>
    </row>
    <row r="5419" spans="1:13" ht="30" customHeight="1" x14ac:dyDescent="0.15">
      <c r="A5419" s="123">
        <v>987172</v>
      </c>
      <c r="B5419" s="50" t="s">
        <v>2120</v>
      </c>
      <c r="D5419" s="51">
        <v>67.5</v>
      </c>
      <c r="E5419" s="45">
        <v>15915221440</v>
      </c>
      <c r="F5419" s="46">
        <v>41915</v>
      </c>
      <c r="G5419" s="45">
        <v>120393</v>
      </c>
      <c r="H5419" s="6" t="s">
        <v>9521</v>
      </c>
      <c r="I5419" s="65" t="s">
        <v>7333</v>
      </c>
      <c r="J5419" s="8" t="s">
        <v>9522</v>
      </c>
      <c r="K5419" s="6">
        <v>9</v>
      </c>
      <c r="L5419" s="140"/>
      <c r="M5419" s="65" t="str">
        <f t="shared" si="84"/>
        <v>3-12个月</v>
      </c>
    </row>
    <row r="5420" spans="1:13" ht="30" customHeight="1" x14ac:dyDescent="0.15">
      <c r="A5420" s="123">
        <v>752396</v>
      </c>
      <c r="B5420" s="50" t="s">
        <v>5031</v>
      </c>
      <c r="D5420" s="51">
        <v>25</v>
      </c>
      <c r="E5420" s="6"/>
      <c r="F5420" s="8"/>
      <c r="G5420" s="6"/>
      <c r="H5420" s="6"/>
      <c r="I5420" s="6" t="s">
        <v>11444</v>
      </c>
      <c r="J5420" s="8"/>
      <c r="K5420" s="6"/>
      <c r="L5420" s="140" t="s">
        <v>9715</v>
      </c>
      <c r="M5420" s="65" t="str">
        <f t="shared" si="84"/>
        <v>3个月以下（含）</v>
      </c>
    </row>
    <row r="5421" spans="1:13" ht="30" customHeight="1" x14ac:dyDescent="0.15">
      <c r="A5421" s="123">
        <v>16883</v>
      </c>
      <c r="B5421" s="50" t="s">
        <v>5033</v>
      </c>
      <c r="D5421" s="51">
        <v>462</v>
      </c>
      <c r="E5421" s="45">
        <v>13378631109</v>
      </c>
      <c r="F5421" s="46"/>
      <c r="G5421" s="6"/>
      <c r="H5421" s="6"/>
      <c r="I5421" s="65" t="s">
        <v>7295</v>
      </c>
      <c r="J5421" s="8">
        <v>42187</v>
      </c>
      <c r="K5421" s="6"/>
      <c r="L5421" s="140" t="s">
        <v>9520</v>
      </c>
      <c r="M5421" s="65" t="str">
        <f t="shared" si="84"/>
        <v>3个月以下（含）</v>
      </c>
    </row>
    <row r="5422" spans="1:13" ht="30" customHeight="1" x14ac:dyDescent="0.15">
      <c r="A5422" s="123">
        <v>15499</v>
      </c>
      <c r="B5422" s="50" t="s">
        <v>5034</v>
      </c>
      <c r="D5422" s="51">
        <v>148.91999999999999</v>
      </c>
      <c r="E5422" s="45">
        <v>13923288603</v>
      </c>
      <c r="F5422" s="8"/>
      <c r="G5422" s="6"/>
      <c r="H5422" s="6"/>
      <c r="I5422" s="65" t="s">
        <v>7295</v>
      </c>
      <c r="J5422" s="8">
        <v>42208</v>
      </c>
      <c r="K5422" s="6"/>
      <c r="L5422" s="140" t="s">
        <v>9520</v>
      </c>
      <c r="M5422" s="65" t="str">
        <f t="shared" si="84"/>
        <v>3个月以下（含）</v>
      </c>
    </row>
    <row r="5423" spans="1:13" ht="30" customHeight="1" x14ac:dyDescent="0.15">
      <c r="A5423" s="123">
        <v>10121463</v>
      </c>
      <c r="B5423" s="50" t="s">
        <v>5035</v>
      </c>
      <c r="D5423" s="51">
        <v>790</v>
      </c>
      <c r="E5423" s="45">
        <v>13702489222</v>
      </c>
      <c r="F5423" s="46">
        <v>42013</v>
      </c>
      <c r="G5423" s="45">
        <v>120218</v>
      </c>
      <c r="H5423" s="6" t="s">
        <v>9521</v>
      </c>
      <c r="I5423" s="65" t="s">
        <v>7333</v>
      </c>
      <c r="J5423" s="8" t="s">
        <v>9522</v>
      </c>
      <c r="K5423" s="6">
        <v>6</v>
      </c>
      <c r="L5423" s="140"/>
      <c r="M5423" s="65" t="str">
        <f t="shared" si="84"/>
        <v>3-12个月</v>
      </c>
    </row>
    <row r="5424" spans="1:13" ht="30" customHeight="1" x14ac:dyDescent="0.15">
      <c r="A5424" s="123">
        <v>10134165</v>
      </c>
      <c r="B5424" s="50" t="s">
        <v>5036</v>
      </c>
      <c r="D5424" s="51">
        <v>262.5</v>
      </c>
      <c r="E5424" s="45">
        <v>13923122128</v>
      </c>
      <c r="F5424" s="46">
        <v>42112</v>
      </c>
      <c r="G5424" s="45">
        <v>120218</v>
      </c>
      <c r="H5424" s="6" t="s">
        <v>9521</v>
      </c>
      <c r="I5424" s="65" t="s">
        <v>7333</v>
      </c>
      <c r="J5424" s="8" t="s">
        <v>9522</v>
      </c>
      <c r="K5424" s="6">
        <v>3</v>
      </c>
      <c r="L5424" s="140"/>
      <c r="M5424" s="65" t="str">
        <f t="shared" si="84"/>
        <v>3个月以下（含）</v>
      </c>
    </row>
    <row r="5425" spans="1:13" ht="30" customHeight="1" x14ac:dyDescent="0.15">
      <c r="A5425" s="123">
        <v>10041822</v>
      </c>
      <c r="B5425" s="50" t="s">
        <v>5037</v>
      </c>
      <c r="D5425" s="51">
        <v>470</v>
      </c>
      <c r="E5425" s="45">
        <v>13929160086</v>
      </c>
      <c r="F5425" s="46">
        <v>41866</v>
      </c>
      <c r="G5425" s="45">
        <v>120218</v>
      </c>
      <c r="H5425" s="6" t="s">
        <v>9521</v>
      </c>
      <c r="I5425" s="65" t="s">
        <v>7333</v>
      </c>
      <c r="J5425" s="8" t="s">
        <v>9522</v>
      </c>
      <c r="K5425" s="6">
        <v>11</v>
      </c>
      <c r="L5425" s="140"/>
      <c r="M5425" s="65" t="str">
        <f t="shared" si="84"/>
        <v>3-12个月</v>
      </c>
    </row>
    <row r="5426" spans="1:13" ht="30" customHeight="1" x14ac:dyDescent="0.15">
      <c r="A5426" s="123">
        <v>10110339</v>
      </c>
      <c r="B5426" s="50" t="s">
        <v>5038</v>
      </c>
      <c r="D5426" s="51">
        <v>1060</v>
      </c>
      <c r="E5426" s="45">
        <v>13380295030</v>
      </c>
      <c r="F5426" s="46">
        <v>41981</v>
      </c>
      <c r="G5426" s="45">
        <v>120218</v>
      </c>
      <c r="H5426" s="6" t="s">
        <v>9521</v>
      </c>
      <c r="I5426" s="65" t="s">
        <v>7333</v>
      </c>
      <c r="J5426" s="8" t="s">
        <v>9522</v>
      </c>
      <c r="K5426" s="6">
        <v>7</v>
      </c>
      <c r="L5426" s="140"/>
      <c r="M5426" s="65" t="str">
        <f t="shared" si="84"/>
        <v>3-12个月</v>
      </c>
    </row>
    <row r="5427" spans="1:13" ht="30" customHeight="1" x14ac:dyDescent="0.15">
      <c r="A5427" s="123">
        <v>201362</v>
      </c>
      <c r="B5427" s="50" t="s">
        <v>5039</v>
      </c>
      <c r="D5427" s="51">
        <v>52.33</v>
      </c>
      <c r="E5427" s="6"/>
      <c r="F5427" s="8" t="s">
        <v>9921</v>
      </c>
      <c r="G5427" s="6"/>
      <c r="H5427" s="6" t="s">
        <v>9529</v>
      </c>
      <c r="I5427" s="65" t="s">
        <v>7333</v>
      </c>
      <c r="J5427" s="8" t="s">
        <v>9522</v>
      </c>
      <c r="K5427" s="6">
        <v>30</v>
      </c>
      <c r="L5427" s="140" t="s">
        <v>9922</v>
      </c>
      <c r="M5427" s="65" t="str">
        <f t="shared" si="84"/>
        <v>24个月以上</v>
      </c>
    </row>
    <row r="5428" spans="1:13" ht="30" customHeight="1" x14ac:dyDescent="0.15">
      <c r="A5428" s="123">
        <v>205917</v>
      </c>
      <c r="B5428" s="50" t="s">
        <v>5041</v>
      </c>
      <c r="D5428" s="51">
        <v>95.63</v>
      </c>
      <c r="E5428" s="45">
        <v>13929084678</v>
      </c>
      <c r="F5428" s="46">
        <v>42178</v>
      </c>
      <c r="G5428" s="6"/>
      <c r="H5428" s="6" t="s">
        <v>9529</v>
      </c>
      <c r="I5428" s="65" t="s">
        <v>7333</v>
      </c>
      <c r="J5428" s="8" t="s">
        <v>9522</v>
      </c>
      <c r="K5428" s="6">
        <v>1</v>
      </c>
      <c r="L5428" s="140"/>
      <c r="M5428" s="65" t="str">
        <f t="shared" si="84"/>
        <v>3个月以下（含）</v>
      </c>
    </row>
    <row r="5429" spans="1:13" ht="30" customHeight="1" x14ac:dyDescent="0.15">
      <c r="A5429" s="123">
        <v>10103073</v>
      </c>
      <c r="B5429" s="50" t="s">
        <v>5042</v>
      </c>
      <c r="D5429" s="51">
        <v>1780</v>
      </c>
      <c r="E5429" s="45">
        <v>13392296368</v>
      </c>
      <c r="F5429" s="8" t="s">
        <v>9923</v>
      </c>
      <c r="G5429" s="6" t="s">
        <v>9924</v>
      </c>
      <c r="H5429" s="6" t="s">
        <v>9521</v>
      </c>
      <c r="I5429" s="65" t="s">
        <v>7333</v>
      </c>
      <c r="J5429" s="8" t="s">
        <v>9522</v>
      </c>
      <c r="K5429" s="6">
        <v>7</v>
      </c>
      <c r="L5429" s="140" t="s">
        <v>9925</v>
      </c>
      <c r="M5429" s="65" t="str">
        <f t="shared" si="84"/>
        <v>3-12个月</v>
      </c>
    </row>
    <row r="5430" spans="1:13" ht="30" customHeight="1" x14ac:dyDescent="0.15">
      <c r="A5430" s="123">
        <v>10048068</v>
      </c>
      <c r="B5430" s="50" t="s">
        <v>5043</v>
      </c>
      <c r="D5430" s="51">
        <v>700</v>
      </c>
      <c r="E5430" s="45">
        <v>13607091651</v>
      </c>
      <c r="F5430" s="46">
        <v>41866</v>
      </c>
      <c r="G5430" s="45">
        <v>120218</v>
      </c>
      <c r="H5430" s="6" t="s">
        <v>9521</v>
      </c>
      <c r="I5430" s="65" t="s">
        <v>7333</v>
      </c>
      <c r="J5430" s="8" t="s">
        <v>9522</v>
      </c>
      <c r="K5430" s="6">
        <v>11</v>
      </c>
      <c r="L5430" s="140"/>
      <c r="M5430" s="65" t="str">
        <f t="shared" si="84"/>
        <v>3-12个月</v>
      </c>
    </row>
    <row r="5431" spans="1:13" ht="30" customHeight="1" x14ac:dyDescent="0.15">
      <c r="A5431" s="123">
        <v>1155046</v>
      </c>
      <c r="B5431" s="50" t="s">
        <v>5044</v>
      </c>
      <c r="D5431" s="51">
        <v>730</v>
      </c>
      <c r="E5431" s="45">
        <v>13929185552</v>
      </c>
      <c r="F5431" s="46">
        <v>41920</v>
      </c>
      <c r="G5431" s="45">
        <v>120385</v>
      </c>
      <c r="H5431" s="6" t="s">
        <v>9521</v>
      </c>
      <c r="I5431" s="65" t="s">
        <v>7333</v>
      </c>
      <c r="J5431" s="8" t="s">
        <v>9522</v>
      </c>
      <c r="K5431" s="6">
        <v>9</v>
      </c>
      <c r="L5431" s="140"/>
      <c r="M5431" s="65" t="str">
        <f t="shared" si="84"/>
        <v>3-12个月</v>
      </c>
    </row>
    <row r="5432" spans="1:13" ht="30" customHeight="1" x14ac:dyDescent="0.15">
      <c r="A5432" s="123">
        <v>10048521</v>
      </c>
      <c r="B5432" s="50" t="s">
        <v>5045</v>
      </c>
      <c r="D5432" s="51">
        <v>1524</v>
      </c>
      <c r="E5432" s="45">
        <v>13827740862</v>
      </c>
      <c r="F5432" s="8" t="s">
        <v>9926</v>
      </c>
      <c r="G5432" s="6" t="s">
        <v>9927</v>
      </c>
      <c r="H5432" s="6" t="s">
        <v>9521</v>
      </c>
      <c r="I5432" s="65" t="s">
        <v>7333</v>
      </c>
      <c r="J5432" s="8" t="s">
        <v>9522</v>
      </c>
      <c r="K5432" s="6">
        <v>10</v>
      </c>
      <c r="L5432" s="140" t="s">
        <v>9928</v>
      </c>
      <c r="M5432" s="65" t="str">
        <f t="shared" si="84"/>
        <v>3-12个月</v>
      </c>
    </row>
    <row r="5433" spans="1:13" ht="30" customHeight="1" x14ac:dyDescent="0.15">
      <c r="A5433" s="123">
        <v>349039</v>
      </c>
      <c r="B5433" s="50" t="s">
        <v>5046</v>
      </c>
      <c r="D5433" s="51">
        <v>239.44</v>
      </c>
      <c r="E5433" s="45">
        <v>13928234118</v>
      </c>
      <c r="F5433" s="8" t="s">
        <v>9929</v>
      </c>
      <c r="G5433" s="6"/>
      <c r="H5433" s="6" t="s">
        <v>9529</v>
      </c>
      <c r="I5433" s="65" t="s">
        <v>7333</v>
      </c>
      <c r="J5433" s="8" t="s">
        <v>9522</v>
      </c>
      <c r="K5433" s="6">
        <v>2</v>
      </c>
      <c r="L5433" s="140" t="s">
        <v>9930</v>
      </c>
      <c r="M5433" s="65" t="str">
        <f t="shared" si="84"/>
        <v>3个月以下（含）</v>
      </c>
    </row>
    <row r="5434" spans="1:13" ht="30" customHeight="1" x14ac:dyDescent="0.15">
      <c r="A5434" s="123">
        <v>353191</v>
      </c>
      <c r="B5434" s="50" t="s">
        <v>5047</v>
      </c>
      <c r="D5434" s="51">
        <v>100.37</v>
      </c>
      <c r="E5434" s="45">
        <v>13902802589</v>
      </c>
      <c r="F5434" s="46">
        <v>42209</v>
      </c>
      <c r="G5434" s="6"/>
      <c r="H5434" s="6" t="s">
        <v>9529</v>
      </c>
      <c r="I5434" s="65" t="s">
        <v>7333</v>
      </c>
      <c r="J5434" s="8" t="s">
        <v>9522</v>
      </c>
      <c r="K5434" s="6">
        <v>0</v>
      </c>
      <c r="L5434" s="140" t="s">
        <v>9931</v>
      </c>
      <c r="M5434" s="65" t="str">
        <f t="shared" si="84"/>
        <v>3个月以下（含）</v>
      </c>
    </row>
    <row r="5435" spans="1:13" ht="30" customHeight="1" x14ac:dyDescent="0.15">
      <c r="A5435" s="123">
        <v>10121956</v>
      </c>
      <c r="B5435" s="50" t="s">
        <v>5048</v>
      </c>
      <c r="D5435" s="51">
        <v>80</v>
      </c>
      <c r="E5435" s="45">
        <v>18689297577</v>
      </c>
      <c r="F5435" s="46">
        <v>42087</v>
      </c>
      <c r="G5435" s="45">
        <v>120255</v>
      </c>
      <c r="H5435" s="6" t="s">
        <v>9521</v>
      </c>
      <c r="I5435" s="65" t="s">
        <v>7333</v>
      </c>
      <c r="J5435" s="8" t="s">
        <v>9522</v>
      </c>
      <c r="K5435" s="6">
        <v>4</v>
      </c>
      <c r="L5435" s="140"/>
      <c r="M5435" s="65" t="str">
        <f t="shared" si="84"/>
        <v>3-12个月</v>
      </c>
    </row>
    <row r="5436" spans="1:13" ht="30" customHeight="1" x14ac:dyDescent="0.15">
      <c r="A5436" s="123">
        <v>353933</v>
      </c>
      <c r="B5436" s="50" t="s">
        <v>5049</v>
      </c>
      <c r="D5436" s="51">
        <v>224.11</v>
      </c>
      <c r="E5436" s="45">
        <v>13827751428</v>
      </c>
      <c r="G5436" s="6"/>
      <c r="H5436" s="6"/>
      <c r="I5436" s="65" t="s">
        <v>7295</v>
      </c>
      <c r="J5436" s="8">
        <v>42191</v>
      </c>
      <c r="K5436" s="6"/>
      <c r="L5436" s="140" t="s">
        <v>9520</v>
      </c>
      <c r="M5436" s="65" t="str">
        <f t="shared" si="84"/>
        <v>3个月以下（含）</v>
      </c>
    </row>
    <row r="5437" spans="1:13" ht="30" customHeight="1" x14ac:dyDescent="0.15">
      <c r="A5437" s="123">
        <v>10102421</v>
      </c>
      <c r="B5437" s="50" t="s">
        <v>5050</v>
      </c>
      <c r="D5437" s="51">
        <v>260</v>
      </c>
      <c r="E5437" s="45">
        <v>13802489745</v>
      </c>
      <c r="F5437" s="8" t="s">
        <v>9932</v>
      </c>
      <c r="G5437" s="45">
        <v>90002</v>
      </c>
      <c r="H5437" s="6" t="s">
        <v>11433</v>
      </c>
      <c r="I5437" s="65" t="s">
        <v>7333</v>
      </c>
      <c r="J5437" s="8" t="s">
        <v>9522</v>
      </c>
      <c r="K5437" s="6">
        <v>7</v>
      </c>
      <c r="L5437" s="140" t="s">
        <v>9933</v>
      </c>
      <c r="M5437" s="65" t="str">
        <f t="shared" si="84"/>
        <v>3-12个月</v>
      </c>
    </row>
    <row r="5438" spans="1:13" ht="30" customHeight="1" x14ac:dyDescent="0.15">
      <c r="A5438" s="123">
        <v>1153628</v>
      </c>
      <c r="B5438" s="50" t="s">
        <v>2319</v>
      </c>
      <c r="D5438" s="51">
        <v>425</v>
      </c>
      <c r="E5438" s="45">
        <v>13924571121</v>
      </c>
      <c r="F5438" s="46">
        <v>41921</v>
      </c>
      <c r="G5438" s="45">
        <v>120385</v>
      </c>
      <c r="H5438" s="6" t="s">
        <v>9521</v>
      </c>
      <c r="I5438" s="65" t="s">
        <v>7333</v>
      </c>
      <c r="J5438" s="8" t="s">
        <v>9522</v>
      </c>
      <c r="K5438" s="6">
        <v>9</v>
      </c>
      <c r="L5438" s="140"/>
      <c r="M5438" s="65" t="str">
        <f t="shared" si="84"/>
        <v>3-12个月</v>
      </c>
    </row>
    <row r="5439" spans="1:13" ht="30" customHeight="1" x14ac:dyDescent="0.15">
      <c r="A5439" s="123">
        <v>10109883</v>
      </c>
      <c r="B5439" s="50" t="s">
        <v>5051</v>
      </c>
      <c r="D5439" s="51">
        <v>510</v>
      </c>
      <c r="E5439" s="45">
        <v>13686511168</v>
      </c>
      <c r="F5439" s="46">
        <v>42002</v>
      </c>
      <c r="G5439" s="45">
        <v>120216</v>
      </c>
      <c r="H5439" s="6" t="s">
        <v>9521</v>
      </c>
      <c r="I5439" s="65" t="s">
        <v>7333</v>
      </c>
      <c r="J5439" s="8" t="s">
        <v>9522</v>
      </c>
      <c r="K5439" s="6">
        <v>7</v>
      </c>
      <c r="L5439" s="140"/>
      <c r="M5439" s="65" t="str">
        <f t="shared" si="84"/>
        <v>3-12个月</v>
      </c>
    </row>
    <row r="5440" spans="1:13" ht="30" customHeight="1" x14ac:dyDescent="0.15">
      <c r="A5440" s="123">
        <v>10119545</v>
      </c>
      <c r="B5440" s="50" t="s">
        <v>5052</v>
      </c>
      <c r="D5440" s="51">
        <v>654</v>
      </c>
      <c r="E5440" s="45">
        <v>18666352916</v>
      </c>
      <c r="F5440" s="46">
        <v>42037</v>
      </c>
      <c r="G5440" s="45">
        <v>120216</v>
      </c>
      <c r="H5440" s="6" t="s">
        <v>9521</v>
      </c>
      <c r="I5440" s="65" t="s">
        <v>7333</v>
      </c>
      <c r="J5440" s="8" t="s">
        <v>9522</v>
      </c>
      <c r="K5440" s="6">
        <v>5</v>
      </c>
      <c r="L5440" s="140"/>
      <c r="M5440" s="65" t="str">
        <f t="shared" si="84"/>
        <v>3-12个月</v>
      </c>
    </row>
    <row r="5441" spans="1:13" ht="30" customHeight="1" x14ac:dyDescent="0.15">
      <c r="A5441" s="123">
        <v>10041767</v>
      </c>
      <c r="B5441" s="50" t="s">
        <v>5053</v>
      </c>
      <c r="D5441" s="51">
        <v>1170</v>
      </c>
      <c r="E5441" s="45">
        <v>13590660566</v>
      </c>
      <c r="F5441" s="46">
        <v>41828</v>
      </c>
      <c r="G5441" s="45">
        <v>120258</v>
      </c>
      <c r="H5441" s="6" t="s">
        <v>9521</v>
      </c>
      <c r="I5441" s="65" t="s">
        <v>7333</v>
      </c>
      <c r="J5441" s="8" t="s">
        <v>9522</v>
      </c>
      <c r="K5441" s="6">
        <v>12</v>
      </c>
      <c r="L5441" s="140"/>
      <c r="M5441" s="65" t="str">
        <f t="shared" si="84"/>
        <v>3-12个月</v>
      </c>
    </row>
    <row r="5442" spans="1:13" ht="30" customHeight="1" x14ac:dyDescent="0.15">
      <c r="A5442" s="123">
        <v>77273</v>
      </c>
      <c r="B5442" s="50" t="s">
        <v>5054</v>
      </c>
      <c r="D5442" s="51">
        <v>210.23</v>
      </c>
      <c r="E5442" s="45">
        <v>13924837690</v>
      </c>
      <c r="F5442" s="8" t="s">
        <v>9934</v>
      </c>
      <c r="G5442" s="6"/>
      <c r="H5442" s="6" t="s">
        <v>9529</v>
      </c>
      <c r="I5442" s="65" t="s">
        <v>7333</v>
      </c>
      <c r="J5442" s="8" t="s">
        <v>9522</v>
      </c>
      <c r="K5442" s="6">
        <v>5</v>
      </c>
      <c r="L5442" s="140" t="s">
        <v>9935</v>
      </c>
      <c r="M5442" s="65" t="str">
        <f t="shared" si="84"/>
        <v>3-12个月</v>
      </c>
    </row>
    <row r="5443" spans="1:13" ht="30" customHeight="1" x14ac:dyDescent="0.15">
      <c r="A5443" s="123">
        <v>1084092</v>
      </c>
      <c r="B5443" s="50" t="s">
        <v>5055</v>
      </c>
      <c r="D5443" s="51">
        <v>288</v>
      </c>
      <c r="E5443" s="45">
        <v>13172323595</v>
      </c>
      <c r="F5443" s="8" t="s">
        <v>9936</v>
      </c>
      <c r="G5443" s="45">
        <v>90002</v>
      </c>
      <c r="H5443" s="6" t="s">
        <v>9521</v>
      </c>
      <c r="I5443" s="65" t="s">
        <v>7333</v>
      </c>
      <c r="J5443" s="8" t="s">
        <v>9522</v>
      </c>
      <c r="K5443" s="6">
        <v>8</v>
      </c>
      <c r="L5443" s="140" t="s">
        <v>9937</v>
      </c>
      <c r="M5443" s="65" t="str">
        <f t="shared" ref="M5443:M5506" si="85">IF(K5443&gt;24,"24个月以上",IF(K5443&gt;12,"超过12-24个月",IF(K5443&gt;3,"3-12个月","3个月以下（含）")))</f>
        <v>3-12个月</v>
      </c>
    </row>
    <row r="5444" spans="1:13" ht="30" customHeight="1" x14ac:dyDescent="0.15">
      <c r="A5444" s="123">
        <v>359300</v>
      </c>
      <c r="B5444" s="50" t="s">
        <v>5056</v>
      </c>
      <c r="D5444" s="51">
        <v>267.54000000000002</v>
      </c>
      <c r="E5444" s="45">
        <v>18923272850</v>
      </c>
      <c r="F5444" s="46">
        <v>42115</v>
      </c>
      <c r="G5444" s="6"/>
      <c r="H5444" s="6" t="s">
        <v>9529</v>
      </c>
      <c r="I5444" s="65" t="s">
        <v>7333</v>
      </c>
      <c r="J5444" s="8" t="s">
        <v>9522</v>
      </c>
      <c r="K5444" s="6">
        <v>3</v>
      </c>
      <c r="L5444" s="140"/>
      <c r="M5444" s="65" t="str">
        <f t="shared" si="85"/>
        <v>3个月以下（含）</v>
      </c>
    </row>
    <row r="5445" spans="1:13" ht="30" customHeight="1" x14ac:dyDescent="0.15">
      <c r="A5445" s="123">
        <v>363518</v>
      </c>
      <c r="B5445" s="50" t="s">
        <v>5057</v>
      </c>
      <c r="D5445" s="51">
        <v>182.5</v>
      </c>
      <c r="E5445" s="45">
        <v>13702569948</v>
      </c>
      <c r="F5445" s="8"/>
      <c r="G5445" s="6"/>
      <c r="H5445" s="6"/>
      <c r="I5445" s="65" t="s">
        <v>7295</v>
      </c>
      <c r="J5445" s="8">
        <v>42191</v>
      </c>
      <c r="K5445" s="6"/>
      <c r="L5445" s="140" t="s">
        <v>9520</v>
      </c>
      <c r="M5445" s="65" t="str">
        <f t="shared" si="85"/>
        <v>3个月以下（含）</v>
      </c>
    </row>
    <row r="5446" spans="1:13" ht="30" customHeight="1" x14ac:dyDescent="0.15">
      <c r="A5446" s="123">
        <v>364418</v>
      </c>
      <c r="B5446" s="50" t="s">
        <v>5058</v>
      </c>
      <c r="D5446" s="51">
        <v>33.58</v>
      </c>
      <c r="E5446" s="45">
        <v>13702928946</v>
      </c>
      <c r="F5446" s="46">
        <v>42178</v>
      </c>
      <c r="G5446" s="6"/>
      <c r="H5446" s="6" t="s">
        <v>9529</v>
      </c>
      <c r="I5446" s="65" t="s">
        <v>7333</v>
      </c>
      <c r="J5446" s="8" t="s">
        <v>9522</v>
      </c>
      <c r="K5446" s="6">
        <v>1</v>
      </c>
      <c r="L5446" s="140"/>
      <c r="M5446" s="65" t="str">
        <f t="shared" si="85"/>
        <v>3个月以下（含）</v>
      </c>
    </row>
    <row r="5447" spans="1:13" ht="30" customHeight="1" x14ac:dyDescent="0.15">
      <c r="A5447" s="123">
        <v>364328</v>
      </c>
      <c r="B5447" s="50" t="s">
        <v>5059</v>
      </c>
      <c r="D5447" s="51">
        <v>25.91</v>
      </c>
      <c r="E5447" s="45">
        <v>13923145303</v>
      </c>
      <c r="F5447" s="46">
        <v>42178</v>
      </c>
      <c r="G5447" s="6"/>
      <c r="H5447" s="6" t="s">
        <v>9529</v>
      </c>
      <c r="I5447" s="65" t="s">
        <v>7333</v>
      </c>
      <c r="J5447" s="8" t="s">
        <v>9522</v>
      </c>
      <c r="K5447" s="6">
        <v>1</v>
      </c>
      <c r="L5447" s="140"/>
      <c r="M5447" s="65" t="str">
        <f t="shared" si="85"/>
        <v>3个月以下（含）</v>
      </c>
    </row>
    <row r="5448" spans="1:13" ht="30" customHeight="1" x14ac:dyDescent="0.15">
      <c r="A5448" s="123">
        <v>28695</v>
      </c>
      <c r="B5448" s="50" t="s">
        <v>5060</v>
      </c>
      <c r="D5448" s="51">
        <v>385</v>
      </c>
      <c r="E5448" s="45">
        <v>15118766460</v>
      </c>
      <c r="F5448" s="46">
        <v>42164</v>
      </c>
      <c r="G5448" s="45">
        <v>90001</v>
      </c>
      <c r="H5448" s="6" t="s">
        <v>9521</v>
      </c>
      <c r="I5448" s="65" t="s">
        <v>7333</v>
      </c>
      <c r="J5448" s="8" t="s">
        <v>9522</v>
      </c>
      <c r="K5448" s="6">
        <v>1</v>
      </c>
      <c r="L5448" s="140"/>
      <c r="M5448" s="65" t="str">
        <f t="shared" si="85"/>
        <v>3个月以下（含）</v>
      </c>
    </row>
    <row r="5449" spans="1:13" ht="30" customHeight="1" x14ac:dyDescent="0.15">
      <c r="A5449" s="123">
        <v>28606</v>
      </c>
      <c r="B5449" s="50" t="s">
        <v>5061</v>
      </c>
      <c r="D5449" s="51">
        <v>23.36</v>
      </c>
      <c r="E5449" s="45">
        <v>13534342428</v>
      </c>
      <c r="F5449" s="46">
        <v>42169</v>
      </c>
      <c r="G5449" s="6"/>
      <c r="H5449" s="6" t="s">
        <v>9529</v>
      </c>
      <c r="I5449" s="65" t="s">
        <v>7333</v>
      </c>
      <c r="J5449" s="8" t="s">
        <v>9522</v>
      </c>
      <c r="K5449" s="6">
        <v>1</v>
      </c>
      <c r="L5449" s="140"/>
      <c r="M5449" s="65" t="str">
        <f t="shared" si="85"/>
        <v>3个月以下（含）</v>
      </c>
    </row>
    <row r="5450" spans="1:13" ht="30" customHeight="1" x14ac:dyDescent="0.15">
      <c r="A5450" s="123">
        <v>28842</v>
      </c>
      <c r="B5450" s="50" t="s">
        <v>5062</v>
      </c>
      <c r="D5450" s="51">
        <v>60.95</v>
      </c>
      <c r="E5450" s="45">
        <v>13902830398</v>
      </c>
      <c r="F5450" s="8"/>
      <c r="G5450" s="6"/>
      <c r="H5450" s="6"/>
      <c r="I5450" s="65" t="s">
        <v>7295</v>
      </c>
      <c r="J5450" s="8">
        <v>42191</v>
      </c>
      <c r="K5450" s="6"/>
      <c r="L5450" s="140" t="s">
        <v>9520</v>
      </c>
      <c r="M5450" s="65" t="str">
        <f t="shared" si="85"/>
        <v>3个月以下（含）</v>
      </c>
    </row>
    <row r="5451" spans="1:13" ht="30" customHeight="1" x14ac:dyDescent="0.15">
      <c r="A5451" s="123">
        <v>160119</v>
      </c>
      <c r="B5451" s="50" t="s">
        <v>5063</v>
      </c>
      <c r="D5451" s="51">
        <v>149.28</v>
      </c>
      <c r="E5451" s="45">
        <v>13727334412</v>
      </c>
      <c r="F5451" s="46">
        <v>42165</v>
      </c>
      <c r="G5451" s="6"/>
      <c r="H5451" s="6" t="s">
        <v>9529</v>
      </c>
      <c r="I5451" s="65" t="s">
        <v>7333</v>
      </c>
      <c r="J5451" s="8" t="s">
        <v>9522</v>
      </c>
      <c r="K5451" s="6">
        <v>1</v>
      </c>
      <c r="L5451" s="140"/>
      <c r="M5451" s="65" t="str">
        <f t="shared" si="85"/>
        <v>3个月以下（含）</v>
      </c>
    </row>
    <row r="5452" spans="1:13" ht="30" customHeight="1" x14ac:dyDescent="0.15">
      <c r="A5452" s="123">
        <v>205175</v>
      </c>
      <c r="B5452" s="50" t="s">
        <v>5064</v>
      </c>
      <c r="D5452" s="51">
        <v>67.16</v>
      </c>
      <c r="E5452" s="45">
        <v>13798608080</v>
      </c>
      <c r="F5452" s="8"/>
      <c r="G5452" s="6"/>
      <c r="H5452" s="6"/>
      <c r="I5452" s="65" t="s">
        <v>7295</v>
      </c>
      <c r="J5452" s="8">
        <v>42199</v>
      </c>
      <c r="K5452" s="6"/>
      <c r="L5452" s="140" t="s">
        <v>9520</v>
      </c>
      <c r="M5452" s="65" t="str">
        <f t="shared" si="85"/>
        <v>3个月以下（含）</v>
      </c>
    </row>
    <row r="5453" spans="1:13" ht="30" customHeight="1" x14ac:dyDescent="0.15">
      <c r="A5453" s="123">
        <v>160355</v>
      </c>
      <c r="B5453" s="50" t="s">
        <v>5065</v>
      </c>
      <c r="D5453" s="51">
        <v>226.66</v>
      </c>
      <c r="E5453" s="45">
        <v>13929197996</v>
      </c>
      <c r="F5453" s="46">
        <v>42169</v>
      </c>
      <c r="G5453" s="6"/>
      <c r="H5453" s="6" t="s">
        <v>9529</v>
      </c>
      <c r="I5453" s="65" t="s">
        <v>7333</v>
      </c>
      <c r="J5453" s="8" t="s">
        <v>9522</v>
      </c>
      <c r="K5453" s="6">
        <v>1</v>
      </c>
      <c r="L5453" s="140"/>
      <c r="M5453" s="65" t="str">
        <f t="shared" si="85"/>
        <v>3个月以下（含）</v>
      </c>
    </row>
    <row r="5454" spans="1:13" ht="30" customHeight="1" x14ac:dyDescent="0.15">
      <c r="A5454" s="123">
        <v>23645</v>
      </c>
      <c r="B5454" s="50" t="s">
        <v>5066</v>
      </c>
      <c r="D5454" s="51">
        <v>133.59</v>
      </c>
      <c r="E5454" s="45">
        <v>18575895941</v>
      </c>
      <c r="F5454" s="46">
        <v>42169</v>
      </c>
      <c r="G5454" s="6"/>
      <c r="H5454" s="6" t="s">
        <v>9529</v>
      </c>
      <c r="I5454" s="65" t="s">
        <v>7333</v>
      </c>
      <c r="J5454" s="8" t="s">
        <v>9522</v>
      </c>
      <c r="K5454" s="6">
        <v>1</v>
      </c>
      <c r="L5454" s="140"/>
      <c r="M5454" s="65" t="str">
        <f t="shared" si="85"/>
        <v>3个月以下（含）</v>
      </c>
    </row>
    <row r="5455" spans="1:13" ht="30" customHeight="1" x14ac:dyDescent="0.15">
      <c r="A5455" s="123">
        <v>623449</v>
      </c>
      <c r="B5455" s="50" t="s">
        <v>5067</v>
      </c>
      <c r="D5455" s="51">
        <v>359.15</v>
      </c>
      <c r="E5455" s="45">
        <v>13702820200</v>
      </c>
      <c r="F5455" s="8" t="s">
        <v>9840</v>
      </c>
      <c r="G5455" s="6"/>
      <c r="H5455" s="6" t="s">
        <v>9529</v>
      </c>
      <c r="I5455" s="65" t="s">
        <v>7333</v>
      </c>
      <c r="J5455" s="8" t="s">
        <v>9522</v>
      </c>
      <c r="K5455" s="6">
        <v>3</v>
      </c>
      <c r="L5455" s="140" t="s">
        <v>9938</v>
      </c>
      <c r="M5455" s="65" t="str">
        <f t="shared" si="85"/>
        <v>3个月以下（含）</v>
      </c>
    </row>
    <row r="5456" spans="1:13" ht="30" customHeight="1" x14ac:dyDescent="0.15">
      <c r="A5456" s="123">
        <v>358365</v>
      </c>
      <c r="B5456" s="50" t="s">
        <v>5068</v>
      </c>
      <c r="D5456" s="51">
        <v>352.95</v>
      </c>
      <c r="E5456" s="45">
        <v>13702823766</v>
      </c>
      <c r="F5456" s="46">
        <v>42170</v>
      </c>
      <c r="G5456" s="6"/>
      <c r="H5456" s="6" t="s">
        <v>9939</v>
      </c>
      <c r="I5456" s="65" t="s">
        <v>7333</v>
      </c>
      <c r="J5456" s="8" t="s">
        <v>9940</v>
      </c>
      <c r="K5456" s="6">
        <v>1</v>
      </c>
      <c r="L5456" s="140"/>
      <c r="M5456" s="65" t="str">
        <f t="shared" si="85"/>
        <v>3个月以下（含）</v>
      </c>
    </row>
    <row r="5457" spans="1:13" ht="30" customHeight="1" x14ac:dyDescent="0.15">
      <c r="A5457" s="123">
        <v>358567</v>
      </c>
      <c r="B5457" s="50" t="s">
        <v>5069</v>
      </c>
      <c r="D5457" s="51">
        <v>41.61</v>
      </c>
      <c r="E5457" s="45">
        <v>18934318124</v>
      </c>
      <c r="F5457" s="46">
        <v>42178</v>
      </c>
      <c r="G5457" s="6"/>
      <c r="H5457" s="6" t="s">
        <v>9939</v>
      </c>
      <c r="I5457" s="65" t="s">
        <v>7333</v>
      </c>
      <c r="J5457" s="8" t="s">
        <v>9940</v>
      </c>
      <c r="K5457" s="6">
        <v>1</v>
      </c>
      <c r="L5457" s="140"/>
      <c r="M5457" s="65" t="str">
        <f t="shared" si="85"/>
        <v>3个月以下（含）</v>
      </c>
    </row>
    <row r="5458" spans="1:13" ht="30" customHeight="1" x14ac:dyDescent="0.15">
      <c r="A5458" s="123">
        <v>358837</v>
      </c>
      <c r="B5458" s="50" t="s">
        <v>5070</v>
      </c>
      <c r="D5458" s="51">
        <v>10.95</v>
      </c>
      <c r="E5458" s="45">
        <v>18902416546</v>
      </c>
      <c r="F5458" s="8"/>
      <c r="G5458" s="6"/>
      <c r="H5458" s="6"/>
      <c r="I5458" s="65" t="s">
        <v>7295</v>
      </c>
      <c r="J5458" s="8">
        <v>42187</v>
      </c>
      <c r="K5458" s="6"/>
      <c r="L5458" s="140" t="s">
        <v>9941</v>
      </c>
      <c r="M5458" s="65" t="str">
        <f t="shared" si="85"/>
        <v>3个月以下（含）</v>
      </c>
    </row>
    <row r="5459" spans="1:13" ht="30" customHeight="1" x14ac:dyDescent="0.15">
      <c r="A5459" s="123">
        <v>359175</v>
      </c>
      <c r="B5459" s="50" t="s">
        <v>5071</v>
      </c>
      <c r="D5459" s="51">
        <v>57.67</v>
      </c>
      <c r="E5459" s="45">
        <v>13450522533</v>
      </c>
      <c r="F5459" s="8"/>
      <c r="G5459" s="6"/>
      <c r="H5459" s="6"/>
      <c r="I5459" s="65" t="s">
        <v>7295</v>
      </c>
      <c r="J5459" s="8">
        <v>42187</v>
      </c>
      <c r="K5459" s="6"/>
      <c r="L5459" s="140" t="s">
        <v>9941</v>
      </c>
      <c r="M5459" s="65" t="str">
        <f t="shared" si="85"/>
        <v>3个月以下（含）</v>
      </c>
    </row>
    <row r="5460" spans="1:13" ht="30" customHeight="1" x14ac:dyDescent="0.15">
      <c r="A5460" s="123">
        <v>359412</v>
      </c>
      <c r="B5460" s="50" t="s">
        <v>5072</v>
      </c>
      <c r="D5460" s="51">
        <v>169.72</v>
      </c>
      <c r="E5460" s="45">
        <v>13702548697</v>
      </c>
      <c r="F5460" s="8"/>
      <c r="G5460" s="6"/>
      <c r="H5460" s="6"/>
      <c r="I5460" s="65" t="s">
        <v>7295</v>
      </c>
      <c r="J5460" s="8">
        <v>42187</v>
      </c>
      <c r="K5460" s="6"/>
      <c r="L5460" s="140" t="s">
        <v>9941</v>
      </c>
      <c r="M5460" s="65" t="str">
        <f t="shared" si="85"/>
        <v>3个月以下（含）</v>
      </c>
    </row>
    <row r="5461" spans="1:13" ht="30" customHeight="1" x14ac:dyDescent="0.15">
      <c r="A5461" s="123">
        <v>10122334</v>
      </c>
      <c r="B5461" s="50" t="s">
        <v>5073</v>
      </c>
      <c r="D5461" s="51">
        <v>60</v>
      </c>
      <c r="E5461" s="45">
        <v>18929979460</v>
      </c>
      <c r="F5461" s="46">
        <v>42075</v>
      </c>
      <c r="G5461" s="45">
        <v>120255</v>
      </c>
      <c r="H5461" s="6" t="s">
        <v>9942</v>
      </c>
      <c r="I5461" s="65" t="s">
        <v>7333</v>
      </c>
      <c r="J5461" s="8" t="s">
        <v>9940</v>
      </c>
      <c r="K5461" s="6">
        <v>4</v>
      </c>
      <c r="L5461" s="140"/>
      <c r="M5461" s="65" t="str">
        <f t="shared" si="85"/>
        <v>3-12个月</v>
      </c>
    </row>
    <row r="5462" spans="1:13" ht="30" customHeight="1" x14ac:dyDescent="0.15">
      <c r="A5462" s="123">
        <v>10045876</v>
      </c>
      <c r="B5462" s="50" t="s">
        <v>5074</v>
      </c>
      <c r="D5462" s="51">
        <v>45</v>
      </c>
      <c r="E5462" s="45">
        <v>13420813599</v>
      </c>
      <c r="F5462" s="46">
        <v>42017</v>
      </c>
      <c r="G5462" s="45">
        <v>90002</v>
      </c>
      <c r="H5462" s="6" t="s">
        <v>9942</v>
      </c>
      <c r="I5462" s="65" t="s">
        <v>7333</v>
      </c>
      <c r="J5462" s="8" t="s">
        <v>9940</v>
      </c>
      <c r="K5462" s="6">
        <v>6</v>
      </c>
      <c r="L5462" s="140"/>
      <c r="M5462" s="65" t="str">
        <f t="shared" si="85"/>
        <v>3-12个月</v>
      </c>
    </row>
    <row r="5463" spans="1:13" ht="30" customHeight="1" x14ac:dyDescent="0.15">
      <c r="A5463" s="123">
        <v>10135588</v>
      </c>
      <c r="B5463" s="50" t="s">
        <v>5075</v>
      </c>
      <c r="D5463" s="51">
        <v>1151</v>
      </c>
      <c r="E5463" s="45">
        <v>13336516555</v>
      </c>
      <c r="F5463" s="8" t="s">
        <v>9943</v>
      </c>
      <c r="G5463" s="6" t="s">
        <v>9944</v>
      </c>
      <c r="H5463" s="6" t="s">
        <v>9942</v>
      </c>
      <c r="I5463" s="65" t="s">
        <v>7333</v>
      </c>
      <c r="J5463" s="8" t="s">
        <v>9940</v>
      </c>
      <c r="K5463" s="6">
        <v>2</v>
      </c>
      <c r="L5463" s="140" t="s">
        <v>9945</v>
      </c>
      <c r="M5463" s="65" t="str">
        <f t="shared" si="85"/>
        <v>3个月以下（含）</v>
      </c>
    </row>
    <row r="5464" spans="1:13" ht="30" customHeight="1" x14ac:dyDescent="0.15">
      <c r="A5464" s="123">
        <v>10137357</v>
      </c>
      <c r="B5464" s="50" t="s">
        <v>5076</v>
      </c>
      <c r="D5464" s="51">
        <v>1190</v>
      </c>
      <c r="E5464" s="45">
        <v>13929959399</v>
      </c>
      <c r="F5464" s="46">
        <v>42165</v>
      </c>
      <c r="G5464" s="45">
        <v>120218</v>
      </c>
      <c r="H5464" s="6" t="s">
        <v>9667</v>
      </c>
      <c r="I5464" s="65" t="s">
        <v>7333</v>
      </c>
      <c r="J5464" s="8" t="s">
        <v>9665</v>
      </c>
      <c r="K5464" s="6">
        <v>1</v>
      </c>
      <c r="L5464" s="140"/>
      <c r="M5464" s="65" t="str">
        <f t="shared" si="85"/>
        <v>3个月以下（含）</v>
      </c>
    </row>
    <row r="5465" spans="1:13" ht="30" customHeight="1" x14ac:dyDescent="0.15">
      <c r="A5465" s="123">
        <v>10045737</v>
      </c>
      <c r="B5465" s="50" t="s">
        <v>5077</v>
      </c>
      <c r="D5465" s="51">
        <v>692.5</v>
      </c>
      <c r="E5465" s="45">
        <v>13509968828</v>
      </c>
      <c r="F5465" s="8" t="s">
        <v>9946</v>
      </c>
      <c r="G5465" s="45">
        <v>90002</v>
      </c>
      <c r="H5465" s="6" t="s">
        <v>9667</v>
      </c>
      <c r="I5465" s="65" t="s">
        <v>7333</v>
      </c>
      <c r="J5465" s="8" t="s">
        <v>9665</v>
      </c>
      <c r="K5465" s="6">
        <v>7</v>
      </c>
      <c r="L5465" s="140" t="s">
        <v>9947</v>
      </c>
      <c r="M5465" s="65" t="str">
        <f t="shared" si="85"/>
        <v>3-12个月</v>
      </c>
    </row>
    <row r="5466" spans="1:13" ht="30" customHeight="1" x14ac:dyDescent="0.15">
      <c r="A5466" s="123">
        <v>10134001</v>
      </c>
      <c r="B5466" s="50" t="s">
        <v>5078</v>
      </c>
      <c r="D5466" s="51">
        <v>505</v>
      </c>
      <c r="E5466" s="45">
        <v>13715544041</v>
      </c>
      <c r="F5466" s="46">
        <v>42146</v>
      </c>
      <c r="G5466" s="45">
        <v>90002</v>
      </c>
      <c r="H5466" s="6" t="s">
        <v>9534</v>
      </c>
      <c r="I5466" s="65" t="s">
        <v>7333</v>
      </c>
      <c r="J5466" s="8" t="s">
        <v>9532</v>
      </c>
      <c r="K5466" s="6">
        <v>2</v>
      </c>
      <c r="L5466" s="140"/>
      <c r="M5466" s="65" t="str">
        <f t="shared" si="85"/>
        <v>3个月以下（含）</v>
      </c>
    </row>
    <row r="5467" spans="1:13" ht="30" customHeight="1" x14ac:dyDescent="0.15">
      <c r="A5467" s="123">
        <v>361303</v>
      </c>
      <c r="B5467" s="50" t="s">
        <v>5079</v>
      </c>
      <c r="D5467" s="51">
        <v>281.41000000000003</v>
      </c>
      <c r="E5467" s="45">
        <v>13924838388</v>
      </c>
      <c r="F5467" s="46">
        <v>42170</v>
      </c>
      <c r="G5467" s="6"/>
      <c r="H5467" s="6" t="s">
        <v>9531</v>
      </c>
      <c r="I5467" s="65" t="s">
        <v>7333</v>
      </c>
      <c r="J5467" s="8" t="s">
        <v>9532</v>
      </c>
      <c r="K5467" s="6">
        <v>1</v>
      </c>
      <c r="L5467" s="140"/>
      <c r="M5467" s="65" t="str">
        <f t="shared" si="85"/>
        <v>3个月以下（含）</v>
      </c>
    </row>
    <row r="5468" spans="1:13" ht="30" customHeight="1" x14ac:dyDescent="0.15">
      <c r="A5468" s="123">
        <v>344225</v>
      </c>
      <c r="B5468" s="50" t="s">
        <v>5080</v>
      </c>
      <c r="D5468" s="51">
        <v>179.21</v>
      </c>
      <c r="E5468" s="45">
        <v>13703015777</v>
      </c>
      <c r="F5468" s="46">
        <v>42180</v>
      </c>
      <c r="G5468" s="6"/>
      <c r="H5468" s="6" t="s">
        <v>9531</v>
      </c>
      <c r="I5468" s="65" t="s">
        <v>7333</v>
      </c>
      <c r="J5468" s="8" t="s">
        <v>9532</v>
      </c>
      <c r="K5468" s="6">
        <v>1</v>
      </c>
      <c r="L5468" s="140"/>
      <c r="M5468" s="65" t="str">
        <f t="shared" si="85"/>
        <v>3个月以下（含）</v>
      </c>
    </row>
    <row r="5469" spans="1:13" ht="30" customHeight="1" x14ac:dyDescent="0.15">
      <c r="A5469" s="123">
        <v>368164</v>
      </c>
      <c r="B5469" s="50" t="s">
        <v>5081</v>
      </c>
      <c r="D5469" s="51">
        <v>179.94</v>
      </c>
      <c r="E5469" s="45">
        <v>18038840677</v>
      </c>
      <c r="F5469" s="8"/>
      <c r="G5469" s="6"/>
      <c r="H5469" s="6"/>
      <c r="I5469" s="65" t="s">
        <v>7295</v>
      </c>
      <c r="J5469" s="8">
        <v>42191</v>
      </c>
      <c r="K5469" s="6"/>
      <c r="L5469" s="140" t="s">
        <v>9536</v>
      </c>
      <c r="M5469" s="65" t="str">
        <f t="shared" si="85"/>
        <v>3个月以下（含）</v>
      </c>
    </row>
    <row r="5470" spans="1:13" ht="30" customHeight="1" x14ac:dyDescent="0.15">
      <c r="A5470" s="123">
        <v>360379</v>
      </c>
      <c r="B5470" s="50" t="s">
        <v>5082</v>
      </c>
      <c r="D5470" s="51">
        <v>99.28</v>
      </c>
      <c r="E5470" s="45">
        <v>13702918566</v>
      </c>
      <c r="F5470" s="46">
        <v>42180</v>
      </c>
      <c r="G5470" s="6"/>
      <c r="H5470" s="6" t="s">
        <v>9531</v>
      </c>
      <c r="I5470" s="65" t="s">
        <v>7333</v>
      </c>
      <c r="J5470" s="8" t="s">
        <v>9532</v>
      </c>
      <c r="K5470" s="6">
        <v>1</v>
      </c>
      <c r="L5470" s="140"/>
      <c r="M5470" s="65" t="str">
        <f t="shared" si="85"/>
        <v>3个月以下（含）</v>
      </c>
    </row>
    <row r="5471" spans="1:13" ht="30" customHeight="1" x14ac:dyDescent="0.15">
      <c r="A5471" s="123">
        <v>10113302</v>
      </c>
      <c r="B5471" s="50" t="s">
        <v>5083</v>
      </c>
      <c r="D5471" s="51">
        <v>710</v>
      </c>
      <c r="E5471" s="45">
        <v>13652459080</v>
      </c>
      <c r="F5471" s="46">
        <v>41989</v>
      </c>
      <c r="G5471" s="45">
        <v>120393</v>
      </c>
      <c r="H5471" s="6" t="s">
        <v>9534</v>
      </c>
      <c r="I5471" s="65" t="s">
        <v>7333</v>
      </c>
      <c r="J5471" s="8" t="s">
        <v>9532</v>
      </c>
      <c r="K5471" s="6">
        <v>7</v>
      </c>
      <c r="L5471" s="140"/>
      <c r="M5471" s="65" t="str">
        <f t="shared" si="85"/>
        <v>3-12个月</v>
      </c>
    </row>
    <row r="5472" spans="1:13" ht="30" customHeight="1" x14ac:dyDescent="0.15">
      <c r="A5472" s="123">
        <v>218089</v>
      </c>
      <c r="B5472" s="50" t="s">
        <v>5084</v>
      </c>
      <c r="D5472" s="51">
        <v>80</v>
      </c>
      <c r="E5472" s="45">
        <v>13702261615</v>
      </c>
      <c r="F5472" s="46">
        <v>42002</v>
      </c>
      <c r="G5472" s="45">
        <v>120393</v>
      </c>
      <c r="H5472" s="6" t="s">
        <v>9534</v>
      </c>
      <c r="I5472" s="65" t="s">
        <v>7333</v>
      </c>
      <c r="J5472" s="8" t="s">
        <v>9532</v>
      </c>
      <c r="K5472" s="6">
        <v>7</v>
      </c>
      <c r="L5472" s="140"/>
      <c r="M5472" s="65" t="str">
        <f t="shared" si="85"/>
        <v>3-12个月</v>
      </c>
    </row>
    <row r="5473" spans="1:13" ht="30" customHeight="1" x14ac:dyDescent="0.15">
      <c r="A5473" s="123">
        <v>185228</v>
      </c>
      <c r="B5473" s="50" t="s">
        <v>5085</v>
      </c>
      <c r="D5473" s="51">
        <v>249</v>
      </c>
      <c r="E5473" s="45">
        <v>18650953186</v>
      </c>
      <c r="F5473" s="46">
        <v>42167</v>
      </c>
      <c r="G5473" s="45">
        <v>120217</v>
      </c>
      <c r="H5473" s="6" t="s">
        <v>9534</v>
      </c>
      <c r="I5473" s="65" t="s">
        <v>7333</v>
      </c>
      <c r="J5473" s="8" t="s">
        <v>9532</v>
      </c>
      <c r="K5473" s="6">
        <v>1</v>
      </c>
      <c r="L5473" s="140"/>
      <c r="M5473" s="65" t="str">
        <f t="shared" si="85"/>
        <v>3个月以下（含）</v>
      </c>
    </row>
    <row r="5474" spans="1:13" ht="30" customHeight="1" x14ac:dyDescent="0.15">
      <c r="A5474" s="123">
        <v>10110621</v>
      </c>
      <c r="B5474" s="50" t="s">
        <v>5086</v>
      </c>
      <c r="D5474" s="51">
        <v>817.5</v>
      </c>
      <c r="E5474" s="45">
        <v>15007571628</v>
      </c>
      <c r="F5474" s="46">
        <v>42079</v>
      </c>
      <c r="G5474" s="45">
        <v>90002</v>
      </c>
      <c r="H5474" s="6" t="s">
        <v>9534</v>
      </c>
      <c r="I5474" s="65" t="s">
        <v>7333</v>
      </c>
      <c r="J5474" s="8" t="s">
        <v>9532</v>
      </c>
      <c r="K5474" s="6">
        <v>4</v>
      </c>
      <c r="L5474" s="140"/>
      <c r="M5474" s="65" t="str">
        <f t="shared" si="85"/>
        <v>3-12个月</v>
      </c>
    </row>
    <row r="5475" spans="1:13" ht="30" customHeight="1" x14ac:dyDescent="0.15">
      <c r="A5475" s="123">
        <v>554532</v>
      </c>
      <c r="B5475" s="50" t="s">
        <v>5087</v>
      </c>
      <c r="D5475" s="51">
        <v>130</v>
      </c>
      <c r="E5475" s="45">
        <v>13923231322</v>
      </c>
      <c r="F5475" s="46">
        <v>41878</v>
      </c>
      <c r="G5475" s="45">
        <v>120217</v>
      </c>
      <c r="H5475" s="6" t="s">
        <v>9534</v>
      </c>
      <c r="I5475" s="65" t="s">
        <v>7333</v>
      </c>
      <c r="J5475" s="8" t="s">
        <v>9532</v>
      </c>
      <c r="K5475" s="6">
        <v>11</v>
      </c>
      <c r="L5475" s="140"/>
      <c r="M5475" s="65" t="str">
        <f t="shared" si="85"/>
        <v>3-12个月</v>
      </c>
    </row>
    <row r="5476" spans="1:13" ht="30" customHeight="1" x14ac:dyDescent="0.15">
      <c r="A5476" s="123">
        <v>10099385</v>
      </c>
      <c r="B5476" s="50" t="s">
        <v>5088</v>
      </c>
      <c r="D5476" s="51">
        <v>9</v>
      </c>
      <c r="E5476" s="45">
        <v>18029322773</v>
      </c>
      <c r="F5476" s="46">
        <v>42079</v>
      </c>
      <c r="G5476" s="45">
        <v>90002</v>
      </c>
      <c r="H5476" s="6" t="s">
        <v>9534</v>
      </c>
      <c r="I5476" s="65" t="s">
        <v>7333</v>
      </c>
      <c r="J5476" s="8" t="s">
        <v>9532</v>
      </c>
      <c r="K5476" s="6">
        <v>4</v>
      </c>
      <c r="L5476" s="140"/>
      <c r="M5476" s="65" t="str">
        <f t="shared" si="85"/>
        <v>3-12个月</v>
      </c>
    </row>
    <row r="5477" spans="1:13" ht="30" customHeight="1" x14ac:dyDescent="0.15">
      <c r="A5477" s="123">
        <v>10123084</v>
      </c>
      <c r="B5477" s="50" t="s">
        <v>5089</v>
      </c>
      <c r="D5477" s="51">
        <v>430</v>
      </c>
      <c r="E5477" s="45">
        <v>18923294125</v>
      </c>
      <c r="F5477" s="46">
        <v>42171</v>
      </c>
      <c r="G5477" s="45">
        <v>120255</v>
      </c>
      <c r="H5477" s="6" t="s">
        <v>9534</v>
      </c>
      <c r="I5477" s="65" t="s">
        <v>7333</v>
      </c>
      <c r="J5477" s="8" t="s">
        <v>9532</v>
      </c>
      <c r="K5477" s="6">
        <v>1</v>
      </c>
      <c r="L5477" s="140"/>
      <c r="M5477" s="65" t="str">
        <f t="shared" si="85"/>
        <v>3个月以下（含）</v>
      </c>
    </row>
    <row r="5478" spans="1:13" ht="30" customHeight="1" x14ac:dyDescent="0.15">
      <c r="A5478" s="123">
        <v>10127468</v>
      </c>
      <c r="B5478" s="50" t="s">
        <v>5090</v>
      </c>
      <c r="D5478" s="51">
        <v>80</v>
      </c>
      <c r="E5478" s="45">
        <v>18988524671</v>
      </c>
      <c r="F5478" s="46">
        <v>42079</v>
      </c>
      <c r="G5478" s="45">
        <v>120255</v>
      </c>
      <c r="H5478" s="6" t="s">
        <v>9534</v>
      </c>
      <c r="I5478" s="65" t="s">
        <v>7333</v>
      </c>
      <c r="J5478" s="8" t="s">
        <v>9532</v>
      </c>
      <c r="K5478" s="6">
        <v>4</v>
      </c>
      <c r="L5478" s="140"/>
      <c r="M5478" s="65" t="str">
        <f t="shared" si="85"/>
        <v>3-12个月</v>
      </c>
    </row>
    <row r="5479" spans="1:13" ht="30" customHeight="1" x14ac:dyDescent="0.15">
      <c r="A5479" s="123">
        <v>472856</v>
      </c>
      <c r="B5479" s="50" t="s">
        <v>5091</v>
      </c>
      <c r="D5479" s="51">
        <v>240.16</v>
      </c>
      <c r="E5479" s="45">
        <v>13702638183</v>
      </c>
      <c r="F5479" s="8" t="s">
        <v>9948</v>
      </c>
      <c r="G5479" s="6"/>
      <c r="H5479" s="6" t="s">
        <v>9531</v>
      </c>
      <c r="I5479" s="65" t="s">
        <v>7333</v>
      </c>
      <c r="J5479" s="8" t="s">
        <v>9532</v>
      </c>
      <c r="K5479" s="6">
        <v>6</v>
      </c>
      <c r="L5479" s="140" t="s">
        <v>9949</v>
      </c>
      <c r="M5479" s="65" t="str">
        <f t="shared" si="85"/>
        <v>3-12个月</v>
      </c>
    </row>
    <row r="5480" spans="1:13" ht="30" customHeight="1" x14ac:dyDescent="0.15">
      <c r="A5480" s="123">
        <v>595223</v>
      </c>
      <c r="B5480" s="50" t="s">
        <v>5092</v>
      </c>
      <c r="D5480" s="51">
        <v>70.08</v>
      </c>
      <c r="E5480" s="45">
        <v>13670942754</v>
      </c>
      <c r="F5480" s="8" t="s">
        <v>9950</v>
      </c>
      <c r="G5480" s="6"/>
      <c r="H5480" s="6" t="s">
        <v>9951</v>
      </c>
      <c r="I5480" s="65" t="s">
        <v>7333</v>
      </c>
      <c r="J5480" s="8" t="s">
        <v>9952</v>
      </c>
      <c r="K5480" s="6">
        <v>2</v>
      </c>
      <c r="L5480" s="140" t="s">
        <v>9953</v>
      </c>
      <c r="M5480" s="65" t="str">
        <f t="shared" si="85"/>
        <v>3个月以下（含）</v>
      </c>
    </row>
    <row r="5481" spans="1:13" ht="30" customHeight="1" x14ac:dyDescent="0.15">
      <c r="A5481" s="123">
        <v>10135702</v>
      </c>
      <c r="B5481" s="50" t="s">
        <v>5093</v>
      </c>
      <c r="D5481" s="51">
        <v>506</v>
      </c>
      <c r="E5481" s="45">
        <v>13727408476</v>
      </c>
      <c r="F5481" s="8" t="s">
        <v>9954</v>
      </c>
      <c r="G5481" s="6" t="s">
        <v>9955</v>
      </c>
      <c r="H5481" s="6" t="s">
        <v>9534</v>
      </c>
      <c r="I5481" s="65" t="s">
        <v>7333</v>
      </c>
      <c r="J5481" s="8" t="s">
        <v>9532</v>
      </c>
      <c r="K5481" s="6">
        <v>1</v>
      </c>
      <c r="L5481" s="140" t="s">
        <v>9956</v>
      </c>
      <c r="M5481" s="65" t="str">
        <f t="shared" si="85"/>
        <v>3个月以下（含）</v>
      </c>
    </row>
    <row r="5482" spans="1:13" ht="30" customHeight="1" x14ac:dyDescent="0.15">
      <c r="A5482" s="123">
        <v>10139218</v>
      </c>
      <c r="B5482" s="50" t="s">
        <v>5094</v>
      </c>
      <c r="D5482" s="51">
        <v>350</v>
      </c>
      <c r="E5482" s="45">
        <v>13823427627</v>
      </c>
      <c r="F5482" s="46">
        <v>42152</v>
      </c>
      <c r="G5482" s="45">
        <v>120218</v>
      </c>
      <c r="H5482" s="6" t="s">
        <v>9534</v>
      </c>
      <c r="I5482" s="65" t="s">
        <v>7333</v>
      </c>
      <c r="J5482" s="8" t="s">
        <v>9532</v>
      </c>
      <c r="K5482" s="6">
        <v>2</v>
      </c>
      <c r="L5482" s="140"/>
      <c r="M5482" s="65" t="str">
        <f t="shared" si="85"/>
        <v>3个月以下（含）</v>
      </c>
    </row>
    <row r="5483" spans="1:13" ht="30" customHeight="1" x14ac:dyDescent="0.15">
      <c r="A5483" s="123">
        <v>10108973</v>
      </c>
      <c r="B5483" s="50" t="s">
        <v>5095</v>
      </c>
      <c r="D5483" s="51">
        <v>140</v>
      </c>
      <c r="E5483" s="45">
        <v>13702267662</v>
      </c>
      <c r="F5483" s="46">
        <v>42024</v>
      </c>
      <c r="G5483" s="45">
        <v>90001</v>
      </c>
      <c r="H5483" s="6" t="s">
        <v>9534</v>
      </c>
      <c r="I5483" s="65" t="s">
        <v>7333</v>
      </c>
      <c r="J5483" s="8" t="s">
        <v>9532</v>
      </c>
      <c r="K5483" s="6">
        <v>6</v>
      </c>
      <c r="L5483" s="140"/>
      <c r="M5483" s="65" t="str">
        <f t="shared" si="85"/>
        <v>3-12个月</v>
      </c>
    </row>
    <row r="5484" spans="1:13" ht="30" customHeight="1" x14ac:dyDescent="0.15">
      <c r="A5484" s="123">
        <v>1125414</v>
      </c>
      <c r="B5484" s="50" t="s">
        <v>5096</v>
      </c>
      <c r="D5484" s="51">
        <v>140</v>
      </c>
      <c r="E5484" s="45">
        <v>13432654603</v>
      </c>
      <c r="F5484" s="46">
        <v>41801</v>
      </c>
      <c r="G5484" s="45">
        <v>120207</v>
      </c>
      <c r="H5484" s="6" t="s">
        <v>9534</v>
      </c>
      <c r="I5484" s="65" t="s">
        <v>7333</v>
      </c>
      <c r="J5484" s="8" t="s">
        <v>9532</v>
      </c>
      <c r="K5484" s="6">
        <v>13</v>
      </c>
      <c r="L5484" s="140"/>
      <c r="M5484" s="65" t="str">
        <f t="shared" si="85"/>
        <v>超过12-24个月</v>
      </c>
    </row>
    <row r="5485" spans="1:13" ht="30" customHeight="1" x14ac:dyDescent="0.15">
      <c r="A5485" s="123">
        <v>10131084</v>
      </c>
      <c r="B5485" s="50" t="s">
        <v>5097</v>
      </c>
      <c r="D5485" s="51">
        <v>590</v>
      </c>
      <c r="E5485" s="45">
        <v>13703011747</v>
      </c>
      <c r="F5485" s="8" t="s">
        <v>9957</v>
      </c>
      <c r="G5485" s="6" t="s">
        <v>9958</v>
      </c>
      <c r="H5485" s="6" t="s">
        <v>9534</v>
      </c>
      <c r="I5485" s="65" t="s">
        <v>7333</v>
      </c>
      <c r="J5485" s="8" t="s">
        <v>9532</v>
      </c>
      <c r="K5485" s="6">
        <v>3</v>
      </c>
      <c r="L5485" s="140" t="s">
        <v>9959</v>
      </c>
      <c r="M5485" s="65" t="str">
        <f t="shared" si="85"/>
        <v>3个月以下（含）</v>
      </c>
    </row>
    <row r="5486" spans="1:13" ht="30" customHeight="1" x14ac:dyDescent="0.15">
      <c r="A5486" s="123">
        <v>1089312</v>
      </c>
      <c r="B5486" s="50" t="s">
        <v>5098</v>
      </c>
      <c r="D5486" s="51">
        <v>1260</v>
      </c>
      <c r="E5486" s="45">
        <v>13630064694</v>
      </c>
      <c r="F5486" s="46">
        <v>41970</v>
      </c>
      <c r="G5486" s="45">
        <v>90002</v>
      </c>
      <c r="H5486" s="6" t="s">
        <v>9534</v>
      </c>
      <c r="I5486" s="65" t="s">
        <v>7333</v>
      </c>
      <c r="J5486" s="8" t="s">
        <v>9532</v>
      </c>
      <c r="K5486" s="6">
        <v>8</v>
      </c>
      <c r="L5486" s="140"/>
      <c r="M5486" s="65" t="str">
        <f t="shared" si="85"/>
        <v>3-12个月</v>
      </c>
    </row>
    <row r="5487" spans="1:13" ht="30" customHeight="1" x14ac:dyDescent="0.15">
      <c r="A5487" s="123">
        <v>10118725</v>
      </c>
      <c r="B5487" s="50" t="s">
        <v>5099</v>
      </c>
      <c r="D5487" s="51">
        <v>750</v>
      </c>
      <c r="E5487" s="45">
        <v>13929918418</v>
      </c>
      <c r="F5487" s="46">
        <v>42005</v>
      </c>
      <c r="G5487" s="45">
        <v>120217</v>
      </c>
      <c r="H5487" s="6" t="s">
        <v>9534</v>
      </c>
      <c r="I5487" s="65" t="s">
        <v>7333</v>
      </c>
      <c r="J5487" s="8" t="s">
        <v>9532</v>
      </c>
      <c r="K5487" s="6">
        <v>6</v>
      </c>
      <c r="L5487" s="140"/>
      <c r="M5487" s="65" t="str">
        <f t="shared" si="85"/>
        <v>3-12个月</v>
      </c>
    </row>
    <row r="5488" spans="1:13" ht="30" customHeight="1" x14ac:dyDescent="0.15">
      <c r="A5488" s="123">
        <v>10104487</v>
      </c>
      <c r="B5488" s="50" t="s">
        <v>5100</v>
      </c>
      <c r="D5488" s="51">
        <v>590</v>
      </c>
      <c r="E5488" s="45">
        <v>13702922576</v>
      </c>
      <c r="F5488" s="46">
        <v>42002</v>
      </c>
      <c r="G5488" s="45">
        <v>120217</v>
      </c>
      <c r="H5488" s="6" t="s">
        <v>9534</v>
      </c>
      <c r="I5488" s="65" t="s">
        <v>7333</v>
      </c>
      <c r="J5488" s="8" t="s">
        <v>9532</v>
      </c>
      <c r="K5488" s="6">
        <v>7</v>
      </c>
      <c r="L5488" s="140"/>
      <c r="M5488" s="65" t="str">
        <f t="shared" si="85"/>
        <v>3-12个月</v>
      </c>
    </row>
    <row r="5489" spans="1:13" ht="30" customHeight="1" x14ac:dyDescent="0.15">
      <c r="A5489" s="123">
        <v>258791</v>
      </c>
      <c r="B5489" s="50" t="s">
        <v>5101</v>
      </c>
      <c r="D5489" s="51">
        <v>820</v>
      </c>
      <c r="E5489" s="45">
        <v>13612645180</v>
      </c>
      <c r="F5489" s="46"/>
      <c r="H5489" s="6"/>
      <c r="I5489" s="65" t="s">
        <v>7295</v>
      </c>
      <c r="J5489" s="8">
        <v>42216</v>
      </c>
      <c r="K5489" s="6"/>
      <c r="L5489" s="140" t="s">
        <v>9536</v>
      </c>
      <c r="M5489" s="65" t="str">
        <f t="shared" si="85"/>
        <v>3个月以下（含）</v>
      </c>
    </row>
    <row r="5490" spans="1:13" ht="30" customHeight="1" x14ac:dyDescent="0.15">
      <c r="A5490" s="123">
        <v>253134</v>
      </c>
      <c r="B5490" s="50" t="s">
        <v>5102</v>
      </c>
      <c r="D5490" s="51">
        <v>110</v>
      </c>
      <c r="E5490" s="45">
        <v>13703024521</v>
      </c>
      <c r="F5490" s="46">
        <v>41844</v>
      </c>
      <c r="G5490" s="45">
        <v>120217</v>
      </c>
      <c r="H5490" s="6" t="s">
        <v>9534</v>
      </c>
      <c r="I5490" s="65" t="s">
        <v>7333</v>
      </c>
      <c r="J5490" s="8" t="s">
        <v>9532</v>
      </c>
      <c r="K5490" s="6">
        <v>12</v>
      </c>
      <c r="L5490" s="140"/>
      <c r="M5490" s="65" t="str">
        <f t="shared" si="85"/>
        <v>3-12个月</v>
      </c>
    </row>
    <row r="5491" spans="1:13" ht="30" customHeight="1" x14ac:dyDescent="0.15">
      <c r="A5491" s="123">
        <v>10037790</v>
      </c>
      <c r="B5491" s="50" t="s">
        <v>5103</v>
      </c>
      <c r="D5491" s="51">
        <v>228.85</v>
      </c>
      <c r="E5491" s="45">
        <v>13929182837</v>
      </c>
      <c r="F5491" s="8" t="s">
        <v>9960</v>
      </c>
      <c r="G5491" s="6"/>
      <c r="H5491" s="6" t="s">
        <v>9531</v>
      </c>
      <c r="I5491" s="65" t="s">
        <v>7333</v>
      </c>
      <c r="J5491" s="8" t="s">
        <v>9532</v>
      </c>
      <c r="K5491" s="6">
        <v>4</v>
      </c>
      <c r="L5491" s="140" t="s">
        <v>9961</v>
      </c>
      <c r="M5491" s="65" t="str">
        <f t="shared" si="85"/>
        <v>3-12个月</v>
      </c>
    </row>
    <row r="5492" spans="1:13" ht="30" customHeight="1" x14ac:dyDescent="0.15">
      <c r="A5492" s="123">
        <v>1138452</v>
      </c>
      <c r="B5492" s="50" t="s">
        <v>1473</v>
      </c>
      <c r="D5492" s="51">
        <v>106.58</v>
      </c>
      <c r="E5492" s="45">
        <v>13902838959</v>
      </c>
      <c r="F5492" s="8" t="s">
        <v>9962</v>
      </c>
      <c r="G5492" s="6"/>
      <c r="H5492" s="6" t="s">
        <v>9531</v>
      </c>
      <c r="I5492" s="65" t="s">
        <v>7333</v>
      </c>
      <c r="J5492" s="8" t="s">
        <v>9532</v>
      </c>
      <c r="K5492" s="6">
        <v>2</v>
      </c>
      <c r="L5492" s="140" t="s">
        <v>9963</v>
      </c>
      <c r="M5492" s="65" t="str">
        <f t="shared" si="85"/>
        <v>3个月以下（含）</v>
      </c>
    </row>
    <row r="5493" spans="1:13" ht="30" customHeight="1" x14ac:dyDescent="0.15">
      <c r="A5493" s="123">
        <v>1129283</v>
      </c>
      <c r="B5493" s="50" t="s">
        <v>4181</v>
      </c>
      <c r="D5493" s="51">
        <v>468.65</v>
      </c>
      <c r="E5493" s="45">
        <v>13923243638</v>
      </c>
      <c r="F5493" s="8" t="s">
        <v>9964</v>
      </c>
      <c r="G5493" s="6"/>
      <c r="H5493" s="6" t="s">
        <v>9531</v>
      </c>
      <c r="I5493" s="65" t="s">
        <v>7333</v>
      </c>
      <c r="J5493" s="8" t="s">
        <v>9532</v>
      </c>
      <c r="K5493" s="6">
        <v>8</v>
      </c>
      <c r="L5493" s="140" t="s">
        <v>9965</v>
      </c>
      <c r="M5493" s="65" t="str">
        <f t="shared" si="85"/>
        <v>3-12个月</v>
      </c>
    </row>
    <row r="5494" spans="1:13" ht="30" customHeight="1" x14ac:dyDescent="0.15">
      <c r="A5494" s="123">
        <v>10112319</v>
      </c>
      <c r="B5494" s="50" t="s">
        <v>554</v>
      </c>
      <c r="D5494" s="51">
        <v>160</v>
      </c>
      <c r="E5494" s="45">
        <v>13825567016</v>
      </c>
      <c r="F5494" s="46">
        <v>42024</v>
      </c>
      <c r="G5494" s="45">
        <v>90001</v>
      </c>
      <c r="H5494" s="6" t="s">
        <v>9551</v>
      </c>
      <c r="I5494" s="65" t="s">
        <v>7333</v>
      </c>
      <c r="J5494" s="8" t="s">
        <v>9552</v>
      </c>
      <c r="K5494" s="6">
        <v>6</v>
      </c>
      <c r="L5494" s="140"/>
      <c r="M5494" s="65" t="str">
        <f t="shared" si="85"/>
        <v>3-12个月</v>
      </c>
    </row>
    <row r="5495" spans="1:13" ht="30" customHeight="1" x14ac:dyDescent="0.15">
      <c r="A5495" s="123">
        <v>10137626</v>
      </c>
      <c r="B5495" s="50" t="s">
        <v>5104</v>
      </c>
      <c r="D5495" s="51">
        <v>160</v>
      </c>
      <c r="E5495" s="45">
        <v>13702610735</v>
      </c>
      <c r="F5495" s="46">
        <v>42164</v>
      </c>
      <c r="G5495" s="45">
        <v>90001</v>
      </c>
      <c r="H5495" s="6" t="s">
        <v>9551</v>
      </c>
      <c r="I5495" s="65" t="s">
        <v>7333</v>
      </c>
      <c r="J5495" s="8" t="s">
        <v>9552</v>
      </c>
      <c r="K5495" s="6">
        <v>1</v>
      </c>
      <c r="L5495" s="140"/>
      <c r="M5495" s="65" t="str">
        <f t="shared" si="85"/>
        <v>3个月以下（含）</v>
      </c>
    </row>
    <row r="5496" spans="1:13" ht="30" customHeight="1" x14ac:dyDescent="0.15">
      <c r="A5496" s="123">
        <v>10112315</v>
      </c>
      <c r="B5496" s="50" t="s">
        <v>554</v>
      </c>
      <c r="D5496" s="51">
        <v>160</v>
      </c>
      <c r="E5496" s="45">
        <v>13825567016</v>
      </c>
      <c r="F5496" s="8" t="s">
        <v>9966</v>
      </c>
      <c r="G5496" s="45">
        <v>90001</v>
      </c>
      <c r="H5496" s="6" t="s">
        <v>11433</v>
      </c>
      <c r="I5496" s="65" t="s">
        <v>7333</v>
      </c>
      <c r="J5496" s="8" t="s">
        <v>9532</v>
      </c>
      <c r="K5496" s="6">
        <v>6</v>
      </c>
      <c r="L5496" s="140" t="s">
        <v>9967</v>
      </c>
      <c r="M5496" s="65" t="str">
        <f t="shared" si="85"/>
        <v>3-12个月</v>
      </c>
    </row>
    <row r="5497" spans="1:13" ht="30" customHeight="1" x14ac:dyDescent="0.15">
      <c r="A5497" s="123">
        <v>10045709</v>
      </c>
      <c r="B5497" s="50" t="s">
        <v>4183</v>
      </c>
      <c r="D5497" s="51">
        <v>133.22</v>
      </c>
      <c r="E5497" s="45">
        <v>15915229669</v>
      </c>
      <c r="F5497" s="8" t="s">
        <v>9968</v>
      </c>
      <c r="G5497" s="6"/>
      <c r="H5497" s="6" t="s">
        <v>9969</v>
      </c>
      <c r="I5497" s="65" t="s">
        <v>7333</v>
      </c>
      <c r="J5497" s="8" t="s">
        <v>9970</v>
      </c>
      <c r="K5497" s="6">
        <v>2</v>
      </c>
      <c r="L5497" s="140" t="s">
        <v>9971</v>
      </c>
      <c r="M5497" s="65" t="str">
        <f t="shared" si="85"/>
        <v>3个月以下（含）</v>
      </c>
    </row>
    <row r="5498" spans="1:13" ht="30" customHeight="1" x14ac:dyDescent="0.15">
      <c r="A5498" s="123">
        <v>10039271</v>
      </c>
      <c r="B5498" s="50" t="s">
        <v>5105</v>
      </c>
      <c r="D5498" s="51">
        <v>98.55</v>
      </c>
      <c r="E5498" s="45">
        <v>13715545440</v>
      </c>
      <c r="F5498" s="8" t="s">
        <v>9972</v>
      </c>
      <c r="G5498" s="6"/>
      <c r="H5498" s="6" t="s">
        <v>9969</v>
      </c>
      <c r="I5498" s="65" t="s">
        <v>7333</v>
      </c>
      <c r="J5498" s="8" t="s">
        <v>9970</v>
      </c>
      <c r="K5498" s="6">
        <v>2</v>
      </c>
      <c r="L5498" s="140" t="s">
        <v>9973</v>
      </c>
      <c r="M5498" s="65" t="str">
        <f t="shared" si="85"/>
        <v>3个月以下（含）</v>
      </c>
    </row>
    <row r="5499" spans="1:13" ht="30" customHeight="1" x14ac:dyDescent="0.15">
      <c r="A5499" s="123">
        <v>1177848</v>
      </c>
      <c r="B5499" s="50" t="s">
        <v>5106</v>
      </c>
      <c r="D5499" s="51">
        <v>231.44</v>
      </c>
      <c r="E5499" s="45">
        <v>13702261977</v>
      </c>
      <c r="F5499" s="8" t="s">
        <v>9974</v>
      </c>
      <c r="G5499" s="45">
        <v>90002</v>
      </c>
      <c r="H5499" s="6" t="s">
        <v>9551</v>
      </c>
      <c r="I5499" s="65" t="s">
        <v>7333</v>
      </c>
      <c r="J5499" s="8" t="s">
        <v>9552</v>
      </c>
      <c r="K5499" s="6">
        <v>7</v>
      </c>
      <c r="L5499" s="140" t="s">
        <v>9975</v>
      </c>
      <c r="M5499" s="65" t="str">
        <f t="shared" si="85"/>
        <v>3-12个月</v>
      </c>
    </row>
    <row r="5500" spans="1:13" ht="30" customHeight="1" x14ac:dyDescent="0.15">
      <c r="A5500" s="123">
        <v>700737</v>
      </c>
      <c r="B5500" s="50" t="s">
        <v>5107</v>
      </c>
      <c r="D5500" s="51">
        <v>485</v>
      </c>
      <c r="E5500" s="45">
        <v>13702905598</v>
      </c>
      <c r="F5500" s="8" t="s">
        <v>9976</v>
      </c>
      <c r="G5500" s="6" t="s">
        <v>9977</v>
      </c>
      <c r="H5500" s="6" t="s">
        <v>9584</v>
      </c>
      <c r="I5500" s="65" t="s">
        <v>7333</v>
      </c>
      <c r="J5500" s="8" t="s">
        <v>9585</v>
      </c>
      <c r="K5500" s="45">
        <v>5</v>
      </c>
      <c r="L5500" s="140" t="s">
        <v>9978</v>
      </c>
      <c r="M5500" s="65" t="str">
        <f t="shared" si="85"/>
        <v>3-12个月</v>
      </c>
    </row>
    <row r="5501" spans="1:13" ht="30" customHeight="1" x14ac:dyDescent="0.15">
      <c r="A5501" s="123">
        <v>10109006</v>
      </c>
      <c r="B5501" s="50" t="s">
        <v>5108</v>
      </c>
      <c r="D5501" s="51">
        <v>790</v>
      </c>
      <c r="E5501" s="45">
        <v>13535834487</v>
      </c>
      <c r="F5501" s="46">
        <v>41981</v>
      </c>
      <c r="G5501" s="45">
        <v>120233</v>
      </c>
      <c r="H5501" s="6" t="s">
        <v>9584</v>
      </c>
      <c r="I5501" s="65" t="s">
        <v>7333</v>
      </c>
      <c r="J5501" s="8" t="s">
        <v>9585</v>
      </c>
      <c r="K5501" s="6">
        <v>7</v>
      </c>
      <c r="L5501" s="140"/>
      <c r="M5501" s="65" t="str">
        <f t="shared" si="85"/>
        <v>3-12个月</v>
      </c>
    </row>
    <row r="5502" spans="1:13" s="68" customFormat="1" ht="30" customHeight="1" x14ac:dyDescent="0.15">
      <c r="A5502" s="120">
        <v>1127056</v>
      </c>
      <c r="B5502" s="2" t="s">
        <v>5109</v>
      </c>
      <c r="D5502" s="7">
        <v>1700</v>
      </c>
      <c r="E5502" s="45">
        <v>13929985766</v>
      </c>
      <c r="F5502" s="46">
        <v>41953</v>
      </c>
      <c r="G5502" s="45">
        <v>90001</v>
      </c>
      <c r="H5502" s="65" t="s">
        <v>9521</v>
      </c>
      <c r="I5502" s="65" t="s">
        <v>7333</v>
      </c>
      <c r="J5502" s="67" t="s">
        <v>10367</v>
      </c>
      <c r="K5502" s="65">
        <v>8</v>
      </c>
      <c r="L5502" s="138"/>
      <c r="M5502" s="65" t="str">
        <f t="shared" si="85"/>
        <v>3-12个月</v>
      </c>
    </row>
    <row r="5503" spans="1:13" s="68" customFormat="1" ht="30" customHeight="1" x14ac:dyDescent="0.15">
      <c r="A5503" s="120">
        <v>1106491</v>
      </c>
      <c r="B5503" s="2" t="s">
        <v>5110</v>
      </c>
      <c r="D5503" s="7">
        <v>140</v>
      </c>
      <c r="E5503" s="45">
        <v>13802622931</v>
      </c>
      <c r="F5503" s="46">
        <v>41954</v>
      </c>
      <c r="G5503" s="65">
        <v>90001</v>
      </c>
      <c r="H5503" s="65" t="s">
        <v>9521</v>
      </c>
      <c r="I5503" s="65" t="s">
        <v>7333</v>
      </c>
      <c r="J5503" s="67" t="s">
        <v>10367</v>
      </c>
      <c r="K5503" s="65">
        <v>8</v>
      </c>
      <c r="L5503" s="138"/>
      <c r="M5503" s="65" t="str">
        <f t="shared" si="85"/>
        <v>3-12个月</v>
      </c>
    </row>
    <row r="5504" spans="1:13" s="68" customFormat="1" ht="30" customHeight="1" x14ac:dyDescent="0.15">
      <c r="A5504" s="120">
        <v>1131950</v>
      </c>
      <c r="B5504" s="2" t="s">
        <v>5111</v>
      </c>
      <c r="D5504" s="7">
        <v>693</v>
      </c>
      <c r="E5504" s="45">
        <v>13674076829</v>
      </c>
      <c r="F5504" s="67" t="s">
        <v>11083</v>
      </c>
      <c r="G5504" s="65" t="s">
        <v>11084</v>
      </c>
      <c r="H5504" s="65" t="s">
        <v>9521</v>
      </c>
      <c r="I5504" s="65" t="s">
        <v>7333</v>
      </c>
      <c r="J5504" s="67" t="s">
        <v>10367</v>
      </c>
      <c r="K5504" s="65">
        <v>8</v>
      </c>
      <c r="L5504" s="138"/>
      <c r="M5504" s="65" t="str">
        <f t="shared" si="85"/>
        <v>3-12个月</v>
      </c>
    </row>
    <row r="5505" spans="1:13" s="68" customFormat="1" ht="30" customHeight="1" x14ac:dyDescent="0.15">
      <c r="A5505" s="120">
        <v>962186</v>
      </c>
      <c r="B5505" s="2" t="s">
        <v>5112</v>
      </c>
      <c r="D5505" s="7">
        <v>140</v>
      </c>
      <c r="E5505" s="45">
        <v>13823473429</v>
      </c>
      <c r="F5505" s="46">
        <v>42045</v>
      </c>
      <c r="G5505" s="45">
        <v>90002</v>
      </c>
      <c r="H5505" s="65" t="s">
        <v>9521</v>
      </c>
      <c r="I5505" s="65" t="s">
        <v>7333</v>
      </c>
      <c r="J5505" s="67" t="s">
        <v>10367</v>
      </c>
      <c r="K5505" s="65">
        <v>5</v>
      </c>
      <c r="L5505" s="138"/>
      <c r="M5505" s="65" t="str">
        <f t="shared" si="85"/>
        <v>3-12个月</v>
      </c>
    </row>
    <row r="5506" spans="1:13" s="68" customFormat="1" ht="30" customHeight="1" x14ac:dyDescent="0.15">
      <c r="A5506" s="120">
        <v>10059915</v>
      </c>
      <c r="B5506" s="2" t="s">
        <v>5113</v>
      </c>
      <c r="D5506" s="7">
        <v>2140</v>
      </c>
      <c r="E5506" s="45">
        <v>13902811287</v>
      </c>
      <c r="F5506" s="46">
        <v>41915</v>
      </c>
      <c r="G5506" s="45">
        <v>120393</v>
      </c>
      <c r="H5506" s="65" t="s">
        <v>9521</v>
      </c>
      <c r="I5506" s="65" t="s">
        <v>7333</v>
      </c>
      <c r="J5506" s="67" t="s">
        <v>10367</v>
      </c>
      <c r="K5506" s="65">
        <v>9</v>
      </c>
      <c r="L5506" s="138"/>
      <c r="M5506" s="65" t="str">
        <f t="shared" si="85"/>
        <v>3-12个月</v>
      </c>
    </row>
    <row r="5507" spans="1:13" s="68" customFormat="1" ht="30" customHeight="1" x14ac:dyDescent="0.15">
      <c r="A5507" s="120">
        <v>1085172</v>
      </c>
      <c r="B5507" s="2" t="s">
        <v>5114</v>
      </c>
      <c r="D5507" s="7">
        <v>140</v>
      </c>
      <c r="E5507" s="45">
        <v>13929951921</v>
      </c>
      <c r="F5507" s="67">
        <v>42181</v>
      </c>
      <c r="G5507" s="45">
        <v>120421</v>
      </c>
      <c r="H5507" s="65" t="s">
        <v>9521</v>
      </c>
      <c r="I5507" s="65" t="s">
        <v>7333</v>
      </c>
      <c r="J5507" s="67" t="s">
        <v>10367</v>
      </c>
      <c r="K5507" s="65">
        <v>1</v>
      </c>
      <c r="L5507" s="138"/>
      <c r="M5507" s="65" t="str">
        <f t="shared" ref="M5507:M5570" si="86">IF(K5507&gt;24,"24个月以上",IF(K5507&gt;12,"超过12-24个月",IF(K5507&gt;3,"3-12个月","3个月以下（含）")))</f>
        <v>3个月以下（含）</v>
      </c>
    </row>
    <row r="5508" spans="1:13" s="68" customFormat="1" ht="30" customHeight="1" x14ac:dyDescent="0.15">
      <c r="A5508" s="120">
        <v>946582</v>
      </c>
      <c r="B5508" s="2" t="s">
        <v>5115</v>
      </c>
      <c r="D5508" s="7">
        <v>515</v>
      </c>
      <c r="E5508" s="45">
        <v>13927299155</v>
      </c>
      <c r="F5508" s="67">
        <v>42152</v>
      </c>
      <c r="G5508" s="65">
        <v>120218</v>
      </c>
      <c r="H5508" s="65" t="s">
        <v>9521</v>
      </c>
      <c r="I5508" s="65" t="s">
        <v>7333</v>
      </c>
      <c r="J5508" s="67" t="s">
        <v>10367</v>
      </c>
      <c r="K5508" s="65">
        <v>2</v>
      </c>
      <c r="L5508" s="138"/>
      <c r="M5508" s="65" t="str">
        <f t="shared" si="86"/>
        <v>3个月以下（含）</v>
      </c>
    </row>
    <row r="5509" spans="1:13" s="68" customFormat="1" ht="30" customHeight="1" x14ac:dyDescent="0.15">
      <c r="A5509" s="120">
        <v>10133116</v>
      </c>
      <c r="B5509" s="2" t="s">
        <v>5116</v>
      </c>
      <c r="D5509" s="7">
        <v>1970</v>
      </c>
      <c r="E5509" s="45">
        <v>13924571140</v>
      </c>
      <c r="F5509" s="67">
        <v>42104</v>
      </c>
      <c r="G5509" s="45">
        <v>120217</v>
      </c>
      <c r="H5509" s="65" t="s">
        <v>9521</v>
      </c>
      <c r="I5509" s="65" t="s">
        <v>7333</v>
      </c>
      <c r="J5509" s="67" t="s">
        <v>10367</v>
      </c>
      <c r="K5509" s="65">
        <v>3</v>
      </c>
      <c r="L5509" s="138"/>
      <c r="M5509" s="65" t="str">
        <f t="shared" si="86"/>
        <v>3个月以下（含）</v>
      </c>
    </row>
    <row r="5510" spans="1:13" s="68" customFormat="1" ht="30" customHeight="1" x14ac:dyDescent="0.15">
      <c r="A5510" s="120">
        <v>1059229</v>
      </c>
      <c r="B5510" s="2" t="s">
        <v>5117</v>
      </c>
      <c r="D5510" s="7">
        <v>290</v>
      </c>
      <c r="E5510" s="45">
        <v>15917018070</v>
      </c>
      <c r="F5510" s="67">
        <v>42177</v>
      </c>
      <c r="G5510" s="45">
        <v>120393</v>
      </c>
      <c r="H5510" s="65" t="s">
        <v>9521</v>
      </c>
      <c r="I5510" s="65" t="s">
        <v>7333</v>
      </c>
      <c r="J5510" s="67" t="s">
        <v>10367</v>
      </c>
      <c r="K5510" s="65">
        <v>1</v>
      </c>
      <c r="L5510" s="138"/>
      <c r="M5510" s="65" t="str">
        <f t="shared" si="86"/>
        <v>3个月以下（含）</v>
      </c>
    </row>
    <row r="5511" spans="1:13" s="68" customFormat="1" ht="30" customHeight="1" x14ac:dyDescent="0.15">
      <c r="A5511" s="120">
        <v>10117283</v>
      </c>
      <c r="B5511" s="2" t="s">
        <v>5118</v>
      </c>
      <c r="D5511" s="7">
        <v>870</v>
      </c>
      <c r="E5511" s="45">
        <v>13929198330</v>
      </c>
      <c r="F5511" s="67">
        <v>42038</v>
      </c>
      <c r="G5511" s="45">
        <v>120218</v>
      </c>
      <c r="H5511" s="65" t="s">
        <v>9521</v>
      </c>
      <c r="I5511" s="65" t="s">
        <v>7333</v>
      </c>
      <c r="J5511" s="67" t="s">
        <v>10367</v>
      </c>
      <c r="K5511" s="65">
        <v>5</v>
      </c>
      <c r="L5511" s="138"/>
      <c r="M5511" s="65" t="str">
        <f t="shared" si="86"/>
        <v>3-12个月</v>
      </c>
    </row>
    <row r="5512" spans="1:13" s="68" customFormat="1" ht="30" customHeight="1" x14ac:dyDescent="0.15">
      <c r="A5512" s="120">
        <v>10095911</v>
      </c>
      <c r="B5512" s="2" t="s">
        <v>5119</v>
      </c>
      <c r="D5512" s="7">
        <v>550</v>
      </c>
      <c r="E5512" s="45">
        <v>13928628987</v>
      </c>
      <c r="F5512" s="46">
        <v>41915</v>
      </c>
      <c r="G5512" s="45">
        <v>120393</v>
      </c>
      <c r="H5512" s="65" t="s">
        <v>9521</v>
      </c>
      <c r="I5512" s="65" t="s">
        <v>7333</v>
      </c>
      <c r="J5512" s="67" t="s">
        <v>10367</v>
      </c>
      <c r="K5512" s="65">
        <v>9</v>
      </c>
      <c r="L5512" s="138"/>
      <c r="M5512" s="65" t="str">
        <f t="shared" si="86"/>
        <v>3-12个月</v>
      </c>
    </row>
    <row r="5513" spans="1:13" s="68" customFormat="1" ht="30" customHeight="1" x14ac:dyDescent="0.15">
      <c r="A5513" s="120">
        <v>10062815</v>
      </c>
      <c r="B5513" s="2" t="s">
        <v>5120</v>
      </c>
      <c r="D5513" s="7">
        <v>444</v>
      </c>
      <c r="E5513" s="45">
        <v>18818726963</v>
      </c>
      <c r="F5513" s="67">
        <v>41915</v>
      </c>
      <c r="G5513" s="45">
        <v>120393</v>
      </c>
      <c r="H5513" s="65" t="s">
        <v>9521</v>
      </c>
      <c r="I5513" s="65" t="s">
        <v>7333</v>
      </c>
      <c r="J5513" s="67" t="s">
        <v>10367</v>
      </c>
      <c r="K5513" s="65">
        <v>9</v>
      </c>
      <c r="L5513" s="138"/>
      <c r="M5513" s="65" t="str">
        <f t="shared" si="86"/>
        <v>3-12个月</v>
      </c>
    </row>
    <row r="5514" spans="1:13" s="68" customFormat="1" ht="30" customHeight="1" x14ac:dyDescent="0.15">
      <c r="A5514" s="120">
        <v>10131800</v>
      </c>
      <c r="B5514" s="2" t="s">
        <v>5121</v>
      </c>
      <c r="D5514" s="7">
        <v>1340</v>
      </c>
      <c r="E5514" s="45">
        <v>13923102038</v>
      </c>
      <c r="F5514" s="67">
        <v>42105</v>
      </c>
      <c r="G5514" s="45">
        <v>120217</v>
      </c>
      <c r="H5514" s="65" t="s">
        <v>9521</v>
      </c>
      <c r="I5514" s="65" t="s">
        <v>7333</v>
      </c>
      <c r="J5514" s="67" t="s">
        <v>10367</v>
      </c>
      <c r="K5514" s="65">
        <v>3</v>
      </c>
      <c r="L5514" s="138"/>
      <c r="M5514" s="65" t="str">
        <f t="shared" si="86"/>
        <v>3个月以下（含）</v>
      </c>
    </row>
    <row r="5515" spans="1:13" s="68" customFormat="1" ht="30" customHeight="1" x14ac:dyDescent="0.15">
      <c r="A5515" s="120">
        <v>1022746</v>
      </c>
      <c r="B5515" s="2" t="s">
        <v>5122</v>
      </c>
      <c r="D5515" s="7">
        <v>1080</v>
      </c>
      <c r="E5515" s="45">
        <v>13543687969</v>
      </c>
      <c r="F5515" s="67"/>
      <c r="G5515" s="65"/>
      <c r="H5515" s="65"/>
      <c r="I5515" s="65" t="s">
        <v>7295</v>
      </c>
      <c r="J5515" s="67" t="s">
        <v>10367</v>
      </c>
      <c r="K5515" s="65"/>
      <c r="L5515" s="138" t="s">
        <v>9520</v>
      </c>
      <c r="M5515" s="65" t="str">
        <f t="shared" si="86"/>
        <v>3个月以下（含）</v>
      </c>
    </row>
    <row r="5516" spans="1:13" s="68" customFormat="1" ht="30" customHeight="1" x14ac:dyDescent="0.15">
      <c r="A5516" s="120">
        <v>10106716</v>
      </c>
      <c r="B5516" s="2" t="s">
        <v>5123</v>
      </c>
      <c r="D5516" s="7">
        <v>35</v>
      </c>
      <c r="E5516" s="45">
        <v>13827788662</v>
      </c>
      <c r="F5516" s="67">
        <v>42079</v>
      </c>
      <c r="G5516" s="45">
        <v>90002</v>
      </c>
      <c r="H5516" s="65" t="s">
        <v>9521</v>
      </c>
      <c r="I5516" s="65" t="s">
        <v>7333</v>
      </c>
      <c r="J5516" s="67" t="s">
        <v>10367</v>
      </c>
      <c r="K5516" s="65">
        <v>4</v>
      </c>
      <c r="L5516" s="138"/>
      <c r="M5516" s="65" t="str">
        <f t="shared" si="86"/>
        <v>3-12个月</v>
      </c>
    </row>
    <row r="5517" spans="1:13" s="68" customFormat="1" ht="30" customHeight="1" x14ac:dyDescent="0.15">
      <c r="A5517" s="120">
        <v>10110471</v>
      </c>
      <c r="B5517" s="2" t="s">
        <v>5124</v>
      </c>
      <c r="D5517" s="7">
        <v>434.4</v>
      </c>
      <c r="E5517" s="45">
        <v>18988697323</v>
      </c>
      <c r="F5517" s="67" t="s">
        <v>11085</v>
      </c>
      <c r="G5517" s="65" t="s">
        <v>11086</v>
      </c>
      <c r="H5517" s="65" t="s">
        <v>9521</v>
      </c>
      <c r="I5517" s="65" t="s">
        <v>7333</v>
      </c>
      <c r="J5517" s="67" t="s">
        <v>10367</v>
      </c>
      <c r="K5517" s="65">
        <v>7</v>
      </c>
      <c r="L5517" s="138" t="s">
        <v>11087</v>
      </c>
      <c r="M5517" s="65" t="str">
        <f t="shared" si="86"/>
        <v>3-12个月</v>
      </c>
    </row>
    <row r="5518" spans="1:13" s="68" customFormat="1" ht="30" customHeight="1" x14ac:dyDescent="0.15">
      <c r="A5518" s="120">
        <v>1078</v>
      </c>
      <c r="B5518" s="2" t="s">
        <v>5125</v>
      </c>
      <c r="D5518" s="7">
        <v>139.43</v>
      </c>
      <c r="E5518" s="65"/>
      <c r="F5518" s="67"/>
      <c r="G5518" s="65"/>
      <c r="H5518" s="65"/>
      <c r="I5518" s="65" t="s">
        <v>7295</v>
      </c>
      <c r="J5518" s="67" t="s">
        <v>10367</v>
      </c>
      <c r="K5518" s="65"/>
      <c r="L5518" s="138" t="s">
        <v>9520</v>
      </c>
      <c r="M5518" s="65" t="str">
        <f t="shared" si="86"/>
        <v>3个月以下（含）</v>
      </c>
    </row>
    <row r="5519" spans="1:13" s="68" customFormat="1" ht="30" customHeight="1" x14ac:dyDescent="0.15">
      <c r="A5519" s="120">
        <v>1360</v>
      </c>
      <c r="B5519" s="2" t="s">
        <v>5126</v>
      </c>
      <c r="D5519" s="7">
        <v>78.47</v>
      </c>
      <c r="E5519" s="45">
        <v>13726309982</v>
      </c>
      <c r="F5519" s="67" t="s">
        <v>11088</v>
      </c>
      <c r="G5519" s="65"/>
      <c r="H5519" s="65" t="s">
        <v>9529</v>
      </c>
      <c r="I5519" s="65" t="s">
        <v>7333</v>
      </c>
      <c r="J5519" s="67" t="s">
        <v>10367</v>
      </c>
      <c r="K5519" s="65">
        <v>3</v>
      </c>
      <c r="L5519" s="138" t="s">
        <v>11089</v>
      </c>
      <c r="M5519" s="65" t="str">
        <f t="shared" si="86"/>
        <v>3个月以下（含）</v>
      </c>
    </row>
    <row r="5520" spans="1:13" s="68" customFormat="1" ht="30" customHeight="1" x14ac:dyDescent="0.15">
      <c r="A5520" s="120">
        <v>10039810</v>
      </c>
      <c r="B5520" s="2" t="s">
        <v>5127</v>
      </c>
      <c r="D5520" s="7">
        <v>444.93</v>
      </c>
      <c r="E5520" s="45">
        <v>13380219011</v>
      </c>
      <c r="F5520" s="67"/>
      <c r="G5520" s="65"/>
      <c r="H5520" s="65"/>
      <c r="I5520" s="65" t="s">
        <v>7295</v>
      </c>
      <c r="J5520" s="67" t="s">
        <v>10367</v>
      </c>
      <c r="K5520" s="65"/>
      <c r="L5520" s="138" t="s">
        <v>9520</v>
      </c>
      <c r="M5520" s="65" t="str">
        <f t="shared" si="86"/>
        <v>3个月以下（含）</v>
      </c>
    </row>
    <row r="5521" spans="1:13" s="68" customFormat="1" ht="30" customHeight="1" x14ac:dyDescent="0.15">
      <c r="A5521" s="120">
        <v>10142698</v>
      </c>
      <c r="B5521" s="2" t="s">
        <v>5128</v>
      </c>
      <c r="D5521" s="7">
        <v>646</v>
      </c>
      <c r="E5521" s="45">
        <v>13202389099</v>
      </c>
      <c r="F5521" s="67">
        <v>42174</v>
      </c>
      <c r="G5521" s="65">
        <v>120218</v>
      </c>
      <c r="H5521" s="65" t="s">
        <v>9521</v>
      </c>
      <c r="I5521" s="65" t="s">
        <v>7333</v>
      </c>
      <c r="J5521" s="67" t="s">
        <v>10367</v>
      </c>
      <c r="K5521" s="65">
        <v>1</v>
      </c>
      <c r="L5521" s="138"/>
      <c r="M5521" s="65" t="str">
        <f t="shared" si="86"/>
        <v>3个月以下（含）</v>
      </c>
    </row>
    <row r="5522" spans="1:13" s="68" customFormat="1" ht="30" customHeight="1" x14ac:dyDescent="0.15">
      <c r="A5522" s="120">
        <v>10047130</v>
      </c>
      <c r="B5522" s="2" t="s">
        <v>5129</v>
      </c>
      <c r="D5522" s="7">
        <v>985</v>
      </c>
      <c r="E5522" s="45">
        <v>13318222660</v>
      </c>
      <c r="F5522" s="67" t="s">
        <v>11090</v>
      </c>
      <c r="G5522" s="45" t="s">
        <v>11091</v>
      </c>
      <c r="H5522" s="65" t="s">
        <v>9521</v>
      </c>
      <c r="I5522" s="65" t="s">
        <v>7333</v>
      </c>
      <c r="J5522" s="67" t="s">
        <v>10367</v>
      </c>
      <c r="K5522" s="65">
        <v>12</v>
      </c>
      <c r="L5522" s="138" t="s">
        <v>11092</v>
      </c>
      <c r="M5522" s="65" t="str">
        <f t="shared" si="86"/>
        <v>3-12个月</v>
      </c>
    </row>
    <row r="5523" spans="1:13" s="68" customFormat="1" ht="30" customHeight="1" x14ac:dyDescent="0.15">
      <c r="A5523" s="120">
        <v>10142497</v>
      </c>
      <c r="B5523" s="2" t="s">
        <v>5130</v>
      </c>
      <c r="D5523" s="7">
        <v>734</v>
      </c>
      <c r="E5523" s="45">
        <v>15019683136</v>
      </c>
      <c r="F5523" s="67">
        <v>42167</v>
      </c>
      <c r="G5523" s="65">
        <v>120217</v>
      </c>
      <c r="H5523" s="65" t="s">
        <v>9521</v>
      </c>
      <c r="I5523" s="65" t="s">
        <v>7333</v>
      </c>
      <c r="J5523" s="67" t="s">
        <v>10367</v>
      </c>
      <c r="K5523" s="65">
        <v>1</v>
      </c>
      <c r="L5523" s="138"/>
      <c r="M5523" s="65" t="str">
        <f t="shared" si="86"/>
        <v>3个月以下（含）</v>
      </c>
    </row>
    <row r="5524" spans="1:13" s="68" customFormat="1" ht="30" customHeight="1" x14ac:dyDescent="0.15">
      <c r="A5524" s="120">
        <v>10140828</v>
      </c>
      <c r="B5524" s="2" t="s">
        <v>5131</v>
      </c>
      <c r="D5524" s="7">
        <v>766</v>
      </c>
      <c r="E5524" s="45">
        <v>13432618866</v>
      </c>
      <c r="F5524" s="67">
        <v>42160</v>
      </c>
      <c r="G5524" s="65">
        <v>120393</v>
      </c>
      <c r="H5524" s="65" t="s">
        <v>9906</v>
      </c>
      <c r="I5524" s="65" t="s">
        <v>7333</v>
      </c>
      <c r="J5524" s="67" t="s">
        <v>10424</v>
      </c>
      <c r="K5524" s="65">
        <v>1</v>
      </c>
      <c r="L5524" s="138"/>
      <c r="M5524" s="65" t="str">
        <f t="shared" si="86"/>
        <v>3个月以下（含）</v>
      </c>
    </row>
    <row r="5525" spans="1:13" s="68" customFormat="1" ht="30" customHeight="1" x14ac:dyDescent="0.15">
      <c r="A5525" s="120">
        <v>520030</v>
      </c>
      <c r="B5525" s="2" t="s">
        <v>5132</v>
      </c>
      <c r="D5525" s="7">
        <v>1017.5</v>
      </c>
      <c r="E5525" s="45">
        <v>18028114588</v>
      </c>
      <c r="F5525" s="67" t="s">
        <v>11093</v>
      </c>
      <c r="G5525" s="65" t="s">
        <v>11094</v>
      </c>
      <c r="H5525" s="65" t="s">
        <v>9906</v>
      </c>
      <c r="I5525" s="65" t="s">
        <v>7333</v>
      </c>
      <c r="J5525" s="67" t="s">
        <v>10424</v>
      </c>
      <c r="K5525" s="65">
        <v>3</v>
      </c>
      <c r="L5525" s="138" t="s">
        <v>11095</v>
      </c>
      <c r="M5525" s="65" t="str">
        <f t="shared" si="86"/>
        <v>3个月以下（含）</v>
      </c>
    </row>
    <row r="5526" spans="1:13" s="68" customFormat="1" ht="30" customHeight="1" x14ac:dyDescent="0.15">
      <c r="A5526" s="120">
        <v>10113222</v>
      </c>
      <c r="B5526" s="2" t="s">
        <v>5133</v>
      </c>
      <c r="D5526" s="7">
        <v>470</v>
      </c>
      <c r="E5526" s="45">
        <v>13929133688</v>
      </c>
      <c r="F5526" s="67">
        <v>41990</v>
      </c>
      <c r="G5526" s="45">
        <v>120401</v>
      </c>
      <c r="H5526" s="65" t="s">
        <v>9906</v>
      </c>
      <c r="I5526" s="65" t="s">
        <v>7333</v>
      </c>
      <c r="J5526" s="67" t="s">
        <v>10424</v>
      </c>
      <c r="K5526" s="65">
        <v>7</v>
      </c>
      <c r="L5526" s="138"/>
      <c r="M5526" s="65" t="str">
        <f t="shared" si="86"/>
        <v>3-12个月</v>
      </c>
    </row>
    <row r="5527" spans="1:13" s="68" customFormat="1" ht="30" customHeight="1" x14ac:dyDescent="0.15">
      <c r="A5527" s="120">
        <v>10106533</v>
      </c>
      <c r="B5527" s="2" t="s">
        <v>5134</v>
      </c>
      <c r="D5527" s="7">
        <v>49.5</v>
      </c>
      <c r="E5527" s="45">
        <v>13531361728</v>
      </c>
      <c r="F5527" s="46">
        <v>42018</v>
      </c>
      <c r="G5527" s="45">
        <v>90001</v>
      </c>
      <c r="H5527" s="65" t="s">
        <v>9906</v>
      </c>
      <c r="I5527" s="65" t="s">
        <v>7333</v>
      </c>
      <c r="J5527" s="67" t="s">
        <v>10424</v>
      </c>
      <c r="K5527" s="65">
        <v>6</v>
      </c>
      <c r="L5527" s="138"/>
      <c r="M5527" s="65" t="str">
        <f t="shared" si="86"/>
        <v>3-12个月</v>
      </c>
    </row>
    <row r="5528" spans="1:13" s="68" customFormat="1" ht="30" customHeight="1" x14ac:dyDescent="0.15">
      <c r="A5528" s="120">
        <v>10139120</v>
      </c>
      <c r="B5528" s="2" t="s">
        <v>5135</v>
      </c>
      <c r="D5528" s="7">
        <v>710</v>
      </c>
      <c r="E5528" s="45">
        <v>13902565623</v>
      </c>
      <c r="F5528" s="46">
        <v>42149</v>
      </c>
      <c r="G5528" s="45">
        <v>120401</v>
      </c>
      <c r="H5528" s="65" t="s">
        <v>9906</v>
      </c>
      <c r="I5528" s="65" t="s">
        <v>7333</v>
      </c>
      <c r="J5528" s="67" t="s">
        <v>10424</v>
      </c>
      <c r="K5528" s="65">
        <v>2</v>
      </c>
      <c r="L5528" s="138"/>
      <c r="M5528" s="65" t="str">
        <f t="shared" si="86"/>
        <v>3个月以下（含）</v>
      </c>
    </row>
    <row r="5529" spans="1:13" s="68" customFormat="1" ht="30" customHeight="1" x14ac:dyDescent="0.15">
      <c r="A5529" s="120">
        <v>10129646</v>
      </c>
      <c r="B5529" s="2" t="s">
        <v>5136</v>
      </c>
      <c r="D5529" s="7">
        <v>60</v>
      </c>
      <c r="E5529" s="45">
        <v>13925440110</v>
      </c>
      <c r="F5529" s="46">
        <v>42174</v>
      </c>
      <c r="G5529" s="45">
        <v>90001</v>
      </c>
      <c r="H5529" s="65" t="s">
        <v>9906</v>
      </c>
      <c r="I5529" s="65" t="s">
        <v>7333</v>
      </c>
      <c r="J5529" s="67" t="s">
        <v>10424</v>
      </c>
      <c r="K5529" s="65">
        <v>1</v>
      </c>
      <c r="L5529" s="138"/>
      <c r="M5529" s="65" t="str">
        <f t="shared" si="86"/>
        <v>3个月以下（含）</v>
      </c>
    </row>
    <row r="5530" spans="1:13" s="68" customFormat="1" ht="30" customHeight="1" x14ac:dyDescent="0.15">
      <c r="A5530" s="120">
        <v>1031308</v>
      </c>
      <c r="B5530" s="2" t="s">
        <v>5137</v>
      </c>
      <c r="D5530" s="7">
        <v>60</v>
      </c>
      <c r="E5530" s="45">
        <v>13715425647</v>
      </c>
      <c r="F5530" s="67">
        <v>42048</v>
      </c>
      <c r="G5530" s="45">
        <v>90002</v>
      </c>
      <c r="H5530" s="65" t="s">
        <v>9906</v>
      </c>
      <c r="I5530" s="65" t="s">
        <v>7333</v>
      </c>
      <c r="J5530" s="67" t="s">
        <v>10424</v>
      </c>
      <c r="K5530" s="65">
        <v>5</v>
      </c>
      <c r="L5530" s="138"/>
      <c r="M5530" s="65" t="str">
        <f t="shared" si="86"/>
        <v>3-12个月</v>
      </c>
    </row>
    <row r="5531" spans="1:13" s="68" customFormat="1" ht="30" customHeight="1" x14ac:dyDescent="0.15">
      <c r="A5531" s="120">
        <v>485917</v>
      </c>
      <c r="B5531" s="2" t="s">
        <v>5138</v>
      </c>
      <c r="D5531" s="7">
        <v>100</v>
      </c>
      <c r="E5531" s="45">
        <v>13316302299</v>
      </c>
      <c r="F5531" s="46">
        <v>42118</v>
      </c>
      <c r="G5531" s="45">
        <v>120393</v>
      </c>
      <c r="H5531" s="65" t="s">
        <v>9906</v>
      </c>
      <c r="I5531" s="65" t="s">
        <v>7333</v>
      </c>
      <c r="J5531" s="67" t="s">
        <v>10424</v>
      </c>
      <c r="K5531" s="65">
        <v>3</v>
      </c>
      <c r="L5531" s="138"/>
      <c r="M5531" s="65" t="str">
        <f t="shared" si="86"/>
        <v>3个月以下（含）</v>
      </c>
    </row>
    <row r="5532" spans="1:13" s="68" customFormat="1" ht="30" customHeight="1" x14ac:dyDescent="0.15">
      <c r="A5532" s="120">
        <v>10105828</v>
      </c>
      <c r="B5532" s="2" t="s">
        <v>5139</v>
      </c>
      <c r="D5532" s="7">
        <v>1730</v>
      </c>
      <c r="E5532" s="45">
        <v>13929961711</v>
      </c>
      <c r="F5532" s="46">
        <v>41978</v>
      </c>
      <c r="G5532" s="45">
        <v>120218</v>
      </c>
      <c r="H5532" s="65" t="s">
        <v>9906</v>
      </c>
      <c r="I5532" s="65" t="s">
        <v>7333</v>
      </c>
      <c r="J5532" s="67" t="s">
        <v>10424</v>
      </c>
      <c r="K5532" s="65">
        <v>7</v>
      </c>
      <c r="L5532" s="138"/>
      <c r="M5532" s="65" t="str">
        <f t="shared" si="86"/>
        <v>3-12个月</v>
      </c>
    </row>
    <row r="5533" spans="1:13" s="68" customFormat="1" ht="30" customHeight="1" x14ac:dyDescent="0.15">
      <c r="A5533" s="120">
        <v>10135489</v>
      </c>
      <c r="B5533" s="2" t="s">
        <v>5140</v>
      </c>
      <c r="D5533" s="7">
        <v>534</v>
      </c>
      <c r="E5533" s="45">
        <v>13902834684</v>
      </c>
      <c r="F5533" s="46">
        <v>42144</v>
      </c>
      <c r="G5533" s="45">
        <v>120360</v>
      </c>
      <c r="H5533" s="65" t="s">
        <v>9906</v>
      </c>
      <c r="I5533" s="65" t="s">
        <v>7333</v>
      </c>
      <c r="J5533" s="67" t="s">
        <v>10424</v>
      </c>
      <c r="K5533" s="65">
        <v>2</v>
      </c>
      <c r="L5533" s="138"/>
      <c r="M5533" s="65" t="str">
        <f t="shared" si="86"/>
        <v>3个月以下（含）</v>
      </c>
    </row>
    <row r="5534" spans="1:13" s="68" customFormat="1" ht="30" customHeight="1" x14ac:dyDescent="0.15">
      <c r="A5534" s="120">
        <v>10041184</v>
      </c>
      <c r="B5534" s="2" t="s">
        <v>5141</v>
      </c>
      <c r="D5534" s="7">
        <v>60</v>
      </c>
      <c r="E5534" s="45">
        <v>13535607301</v>
      </c>
      <c r="F5534" s="67">
        <v>41915</v>
      </c>
      <c r="G5534" s="45">
        <v>120393</v>
      </c>
      <c r="H5534" s="65" t="s">
        <v>9906</v>
      </c>
      <c r="I5534" s="65" t="s">
        <v>7333</v>
      </c>
      <c r="J5534" s="67" t="s">
        <v>10424</v>
      </c>
      <c r="K5534" s="65">
        <v>9</v>
      </c>
      <c r="L5534" s="138"/>
      <c r="M5534" s="65" t="str">
        <f t="shared" si="86"/>
        <v>3-12个月</v>
      </c>
    </row>
    <row r="5535" spans="1:13" s="68" customFormat="1" ht="30" customHeight="1" x14ac:dyDescent="0.15">
      <c r="A5535" s="120">
        <v>1139273</v>
      </c>
      <c r="B5535" s="2" t="s">
        <v>5142</v>
      </c>
      <c r="D5535" s="7">
        <v>630</v>
      </c>
      <c r="E5535" s="45">
        <v>13630147660</v>
      </c>
      <c r="F5535" s="46">
        <v>42177</v>
      </c>
      <c r="G5535" s="45">
        <v>120393</v>
      </c>
      <c r="H5535" s="65" t="s">
        <v>9906</v>
      </c>
      <c r="I5535" s="65" t="s">
        <v>7333</v>
      </c>
      <c r="J5535" s="67" t="s">
        <v>10424</v>
      </c>
      <c r="K5535" s="65">
        <v>1</v>
      </c>
      <c r="L5535" s="138"/>
      <c r="M5535" s="65" t="str">
        <f t="shared" si="86"/>
        <v>3个月以下（含）</v>
      </c>
    </row>
    <row r="5536" spans="1:13" s="68" customFormat="1" ht="30" customHeight="1" x14ac:dyDescent="0.15">
      <c r="A5536" s="120">
        <v>10105331</v>
      </c>
      <c r="B5536" s="2" t="s">
        <v>5143</v>
      </c>
      <c r="D5536" s="7">
        <v>80</v>
      </c>
      <c r="E5536" s="45">
        <v>13924819636</v>
      </c>
      <c r="F5536" s="46">
        <v>41978</v>
      </c>
      <c r="G5536" s="45">
        <v>120218</v>
      </c>
      <c r="H5536" s="65" t="s">
        <v>9906</v>
      </c>
      <c r="I5536" s="65" t="s">
        <v>7333</v>
      </c>
      <c r="J5536" s="67" t="s">
        <v>10424</v>
      </c>
      <c r="K5536" s="65">
        <v>7</v>
      </c>
      <c r="L5536" s="138"/>
      <c r="M5536" s="65" t="str">
        <f t="shared" si="86"/>
        <v>3-12个月</v>
      </c>
    </row>
    <row r="5537" spans="1:13" s="68" customFormat="1" ht="30" customHeight="1" x14ac:dyDescent="0.15">
      <c r="A5537" s="120">
        <v>10114616</v>
      </c>
      <c r="B5537" s="2" t="s">
        <v>5144</v>
      </c>
      <c r="D5537" s="7">
        <v>900</v>
      </c>
      <c r="E5537" s="45">
        <v>13702628227</v>
      </c>
      <c r="F5537" s="67">
        <v>42002</v>
      </c>
      <c r="G5537" s="65">
        <v>120393</v>
      </c>
      <c r="H5537" s="65" t="s">
        <v>9906</v>
      </c>
      <c r="I5537" s="65" t="s">
        <v>7333</v>
      </c>
      <c r="J5537" s="67" t="s">
        <v>10424</v>
      </c>
      <c r="K5537" s="65">
        <v>7</v>
      </c>
      <c r="L5537" s="138"/>
      <c r="M5537" s="65" t="str">
        <f t="shared" si="86"/>
        <v>3-12个月</v>
      </c>
    </row>
    <row r="5538" spans="1:13" s="68" customFormat="1" ht="30" customHeight="1" x14ac:dyDescent="0.15">
      <c r="A5538" s="120">
        <v>1079502</v>
      </c>
      <c r="B5538" s="2" t="s">
        <v>5145</v>
      </c>
      <c r="D5538" s="7">
        <v>916</v>
      </c>
      <c r="E5538" s="45">
        <v>13509951498</v>
      </c>
      <c r="F5538" s="67"/>
      <c r="G5538" s="65"/>
      <c r="H5538" s="65"/>
      <c r="I5538" s="65" t="s">
        <v>7295</v>
      </c>
      <c r="J5538" s="67" t="s">
        <v>10424</v>
      </c>
      <c r="K5538" s="65"/>
      <c r="L5538" s="138" t="s">
        <v>9908</v>
      </c>
      <c r="M5538" s="65" t="str">
        <f t="shared" si="86"/>
        <v>3个月以下（含）</v>
      </c>
    </row>
    <row r="5539" spans="1:13" s="68" customFormat="1" ht="30" customHeight="1" x14ac:dyDescent="0.15">
      <c r="A5539" s="120">
        <v>10109763</v>
      </c>
      <c r="B5539" s="2" t="s">
        <v>5146</v>
      </c>
      <c r="D5539" s="7">
        <v>260</v>
      </c>
      <c r="E5539" s="45">
        <v>18934318557</v>
      </c>
      <c r="F5539" s="46">
        <v>42110</v>
      </c>
      <c r="G5539" s="45">
        <v>120255</v>
      </c>
      <c r="H5539" s="65" t="s">
        <v>9906</v>
      </c>
      <c r="I5539" s="65" t="s">
        <v>7333</v>
      </c>
      <c r="J5539" s="67" t="s">
        <v>10424</v>
      </c>
      <c r="K5539" s="65">
        <v>3</v>
      </c>
      <c r="L5539" s="138"/>
      <c r="M5539" s="65" t="str">
        <f t="shared" si="86"/>
        <v>3个月以下（含）</v>
      </c>
    </row>
    <row r="5540" spans="1:13" s="68" customFormat="1" ht="30" customHeight="1" x14ac:dyDescent="0.15">
      <c r="A5540" s="120">
        <v>10095051</v>
      </c>
      <c r="B5540" s="2" t="s">
        <v>5147</v>
      </c>
      <c r="D5540" s="7">
        <v>30</v>
      </c>
      <c r="E5540" s="45">
        <v>13318368756</v>
      </c>
      <c r="F5540" s="67">
        <v>42018</v>
      </c>
      <c r="G5540" s="45">
        <v>90002</v>
      </c>
      <c r="H5540" s="65" t="s">
        <v>9906</v>
      </c>
      <c r="I5540" s="65" t="s">
        <v>7333</v>
      </c>
      <c r="J5540" s="67" t="s">
        <v>10424</v>
      </c>
      <c r="K5540" s="65">
        <v>6</v>
      </c>
      <c r="L5540" s="138"/>
      <c r="M5540" s="65" t="str">
        <f t="shared" si="86"/>
        <v>3-12个月</v>
      </c>
    </row>
    <row r="5541" spans="1:13" s="68" customFormat="1" ht="30" customHeight="1" x14ac:dyDescent="0.15">
      <c r="A5541" s="120">
        <v>10133848</v>
      </c>
      <c r="B5541" s="2" t="s">
        <v>5148</v>
      </c>
      <c r="D5541" s="7">
        <v>710</v>
      </c>
      <c r="E5541" s="45">
        <v>13727337239</v>
      </c>
      <c r="F5541" s="46">
        <v>42121</v>
      </c>
      <c r="G5541" s="45">
        <v>120401</v>
      </c>
      <c r="H5541" s="65" t="s">
        <v>9906</v>
      </c>
      <c r="I5541" s="65" t="s">
        <v>7333</v>
      </c>
      <c r="J5541" s="67" t="s">
        <v>10424</v>
      </c>
      <c r="K5541" s="65">
        <v>3</v>
      </c>
      <c r="L5541" s="138"/>
      <c r="M5541" s="65" t="str">
        <f t="shared" si="86"/>
        <v>3个月以下（含）</v>
      </c>
    </row>
    <row r="5542" spans="1:13" s="68" customFormat="1" ht="30" customHeight="1" x14ac:dyDescent="0.15">
      <c r="A5542" s="120">
        <v>989770</v>
      </c>
      <c r="B5542" s="2" t="s">
        <v>5149</v>
      </c>
      <c r="D5542" s="7">
        <v>30</v>
      </c>
      <c r="E5542" s="45">
        <v>13724663797</v>
      </c>
      <c r="F5542" s="46">
        <v>42004</v>
      </c>
      <c r="G5542" s="45">
        <v>90002</v>
      </c>
      <c r="H5542" s="65" t="s">
        <v>9547</v>
      </c>
      <c r="I5542" s="65" t="s">
        <v>7333</v>
      </c>
      <c r="J5542" s="67" t="s">
        <v>10390</v>
      </c>
      <c r="K5542" s="65">
        <v>7</v>
      </c>
      <c r="L5542" s="138"/>
      <c r="M5542" s="65" t="str">
        <f t="shared" si="86"/>
        <v>3-12个月</v>
      </c>
    </row>
    <row r="5543" spans="1:13" s="68" customFormat="1" ht="30" customHeight="1" x14ac:dyDescent="0.15">
      <c r="A5543" s="120">
        <v>1180909</v>
      </c>
      <c r="B5543" s="2" t="s">
        <v>5150</v>
      </c>
      <c r="D5543" s="7">
        <v>60</v>
      </c>
      <c r="E5543" s="45">
        <v>13702825919</v>
      </c>
      <c r="F5543" s="46">
        <v>42075</v>
      </c>
      <c r="G5543" s="45">
        <v>120255</v>
      </c>
      <c r="H5543" s="65" t="s">
        <v>9547</v>
      </c>
      <c r="I5543" s="65" t="s">
        <v>7333</v>
      </c>
      <c r="J5543" s="67" t="s">
        <v>10390</v>
      </c>
      <c r="K5543" s="65">
        <v>4</v>
      </c>
      <c r="L5543" s="138"/>
      <c r="M5543" s="65" t="str">
        <f t="shared" si="86"/>
        <v>3-12个月</v>
      </c>
    </row>
    <row r="5544" spans="1:13" s="68" customFormat="1" ht="30" customHeight="1" x14ac:dyDescent="0.15">
      <c r="A5544" s="120">
        <v>10111866</v>
      </c>
      <c r="B5544" s="2" t="s">
        <v>5151</v>
      </c>
      <c r="D5544" s="7">
        <v>541.5</v>
      </c>
      <c r="E5544" s="45">
        <v>13724920428</v>
      </c>
      <c r="F5544" s="67"/>
      <c r="G5544" s="65"/>
      <c r="H5544" s="65"/>
      <c r="I5544" s="65" t="s">
        <v>7295</v>
      </c>
      <c r="J5544" s="67" t="s">
        <v>10390</v>
      </c>
      <c r="K5544" s="65"/>
      <c r="L5544" s="138" t="s">
        <v>9546</v>
      </c>
      <c r="M5544" s="65" t="str">
        <f t="shared" si="86"/>
        <v>3个月以下（含）</v>
      </c>
    </row>
    <row r="5545" spans="1:13" s="68" customFormat="1" ht="30" customHeight="1" x14ac:dyDescent="0.15">
      <c r="A5545" s="120">
        <v>1011261</v>
      </c>
      <c r="B5545" s="2" t="s">
        <v>5152</v>
      </c>
      <c r="D5545" s="7">
        <v>65</v>
      </c>
      <c r="E5545" s="45">
        <v>13923237250</v>
      </c>
      <c r="F5545" s="67">
        <v>42002</v>
      </c>
      <c r="G5545" s="45">
        <v>120217</v>
      </c>
      <c r="H5545" s="65" t="s">
        <v>9547</v>
      </c>
      <c r="I5545" s="65" t="s">
        <v>7333</v>
      </c>
      <c r="J5545" s="67" t="s">
        <v>10390</v>
      </c>
      <c r="K5545" s="65">
        <v>7</v>
      </c>
      <c r="L5545" s="138"/>
      <c r="M5545" s="65" t="str">
        <f t="shared" si="86"/>
        <v>3-12个月</v>
      </c>
    </row>
    <row r="5546" spans="1:13" s="68" customFormat="1" ht="30" customHeight="1" x14ac:dyDescent="0.15">
      <c r="A5546" s="120">
        <v>10134433</v>
      </c>
      <c r="B5546" s="2" t="s">
        <v>5153</v>
      </c>
      <c r="D5546" s="7">
        <v>502</v>
      </c>
      <c r="E5546" s="45">
        <v>13809212512</v>
      </c>
      <c r="F5546" s="46">
        <v>42200</v>
      </c>
      <c r="G5546" s="45">
        <v>120421</v>
      </c>
      <c r="H5546" s="65" t="s">
        <v>9547</v>
      </c>
      <c r="I5546" s="65" t="s">
        <v>7333</v>
      </c>
      <c r="J5546" s="67" t="s">
        <v>10390</v>
      </c>
      <c r="K5546" s="65">
        <v>0</v>
      </c>
      <c r="L5546" s="138"/>
      <c r="M5546" s="65" t="str">
        <f t="shared" si="86"/>
        <v>3个月以下（含）</v>
      </c>
    </row>
    <row r="5547" spans="1:13" s="68" customFormat="1" ht="30" customHeight="1" x14ac:dyDescent="0.15">
      <c r="A5547" s="120">
        <v>1016301</v>
      </c>
      <c r="B5547" s="2" t="s">
        <v>5154</v>
      </c>
      <c r="D5547" s="7">
        <v>80</v>
      </c>
      <c r="E5547" s="45">
        <v>15221522758</v>
      </c>
      <c r="F5547" s="46">
        <v>41950</v>
      </c>
      <c r="G5547" s="45">
        <v>90001</v>
      </c>
      <c r="H5547" s="65" t="s">
        <v>9547</v>
      </c>
      <c r="I5547" s="65" t="s">
        <v>7333</v>
      </c>
      <c r="J5547" s="67" t="s">
        <v>10390</v>
      </c>
      <c r="K5547" s="65">
        <v>8</v>
      </c>
      <c r="L5547" s="138"/>
      <c r="M5547" s="65" t="str">
        <f t="shared" si="86"/>
        <v>3-12个月</v>
      </c>
    </row>
    <row r="5548" spans="1:13" s="68" customFormat="1" ht="30" customHeight="1" x14ac:dyDescent="0.15">
      <c r="A5548" s="120">
        <v>10140268</v>
      </c>
      <c r="B5548" s="2" t="s">
        <v>5155</v>
      </c>
      <c r="D5548" s="7">
        <v>646</v>
      </c>
      <c r="E5548" s="45">
        <v>13679838110</v>
      </c>
      <c r="F5548" s="46">
        <v>42160</v>
      </c>
      <c r="G5548" s="45">
        <v>120393</v>
      </c>
      <c r="H5548" s="65" t="s">
        <v>9547</v>
      </c>
      <c r="I5548" s="65" t="s">
        <v>7333</v>
      </c>
      <c r="J5548" s="67" t="s">
        <v>10390</v>
      </c>
      <c r="K5548" s="65">
        <v>1</v>
      </c>
      <c r="L5548" s="138"/>
      <c r="M5548" s="65" t="str">
        <f t="shared" si="86"/>
        <v>3个月以下（含）</v>
      </c>
    </row>
    <row r="5549" spans="1:13" s="68" customFormat="1" ht="30" customHeight="1" x14ac:dyDescent="0.15">
      <c r="A5549" s="120">
        <v>10126456</v>
      </c>
      <c r="B5549" s="2" t="s">
        <v>5156</v>
      </c>
      <c r="D5549" s="7">
        <v>60</v>
      </c>
      <c r="E5549" s="45">
        <v>13531401240</v>
      </c>
      <c r="F5549" s="46">
        <v>42060</v>
      </c>
      <c r="G5549" s="45">
        <v>120393</v>
      </c>
      <c r="H5549" s="65" t="s">
        <v>9547</v>
      </c>
      <c r="I5549" s="65" t="s">
        <v>7333</v>
      </c>
      <c r="J5549" s="67" t="s">
        <v>10390</v>
      </c>
      <c r="K5549" s="65">
        <v>5</v>
      </c>
      <c r="L5549" s="138"/>
      <c r="M5549" s="65" t="str">
        <f t="shared" si="86"/>
        <v>3-12个月</v>
      </c>
    </row>
    <row r="5550" spans="1:13" s="68" customFormat="1" ht="30" customHeight="1" x14ac:dyDescent="0.15">
      <c r="A5550" s="120">
        <v>1101429</v>
      </c>
      <c r="B5550" s="2" t="s">
        <v>5157</v>
      </c>
      <c r="D5550" s="7">
        <v>80</v>
      </c>
      <c r="E5550" s="45">
        <v>13760977188</v>
      </c>
      <c r="F5550" s="46">
        <v>42034</v>
      </c>
      <c r="G5550" s="45">
        <v>90002</v>
      </c>
      <c r="H5550" s="65" t="s">
        <v>9547</v>
      </c>
      <c r="I5550" s="65" t="s">
        <v>7333</v>
      </c>
      <c r="J5550" s="67" t="s">
        <v>10390</v>
      </c>
      <c r="K5550" s="65">
        <v>6</v>
      </c>
      <c r="L5550" s="138"/>
      <c r="M5550" s="65" t="str">
        <f t="shared" si="86"/>
        <v>3-12个月</v>
      </c>
    </row>
    <row r="5551" spans="1:13" s="68" customFormat="1" ht="30" customHeight="1" x14ac:dyDescent="0.15">
      <c r="A5551" s="120">
        <v>281696</v>
      </c>
      <c r="B5551" s="2" t="s">
        <v>5158</v>
      </c>
      <c r="D5551" s="7">
        <v>705</v>
      </c>
      <c r="E5551" s="45">
        <v>13630000769</v>
      </c>
      <c r="F5551" s="46">
        <v>42060</v>
      </c>
      <c r="G5551" s="45">
        <v>120393</v>
      </c>
      <c r="H5551" s="65" t="s">
        <v>9547</v>
      </c>
      <c r="I5551" s="65" t="s">
        <v>7333</v>
      </c>
      <c r="J5551" s="67" t="s">
        <v>10390</v>
      </c>
      <c r="K5551" s="65">
        <v>5</v>
      </c>
      <c r="L5551" s="138"/>
      <c r="M5551" s="65" t="str">
        <f t="shared" si="86"/>
        <v>3-12个月</v>
      </c>
    </row>
    <row r="5552" spans="1:13" s="68" customFormat="1" ht="30" customHeight="1" x14ac:dyDescent="0.15">
      <c r="A5552" s="120">
        <v>317966</v>
      </c>
      <c r="B5552" s="2" t="s">
        <v>5159</v>
      </c>
      <c r="D5552" s="7">
        <v>80</v>
      </c>
      <c r="E5552" s="45">
        <v>13679837102</v>
      </c>
      <c r="F5552" s="46">
        <v>42152</v>
      </c>
      <c r="G5552" s="45">
        <v>120218</v>
      </c>
      <c r="H5552" s="65" t="s">
        <v>9547</v>
      </c>
      <c r="I5552" s="65" t="s">
        <v>7333</v>
      </c>
      <c r="J5552" s="67" t="s">
        <v>10390</v>
      </c>
      <c r="K5552" s="65">
        <v>2</v>
      </c>
      <c r="L5552" s="138"/>
      <c r="M5552" s="65" t="str">
        <f t="shared" si="86"/>
        <v>3个月以下（含）</v>
      </c>
    </row>
    <row r="5553" spans="1:13" s="68" customFormat="1" ht="30" customHeight="1" x14ac:dyDescent="0.15">
      <c r="A5553" s="120">
        <v>955087</v>
      </c>
      <c r="B5553" s="2" t="s">
        <v>5160</v>
      </c>
      <c r="D5553" s="7">
        <v>186.5</v>
      </c>
      <c r="E5553" s="45">
        <v>13620349456</v>
      </c>
      <c r="F5553" s="67" t="s">
        <v>11096</v>
      </c>
      <c r="G5553" s="65" t="s">
        <v>11097</v>
      </c>
      <c r="H5553" s="65" t="s">
        <v>9547</v>
      </c>
      <c r="I5553" s="65" t="s">
        <v>7333</v>
      </c>
      <c r="J5553" s="67" t="s">
        <v>10390</v>
      </c>
      <c r="K5553" s="65">
        <v>3</v>
      </c>
      <c r="L5553" s="138" t="s">
        <v>11098</v>
      </c>
      <c r="M5553" s="65" t="str">
        <f t="shared" si="86"/>
        <v>3个月以下（含）</v>
      </c>
    </row>
    <row r="5554" spans="1:13" s="68" customFormat="1" ht="30" customHeight="1" x14ac:dyDescent="0.15">
      <c r="A5554" s="120">
        <v>10059866</v>
      </c>
      <c r="B5554" s="2" t="s">
        <v>5161</v>
      </c>
      <c r="D5554" s="7">
        <v>1575</v>
      </c>
      <c r="E5554" s="45">
        <v>18022230380</v>
      </c>
      <c r="F5554" s="46">
        <v>41914</v>
      </c>
      <c r="G5554" s="45">
        <v>120393</v>
      </c>
      <c r="H5554" s="65" t="s">
        <v>9534</v>
      </c>
      <c r="I5554" s="65" t="s">
        <v>7333</v>
      </c>
      <c r="J5554" s="67" t="s">
        <v>10379</v>
      </c>
      <c r="K5554" s="65">
        <v>9</v>
      </c>
      <c r="L5554" s="138"/>
      <c r="M5554" s="65" t="str">
        <f t="shared" si="86"/>
        <v>3-12个月</v>
      </c>
    </row>
    <row r="5555" spans="1:13" s="68" customFormat="1" ht="30" customHeight="1" x14ac:dyDescent="0.15">
      <c r="A5555" s="120">
        <v>10139224</v>
      </c>
      <c r="B5555" s="2" t="s">
        <v>5162</v>
      </c>
      <c r="D5555" s="7">
        <v>588</v>
      </c>
      <c r="E5555" s="45">
        <v>13927718686</v>
      </c>
      <c r="F5555" s="46">
        <v>42160</v>
      </c>
      <c r="G5555" s="45">
        <v>120393</v>
      </c>
      <c r="H5555" s="65" t="s">
        <v>9534</v>
      </c>
      <c r="I5555" s="65" t="s">
        <v>7333</v>
      </c>
      <c r="J5555" s="67" t="s">
        <v>10379</v>
      </c>
      <c r="K5555" s="65">
        <v>1</v>
      </c>
      <c r="L5555" s="138"/>
      <c r="M5555" s="65" t="str">
        <f t="shared" si="86"/>
        <v>3个月以下（含）</v>
      </c>
    </row>
    <row r="5556" spans="1:13" s="68" customFormat="1" ht="30" customHeight="1" x14ac:dyDescent="0.15">
      <c r="A5556" s="120">
        <v>1129250</v>
      </c>
      <c r="B5556" s="2" t="s">
        <v>5163</v>
      </c>
      <c r="D5556" s="7">
        <v>1780</v>
      </c>
      <c r="E5556" s="45">
        <v>13392792700</v>
      </c>
      <c r="F5556" s="46">
        <v>41907</v>
      </c>
      <c r="G5556" s="45">
        <v>120385</v>
      </c>
      <c r="H5556" s="65" t="s">
        <v>9534</v>
      </c>
      <c r="I5556" s="65" t="s">
        <v>7333</v>
      </c>
      <c r="J5556" s="67" t="s">
        <v>10379</v>
      </c>
      <c r="K5556" s="65">
        <v>10</v>
      </c>
      <c r="L5556" s="138"/>
      <c r="M5556" s="65" t="str">
        <f t="shared" si="86"/>
        <v>3-12个月</v>
      </c>
    </row>
    <row r="5557" spans="1:13" s="68" customFormat="1" ht="30" customHeight="1" x14ac:dyDescent="0.15">
      <c r="A5557" s="120">
        <v>1135246</v>
      </c>
      <c r="B5557" s="2" t="s">
        <v>5164</v>
      </c>
      <c r="D5557" s="7">
        <v>2040</v>
      </c>
      <c r="E5557" s="45">
        <v>13924804888</v>
      </c>
      <c r="F5557" s="67" t="s">
        <v>11099</v>
      </c>
      <c r="G5557" s="65" t="s">
        <v>11100</v>
      </c>
      <c r="H5557" s="65" t="s">
        <v>9534</v>
      </c>
      <c r="I5557" s="65" t="s">
        <v>7333</v>
      </c>
      <c r="J5557" s="67" t="s">
        <v>10379</v>
      </c>
      <c r="K5557" s="65">
        <v>9</v>
      </c>
      <c r="L5557" s="138" t="s">
        <v>11101</v>
      </c>
      <c r="M5557" s="65" t="str">
        <f t="shared" si="86"/>
        <v>3-12个月</v>
      </c>
    </row>
    <row r="5558" spans="1:13" s="68" customFormat="1" ht="30" customHeight="1" x14ac:dyDescent="0.15">
      <c r="A5558" s="120">
        <v>1111464</v>
      </c>
      <c r="B5558" s="2" t="s">
        <v>5165</v>
      </c>
      <c r="D5558" s="7">
        <v>1625</v>
      </c>
      <c r="E5558" s="45">
        <v>13415458054</v>
      </c>
      <c r="F5558" s="46" t="s">
        <v>11102</v>
      </c>
      <c r="G5558" s="65" t="s">
        <v>11103</v>
      </c>
      <c r="H5558" s="65" t="s">
        <v>9534</v>
      </c>
      <c r="I5558" s="65" t="s">
        <v>7333</v>
      </c>
      <c r="J5558" s="67" t="s">
        <v>10379</v>
      </c>
      <c r="K5558" s="65">
        <v>8</v>
      </c>
      <c r="L5558" s="138" t="s">
        <v>11104</v>
      </c>
      <c r="M5558" s="65" t="str">
        <f t="shared" si="86"/>
        <v>3-12个月</v>
      </c>
    </row>
    <row r="5559" spans="1:13" s="68" customFormat="1" ht="30" customHeight="1" x14ac:dyDescent="0.15">
      <c r="A5559" s="120">
        <v>10136226</v>
      </c>
      <c r="B5559" s="2" t="s">
        <v>5166</v>
      </c>
      <c r="D5559" s="7">
        <v>463</v>
      </c>
      <c r="E5559" s="45">
        <v>15986126383</v>
      </c>
      <c r="F5559" s="46">
        <v>42173</v>
      </c>
      <c r="G5559" s="45">
        <v>120255</v>
      </c>
      <c r="H5559" s="65" t="s">
        <v>9534</v>
      </c>
      <c r="I5559" s="65" t="s">
        <v>7333</v>
      </c>
      <c r="J5559" s="67" t="s">
        <v>10379</v>
      </c>
      <c r="K5559" s="65">
        <v>1</v>
      </c>
      <c r="L5559" s="138"/>
      <c r="M5559" s="65" t="str">
        <f t="shared" si="86"/>
        <v>3个月以下（含）</v>
      </c>
    </row>
    <row r="5560" spans="1:13" s="68" customFormat="1" ht="30" customHeight="1" x14ac:dyDescent="0.15">
      <c r="A5560" s="120">
        <v>10131141</v>
      </c>
      <c r="B5560" s="2" t="s">
        <v>5167</v>
      </c>
      <c r="D5560" s="7">
        <v>18</v>
      </c>
      <c r="E5560" s="45">
        <v>13621422033</v>
      </c>
      <c r="F5560" s="46">
        <v>42123</v>
      </c>
      <c r="G5560" s="45">
        <v>90001</v>
      </c>
      <c r="H5560" s="65" t="s">
        <v>9534</v>
      </c>
      <c r="I5560" s="65" t="s">
        <v>7333</v>
      </c>
      <c r="J5560" s="67" t="s">
        <v>10379</v>
      </c>
      <c r="K5560" s="65">
        <v>3</v>
      </c>
      <c r="L5560" s="138"/>
      <c r="M5560" s="65" t="str">
        <f t="shared" si="86"/>
        <v>3个月以下（含）</v>
      </c>
    </row>
    <row r="5561" spans="1:13" s="68" customFormat="1" ht="30" customHeight="1" x14ac:dyDescent="0.15">
      <c r="A5561" s="120">
        <v>450032</v>
      </c>
      <c r="B5561" s="2" t="s">
        <v>5168</v>
      </c>
      <c r="D5561" s="7">
        <v>22.26</v>
      </c>
      <c r="E5561" s="45">
        <v>13687445505</v>
      </c>
      <c r="F5561" s="67" t="s">
        <v>11105</v>
      </c>
      <c r="G5561" s="65"/>
      <c r="H5561" s="65" t="s">
        <v>9531</v>
      </c>
      <c r="I5561" s="65" t="s">
        <v>7333</v>
      </c>
      <c r="J5561" s="67" t="s">
        <v>10379</v>
      </c>
      <c r="K5561" s="65">
        <v>2</v>
      </c>
      <c r="L5561" s="138" t="s">
        <v>11106</v>
      </c>
      <c r="M5561" s="65" t="str">
        <f t="shared" si="86"/>
        <v>3个月以下（含）</v>
      </c>
    </row>
    <row r="5562" spans="1:13" s="68" customFormat="1" ht="30" customHeight="1" x14ac:dyDescent="0.15">
      <c r="A5562" s="120">
        <v>455396</v>
      </c>
      <c r="B5562" s="2" t="s">
        <v>5169</v>
      </c>
      <c r="D5562" s="7">
        <v>302.20999999999998</v>
      </c>
      <c r="E5562" s="45">
        <v>13928262093</v>
      </c>
      <c r="F5562" s="46" t="s">
        <v>11107</v>
      </c>
      <c r="G5562" s="65"/>
      <c r="H5562" s="65" t="s">
        <v>9531</v>
      </c>
      <c r="I5562" s="65" t="s">
        <v>7333</v>
      </c>
      <c r="J5562" s="67" t="s">
        <v>10379</v>
      </c>
      <c r="K5562" s="65">
        <v>4</v>
      </c>
      <c r="L5562" s="138" t="s">
        <v>11108</v>
      </c>
      <c r="M5562" s="65" t="str">
        <f t="shared" si="86"/>
        <v>3-12个月</v>
      </c>
    </row>
    <row r="5563" spans="1:13" s="68" customFormat="1" ht="30" customHeight="1" x14ac:dyDescent="0.15">
      <c r="A5563" s="120">
        <v>453440</v>
      </c>
      <c r="B5563" s="2" t="s">
        <v>5170</v>
      </c>
      <c r="D5563" s="7">
        <v>255</v>
      </c>
      <c r="E5563" s="45">
        <v>13724902723</v>
      </c>
      <c r="F5563" s="46">
        <v>42206</v>
      </c>
      <c r="G5563" s="45">
        <v>120434</v>
      </c>
      <c r="H5563" s="65" t="s">
        <v>9534</v>
      </c>
      <c r="I5563" s="65" t="s">
        <v>7333</v>
      </c>
      <c r="J5563" s="67" t="s">
        <v>10379</v>
      </c>
      <c r="K5563" s="65">
        <v>0</v>
      </c>
      <c r="L5563" s="138"/>
      <c r="M5563" s="65" t="str">
        <f t="shared" si="86"/>
        <v>3个月以下（含）</v>
      </c>
    </row>
    <row r="5564" spans="1:13" s="68" customFormat="1" ht="30" customHeight="1" x14ac:dyDescent="0.15">
      <c r="A5564" s="120">
        <v>454812</v>
      </c>
      <c r="B5564" s="2" t="s">
        <v>5171</v>
      </c>
      <c r="D5564" s="7">
        <v>59.5</v>
      </c>
      <c r="E5564" s="45">
        <v>18923254568</v>
      </c>
      <c r="F5564" s="46">
        <v>42206</v>
      </c>
      <c r="G5564" s="45">
        <v>120421</v>
      </c>
      <c r="H5564" s="65" t="s">
        <v>9534</v>
      </c>
      <c r="I5564" s="65" t="s">
        <v>7333</v>
      </c>
      <c r="J5564" s="67" t="s">
        <v>10379</v>
      </c>
      <c r="K5564" s="65">
        <v>0</v>
      </c>
      <c r="L5564" s="138"/>
      <c r="M5564" s="65" t="str">
        <f t="shared" si="86"/>
        <v>3个月以下（含）</v>
      </c>
    </row>
    <row r="5565" spans="1:13" s="68" customFormat="1" ht="30" customHeight="1" x14ac:dyDescent="0.15">
      <c r="A5565" s="120">
        <v>454700</v>
      </c>
      <c r="B5565" s="2" t="s">
        <v>5172</v>
      </c>
      <c r="D5565" s="7">
        <v>282.2</v>
      </c>
      <c r="E5565" s="45">
        <v>13927276996</v>
      </c>
      <c r="F5565" s="2" t="s">
        <v>11109</v>
      </c>
      <c r="G5565" s="65">
        <v>120421</v>
      </c>
      <c r="H5565" s="65" t="s">
        <v>10572</v>
      </c>
      <c r="I5565" s="65" t="s">
        <v>7333</v>
      </c>
      <c r="J5565" s="67" t="s">
        <v>10379</v>
      </c>
      <c r="K5565" s="65">
        <v>1</v>
      </c>
      <c r="L5565" s="138" t="s">
        <v>11110</v>
      </c>
      <c r="M5565" s="65" t="str">
        <f t="shared" si="86"/>
        <v>3个月以下（含）</v>
      </c>
    </row>
    <row r="5566" spans="1:13" s="68" customFormat="1" ht="30" customHeight="1" x14ac:dyDescent="0.15">
      <c r="A5566" s="120">
        <v>10040776</v>
      </c>
      <c r="B5566" s="2" t="s">
        <v>5173</v>
      </c>
      <c r="D5566" s="7">
        <v>870</v>
      </c>
      <c r="E5566" s="45">
        <v>15975778883</v>
      </c>
      <c r="F5566" s="67" t="s">
        <v>11111</v>
      </c>
      <c r="G5566" s="65" t="s">
        <v>11112</v>
      </c>
      <c r="H5566" s="65" t="s">
        <v>10044</v>
      </c>
      <c r="I5566" s="65" t="s">
        <v>7333</v>
      </c>
      <c r="J5566" s="67" t="s">
        <v>10499</v>
      </c>
      <c r="K5566" s="65">
        <v>10</v>
      </c>
      <c r="L5566" s="138" t="s">
        <v>11113</v>
      </c>
      <c r="M5566" s="65" t="str">
        <f t="shared" si="86"/>
        <v>3-12个月</v>
      </c>
    </row>
    <row r="5567" spans="1:13" s="68" customFormat="1" ht="30" customHeight="1" x14ac:dyDescent="0.15">
      <c r="A5567" s="120">
        <v>1050916</v>
      </c>
      <c r="B5567" s="2" t="s">
        <v>5174</v>
      </c>
      <c r="D5567" s="7">
        <v>580</v>
      </c>
      <c r="E5567" s="45">
        <v>13929934693</v>
      </c>
      <c r="F5567" s="46">
        <v>41830</v>
      </c>
      <c r="G5567" s="45">
        <v>120237</v>
      </c>
      <c r="H5567" s="65" t="s">
        <v>10044</v>
      </c>
      <c r="I5567" s="65" t="s">
        <v>7333</v>
      </c>
      <c r="J5567" s="67" t="s">
        <v>10499</v>
      </c>
      <c r="K5567" s="65">
        <v>12</v>
      </c>
      <c r="L5567" s="138"/>
      <c r="M5567" s="65" t="str">
        <f t="shared" si="86"/>
        <v>3-12个月</v>
      </c>
    </row>
    <row r="5568" spans="1:13" s="68" customFormat="1" ht="30" customHeight="1" x14ac:dyDescent="0.15">
      <c r="A5568" s="120">
        <v>1031140</v>
      </c>
      <c r="B5568" s="2" t="s">
        <v>5175</v>
      </c>
      <c r="D5568" s="7">
        <v>97.5</v>
      </c>
      <c r="E5568" s="45">
        <v>13702346189</v>
      </c>
      <c r="F5568" s="46">
        <v>41921</v>
      </c>
      <c r="G5568" s="45">
        <v>120385</v>
      </c>
      <c r="H5568" s="65" t="s">
        <v>10044</v>
      </c>
      <c r="I5568" s="65" t="s">
        <v>7333</v>
      </c>
      <c r="J5568" s="67" t="s">
        <v>10499</v>
      </c>
      <c r="K5568" s="65">
        <v>9</v>
      </c>
      <c r="L5568" s="138"/>
      <c r="M5568" s="65" t="str">
        <f t="shared" si="86"/>
        <v>3-12个月</v>
      </c>
    </row>
    <row r="5569" spans="1:13" s="68" customFormat="1" ht="30" customHeight="1" x14ac:dyDescent="0.15">
      <c r="A5569" s="120">
        <v>10112574</v>
      </c>
      <c r="B5569" s="2" t="s">
        <v>5176</v>
      </c>
      <c r="D5569" s="7">
        <v>390</v>
      </c>
      <c r="E5569" s="45">
        <v>13516512348</v>
      </c>
      <c r="F5569" s="46">
        <v>41984</v>
      </c>
      <c r="G5569" s="45">
        <v>120218</v>
      </c>
      <c r="H5569" s="65" t="s">
        <v>10044</v>
      </c>
      <c r="I5569" s="65" t="s">
        <v>7333</v>
      </c>
      <c r="J5569" s="67" t="s">
        <v>10499</v>
      </c>
      <c r="K5569" s="65">
        <v>7</v>
      </c>
      <c r="L5569" s="138"/>
      <c r="M5569" s="65" t="str">
        <f t="shared" si="86"/>
        <v>3-12个月</v>
      </c>
    </row>
    <row r="5570" spans="1:13" s="68" customFormat="1" ht="30" customHeight="1" x14ac:dyDescent="0.15">
      <c r="A5570" s="120">
        <v>10122155</v>
      </c>
      <c r="B5570" s="2" t="s">
        <v>5177</v>
      </c>
      <c r="D5570" s="7">
        <v>1900</v>
      </c>
      <c r="E5570" s="45">
        <v>13923280449</v>
      </c>
      <c r="F5570" s="46">
        <v>42152</v>
      </c>
      <c r="G5570" s="45">
        <v>120218</v>
      </c>
      <c r="H5570" s="65" t="s">
        <v>10044</v>
      </c>
      <c r="I5570" s="65" t="s">
        <v>7333</v>
      </c>
      <c r="J5570" s="67" t="s">
        <v>10499</v>
      </c>
      <c r="K5570" s="65">
        <v>2</v>
      </c>
      <c r="L5570" s="138"/>
      <c r="M5570" s="65" t="str">
        <f t="shared" si="86"/>
        <v>3个月以下（含）</v>
      </c>
    </row>
    <row r="5571" spans="1:13" s="68" customFormat="1" ht="30" customHeight="1" x14ac:dyDescent="0.15">
      <c r="A5571" s="120">
        <v>10139372</v>
      </c>
      <c r="B5571" s="2" t="s">
        <v>5178</v>
      </c>
      <c r="D5571" s="7">
        <v>390</v>
      </c>
      <c r="E5571" s="45">
        <v>13360357948</v>
      </c>
      <c r="F5571" s="46">
        <v>42182</v>
      </c>
      <c r="G5571" s="45">
        <v>120393</v>
      </c>
      <c r="H5571" s="65" t="s">
        <v>10044</v>
      </c>
      <c r="I5571" s="65" t="s">
        <v>7333</v>
      </c>
      <c r="J5571" s="67" t="s">
        <v>10499</v>
      </c>
      <c r="K5571" s="65">
        <v>1</v>
      </c>
      <c r="L5571" s="138"/>
      <c r="M5571" s="65" t="str">
        <f t="shared" ref="M5571:M5634" si="87">IF(K5571&gt;24,"24个月以上",IF(K5571&gt;12,"超过12-24个月",IF(K5571&gt;3,"3-12个月","3个月以下（含）")))</f>
        <v>3个月以下（含）</v>
      </c>
    </row>
    <row r="5572" spans="1:13" s="68" customFormat="1" ht="30" customHeight="1" x14ac:dyDescent="0.15">
      <c r="A5572" s="120">
        <v>10140523</v>
      </c>
      <c r="B5572" s="2" t="s">
        <v>5179</v>
      </c>
      <c r="D5572" s="7">
        <v>940</v>
      </c>
      <c r="E5572" s="45">
        <v>13923269544</v>
      </c>
      <c r="F5572" s="46">
        <v>42165</v>
      </c>
      <c r="G5572" s="45">
        <v>120218</v>
      </c>
      <c r="H5572" s="65" t="s">
        <v>10044</v>
      </c>
      <c r="I5572" s="65" t="s">
        <v>7333</v>
      </c>
      <c r="J5572" s="67" t="s">
        <v>10499</v>
      </c>
      <c r="K5572" s="65">
        <v>1</v>
      </c>
      <c r="L5572" s="138"/>
      <c r="M5572" s="65" t="str">
        <f t="shared" si="87"/>
        <v>3个月以下（含）</v>
      </c>
    </row>
    <row r="5573" spans="1:13" s="68" customFormat="1" ht="30" customHeight="1" x14ac:dyDescent="0.15">
      <c r="A5573" s="120">
        <v>10096548</v>
      </c>
      <c r="B5573" s="2" t="s">
        <v>5180</v>
      </c>
      <c r="D5573" s="7">
        <v>1140</v>
      </c>
      <c r="E5573" s="45">
        <v>13928205477</v>
      </c>
      <c r="F5573" s="46">
        <v>41951</v>
      </c>
      <c r="G5573" s="45">
        <v>120217</v>
      </c>
      <c r="H5573" s="65" t="s">
        <v>10044</v>
      </c>
      <c r="I5573" s="65" t="s">
        <v>7333</v>
      </c>
      <c r="J5573" s="67" t="s">
        <v>10499</v>
      </c>
      <c r="K5573" s="65">
        <v>8</v>
      </c>
      <c r="L5573" s="138"/>
      <c r="M5573" s="65" t="str">
        <f t="shared" si="87"/>
        <v>3-12个月</v>
      </c>
    </row>
    <row r="5574" spans="1:13" s="68" customFormat="1" ht="30" customHeight="1" x14ac:dyDescent="0.15">
      <c r="A5574" s="120">
        <v>10044558</v>
      </c>
      <c r="B5574" s="2" t="s">
        <v>5181</v>
      </c>
      <c r="D5574" s="7">
        <v>1380</v>
      </c>
      <c r="E5574" s="45">
        <v>13380528883</v>
      </c>
      <c r="F5574" s="46">
        <v>41915</v>
      </c>
      <c r="G5574" s="45">
        <v>120393</v>
      </c>
      <c r="H5574" s="65" t="s">
        <v>10044</v>
      </c>
      <c r="I5574" s="65" t="s">
        <v>7333</v>
      </c>
      <c r="J5574" s="67" t="s">
        <v>10499</v>
      </c>
      <c r="K5574" s="65">
        <v>9</v>
      </c>
      <c r="L5574" s="138"/>
      <c r="M5574" s="65" t="str">
        <f t="shared" si="87"/>
        <v>3-12个月</v>
      </c>
    </row>
    <row r="5575" spans="1:13" s="68" customFormat="1" ht="30" customHeight="1" x14ac:dyDescent="0.15">
      <c r="A5575" s="120">
        <v>10096830</v>
      </c>
      <c r="B5575" s="2" t="s">
        <v>5182</v>
      </c>
      <c r="D5575" s="7">
        <v>1140</v>
      </c>
      <c r="E5575" s="45">
        <v>13925912498</v>
      </c>
      <c r="F5575" s="46">
        <v>41915</v>
      </c>
      <c r="G5575" s="45">
        <v>120393</v>
      </c>
      <c r="H5575" s="65" t="s">
        <v>10044</v>
      </c>
      <c r="I5575" s="65" t="s">
        <v>7333</v>
      </c>
      <c r="J5575" s="67" t="s">
        <v>10499</v>
      </c>
      <c r="K5575" s="65">
        <v>9</v>
      </c>
      <c r="L5575" s="138"/>
      <c r="M5575" s="65" t="str">
        <f t="shared" si="87"/>
        <v>3-12个月</v>
      </c>
    </row>
    <row r="5576" spans="1:13" s="68" customFormat="1" ht="30" customHeight="1" x14ac:dyDescent="0.15">
      <c r="A5576" s="120">
        <v>763398</v>
      </c>
      <c r="B5576" s="2" t="s">
        <v>5183</v>
      </c>
      <c r="D5576" s="7">
        <v>342.5</v>
      </c>
      <c r="E5576" s="45">
        <v>13326716393</v>
      </c>
      <c r="F5576" s="46">
        <v>42038</v>
      </c>
      <c r="G5576" s="45">
        <v>90002</v>
      </c>
      <c r="H5576" s="65" t="s">
        <v>10044</v>
      </c>
      <c r="I5576" s="65" t="s">
        <v>7333</v>
      </c>
      <c r="J5576" s="67" t="s">
        <v>10499</v>
      </c>
      <c r="K5576" s="65">
        <v>5</v>
      </c>
      <c r="L5576" s="138"/>
      <c r="M5576" s="65" t="str">
        <f t="shared" si="87"/>
        <v>3-12个月</v>
      </c>
    </row>
    <row r="5577" spans="1:13" s="68" customFormat="1" ht="30" customHeight="1" x14ac:dyDescent="0.15">
      <c r="A5577" s="120">
        <v>10095109</v>
      </c>
      <c r="B5577" s="2" t="s">
        <v>5184</v>
      </c>
      <c r="D5577" s="7">
        <v>425</v>
      </c>
      <c r="E5577" s="45">
        <v>15899568555</v>
      </c>
      <c r="F5577" s="46">
        <v>42012</v>
      </c>
      <c r="G5577" s="45">
        <v>90002</v>
      </c>
      <c r="H5577" s="65" t="s">
        <v>9906</v>
      </c>
      <c r="I5577" s="65" t="s">
        <v>7333</v>
      </c>
      <c r="J5577" s="67" t="s">
        <v>10424</v>
      </c>
      <c r="K5577" s="65">
        <v>6</v>
      </c>
      <c r="L5577" s="138" t="s">
        <v>10751</v>
      </c>
      <c r="M5577" s="65" t="str">
        <f t="shared" si="87"/>
        <v>3-12个月</v>
      </c>
    </row>
    <row r="5578" spans="1:13" s="68" customFormat="1" ht="30" customHeight="1" x14ac:dyDescent="0.15">
      <c r="A5578" s="120">
        <v>10117167</v>
      </c>
      <c r="B5578" s="2" t="s">
        <v>5185</v>
      </c>
      <c r="D5578" s="7">
        <v>675</v>
      </c>
      <c r="E5578" s="45" t="s">
        <v>11114</v>
      </c>
      <c r="F5578" s="46">
        <v>42026</v>
      </c>
      <c r="G5578" s="45">
        <v>90001</v>
      </c>
      <c r="H5578" s="65" t="s">
        <v>9906</v>
      </c>
      <c r="I5578" s="65" t="s">
        <v>7333</v>
      </c>
      <c r="J5578" s="67" t="s">
        <v>10424</v>
      </c>
      <c r="K5578" s="65">
        <v>6</v>
      </c>
      <c r="L5578" s="138"/>
      <c r="M5578" s="65" t="str">
        <f t="shared" si="87"/>
        <v>3-12个月</v>
      </c>
    </row>
    <row r="5579" spans="1:13" s="68" customFormat="1" ht="30" customHeight="1" x14ac:dyDescent="0.15">
      <c r="A5579" s="120">
        <v>10113287</v>
      </c>
      <c r="B5579" s="2" t="s">
        <v>5186</v>
      </c>
      <c r="D5579" s="7">
        <v>1625</v>
      </c>
      <c r="E5579" s="45">
        <v>13531306263</v>
      </c>
      <c r="F5579" s="67"/>
      <c r="G5579" s="65"/>
      <c r="H5579" s="65"/>
      <c r="I5579" s="65" t="s">
        <v>7295</v>
      </c>
      <c r="J5579" s="67" t="s">
        <v>10424</v>
      </c>
      <c r="K5579" s="65"/>
      <c r="L5579" s="138" t="s">
        <v>9908</v>
      </c>
      <c r="M5579" s="65" t="str">
        <f t="shared" si="87"/>
        <v>3个月以下（含）</v>
      </c>
    </row>
    <row r="5580" spans="1:13" s="68" customFormat="1" ht="30" customHeight="1" x14ac:dyDescent="0.15">
      <c r="A5580" s="120">
        <v>10132379</v>
      </c>
      <c r="B5580" s="2" t="s">
        <v>5187</v>
      </c>
      <c r="D5580" s="7">
        <v>950</v>
      </c>
      <c r="E5580" s="45">
        <v>18923230235</v>
      </c>
      <c r="F5580" s="46">
        <v>42121</v>
      </c>
      <c r="G5580" s="45">
        <v>90002</v>
      </c>
      <c r="H5580" s="65" t="s">
        <v>9906</v>
      </c>
      <c r="I5580" s="65" t="s">
        <v>7333</v>
      </c>
      <c r="J5580" s="67" t="s">
        <v>10424</v>
      </c>
      <c r="K5580" s="65">
        <v>3</v>
      </c>
      <c r="L5580" s="138"/>
      <c r="M5580" s="65" t="str">
        <f t="shared" si="87"/>
        <v>3个月以下（含）</v>
      </c>
    </row>
    <row r="5581" spans="1:13" s="68" customFormat="1" ht="30" customHeight="1" x14ac:dyDescent="0.15">
      <c r="A5581" s="120">
        <v>10122160</v>
      </c>
      <c r="B5581" s="2" t="s">
        <v>5188</v>
      </c>
      <c r="D5581" s="7">
        <v>1140</v>
      </c>
      <c r="E5581" s="45">
        <v>13500009364</v>
      </c>
      <c r="F5581" s="67"/>
      <c r="G5581" s="65"/>
      <c r="H5581" s="65"/>
      <c r="I5581" s="65" t="s">
        <v>7295</v>
      </c>
      <c r="J5581" s="67" t="s">
        <v>10424</v>
      </c>
      <c r="K5581" s="65"/>
      <c r="L5581" s="138" t="s">
        <v>9908</v>
      </c>
      <c r="M5581" s="65" t="str">
        <f t="shared" si="87"/>
        <v>3个月以下（含）</v>
      </c>
    </row>
    <row r="5582" spans="1:13" s="68" customFormat="1" ht="30" customHeight="1" x14ac:dyDescent="0.15">
      <c r="A5582" s="120">
        <v>10101074</v>
      </c>
      <c r="B5582" s="2" t="s">
        <v>5189</v>
      </c>
      <c r="D5582" s="7">
        <v>192.12</v>
      </c>
      <c r="E5582" s="45">
        <v>13798620247</v>
      </c>
      <c r="F5582" s="67" t="s">
        <v>11115</v>
      </c>
      <c r="G5582" s="45">
        <v>90002</v>
      </c>
      <c r="H5582" s="65" t="s">
        <v>11116</v>
      </c>
      <c r="I5582" s="65" t="s">
        <v>7333</v>
      </c>
      <c r="J5582" s="67" t="s">
        <v>10424</v>
      </c>
      <c r="K5582" s="65">
        <v>7</v>
      </c>
      <c r="L5582" s="138" t="s">
        <v>11117</v>
      </c>
      <c r="M5582" s="65" t="str">
        <f t="shared" si="87"/>
        <v>3-12个月</v>
      </c>
    </row>
    <row r="5583" spans="1:13" s="68" customFormat="1" ht="30" customHeight="1" x14ac:dyDescent="0.15">
      <c r="A5583" s="120">
        <v>10107672</v>
      </c>
      <c r="B5583" s="2" t="s">
        <v>5190</v>
      </c>
      <c r="D5583" s="7">
        <v>1150</v>
      </c>
      <c r="E5583" s="45">
        <v>13715466974</v>
      </c>
      <c r="F5583" s="67" t="s">
        <v>11118</v>
      </c>
      <c r="G5583" s="65" t="s">
        <v>11119</v>
      </c>
      <c r="H5583" s="65" t="s">
        <v>9906</v>
      </c>
      <c r="I5583" s="65" t="s">
        <v>7333</v>
      </c>
      <c r="J5583" s="67" t="s">
        <v>10424</v>
      </c>
      <c r="K5583" s="65">
        <v>7</v>
      </c>
      <c r="L5583" s="138" t="s">
        <v>11120</v>
      </c>
      <c r="M5583" s="65" t="str">
        <f t="shared" si="87"/>
        <v>3-12个月</v>
      </c>
    </row>
    <row r="5584" spans="1:13" s="68" customFormat="1" ht="30" customHeight="1" x14ac:dyDescent="0.15">
      <c r="A5584" s="120">
        <v>10104248</v>
      </c>
      <c r="B5584" s="2" t="s">
        <v>5191</v>
      </c>
      <c r="D5584" s="7">
        <v>160</v>
      </c>
      <c r="E5584" s="45">
        <v>13631474325</v>
      </c>
      <c r="F5584" s="46">
        <v>42207</v>
      </c>
      <c r="G5584" s="65"/>
      <c r="H5584" s="65" t="s">
        <v>10033</v>
      </c>
      <c r="I5584" s="65" t="s">
        <v>7333</v>
      </c>
      <c r="J5584" s="67" t="s">
        <v>10424</v>
      </c>
      <c r="K5584" s="65">
        <v>0</v>
      </c>
      <c r="L5584" s="138" t="s">
        <v>10346</v>
      </c>
      <c r="M5584" s="65" t="str">
        <f t="shared" si="87"/>
        <v>3个月以下（含）</v>
      </c>
    </row>
    <row r="5585" spans="1:13" s="68" customFormat="1" ht="30" customHeight="1" x14ac:dyDescent="0.15">
      <c r="A5585" s="120">
        <v>10110265</v>
      </c>
      <c r="B5585" s="2" t="s">
        <v>5192</v>
      </c>
      <c r="D5585" s="7">
        <v>601.64</v>
      </c>
      <c r="E5585" s="45">
        <v>18666541005</v>
      </c>
      <c r="F5585" s="67"/>
      <c r="G5585" s="65"/>
      <c r="H5585" s="65"/>
      <c r="I5585" s="65" t="s">
        <v>7295</v>
      </c>
      <c r="J5585" s="67" t="s">
        <v>10424</v>
      </c>
      <c r="K5585" s="65"/>
      <c r="L5585" s="138" t="s">
        <v>9908</v>
      </c>
      <c r="M5585" s="65" t="str">
        <f t="shared" si="87"/>
        <v>3个月以下（含）</v>
      </c>
    </row>
    <row r="5586" spans="1:13" s="68" customFormat="1" ht="30" customHeight="1" x14ac:dyDescent="0.15">
      <c r="A5586" s="120">
        <v>10096304</v>
      </c>
      <c r="B5586" s="2" t="s">
        <v>908</v>
      </c>
      <c r="D5586" s="7">
        <v>160</v>
      </c>
      <c r="E5586" s="45">
        <v>18138382777</v>
      </c>
      <c r="F5586" s="67" t="s">
        <v>11121</v>
      </c>
      <c r="G5586" s="45">
        <v>90002</v>
      </c>
      <c r="H5586" s="65" t="s">
        <v>11116</v>
      </c>
      <c r="I5586" s="65" t="s">
        <v>7333</v>
      </c>
      <c r="J5586" s="67" t="s">
        <v>10424</v>
      </c>
      <c r="K5586" s="65">
        <v>7</v>
      </c>
      <c r="L5586" s="138" t="s">
        <v>11122</v>
      </c>
      <c r="M5586" s="65" t="str">
        <f t="shared" si="87"/>
        <v>3-12个月</v>
      </c>
    </row>
    <row r="5587" spans="1:13" s="68" customFormat="1" ht="30" customHeight="1" x14ac:dyDescent="0.15">
      <c r="A5587" s="120">
        <v>10096305</v>
      </c>
      <c r="B5587" s="2" t="s">
        <v>908</v>
      </c>
      <c r="D5587" s="7">
        <v>160</v>
      </c>
      <c r="E5587" s="45">
        <v>18138382777</v>
      </c>
      <c r="F5587" s="67" t="s">
        <v>11123</v>
      </c>
      <c r="G5587" s="45">
        <v>90002</v>
      </c>
      <c r="H5587" s="65" t="s">
        <v>10572</v>
      </c>
      <c r="I5587" s="65" t="s">
        <v>7333</v>
      </c>
      <c r="J5587" s="67" t="s">
        <v>10379</v>
      </c>
      <c r="K5587" s="65">
        <v>7</v>
      </c>
      <c r="L5587" s="138" t="s">
        <v>11124</v>
      </c>
      <c r="M5587" s="65" t="str">
        <f t="shared" si="87"/>
        <v>3-12个月</v>
      </c>
    </row>
    <row r="5588" spans="1:13" s="68" customFormat="1" ht="30" customHeight="1" x14ac:dyDescent="0.15">
      <c r="A5588" s="120">
        <v>10101078</v>
      </c>
      <c r="B5588" s="2" t="s">
        <v>643</v>
      </c>
      <c r="D5588" s="7">
        <v>160</v>
      </c>
      <c r="E5588" s="45">
        <v>18138382777</v>
      </c>
      <c r="F5588" s="46">
        <v>41976</v>
      </c>
      <c r="G5588" s="45">
        <v>90002</v>
      </c>
      <c r="H5588" s="65" t="s">
        <v>9534</v>
      </c>
      <c r="I5588" s="65" t="s">
        <v>7333</v>
      </c>
      <c r="J5588" s="67" t="s">
        <v>10379</v>
      </c>
      <c r="K5588" s="65">
        <v>7</v>
      </c>
      <c r="L5588" s="138"/>
      <c r="M5588" s="65" t="str">
        <f t="shared" si="87"/>
        <v>3-12个月</v>
      </c>
    </row>
    <row r="5589" spans="1:13" s="68" customFormat="1" ht="30" customHeight="1" x14ac:dyDescent="0.15">
      <c r="A5589" s="120">
        <v>10101069</v>
      </c>
      <c r="B5589" s="2" t="s">
        <v>5193</v>
      </c>
      <c r="D5589" s="7">
        <v>160</v>
      </c>
      <c r="E5589" s="45">
        <v>18138382777</v>
      </c>
      <c r="F5589" s="67" t="s">
        <v>11125</v>
      </c>
      <c r="G5589" s="45">
        <v>90002</v>
      </c>
      <c r="H5589" s="65" t="s">
        <v>10572</v>
      </c>
      <c r="I5589" s="65" t="s">
        <v>7333</v>
      </c>
      <c r="J5589" s="67" t="s">
        <v>10379</v>
      </c>
      <c r="K5589" s="65">
        <v>7</v>
      </c>
      <c r="L5589" s="138" t="s">
        <v>11126</v>
      </c>
      <c r="M5589" s="65" t="str">
        <f t="shared" si="87"/>
        <v>3-12个月</v>
      </c>
    </row>
    <row r="5590" spans="1:13" s="68" customFormat="1" ht="30" customHeight="1" x14ac:dyDescent="0.15">
      <c r="A5590" s="120">
        <v>10101017</v>
      </c>
      <c r="B5590" s="2" t="s">
        <v>5194</v>
      </c>
      <c r="D5590" s="7">
        <v>193.58</v>
      </c>
      <c r="E5590" s="45">
        <v>13798620247</v>
      </c>
      <c r="F5590" s="67" t="s">
        <v>11127</v>
      </c>
      <c r="G5590" s="45">
        <v>90002</v>
      </c>
      <c r="H5590" s="65" t="s">
        <v>9534</v>
      </c>
      <c r="I5590" s="65" t="s">
        <v>7333</v>
      </c>
      <c r="J5590" s="67" t="s">
        <v>10379</v>
      </c>
      <c r="K5590" s="65">
        <v>7</v>
      </c>
      <c r="L5590" s="138" t="s">
        <v>11128</v>
      </c>
      <c r="M5590" s="65" t="str">
        <f t="shared" si="87"/>
        <v>3-12个月</v>
      </c>
    </row>
    <row r="5591" spans="1:13" s="68" customFormat="1" ht="30" customHeight="1" x14ac:dyDescent="0.15">
      <c r="A5591" s="120">
        <v>10101049</v>
      </c>
      <c r="B5591" s="2" t="s">
        <v>5195</v>
      </c>
      <c r="D5591" s="7">
        <v>160</v>
      </c>
      <c r="E5591" s="45">
        <v>18138382777</v>
      </c>
      <c r="F5591" s="46" t="s">
        <v>11123</v>
      </c>
      <c r="G5591" s="45">
        <v>90002</v>
      </c>
      <c r="H5591" s="65" t="s">
        <v>10572</v>
      </c>
      <c r="I5591" s="65" t="s">
        <v>7333</v>
      </c>
      <c r="J5591" s="67" t="s">
        <v>10379</v>
      </c>
      <c r="K5591" s="65">
        <v>7</v>
      </c>
      <c r="L5591" s="138" t="s">
        <v>11129</v>
      </c>
      <c r="M5591" s="65" t="str">
        <f t="shared" si="87"/>
        <v>3-12个月</v>
      </c>
    </row>
    <row r="5592" spans="1:13" s="68" customFormat="1" ht="30" customHeight="1" x14ac:dyDescent="0.15">
      <c r="A5592" s="120">
        <v>10101053</v>
      </c>
      <c r="B5592" s="2" t="s">
        <v>2641</v>
      </c>
      <c r="D5592" s="7">
        <v>160</v>
      </c>
      <c r="E5592" s="45">
        <v>18138382777</v>
      </c>
      <c r="F5592" s="67" t="s">
        <v>11125</v>
      </c>
      <c r="G5592" s="45">
        <v>90002</v>
      </c>
      <c r="H5592" s="65" t="s">
        <v>10572</v>
      </c>
      <c r="I5592" s="65" t="s">
        <v>7333</v>
      </c>
      <c r="J5592" s="67" t="s">
        <v>10379</v>
      </c>
      <c r="K5592" s="65">
        <v>7</v>
      </c>
      <c r="L5592" s="138" t="s">
        <v>11130</v>
      </c>
      <c r="M5592" s="65" t="str">
        <f t="shared" si="87"/>
        <v>3-12个月</v>
      </c>
    </row>
    <row r="5593" spans="1:13" s="68" customFormat="1" ht="30" customHeight="1" x14ac:dyDescent="0.15">
      <c r="A5593" s="120">
        <v>10101010</v>
      </c>
      <c r="B5593" s="2" t="s">
        <v>3354</v>
      </c>
      <c r="D5593" s="7">
        <v>215.48</v>
      </c>
      <c r="E5593" s="45">
        <v>13798620247</v>
      </c>
      <c r="F5593" s="67" t="s">
        <v>11127</v>
      </c>
      <c r="G5593" s="45">
        <v>90002</v>
      </c>
      <c r="H5593" s="65" t="s">
        <v>10572</v>
      </c>
      <c r="I5593" s="65" t="s">
        <v>7333</v>
      </c>
      <c r="J5593" s="67" t="s">
        <v>10379</v>
      </c>
      <c r="K5593" s="65">
        <v>7</v>
      </c>
      <c r="L5593" s="138" t="s">
        <v>11131</v>
      </c>
      <c r="M5593" s="65" t="str">
        <f t="shared" si="87"/>
        <v>3-12个月</v>
      </c>
    </row>
    <row r="5594" spans="1:13" s="68" customFormat="1" ht="30" customHeight="1" x14ac:dyDescent="0.15">
      <c r="A5594" s="120">
        <v>10101013</v>
      </c>
      <c r="B5594" s="2" t="s">
        <v>5194</v>
      </c>
      <c r="D5594" s="7">
        <v>176.06</v>
      </c>
      <c r="E5594" s="45">
        <v>13798620247</v>
      </c>
      <c r="F5594" s="67" t="s">
        <v>11127</v>
      </c>
      <c r="G5594" s="45">
        <v>90002</v>
      </c>
      <c r="H5594" s="65" t="s">
        <v>10572</v>
      </c>
      <c r="I5594" s="65" t="s">
        <v>7333</v>
      </c>
      <c r="J5594" s="67" t="s">
        <v>10379</v>
      </c>
      <c r="K5594" s="65">
        <v>7</v>
      </c>
      <c r="L5594" s="138" t="s">
        <v>11132</v>
      </c>
      <c r="M5594" s="65" t="str">
        <f t="shared" si="87"/>
        <v>3-12个月</v>
      </c>
    </row>
    <row r="5595" spans="1:13" s="68" customFormat="1" ht="30" customHeight="1" x14ac:dyDescent="0.15">
      <c r="A5595" s="120">
        <v>10039274</v>
      </c>
      <c r="B5595" s="2" t="s">
        <v>549</v>
      </c>
      <c r="D5595" s="7">
        <v>160</v>
      </c>
      <c r="E5595" s="45">
        <v>13724644456</v>
      </c>
      <c r="F5595" s="46">
        <v>41977</v>
      </c>
      <c r="G5595" s="45">
        <v>90002</v>
      </c>
      <c r="H5595" s="65" t="s">
        <v>9534</v>
      </c>
      <c r="I5595" s="65" t="s">
        <v>7333</v>
      </c>
      <c r="J5595" s="67" t="s">
        <v>10379</v>
      </c>
      <c r="K5595" s="65">
        <v>7</v>
      </c>
      <c r="L5595" s="138"/>
      <c r="M5595" s="65" t="str">
        <f t="shared" si="87"/>
        <v>3-12个月</v>
      </c>
    </row>
    <row r="5596" spans="1:13" s="68" customFormat="1" ht="30" customHeight="1" x14ac:dyDescent="0.15">
      <c r="A5596" s="120">
        <v>10117332</v>
      </c>
      <c r="B5596" s="2" t="s">
        <v>5196</v>
      </c>
      <c r="D5596" s="7">
        <v>750</v>
      </c>
      <c r="E5596" s="45">
        <v>13612633666</v>
      </c>
      <c r="F5596" s="67">
        <v>42002</v>
      </c>
      <c r="G5596" s="45">
        <v>120221</v>
      </c>
      <c r="H5596" s="65" t="s">
        <v>9534</v>
      </c>
      <c r="I5596" s="65" t="s">
        <v>7333</v>
      </c>
      <c r="J5596" s="67" t="s">
        <v>10379</v>
      </c>
      <c r="K5596" s="65">
        <v>7</v>
      </c>
      <c r="L5596" s="138"/>
      <c r="M5596" s="65" t="str">
        <f t="shared" si="87"/>
        <v>3-12个月</v>
      </c>
    </row>
    <row r="5597" spans="1:13" s="68" customFormat="1" ht="30" customHeight="1" x14ac:dyDescent="0.15">
      <c r="A5597" s="120">
        <v>10096256</v>
      </c>
      <c r="B5597" s="2" t="s">
        <v>5197</v>
      </c>
      <c r="D5597" s="7">
        <v>102.5</v>
      </c>
      <c r="E5597" s="45">
        <v>13825576713</v>
      </c>
      <c r="F5597" s="67" t="s">
        <v>11133</v>
      </c>
      <c r="G5597" s="65" t="s">
        <v>11134</v>
      </c>
      <c r="H5597" s="65" t="s">
        <v>9534</v>
      </c>
      <c r="I5597" s="65" t="s">
        <v>7333</v>
      </c>
      <c r="J5597" s="67" t="s">
        <v>10379</v>
      </c>
      <c r="K5597" s="65">
        <v>7</v>
      </c>
      <c r="L5597" s="138" t="s">
        <v>11135</v>
      </c>
      <c r="M5597" s="65" t="str">
        <f t="shared" si="87"/>
        <v>3-12个月</v>
      </c>
    </row>
    <row r="5598" spans="1:13" s="68" customFormat="1" ht="30" customHeight="1" x14ac:dyDescent="0.15">
      <c r="A5598" s="120">
        <v>10046252</v>
      </c>
      <c r="B5598" s="2" t="s">
        <v>5198</v>
      </c>
      <c r="D5598" s="7">
        <v>544</v>
      </c>
      <c r="E5598" s="45">
        <v>13929101896</v>
      </c>
      <c r="F5598" s="46">
        <v>42024</v>
      </c>
      <c r="G5598" s="45">
        <v>90001</v>
      </c>
      <c r="H5598" s="65" t="s">
        <v>9534</v>
      </c>
      <c r="I5598" s="65" t="s">
        <v>7333</v>
      </c>
      <c r="J5598" s="67" t="s">
        <v>10379</v>
      </c>
      <c r="K5598" s="65">
        <v>6</v>
      </c>
      <c r="L5598" s="138"/>
      <c r="M5598" s="65" t="str">
        <f t="shared" si="87"/>
        <v>3-12个月</v>
      </c>
    </row>
    <row r="5599" spans="1:13" s="68" customFormat="1" ht="30" customHeight="1" x14ac:dyDescent="0.15">
      <c r="A5599" s="120">
        <v>10102399</v>
      </c>
      <c r="B5599" s="2" t="s">
        <v>5199</v>
      </c>
      <c r="D5599" s="7">
        <v>1590</v>
      </c>
      <c r="E5599" s="45">
        <v>13929911539</v>
      </c>
      <c r="F5599" s="67">
        <v>42002</v>
      </c>
      <c r="G5599" s="45">
        <v>120393</v>
      </c>
      <c r="H5599" s="65" t="s">
        <v>9551</v>
      </c>
      <c r="I5599" s="65" t="s">
        <v>7333</v>
      </c>
      <c r="J5599" s="67" t="s">
        <v>10374</v>
      </c>
      <c r="K5599" s="65">
        <v>7</v>
      </c>
      <c r="L5599" s="138"/>
      <c r="M5599" s="65" t="str">
        <f t="shared" si="87"/>
        <v>3-12个月</v>
      </c>
    </row>
    <row r="5600" spans="1:13" s="68" customFormat="1" ht="30" customHeight="1" x14ac:dyDescent="0.15">
      <c r="A5600" s="120">
        <v>10098880</v>
      </c>
      <c r="B5600" s="2" t="s">
        <v>5200</v>
      </c>
      <c r="D5600" s="7">
        <v>1470</v>
      </c>
      <c r="E5600" s="45">
        <v>18924827599</v>
      </c>
      <c r="F5600" s="46">
        <v>41947</v>
      </c>
      <c r="G5600" s="45">
        <v>120229</v>
      </c>
      <c r="H5600" s="65" t="s">
        <v>9551</v>
      </c>
      <c r="I5600" s="65" t="s">
        <v>7333</v>
      </c>
      <c r="J5600" s="67" t="s">
        <v>10374</v>
      </c>
      <c r="K5600" s="65">
        <v>8</v>
      </c>
      <c r="L5600" s="138"/>
      <c r="M5600" s="65" t="str">
        <f t="shared" si="87"/>
        <v>3-12个月</v>
      </c>
    </row>
    <row r="5601" spans="1:13" s="68" customFormat="1" ht="30" customHeight="1" x14ac:dyDescent="0.15">
      <c r="A5601" s="120">
        <v>178916</v>
      </c>
      <c r="B5601" s="2" t="s">
        <v>5201</v>
      </c>
      <c r="D5601" s="7">
        <v>184.69</v>
      </c>
      <c r="E5601" s="45">
        <v>13420604515</v>
      </c>
      <c r="F5601" s="67">
        <v>42165</v>
      </c>
      <c r="G5601" s="65"/>
      <c r="H5601" s="65" t="s">
        <v>9574</v>
      </c>
      <c r="I5601" s="65" t="s">
        <v>7333</v>
      </c>
      <c r="J5601" s="67" t="s">
        <v>10374</v>
      </c>
      <c r="K5601" s="65">
        <v>1</v>
      </c>
      <c r="L5601" s="138" t="s">
        <v>10491</v>
      </c>
      <c r="M5601" s="65" t="str">
        <f t="shared" si="87"/>
        <v>3个月以下（含）</v>
      </c>
    </row>
    <row r="5602" spans="1:13" ht="30" customHeight="1" x14ac:dyDescent="0.15">
      <c r="A5602" s="123">
        <v>10120514</v>
      </c>
      <c r="B5602" s="50" t="s">
        <v>5202</v>
      </c>
      <c r="D5602" s="51">
        <v>45</v>
      </c>
      <c r="E5602" s="45">
        <v>13790019337</v>
      </c>
      <c r="F5602" s="46">
        <v>42167</v>
      </c>
      <c r="G5602" s="45">
        <v>90001</v>
      </c>
      <c r="H5602" s="6" t="s">
        <v>9521</v>
      </c>
      <c r="I5602" s="65" t="s">
        <v>7333</v>
      </c>
      <c r="J5602" s="8" t="s">
        <v>9522</v>
      </c>
      <c r="K5602" s="6">
        <v>1</v>
      </c>
      <c r="L5602" s="140"/>
      <c r="M5602" s="65" t="str">
        <f t="shared" si="87"/>
        <v>3个月以下（含）</v>
      </c>
    </row>
    <row r="5603" spans="1:13" ht="30" customHeight="1" x14ac:dyDescent="0.15">
      <c r="A5603" s="123">
        <v>10137845</v>
      </c>
      <c r="B5603" s="50" t="s">
        <v>5203</v>
      </c>
      <c r="D5603" s="51">
        <v>240</v>
      </c>
      <c r="E5603" s="45">
        <v>13702638456</v>
      </c>
      <c r="F5603" s="8"/>
      <c r="G5603" s="6"/>
      <c r="H5603" s="6"/>
      <c r="I5603" s="65" t="s">
        <v>7295</v>
      </c>
      <c r="J5603" s="8">
        <v>42187</v>
      </c>
      <c r="K5603" s="6"/>
      <c r="L5603" s="140" t="s">
        <v>9520</v>
      </c>
      <c r="M5603" s="65" t="str">
        <f t="shared" si="87"/>
        <v>3个月以下（含）</v>
      </c>
    </row>
    <row r="5604" spans="1:13" ht="30" customHeight="1" x14ac:dyDescent="0.15">
      <c r="A5604" s="123">
        <v>10042485</v>
      </c>
      <c r="B5604" s="50" t="s">
        <v>5204</v>
      </c>
      <c r="D5604" s="51">
        <v>276</v>
      </c>
      <c r="E5604" s="45">
        <v>18688220030</v>
      </c>
      <c r="F5604" s="46">
        <v>42041</v>
      </c>
      <c r="G5604" s="45">
        <v>90002</v>
      </c>
      <c r="H5604" s="6" t="s">
        <v>9521</v>
      </c>
      <c r="I5604" s="65" t="s">
        <v>7333</v>
      </c>
      <c r="J5604" s="8" t="s">
        <v>9522</v>
      </c>
      <c r="K5604" s="6">
        <v>5</v>
      </c>
      <c r="L5604" s="140"/>
      <c r="M5604" s="65" t="str">
        <f t="shared" si="87"/>
        <v>3-12个月</v>
      </c>
    </row>
    <row r="5605" spans="1:13" ht="30" customHeight="1" x14ac:dyDescent="0.15">
      <c r="A5605" s="123">
        <v>10043966</v>
      </c>
      <c r="B5605" s="50" t="s">
        <v>5205</v>
      </c>
      <c r="D5605" s="51">
        <v>25</v>
      </c>
      <c r="E5605" s="45">
        <v>18566010925</v>
      </c>
      <c r="F5605" s="8"/>
      <c r="G5605" s="6"/>
      <c r="H5605" s="6"/>
      <c r="I5605" s="6" t="s">
        <v>11444</v>
      </c>
      <c r="J5605" s="8"/>
      <c r="K5605" s="6"/>
      <c r="L5605" s="140" t="s">
        <v>9715</v>
      </c>
      <c r="M5605" s="65" t="str">
        <f t="shared" si="87"/>
        <v>3个月以下（含）</v>
      </c>
    </row>
    <row r="5606" spans="1:13" ht="30" customHeight="1" x14ac:dyDescent="0.15">
      <c r="A5606" s="123">
        <v>10098602</v>
      </c>
      <c r="B5606" s="50" t="s">
        <v>5206</v>
      </c>
      <c r="D5606" s="51">
        <v>510</v>
      </c>
      <c r="E5606" s="45">
        <v>13924806777</v>
      </c>
      <c r="F5606" s="8"/>
      <c r="G5606" s="6"/>
      <c r="H5606" s="6"/>
      <c r="I5606" s="65" t="s">
        <v>7295</v>
      </c>
      <c r="J5606" s="8">
        <v>42200</v>
      </c>
      <c r="K5606" s="6"/>
      <c r="L5606" s="140" t="s">
        <v>9520</v>
      </c>
      <c r="M5606" s="65" t="str">
        <f t="shared" si="87"/>
        <v>3个月以下（含）</v>
      </c>
    </row>
    <row r="5607" spans="1:13" ht="30" customHeight="1" x14ac:dyDescent="0.15">
      <c r="A5607" s="123">
        <v>674401</v>
      </c>
      <c r="B5607" s="50" t="s">
        <v>5207</v>
      </c>
      <c r="D5607" s="51">
        <v>529.98</v>
      </c>
      <c r="E5607" s="6"/>
      <c r="F5607" s="8" t="s">
        <v>9979</v>
      </c>
      <c r="G5607" s="6"/>
      <c r="H5607" s="6" t="s">
        <v>9529</v>
      </c>
      <c r="I5607" s="65" t="s">
        <v>7333</v>
      </c>
      <c r="J5607" s="8" t="s">
        <v>9522</v>
      </c>
      <c r="K5607" s="6">
        <v>3</v>
      </c>
      <c r="L5607" s="140" t="s">
        <v>9980</v>
      </c>
      <c r="M5607" s="65" t="str">
        <f t="shared" si="87"/>
        <v>3个月以下（含）</v>
      </c>
    </row>
    <row r="5608" spans="1:13" ht="30" customHeight="1" x14ac:dyDescent="0.15">
      <c r="A5608" s="123">
        <v>597315</v>
      </c>
      <c r="B5608" s="50" t="s">
        <v>1346</v>
      </c>
      <c r="D5608" s="51">
        <v>239.07</v>
      </c>
      <c r="E5608" s="45">
        <v>13509951514</v>
      </c>
      <c r="F5608" s="46">
        <v>42183</v>
      </c>
      <c r="G5608" s="6"/>
      <c r="H5608" s="6" t="s">
        <v>9529</v>
      </c>
      <c r="I5608" s="65" t="s">
        <v>7333</v>
      </c>
      <c r="J5608" s="8" t="s">
        <v>9522</v>
      </c>
      <c r="K5608" s="6">
        <v>1</v>
      </c>
      <c r="L5608" s="140"/>
      <c r="M5608" s="65" t="str">
        <f t="shared" si="87"/>
        <v>3个月以下（含）</v>
      </c>
    </row>
    <row r="5609" spans="1:13" ht="30" customHeight="1" x14ac:dyDescent="0.15">
      <c r="A5609" s="123">
        <v>557085</v>
      </c>
      <c r="B5609" s="50" t="s">
        <v>5208</v>
      </c>
      <c r="D5609" s="51">
        <v>193.81</v>
      </c>
      <c r="E5609" s="45">
        <v>15363025016</v>
      </c>
      <c r="F5609" s="46">
        <v>42183</v>
      </c>
      <c r="G5609" s="6"/>
      <c r="H5609" s="6" t="s">
        <v>9529</v>
      </c>
      <c r="I5609" s="65" t="s">
        <v>7333</v>
      </c>
      <c r="J5609" s="8" t="s">
        <v>9522</v>
      </c>
      <c r="K5609" s="6">
        <v>1</v>
      </c>
      <c r="L5609" s="140"/>
      <c r="M5609" s="65" t="str">
        <f t="shared" si="87"/>
        <v>3个月以下（含）</v>
      </c>
    </row>
    <row r="5610" spans="1:13" ht="30" customHeight="1" x14ac:dyDescent="0.15">
      <c r="A5610" s="123">
        <v>804844</v>
      </c>
      <c r="B5610" s="50" t="s">
        <v>5209</v>
      </c>
      <c r="D5610" s="51">
        <v>38.69</v>
      </c>
      <c r="E5610" s="45">
        <v>13751534355</v>
      </c>
      <c r="F5610" s="8"/>
      <c r="G5610" s="6"/>
      <c r="H5610" s="6"/>
      <c r="I5610" s="65" t="s">
        <v>7295</v>
      </c>
      <c r="J5610" s="8">
        <v>42194</v>
      </c>
      <c r="K5610" s="6"/>
      <c r="L5610" s="140" t="s">
        <v>9520</v>
      </c>
      <c r="M5610" s="65" t="str">
        <f t="shared" si="87"/>
        <v>3个月以下（含）</v>
      </c>
    </row>
    <row r="5611" spans="1:13" ht="30" customHeight="1" x14ac:dyDescent="0.15">
      <c r="A5611" s="123">
        <v>790545</v>
      </c>
      <c r="B5611" s="50" t="s">
        <v>5210</v>
      </c>
      <c r="D5611" s="51">
        <v>240.53</v>
      </c>
      <c r="E5611" s="45">
        <v>13760945248</v>
      </c>
      <c r="F5611" s="46">
        <v>42183</v>
      </c>
      <c r="G5611" s="6"/>
      <c r="H5611" s="6" t="s">
        <v>9529</v>
      </c>
      <c r="I5611" s="65" t="s">
        <v>7333</v>
      </c>
      <c r="J5611" s="8" t="s">
        <v>9522</v>
      </c>
      <c r="K5611" s="6">
        <v>1</v>
      </c>
      <c r="L5611" s="140"/>
      <c r="M5611" s="65" t="str">
        <f t="shared" si="87"/>
        <v>3个月以下（含）</v>
      </c>
    </row>
    <row r="5612" spans="1:13" ht="30" customHeight="1" x14ac:dyDescent="0.15">
      <c r="A5612" s="123">
        <v>722179</v>
      </c>
      <c r="B5612" s="50" t="s">
        <v>5211</v>
      </c>
      <c r="D5612" s="51">
        <v>117.53</v>
      </c>
      <c r="E5612" s="45">
        <v>13825538359</v>
      </c>
      <c r="F5612" s="46">
        <v>42183</v>
      </c>
      <c r="G5612" s="6"/>
      <c r="H5612" s="6" t="s">
        <v>9529</v>
      </c>
      <c r="I5612" s="65" t="s">
        <v>7333</v>
      </c>
      <c r="J5612" s="8" t="s">
        <v>9522</v>
      </c>
      <c r="K5612" s="6">
        <v>1</v>
      </c>
      <c r="L5612" s="140"/>
      <c r="M5612" s="65" t="str">
        <f t="shared" si="87"/>
        <v>3个月以下（含）</v>
      </c>
    </row>
    <row r="5613" spans="1:13" ht="30" customHeight="1" x14ac:dyDescent="0.15">
      <c r="A5613" s="123">
        <v>10136787</v>
      </c>
      <c r="B5613" s="50" t="s">
        <v>5212</v>
      </c>
      <c r="D5613" s="51">
        <v>710</v>
      </c>
      <c r="E5613" s="45">
        <v>15876681493</v>
      </c>
      <c r="F5613" s="8"/>
      <c r="G5613" s="6"/>
      <c r="H5613" s="6"/>
      <c r="I5613" s="65" t="s">
        <v>7295</v>
      </c>
      <c r="J5613" s="8">
        <v>42187</v>
      </c>
      <c r="K5613" s="6"/>
      <c r="L5613" s="140" t="s">
        <v>9520</v>
      </c>
      <c r="M5613" s="65" t="str">
        <f t="shared" si="87"/>
        <v>3个月以下（含）</v>
      </c>
    </row>
    <row r="5614" spans="1:13" ht="30" customHeight="1" x14ac:dyDescent="0.15">
      <c r="A5614" s="123">
        <v>943365</v>
      </c>
      <c r="B5614" s="50" t="s">
        <v>5213</v>
      </c>
      <c r="D5614" s="51">
        <v>197.46</v>
      </c>
      <c r="E5614" s="45">
        <v>13825526368</v>
      </c>
      <c r="F5614" s="8"/>
      <c r="G5614" s="6"/>
      <c r="H5614" s="6"/>
      <c r="I5614" s="65" t="s">
        <v>7295</v>
      </c>
      <c r="J5614" s="8">
        <v>42199</v>
      </c>
      <c r="K5614" s="6"/>
      <c r="L5614" s="140" t="s">
        <v>9520</v>
      </c>
      <c r="M5614" s="65" t="str">
        <f t="shared" si="87"/>
        <v>3个月以下（含）</v>
      </c>
    </row>
    <row r="5615" spans="1:13" ht="30" customHeight="1" x14ac:dyDescent="0.15">
      <c r="A5615" s="123">
        <v>10045069</v>
      </c>
      <c r="B5615" s="50" t="s">
        <v>5214</v>
      </c>
      <c r="D5615" s="51">
        <v>70</v>
      </c>
      <c r="E5615" s="45">
        <v>18928609308</v>
      </c>
      <c r="F5615" s="46">
        <v>42037</v>
      </c>
      <c r="G5615" s="45">
        <v>90001</v>
      </c>
      <c r="H5615" s="6" t="s">
        <v>9521</v>
      </c>
      <c r="I5615" s="65" t="s">
        <v>7333</v>
      </c>
      <c r="J5615" s="8" t="s">
        <v>9522</v>
      </c>
      <c r="K5615" s="6">
        <v>5</v>
      </c>
      <c r="L5615" s="140"/>
      <c r="M5615" s="65" t="str">
        <f t="shared" si="87"/>
        <v>3-12个月</v>
      </c>
    </row>
    <row r="5616" spans="1:13" ht="30" customHeight="1" x14ac:dyDescent="0.15">
      <c r="A5616" s="123">
        <v>10112850</v>
      </c>
      <c r="B5616" s="50" t="s">
        <v>5215</v>
      </c>
      <c r="D5616" s="51">
        <v>500.6</v>
      </c>
      <c r="E5616" s="45">
        <v>18929948706</v>
      </c>
      <c r="F5616" s="8"/>
      <c r="G5616" s="6"/>
      <c r="H5616" s="6"/>
      <c r="I5616" s="65" t="s">
        <v>7295</v>
      </c>
      <c r="J5616" s="8">
        <v>42191</v>
      </c>
      <c r="K5616" s="6"/>
      <c r="L5616" s="140" t="s">
        <v>9520</v>
      </c>
      <c r="M5616" s="65" t="str">
        <f t="shared" si="87"/>
        <v>3个月以下（含）</v>
      </c>
    </row>
    <row r="5617" spans="1:13" ht="30" customHeight="1" x14ac:dyDescent="0.15">
      <c r="A5617" s="123">
        <v>10113416</v>
      </c>
      <c r="B5617" s="50" t="s">
        <v>5216</v>
      </c>
      <c r="D5617" s="51">
        <v>550</v>
      </c>
      <c r="E5617" s="45">
        <v>15989995343</v>
      </c>
      <c r="F5617" s="46">
        <v>41992</v>
      </c>
      <c r="G5617" s="45">
        <v>120215</v>
      </c>
      <c r="H5617" s="6" t="s">
        <v>9521</v>
      </c>
      <c r="I5617" s="65" t="s">
        <v>7333</v>
      </c>
      <c r="J5617" s="8" t="s">
        <v>9522</v>
      </c>
      <c r="K5617" s="6">
        <v>7</v>
      </c>
      <c r="L5617" s="140"/>
      <c r="M5617" s="65" t="str">
        <f t="shared" si="87"/>
        <v>3-12个月</v>
      </c>
    </row>
    <row r="5618" spans="1:13" ht="30" customHeight="1" x14ac:dyDescent="0.15">
      <c r="A5618" s="123">
        <v>10141223</v>
      </c>
      <c r="B5618" s="50" t="s">
        <v>5217</v>
      </c>
      <c r="D5618" s="51">
        <v>166.5</v>
      </c>
      <c r="E5618" s="45">
        <v>18575785006</v>
      </c>
      <c r="F5618" s="46">
        <v>42179</v>
      </c>
      <c r="G5618" s="45">
        <v>120418</v>
      </c>
      <c r="H5618" s="6" t="s">
        <v>9521</v>
      </c>
      <c r="I5618" s="65" t="s">
        <v>7333</v>
      </c>
      <c r="J5618" s="8" t="s">
        <v>9522</v>
      </c>
      <c r="K5618" s="6">
        <v>1</v>
      </c>
      <c r="L5618" s="140" t="s">
        <v>9520</v>
      </c>
      <c r="M5618" s="65" t="str">
        <f t="shared" si="87"/>
        <v>3个月以下（含）</v>
      </c>
    </row>
    <row r="5619" spans="1:13" ht="30" customHeight="1" x14ac:dyDescent="0.15">
      <c r="A5619" s="123">
        <v>720807</v>
      </c>
      <c r="B5619" s="50" t="s">
        <v>5218</v>
      </c>
      <c r="D5619" s="51">
        <v>18.25</v>
      </c>
      <c r="E5619" s="45">
        <v>13425737889</v>
      </c>
      <c r="F5619" s="8"/>
      <c r="G5619" s="6"/>
      <c r="H5619" s="6"/>
      <c r="I5619" s="65" t="s">
        <v>7295</v>
      </c>
      <c r="J5619" s="8">
        <v>42191</v>
      </c>
      <c r="K5619" s="6"/>
      <c r="L5619" s="142"/>
      <c r="M5619" s="65" t="str">
        <f t="shared" si="87"/>
        <v>3个月以下（含）</v>
      </c>
    </row>
    <row r="5620" spans="1:13" ht="30" customHeight="1" x14ac:dyDescent="0.15">
      <c r="A5620" s="123">
        <v>708814</v>
      </c>
      <c r="B5620" s="50" t="s">
        <v>673</v>
      </c>
      <c r="D5620" s="51">
        <v>160.22999999999999</v>
      </c>
      <c r="E5620" s="45">
        <v>13425737889</v>
      </c>
      <c r="F5620" s="8"/>
      <c r="G5620" s="6"/>
      <c r="H5620" s="6"/>
      <c r="I5620" s="65" t="s">
        <v>7295</v>
      </c>
      <c r="J5620" s="8">
        <v>42191</v>
      </c>
      <c r="K5620" s="6"/>
      <c r="L5620" s="140"/>
      <c r="M5620" s="65" t="str">
        <f t="shared" si="87"/>
        <v>3个月以下（含）</v>
      </c>
    </row>
    <row r="5621" spans="1:13" ht="30" customHeight="1" x14ac:dyDescent="0.15">
      <c r="A5621" s="123">
        <v>848561</v>
      </c>
      <c r="B5621" s="50" t="s">
        <v>5219</v>
      </c>
      <c r="D5621" s="51">
        <v>14.6</v>
      </c>
      <c r="E5621" s="45">
        <v>18988541087</v>
      </c>
      <c r="F5621" s="46">
        <v>42178</v>
      </c>
      <c r="G5621" s="6"/>
      <c r="H5621" s="6" t="s">
        <v>9529</v>
      </c>
      <c r="I5621" s="65" t="s">
        <v>7333</v>
      </c>
      <c r="J5621" s="8" t="s">
        <v>9522</v>
      </c>
      <c r="K5621" s="6">
        <v>1</v>
      </c>
      <c r="L5621" s="140"/>
      <c r="M5621" s="65" t="str">
        <f t="shared" si="87"/>
        <v>3个月以下（含）</v>
      </c>
    </row>
    <row r="5622" spans="1:13" ht="30" customHeight="1" x14ac:dyDescent="0.15">
      <c r="A5622" s="123">
        <v>1155282</v>
      </c>
      <c r="B5622" s="50" t="s">
        <v>5220</v>
      </c>
      <c r="D5622" s="51">
        <v>227.39</v>
      </c>
      <c r="E5622" s="45">
        <v>18676898908</v>
      </c>
      <c r="F5622" s="8" t="s">
        <v>9981</v>
      </c>
      <c r="G5622" s="6"/>
      <c r="H5622" s="6" t="s">
        <v>9529</v>
      </c>
      <c r="I5622" s="65" t="s">
        <v>7333</v>
      </c>
      <c r="J5622" s="8" t="s">
        <v>9522</v>
      </c>
      <c r="K5622" s="6">
        <v>3</v>
      </c>
      <c r="L5622" s="140" t="s">
        <v>9982</v>
      </c>
      <c r="M5622" s="65" t="str">
        <f t="shared" si="87"/>
        <v>3个月以下（含）</v>
      </c>
    </row>
    <row r="5623" spans="1:13" ht="30" customHeight="1" x14ac:dyDescent="0.15">
      <c r="A5623" s="123">
        <v>10110684</v>
      </c>
      <c r="B5623" s="50" t="s">
        <v>5221</v>
      </c>
      <c r="D5623" s="51">
        <v>780</v>
      </c>
      <c r="E5623" s="45">
        <v>13928222961</v>
      </c>
      <c r="F5623" s="46">
        <v>42009</v>
      </c>
      <c r="G5623" s="45">
        <v>120215</v>
      </c>
      <c r="H5623" s="6" t="s">
        <v>9521</v>
      </c>
      <c r="I5623" s="65" t="s">
        <v>7333</v>
      </c>
      <c r="J5623" s="8" t="s">
        <v>9522</v>
      </c>
      <c r="K5623" s="6">
        <v>6</v>
      </c>
      <c r="L5623" s="140"/>
      <c r="M5623" s="65" t="str">
        <f t="shared" si="87"/>
        <v>3-12个月</v>
      </c>
    </row>
    <row r="5624" spans="1:13" ht="30" customHeight="1" x14ac:dyDescent="0.15">
      <c r="A5624" s="123">
        <v>1168882</v>
      </c>
      <c r="B5624" s="50" t="s">
        <v>5222</v>
      </c>
      <c r="D5624" s="51">
        <v>523</v>
      </c>
      <c r="E5624" s="45">
        <v>13923225006</v>
      </c>
      <c r="F5624" s="46">
        <v>41905</v>
      </c>
      <c r="G5624" s="45">
        <v>120385</v>
      </c>
      <c r="H5624" s="6" t="s">
        <v>9521</v>
      </c>
      <c r="I5624" s="65" t="s">
        <v>7333</v>
      </c>
      <c r="J5624" s="8" t="s">
        <v>9522</v>
      </c>
      <c r="K5624" s="6">
        <v>10</v>
      </c>
      <c r="L5624" s="140"/>
      <c r="M5624" s="65" t="str">
        <f t="shared" si="87"/>
        <v>3-12个月</v>
      </c>
    </row>
    <row r="5625" spans="1:13" ht="30" customHeight="1" x14ac:dyDescent="0.15">
      <c r="A5625" s="123">
        <v>472586</v>
      </c>
      <c r="B5625" s="50" t="s">
        <v>5223</v>
      </c>
      <c r="D5625" s="51">
        <v>246</v>
      </c>
      <c r="E5625" s="45">
        <v>13726393328</v>
      </c>
      <c r="F5625" s="46">
        <v>42152</v>
      </c>
      <c r="G5625" s="45">
        <v>90001</v>
      </c>
      <c r="H5625" s="6" t="s">
        <v>9521</v>
      </c>
      <c r="I5625" s="65" t="s">
        <v>7333</v>
      </c>
      <c r="J5625" s="8" t="s">
        <v>9522</v>
      </c>
      <c r="K5625" s="6">
        <v>2</v>
      </c>
      <c r="L5625" s="140"/>
      <c r="M5625" s="65" t="str">
        <f t="shared" si="87"/>
        <v>3个月以下（含）</v>
      </c>
    </row>
    <row r="5626" spans="1:13" ht="30" customHeight="1" x14ac:dyDescent="0.15">
      <c r="A5626" s="123">
        <v>10038259</v>
      </c>
      <c r="B5626" s="50" t="s">
        <v>5224</v>
      </c>
      <c r="D5626" s="51">
        <v>317.5</v>
      </c>
      <c r="E5626" s="45">
        <v>18122288112</v>
      </c>
      <c r="F5626" s="46">
        <v>41821</v>
      </c>
      <c r="G5626" s="45">
        <v>120215</v>
      </c>
      <c r="H5626" s="6" t="s">
        <v>9521</v>
      </c>
      <c r="I5626" s="65" t="s">
        <v>7333</v>
      </c>
      <c r="J5626" s="8" t="s">
        <v>9522</v>
      </c>
      <c r="K5626" s="6">
        <v>12</v>
      </c>
      <c r="L5626" s="140"/>
      <c r="M5626" s="65" t="str">
        <f t="shared" si="87"/>
        <v>3-12个月</v>
      </c>
    </row>
    <row r="5627" spans="1:13" ht="30" customHeight="1" x14ac:dyDescent="0.15">
      <c r="A5627" s="123">
        <v>779621</v>
      </c>
      <c r="B5627" s="50" t="s">
        <v>5225</v>
      </c>
      <c r="D5627" s="51">
        <v>80</v>
      </c>
      <c r="E5627" s="45">
        <v>13823441883</v>
      </c>
      <c r="F5627" s="46">
        <v>41853</v>
      </c>
      <c r="G5627" s="45">
        <v>120216</v>
      </c>
      <c r="H5627" s="6" t="s">
        <v>9521</v>
      </c>
      <c r="I5627" s="65" t="s">
        <v>7333</v>
      </c>
      <c r="J5627" s="8" t="s">
        <v>9522</v>
      </c>
      <c r="K5627" s="6">
        <v>11</v>
      </c>
      <c r="L5627" s="140"/>
      <c r="M5627" s="65" t="str">
        <f t="shared" si="87"/>
        <v>3-12个月</v>
      </c>
    </row>
    <row r="5628" spans="1:13" ht="30" customHeight="1" x14ac:dyDescent="0.15">
      <c r="A5628" s="123">
        <v>10102198</v>
      </c>
      <c r="B5628" s="50" t="s">
        <v>5226</v>
      </c>
      <c r="D5628" s="51">
        <v>30</v>
      </c>
      <c r="E5628" s="45">
        <v>13612587716</v>
      </c>
      <c r="F5628" s="46">
        <v>41995</v>
      </c>
      <c r="G5628" s="45">
        <v>90002</v>
      </c>
      <c r="H5628" s="6" t="s">
        <v>9521</v>
      </c>
      <c r="I5628" s="65" t="s">
        <v>7333</v>
      </c>
      <c r="J5628" s="8" t="s">
        <v>9522</v>
      </c>
      <c r="K5628" s="6">
        <v>7</v>
      </c>
      <c r="L5628" s="140"/>
      <c r="M5628" s="65" t="str">
        <f t="shared" si="87"/>
        <v>3-12个月</v>
      </c>
    </row>
    <row r="5629" spans="1:13" ht="30" customHeight="1" x14ac:dyDescent="0.15">
      <c r="A5629" s="123">
        <v>218742</v>
      </c>
      <c r="B5629" s="50" t="s">
        <v>5227</v>
      </c>
      <c r="D5629" s="51">
        <v>96.71</v>
      </c>
      <c r="E5629" s="45">
        <v>13326773220</v>
      </c>
      <c r="F5629" s="8"/>
      <c r="G5629" s="6"/>
      <c r="H5629" s="6"/>
      <c r="I5629" s="65" t="s">
        <v>7295</v>
      </c>
      <c r="J5629" s="8">
        <v>42201</v>
      </c>
      <c r="K5629" s="6"/>
      <c r="L5629" s="140" t="s">
        <v>9520</v>
      </c>
      <c r="M5629" s="65" t="str">
        <f t="shared" si="87"/>
        <v>3个月以下（含）</v>
      </c>
    </row>
    <row r="5630" spans="1:13" ht="30" customHeight="1" x14ac:dyDescent="0.15">
      <c r="A5630" s="123">
        <v>200192</v>
      </c>
      <c r="B5630" s="50" t="s">
        <v>5228</v>
      </c>
      <c r="D5630" s="51">
        <v>140</v>
      </c>
      <c r="E5630" s="45">
        <v>13630159695</v>
      </c>
      <c r="F5630" s="46">
        <v>42075</v>
      </c>
      <c r="G5630" s="45">
        <v>90002</v>
      </c>
      <c r="H5630" s="6" t="s">
        <v>9521</v>
      </c>
      <c r="I5630" s="65" t="s">
        <v>7333</v>
      </c>
      <c r="J5630" s="8" t="s">
        <v>9522</v>
      </c>
      <c r="K5630" s="6">
        <v>4</v>
      </c>
      <c r="L5630" s="140"/>
      <c r="M5630" s="65" t="str">
        <f t="shared" si="87"/>
        <v>3-12个月</v>
      </c>
    </row>
    <row r="5631" spans="1:13" ht="30" customHeight="1" x14ac:dyDescent="0.15">
      <c r="A5631" s="123">
        <v>176172</v>
      </c>
      <c r="B5631" s="50" t="s">
        <v>5229</v>
      </c>
      <c r="D5631" s="51">
        <v>123.73</v>
      </c>
      <c r="E5631" s="45">
        <v>13790096585</v>
      </c>
      <c r="F5631" s="46">
        <v>42165</v>
      </c>
      <c r="G5631" s="6"/>
      <c r="H5631" s="6" t="s">
        <v>9529</v>
      </c>
      <c r="I5631" s="65" t="s">
        <v>7333</v>
      </c>
      <c r="J5631" s="8" t="s">
        <v>9522</v>
      </c>
      <c r="K5631" s="6">
        <v>1</v>
      </c>
      <c r="L5631" s="140"/>
      <c r="M5631" s="65" t="str">
        <f t="shared" si="87"/>
        <v>3个月以下（含）</v>
      </c>
    </row>
    <row r="5632" spans="1:13" ht="30" customHeight="1" x14ac:dyDescent="0.15">
      <c r="A5632" s="123">
        <v>1154012</v>
      </c>
      <c r="B5632" s="50" t="s">
        <v>5230</v>
      </c>
      <c r="D5632" s="51">
        <v>1364</v>
      </c>
      <c r="E5632" s="45">
        <v>13825550218</v>
      </c>
      <c r="F5632" s="8" t="s">
        <v>9983</v>
      </c>
      <c r="G5632" s="6" t="s">
        <v>9984</v>
      </c>
      <c r="H5632" s="6" t="s">
        <v>9521</v>
      </c>
      <c r="I5632" s="65" t="s">
        <v>7333</v>
      </c>
      <c r="J5632" s="8" t="s">
        <v>9522</v>
      </c>
      <c r="K5632" s="6">
        <v>3</v>
      </c>
      <c r="L5632" s="140" t="s">
        <v>9985</v>
      </c>
      <c r="M5632" s="65" t="str">
        <f t="shared" si="87"/>
        <v>3个月以下（含）</v>
      </c>
    </row>
    <row r="5633" spans="1:13" ht="30" customHeight="1" x14ac:dyDescent="0.15">
      <c r="A5633" s="123">
        <v>10133847</v>
      </c>
      <c r="B5633" s="50" t="s">
        <v>5231</v>
      </c>
      <c r="D5633" s="51">
        <v>740</v>
      </c>
      <c r="E5633" s="45">
        <v>13544476273</v>
      </c>
      <c r="F5633" s="8"/>
      <c r="G5633" s="6"/>
      <c r="H5633" s="6"/>
      <c r="I5633" s="65" t="s">
        <v>7295</v>
      </c>
      <c r="J5633" s="8">
        <v>42202</v>
      </c>
      <c r="K5633" s="6"/>
      <c r="L5633" s="140" t="s">
        <v>9536</v>
      </c>
      <c r="M5633" s="65" t="str">
        <f t="shared" si="87"/>
        <v>3个月以下（含）</v>
      </c>
    </row>
    <row r="5634" spans="1:13" ht="30" customHeight="1" x14ac:dyDescent="0.15">
      <c r="A5634" s="123">
        <v>1151020</v>
      </c>
      <c r="B5634" s="50" t="s">
        <v>5232</v>
      </c>
      <c r="D5634" s="51">
        <v>533</v>
      </c>
      <c r="E5634" s="45">
        <v>18928511862</v>
      </c>
      <c r="F5634" s="46">
        <v>41899</v>
      </c>
      <c r="G5634" s="45">
        <v>120385</v>
      </c>
      <c r="H5634" s="6" t="s">
        <v>9534</v>
      </c>
      <c r="I5634" s="65" t="s">
        <v>7333</v>
      </c>
      <c r="J5634" s="8" t="s">
        <v>9532</v>
      </c>
      <c r="K5634" s="6">
        <v>10</v>
      </c>
      <c r="L5634" s="140"/>
      <c r="M5634" s="65" t="str">
        <f t="shared" si="87"/>
        <v>3-12个月</v>
      </c>
    </row>
    <row r="5635" spans="1:13" ht="30" customHeight="1" x14ac:dyDescent="0.15">
      <c r="A5635" s="123">
        <v>10119685</v>
      </c>
      <c r="B5635" s="50" t="s">
        <v>5233</v>
      </c>
      <c r="D5635" s="51">
        <v>1940</v>
      </c>
      <c r="E5635" s="45">
        <v>18676536188</v>
      </c>
      <c r="F5635" s="46">
        <v>42015</v>
      </c>
      <c r="G5635" s="45">
        <v>120258</v>
      </c>
      <c r="H5635" s="6" t="s">
        <v>9534</v>
      </c>
      <c r="I5635" s="65" t="s">
        <v>7333</v>
      </c>
      <c r="J5635" s="8" t="s">
        <v>9532</v>
      </c>
      <c r="K5635" s="6">
        <v>6</v>
      </c>
      <c r="L5635" s="140"/>
      <c r="M5635" s="65" t="str">
        <f t="shared" ref="M5635:M5698" si="88">IF(K5635&gt;24,"24个月以上",IF(K5635&gt;12,"超过12-24个月",IF(K5635&gt;3,"3-12个月","3个月以下（含）")))</f>
        <v>3-12个月</v>
      </c>
    </row>
    <row r="5636" spans="1:13" ht="30" customHeight="1" x14ac:dyDescent="0.15">
      <c r="A5636" s="123">
        <v>10111352</v>
      </c>
      <c r="B5636" s="50" t="s">
        <v>5234</v>
      </c>
      <c r="D5636" s="51">
        <v>1410</v>
      </c>
      <c r="E5636" s="45">
        <v>13450534180</v>
      </c>
      <c r="F5636" s="8"/>
      <c r="G5636" s="6"/>
      <c r="H5636" s="6"/>
      <c r="I5636" s="65" t="s">
        <v>7295</v>
      </c>
      <c r="J5636" s="8">
        <v>42198</v>
      </c>
      <c r="K5636" s="6"/>
      <c r="L5636" s="140" t="s">
        <v>9536</v>
      </c>
      <c r="M5636" s="65" t="str">
        <f t="shared" si="88"/>
        <v>3个月以下（含）</v>
      </c>
    </row>
    <row r="5637" spans="1:13" ht="30" customHeight="1" x14ac:dyDescent="0.15">
      <c r="A5637" s="123">
        <v>10115394</v>
      </c>
      <c r="B5637" s="50" t="s">
        <v>5235</v>
      </c>
      <c r="D5637" s="51">
        <v>60</v>
      </c>
      <c r="E5637" s="45">
        <v>13380298862</v>
      </c>
      <c r="F5637" s="46">
        <v>42167</v>
      </c>
      <c r="G5637" s="45">
        <v>120255</v>
      </c>
      <c r="H5637" s="6" t="s">
        <v>9534</v>
      </c>
      <c r="I5637" s="65" t="s">
        <v>7333</v>
      </c>
      <c r="J5637" s="8" t="s">
        <v>9532</v>
      </c>
      <c r="K5637" s="6">
        <v>1</v>
      </c>
      <c r="L5637" s="140"/>
      <c r="M5637" s="65" t="str">
        <f t="shared" si="88"/>
        <v>3个月以下（含）</v>
      </c>
    </row>
    <row r="5638" spans="1:13" ht="30" customHeight="1" x14ac:dyDescent="0.15">
      <c r="A5638" s="123">
        <v>10123467</v>
      </c>
      <c r="B5638" s="50" t="s">
        <v>5236</v>
      </c>
      <c r="D5638" s="51">
        <v>525</v>
      </c>
      <c r="E5638" s="45">
        <v>13425956099</v>
      </c>
      <c r="F5638" s="46">
        <v>42035</v>
      </c>
      <c r="G5638" s="45">
        <v>120401</v>
      </c>
      <c r="H5638" s="6" t="s">
        <v>9534</v>
      </c>
      <c r="I5638" s="65" t="s">
        <v>7333</v>
      </c>
      <c r="J5638" s="8" t="s">
        <v>9532</v>
      </c>
      <c r="K5638" s="6">
        <v>6</v>
      </c>
      <c r="L5638" s="140"/>
      <c r="M5638" s="65" t="str">
        <f t="shared" si="88"/>
        <v>3-12个月</v>
      </c>
    </row>
    <row r="5639" spans="1:13" ht="30" customHeight="1" x14ac:dyDescent="0.15">
      <c r="A5639" s="123">
        <v>10116645</v>
      </c>
      <c r="B5639" s="50" t="s">
        <v>5237</v>
      </c>
      <c r="D5639" s="51">
        <v>1380</v>
      </c>
      <c r="E5639" s="45">
        <v>18664228598</v>
      </c>
      <c r="F5639" s="46">
        <v>42006</v>
      </c>
      <c r="G5639" s="45">
        <v>120258</v>
      </c>
      <c r="H5639" s="6" t="s">
        <v>9534</v>
      </c>
      <c r="I5639" s="65" t="s">
        <v>7333</v>
      </c>
      <c r="J5639" s="8" t="s">
        <v>9532</v>
      </c>
      <c r="K5639" s="6">
        <v>6</v>
      </c>
      <c r="L5639" s="140"/>
      <c r="M5639" s="65" t="str">
        <f t="shared" si="88"/>
        <v>3-12个月</v>
      </c>
    </row>
    <row r="5640" spans="1:13" ht="30" customHeight="1" x14ac:dyDescent="0.15">
      <c r="A5640" s="123">
        <v>10133856</v>
      </c>
      <c r="B5640" s="50" t="s">
        <v>5238</v>
      </c>
      <c r="D5640" s="51">
        <v>2140</v>
      </c>
      <c r="E5640" s="45">
        <v>13690207520</v>
      </c>
      <c r="F5640" s="46">
        <v>42120</v>
      </c>
      <c r="G5640" s="45">
        <v>120401</v>
      </c>
      <c r="H5640" s="6" t="s">
        <v>9534</v>
      </c>
      <c r="I5640" s="65" t="s">
        <v>7333</v>
      </c>
      <c r="J5640" s="8" t="s">
        <v>9532</v>
      </c>
      <c r="K5640" s="6">
        <v>3</v>
      </c>
      <c r="L5640" s="140"/>
      <c r="M5640" s="65" t="str">
        <f t="shared" si="88"/>
        <v>3个月以下（含）</v>
      </c>
    </row>
    <row r="5641" spans="1:13" ht="30" customHeight="1" x14ac:dyDescent="0.15">
      <c r="A5641" s="123">
        <v>10134747</v>
      </c>
      <c r="B5641" s="50" t="s">
        <v>5239</v>
      </c>
      <c r="D5641" s="51">
        <v>1440</v>
      </c>
      <c r="E5641" s="45">
        <v>18038751168</v>
      </c>
      <c r="F5641" s="8"/>
      <c r="G5641" s="6"/>
      <c r="H5641" s="6"/>
      <c r="I5641" s="65" t="s">
        <v>7295</v>
      </c>
      <c r="J5641" s="8">
        <v>42191</v>
      </c>
      <c r="K5641" s="6"/>
      <c r="L5641" s="140" t="s">
        <v>9536</v>
      </c>
      <c r="M5641" s="65" t="str">
        <f t="shared" si="88"/>
        <v>3个月以下（含）</v>
      </c>
    </row>
    <row r="5642" spans="1:13" ht="30" customHeight="1" x14ac:dyDescent="0.15">
      <c r="A5642" s="123">
        <v>10131498</v>
      </c>
      <c r="B5642" s="50" t="s">
        <v>5240</v>
      </c>
      <c r="D5642" s="51">
        <v>390</v>
      </c>
      <c r="E5642" s="45">
        <v>15914572542</v>
      </c>
      <c r="F5642" s="8"/>
      <c r="G5642" s="6"/>
      <c r="H5642" s="6"/>
      <c r="I5642" s="65" t="s">
        <v>7295</v>
      </c>
      <c r="J5642" s="8">
        <v>42199</v>
      </c>
      <c r="K5642" s="6"/>
      <c r="L5642" s="140" t="s">
        <v>9536</v>
      </c>
      <c r="M5642" s="65" t="str">
        <f t="shared" si="88"/>
        <v>3个月以下（含）</v>
      </c>
    </row>
    <row r="5643" spans="1:13" ht="30" customHeight="1" x14ac:dyDescent="0.15">
      <c r="A5643" s="123">
        <v>10113744</v>
      </c>
      <c r="B5643" s="50" t="s">
        <v>5241</v>
      </c>
      <c r="D5643" s="51">
        <v>294</v>
      </c>
      <c r="E5643" s="45">
        <v>13925159558</v>
      </c>
      <c r="F5643" s="8"/>
      <c r="G5643" s="6"/>
      <c r="H5643" s="6"/>
      <c r="I5643" s="65" t="s">
        <v>7295</v>
      </c>
      <c r="J5643" s="8">
        <v>42211</v>
      </c>
      <c r="K5643" s="6"/>
      <c r="L5643" s="140"/>
      <c r="M5643" s="65" t="str">
        <f t="shared" si="88"/>
        <v>3个月以下（含）</v>
      </c>
    </row>
    <row r="5644" spans="1:13" ht="30" customHeight="1" x14ac:dyDescent="0.15">
      <c r="A5644" s="123">
        <v>10095996</v>
      </c>
      <c r="B5644" s="50" t="s">
        <v>5242</v>
      </c>
      <c r="D5644" s="51">
        <v>607.5</v>
      </c>
      <c r="E5644" s="45">
        <v>15302963971</v>
      </c>
      <c r="F5644" s="8" t="s">
        <v>9986</v>
      </c>
      <c r="G5644" s="6" t="s">
        <v>9987</v>
      </c>
      <c r="H5644" s="6" t="s">
        <v>9534</v>
      </c>
      <c r="I5644" s="65" t="s">
        <v>7333</v>
      </c>
      <c r="J5644" s="8" t="s">
        <v>9532</v>
      </c>
      <c r="K5644" s="6">
        <v>10</v>
      </c>
      <c r="L5644" s="140" t="s">
        <v>9988</v>
      </c>
      <c r="M5644" s="65" t="str">
        <f t="shared" si="88"/>
        <v>3-12个月</v>
      </c>
    </row>
    <row r="5645" spans="1:13" ht="30" customHeight="1" x14ac:dyDescent="0.15">
      <c r="A5645" s="123">
        <v>10137145</v>
      </c>
      <c r="B5645" s="50" t="s">
        <v>5243</v>
      </c>
      <c r="D5645" s="51">
        <v>772.5</v>
      </c>
      <c r="E5645" s="45">
        <v>18620465773</v>
      </c>
      <c r="F5645" s="46">
        <v>42136</v>
      </c>
      <c r="G5645" s="45">
        <v>120221</v>
      </c>
      <c r="H5645" s="6" t="s">
        <v>9534</v>
      </c>
      <c r="I5645" s="65" t="s">
        <v>7333</v>
      </c>
      <c r="J5645" s="8" t="s">
        <v>9532</v>
      </c>
      <c r="K5645" s="6">
        <v>2</v>
      </c>
      <c r="L5645" s="140"/>
      <c r="M5645" s="65" t="str">
        <f t="shared" si="88"/>
        <v>3个月以下（含）</v>
      </c>
    </row>
    <row r="5646" spans="1:13" ht="30" customHeight="1" x14ac:dyDescent="0.15">
      <c r="A5646" s="123">
        <v>1175217</v>
      </c>
      <c r="B5646" s="50" t="s">
        <v>5244</v>
      </c>
      <c r="D5646" s="51">
        <v>245</v>
      </c>
      <c r="E5646" s="45">
        <v>13928882295</v>
      </c>
      <c r="F5646" s="8" t="s">
        <v>9989</v>
      </c>
      <c r="G5646" s="45">
        <v>90001</v>
      </c>
      <c r="H5646" s="6" t="s">
        <v>9534</v>
      </c>
      <c r="I5646" s="65" t="s">
        <v>7333</v>
      </c>
      <c r="J5646" s="8" t="s">
        <v>9532</v>
      </c>
      <c r="K5646" s="6">
        <v>8</v>
      </c>
      <c r="L5646" s="140" t="s">
        <v>9990</v>
      </c>
      <c r="M5646" s="65" t="str">
        <f t="shared" si="88"/>
        <v>3-12个月</v>
      </c>
    </row>
    <row r="5647" spans="1:13" ht="30" customHeight="1" x14ac:dyDescent="0.15">
      <c r="A5647" s="123">
        <v>10143653</v>
      </c>
      <c r="B5647" s="50" t="s">
        <v>5245</v>
      </c>
      <c r="D5647" s="51">
        <v>340</v>
      </c>
      <c r="E5647" s="45">
        <v>13923235371</v>
      </c>
      <c r="F5647" s="46">
        <v>42181</v>
      </c>
      <c r="G5647" s="45">
        <v>120434</v>
      </c>
      <c r="H5647" s="6" t="s">
        <v>9667</v>
      </c>
      <c r="I5647" s="65" t="s">
        <v>7333</v>
      </c>
      <c r="J5647" s="8" t="s">
        <v>9665</v>
      </c>
      <c r="K5647" s="6">
        <v>1</v>
      </c>
      <c r="L5647" s="140"/>
      <c r="M5647" s="65" t="str">
        <f t="shared" si="88"/>
        <v>3个月以下（含）</v>
      </c>
    </row>
    <row r="5648" spans="1:13" ht="30" customHeight="1" x14ac:dyDescent="0.15">
      <c r="A5648" s="123">
        <v>639301</v>
      </c>
      <c r="B5648" s="50" t="s">
        <v>5246</v>
      </c>
      <c r="D5648" s="51">
        <v>95</v>
      </c>
      <c r="E5648" s="45">
        <v>13702251844</v>
      </c>
      <c r="F5648" s="8" t="s">
        <v>9991</v>
      </c>
      <c r="G5648" s="6" t="s">
        <v>9992</v>
      </c>
      <c r="H5648" s="6" t="s">
        <v>9551</v>
      </c>
      <c r="I5648" s="65" t="s">
        <v>7333</v>
      </c>
      <c r="J5648" s="8" t="s">
        <v>9552</v>
      </c>
      <c r="K5648" s="6">
        <v>10</v>
      </c>
      <c r="L5648" s="140" t="s">
        <v>9993</v>
      </c>
      <c r="M5648" s="65" t="str">
        <f t="shared" si="88"/>
        <v>3-12个月</v>
      </c>
    </row>
    <row r="5649" spans="1:13" ht="30" customHeight="1" x14ac:dyDescent="0.15">
      <c r="A5649" s="123">
        <v>10138950</v>
      </c>
      <c r="B5649" s="50" t="s">
        <v>5247</v>
      </c>
      <c r="D5649" s="51">
        <v>462</v>
      </c>
      <c r="E5649" s="45">
        <v>13503097638</v>
      </c>
      <c r="F5649" s="46">
        <v>42158</v>
      </c>
      <c r="G5649" s="45">
        <v>120215</v>
      </c>
      <c r="H5649" s="6" t="s">
        <v>9551</v>
      </c>
      <c r="I5649" s="65" t="s">
        <v>7333</v>
      </c>
      <c r="J5649" s="8" t="s">
        <v>9552</v>
      </c>
      <c r="K5649" s="6">
        <v>1</v>
      </c>
      <c r="L5649" s="140"/>
      <c r="M5649" s="65" t="str">
        <f t="shared" si="88"/>
        <v>3个月以下（含）</v>
      </c>
    </row>
    <row r="5650" spans="1:13" ht="30" customHeight="1" x14ac:dyDescent="0.15">
      <c r="A5650" s="123">
        <v>10139141</v>
      </c>
      <c r="B5650" s="50" t="s">
        <v>5248</v>
      </c>
      <c r="D5650" s="51">
        <v>1709</v>
      </c>
      <c r="E5650" s="45">
        <v>13316316328</v>
      </c>
      <c r="F5650" s="46">
        <v>42170</v>
      </c>
      <c r="G5650" s="45">
        <v>90001</v>
      </c>
      <c r="H5650" s="6" t="s">
        <v>9551</v>
      </c>
      <c r="I5650" s="65" t="s">
        <v>7333</v>
      </c>
      <c r="J5650" s="8" t="s">
        <v>9552</v>
      </c>
      <c r="K5650" s="6">
        <v>1</v>
      </c>
      <c r="L5650" s="140"/>
      <c r="M5650" s="65" t="str">
        <f t="shared" si="88"/>
        <v>3个月以下（含）</v>
      </c>
    </row>
    <row r="5651" spans="1:13" ht="30" customHeight="1" x14ac:dyDescent="0.15">
      <c r="A5651" s="123">
        <v>10098660</v>
      </c>
      <c r="B5651" s="50" t="s">
        <v>5249</v>
      </c>
      <c r="D5651" s="51">
        <v>30</v>
      </c>
      <c r="E5651" s="45">
        <v>13702480885</v>
      </c>
      <c r="F5651" s="46">
        <v>41907</v>
      </c>
      <c r="G5651" s="45">
        <v>120221</v>
      </c>
      <c r="H5651" s="6" t="s">
        <v>9551</v>
      </c>
      <c r="I5651" s="65" t="s">
        <v>7333</v>
      </c>
      <c r="J5651" s="8" t="s">
        <v>9552</v>
      </c>
      <c r="K5651" s="6">
        <v>10</v>
      </c>
      <c r="L5651" s="140"/>
      <c r="M5651" s="65" t="str">
        <f t="shared" si="88"/>
        <v>3-12个月</v>
      </c>
    </row>
    <row r="5652" spans="1:13" ht="30" customHeight="1" x14ac:dyDescent="0.15">
      <c r="A5652" s="123">
        <v>10062325</v>
      </c>
      <c r="B5652" s="50" t="s">
        <v>5250</v>
      </c>
      <c r="D5652" s="51">
        <v>30</v>
      </c>
      <c r="E5652" s="45">
        <v>18022280838</v>
      </c>
      <c r="F5652" s="46">
        <v>41885</v>
      </c>
      <c r="G5652" s="45">
        <v>120221</v>
      </c>
      <c r="H5652" s="6" t="s">
        <v>9551</v>
      </c>
      <c r="I5652" s="65" t="s">
        <v>7333</v>
      </c>
      <c r="J5652" s="8" t="s">
        <v>9552</v>
      </c>
      <c r="K5652" s="6">
        <v>10</v>
      </c>
      <c r="L5652" s="140"/>
      <c r="M5652" s="65" t="str">
        <f t="shared" si="88"/>
        <v>3-12个月</v>
      </c>
    </row>
    <row r="5653" spans="1:13" ht="30" customHeight="1" x14ac:dyDescent="0.15">
      <c r="A5653" s="123">
        <v>10041224</v>
      </c>
      <c r="B5653" s="50" t="s">
        <v>5251</v>
      </c>
      <c r="D5653" s="51">
        <v>80</v>
      </c>
      <c r="E5653" s="45">
        <v>13600326282</v>
      </c>
      <c r="F5653" s="46">
        <v>41962</v>
      </c>
      <c r="G5653" s="45">
        <v>120210</v>
      </c>
      <c r="H5653" s="6" t="s">
        <v>9551</v>
      </c>
      <c r="I5653" s="65" t="s">
        <v>7333</v>
      </c>
      <c r="J5653" s="8" t="s">
        <v>9552</v>
      </c>
      <c r="K5653" s="6">
        <v>8</v>
      </c>
      <c r="L5653" s="140"/>
      <c r="M5653" s="65" t="str">
        <f t="shared" si="88"/>
        <v>3-12个月</v>
      </c>
    </row>
    <row r="5654" spans="1:13" ht="30" customHeight="1" x14ac:dyDescent="0.15">
      <c r="A5654" s="123">
        <v>1165834</v>
      </c>
      <c r="B5654" s="50" t="s">
        <v>5252</v>
      </c>
      <c r="D5654" s="51">
        <v>1235</v>
      </c>
      <c r="E5654" s="45">
        <v>13543692552</v>
      </c>
      <c r="F5654" s="8" t="s">
        <v>9994</v>
      </c>
      <c r="G5654" s="6" t="s">
        <v>9995</v>
      </c>
      <c r="H5654" s="6" t="s">
        <v>9551</v>
      </c>
      <c r="I5654" s="65" t="s">
        <v>7333</v>
      </c>
      <c r="J5654" s="8" t="s">
        <v>9552</v>
      </c>
      <c r="K5654" s="6">
        <v>9</v>
      </c>
      <c r="L5654" s="140" t="s">
        <v>9996</v>
      </c>
      <c r="M5654" s="65" t="str">
        <f t="shared" si="88"/>
        <v>3-12个月</v>
      </c>
    </row>
    <row r="5655" spans="1:13" ht="30" customHeight="1" x14ac:dyDescent="0.15">
      <c r="A5655" s="123">
        <v>10124605</v>
      </c>
      <c r="B5655" s="50" t="s">
        <v>5253</v>
      </c>
      <c r="D5655" s="51">
        <v>796</v>
      </c>
      <c r="E5655" s="45">
        <v>13823451166</v>
      </c>
      <c r="F5655" s="46">
        <v>42038</v>
      </c>
      <c r="G5655" s="45">
        <v>120221</v>
      </c>
      <c r="H5655" s="6" t="s">
        <v>9551</v>
      </c>
      <c r="I5655" s="65" t="s">
        <v>7333</v>
      </c>
      <c r="J5655" s="8" t="s">
        <v>9552</v>
      </c>
      <c r="K5655" s="6">
        <v>5</v>
      </c>
      <c r="L5655" s="140"/>
      <c r="M5655" s="65" t="str">
        <f t="shared" si="88"/>
        <v>3-12个月</v>
      </c>
    </row>
    <row r="5656" spans="1:13" ht="30" customHeight="1" x14ac:dyDescent="0.15">
      <c r="A5656" s="123">
        <v>8255000093</v>
      </c>
      <c r="B5656" s="50" t="s">
        <v>5254</v>
      </c>
      <c r="D5656" s="51">
        <v>370</v>
      </c>
      <c r="E5656" s="45">
        <v>13679827548</v>
      </c>
      <c r="F5656" s="46">
        <v>41981</v>
      </c>
      <c r="G5656" s="45">
        <v>90001</v>
      </c>
      <c r="H5656" s="6" t="s">
        <v>9551</v>
      </c>
      <c r="I5656" s="65" t="s">
        <v>7333</v>
      </c>
      <c r="J5656" s="8" t="s">
        <v>9552</v>
      </c>
      <c r="K5656" s="6">
        <v>7</v>
      </c>
      <c r="L5656" s="140"/>
      <c r="M5656" s="65" t="str">
        <f t="shared" si="88"/>
        <v>3-12个月</v>
      </c>
    </row>
    <row r="5657" spans="1:13" ht="30" customHeight="1" x14ac:dyDescent="0.15">
      <c r="A5657" s="123">
        <v>10102848</v>
      </c>
      <c r="B5657" s="50" t="s">
        <v>5255</v>
      </c>
      <c r="D5657" s="51">
        <v>153.5</v>
      </c>
      <c r="E5657" s="45">
        <v>13925077967</v>
      </c>
      <c r="F5657" s="46">
        <v>41990</v>
      </c>
      <c r="G5657" s="45">
        <v>90002</v>
      </c>
      <c r="H5657" s="6" t="s">
        <v>9551</v>
      </c>
      <c r="I5657" s="65" t="s">
        <v>7333</v>
      </c>
      <c r="J5657" s="8" t="s">
        <v>9552</v>
      </c>
      <c r="K5657" s="6">
        <v>7</v>
      </c>
      <c r="L5657" s="140"/>
      <c r="M5657" s="65" t="str">
        <f t="shared" si="88"/>
        <v>3-12个月</v>
      </c>
    </row>
    <row r="5658" spans="1:13" ht="30" customHeight="1" x14ac:dyDescent="0.15">
      <c r="A5658" s="123">
        <v>1142255</v>
      </c>
      <c r="B5658" s="50" t="s">
        <v>712</v>
      </c>
      <c r="D5658" s="51">
        <v>140</v>
      </c>
      <c r="E5658" s="6"/>
      <c r="F5658" s="46">
        <v>41893</v>
      </c>
      <c r="G5658" s="45">
        <v>120347</v>
      </c>
      <c r="H5658" s="6" t="s">
        <v>9551</v>
      </c>
      <c r="I5658" s="65" t="s">
        <v>7333</v>
      </c>
      <c r="J5658" s="8" t="s">
        <v>9552</v>
      </c>
      <c r="K5658" s="6">
        <v>10</v>
      </c>
      <c r="L5658" s="140" t="s">
        <v>9815</v>
      </c>
      <c r="M5658" s="65" t="str">
        <f t="shared" si="88"/>
        <v>3-12个月</v>
      </c>
    </row>
    <row r="5659" spans="1:13" ht="30" customHeight="1" x14ac:dyDescent="0.15">
      <c r="A5659" s="123">
        <v>1146642</v>
      </c>
      <c r="B5659" s="50" t="s">
        <v>712</v>
      </c>
      <c r="D5659" s="51">
        <v>144.5</v>
      </c>
      <c r="E5659" s="6"/>
      <c r="F5659" s="46">
        <v>41894</v>
      </c>
      <c r="G5659" s="45">
        <v>120347</v>
      </c>
      <c r="H5659" s="6" t="s">
        <v>9551</v>
      </c>
      <c r="I5659" s="65" t="s">
        <v>7333</v>
      </c>
      <c r="J5659" s="8" t="s">
        <v>9552</v>
      </c>
      <c r="K5659" s="6">
        <v>10</v>
      </c>
      <c r="L5659" s="140" t="s">
        <v>9631</v>
      </c>
      <c r="M5659" s="65" t="str">
        <f t="shared" si="88"/>
        <v>3-12个月</v>
      </c>
    </row>
    <row r="5660" spans="1:13" ht="30" customHeight="1" x14ac:dyDescent="0.15">
      <c r="A5660" s="123">
        <v>1146631</v>
      </c>
      <c r="B5660" s="50" t="s">
        <v>712</v>
      </c>
      <c r="D5660" s="51">
        <v>140</v>
      </c>
      <c r="E5660" s="6"/>
      <c r="F5660" s="46">
        <v>41894</v>
      </c>
      <c r="G5660" s="45">
        <v>120347</v>
      </c>
      <c r="H5660" s="6" t="s">
        <v>9551</v>
      </c>
      <c r="I5660" s="65" t="s">
        <v>7333</v>
      </c>
      <c r="J5660" s="8" t="s">
        <v>9552</v>
      </c>
      <c r="K5660" s="6">
        <v>10</v>
      </c>
      <c r="L5660" s="140" t="s">
        <v>9631</v>
      </c>
      <c r="M5660" s="65" t="str">
        <f t="shared" si="88"/>
        <v>3-12个月</v>
      </c>
    </row>
    <row r="5661" spans="1:13" ht="30" customHeight="1" x14ac:dyDescent="0.15">
      <c r="A5661" s="123">
        <v>1146620</v>
      </c>
      <c r="B5661" s="50" t="s">
        <v>712</v>
      </c>
      <c r="D5661" s="51">
        <v>149</v>
      </c>
      <c r="E5661" s="6"/>
      <c r="F5661" s="46">
        <v>41893</v>
      </c>
      <c r="G5661" s="45">
        <v>120347</v>
      </c>
      <c r="H5661" s="6" t="s">
        <v>9551</v>
      </c>
      <c r="I5661" s="65" t="s">
        <v>7333</v>
      </c>
      <c r="J5661" s="8" t="s">
        <v>9552</v>
      </c>
      <c r="K5661" s="6">
        <v>10</v>
      </c>
      <c r="L5661" s="140" t="s">
        <v>9631</v>
      </c>
      <c r="M5661" s="65" t="str">
        <f t="shared" si="88"/>
        <v>3-12个月</v>
      </c>
    </row>
    <row r="5662" spans="1:13" ht="30" customHeight="1" x14ac:dyDescent="0.15">
      <c r="A5662" s="123">
        <v>1146563</v>
      </c>
      <c r="B5662" s="50" t="s">
        <v>712</v>
      </c>
      <c r="D5662" s="51">
        <v>144.5</v>
      </c>
      <c r="E5662" s="6"/>
      <c r="F5662" s="46">
        <v>41894</v>
      </c>
      <c r="G5662" s="45">
        <v>120347</v>
      </c>
      <c r="H5662" s="6" t="s">
        <v>9551</v>
      </c>
      <c r="I5662" s="65" t="s">
        <v>7333</v>
      </c>
      <c r="J5662" s="8" t="s">
        <v>9552</v>
      </c>
      <c r="K5662" s="6">
        <v>10</v>
      </c>
      <c r="L5662" s="140" t="s">
        <v>9631</v>
      </c>
      <c r="M5662" s="65" t="str">
        <f t="shared" si="88"/>
        <v>3-12个月</v>
      </c>
    </row>
    <row r="5663" spans="1:13" ht="30" customHeight="1" x14ac:dyDescent="0.15">
      <c r="A5663" s="123">
        <v>1146103</v>
      </c>
      <c r="B5663" s="50" t="s">
        <v>712</v>
      </c>
      <c r="D5663" s="51">
        <v>149</v>
      </c>
      <c r="E5663" s="6"/>
      <c r="F5663" s="46">
        <v>41890</v>
      </c>
      <c r="G5663" s="45">
        <v>120347</v>
      </c>
      <c r="H5663" s="6" t="s">
        <v>9551</v>
      </c>
      <c r="I5663" s="65" t="s">
        <v>7333</v>
      </c>
      <c r="J5663" s="8" t="s">
        <v>9552</v>
      </c>
      <c r="K5663" s="6">
        <v>10</v>
      </c>
      <c r="L5663" s="140" t="s">
        <v>9631</v>
      </c>
      <c r="M5663" s="65" t="str">
        <f t="shared" si="88"/>
        <v>3-12个月</v>
      </c>
    </row>
    <row r="5664" spans="1:13" ht="30" customHeight="1" x14ac:dyDescent="0.15">
      <c r="A5664" s="123">
        <v>1145876</v>
      </c>
      <c r="B5664" s="50" t="s">
        <v>712</v>
      </c>
      <c r="D5664" s="51">
        <v>149</v>
      </c>
      <c r="E5664" s="6"/>
      <c r="F5664" s="46">
        <v>41894</v>
      </c>
      <c r="G5664" s="45">
        <v>120347</v>
      </c>
      <c r="H5664" s="6" t="s">
        <v>9551</v>
      </c>
      <c r="I5664" s="65" t="s">
        <v>7333</v>
      </c>
      <c r="J5664" s="8" t="s">
        <v>9552</v>
      </c>
      <c r="K5664" s="6">
        <v>10</v>
      </c>
      <c r="L5664" s="140" t="s">
        <v>9631</v>
      </c>
      <c r="M5664" s="65" t="str">
        <f t="shared" si="88"/>
        <v>3-12个月</v>
      </c>
    </row>
    <row r="5665" spans="1:13" ht="30" customHeight="1" x14ac:dyDescent="0.15">
      <c r="A5665" s="123">
        <v>1145865</v>
      </c>
      <c r="B5665" s="50" t="s">
        <v>712</v>
      </c>
      <c r="D5665" s="51">
        <v>140</v>
      </c>
      <c r="E5665" s="6"/>
      <c r="F5665" s="46">
        <v>41890</v>
      </c>
      <c r="G5665" s="45">
        <v>120347</v>
      </c>
      <c r="H5665" s="6" t="s">
        <v>9551</v>
      </c>
      <c r="I5665" s="65" t="s">
        <v>7333</v>
      </c>
      <c r="J5665" s="8" t="s">
        <v>9552</v>
      </c>
      <c r="K5665" s="6">
        <v>10</v>
      </c>
      <c r="L5665" s="140" t="s">
        <v>9631</v>
      </c>
      <c r="M5665" s="65" t="str">
        <f t="shared" si="88"/>
        <v>3-12个月</v>
      </c>
    </row>
    <row r="5666" spans="1:13" ht="30" customHeight="1" x14ac:dyDescent="0.15">
      <c r="A5666" s="123">
        <v>1145821</v>
      </c>
      <c r="B5666" s="50" t="s">
        <v>712</v>
      </c>
      <c r="D5666" s="51">
        <v>144.5</v>
      </c>
      <c r="E5666" s="6"/>
      <c r="F5666" s="46">
        <v>41890</v>
      </c>
      <c r="G5666" s="45">
        <v>120347</v>
      </c>
      <c r="H5666" s="6" t="s">
        <v>9551</v>
      </c>
      <c r="I5666" s="65" t="s">
        <v>7333</v>
      </c>
      <c r="J5666" s="8" t="s">
        <v>9552</v>
      </c>
      <c r="K5666" s="6">
        <v>10</v>
      </c>
      <c r="L5666" s="140" t="s">
        <v>9631</v>
      </c>
      <c r="M5666" s="65" t="str">
        <f t="shared" si="88"/>
        <v>3-12个月</v>
      </c>
    </row>
    <row r="5667" spans="1:13" ht="30" customHeight="1" x14ac:dyDescent="0.15">
      <c r="A5667" s="123">
        <v>1145786</v>
      </c>
      <c r="B5667" s="50" t="s">
        <v>712</v>
      </c>
      <c r="D5667" s="51">
        <v>144.5</v>
      </c>
      <c r="E5667" s="6"/>
      <c r="F5667" s="46">
        <v>41890</v>
      </c>
      <c r="G5667" s="45">
        <v>120347</v>
      </c>
      <c r="H5667" s="6" t="s">
        <v>9551</v>
      </c>
      <c r="I5667" s="65" t="s">
        <v>7333</v>
      </c>
      <c r="J5667" s="8" t="s">
        <v>9552</v>
      </c>
      <c r="K5667" s="6">
        <v>10</v>
      </c>
      <c r="L5667" s="140" t="s">
        <v>9631</v>
      </c>
      <c r="M5667" s="65" t="str">
        <f t="shared" si="88"/>
        <v>3-12个月</v>
      </c>
    </row>
    <row r="5668" spans="1:13" ht="30" customHeight="1" x14ac:dyDescent="0.15">
      <c r="A5668" s="123">
        <v>1145742</v>
      </c>
      <c r="B5668" s="50" t="s">
        <v>712</v>
      </c>
      <c r="D5668" s="51">
        <v>144.5</v>
      </c>
      <c r="E5668" s="6"/>
      <c r="F5668" s="46">
        <v>41890</v>
      </c>
      <c r="G5668" s="45">
        <v>120347</v>
      </c>
      <c r="H5668" s="6" t="s">
        <v>9551</v>
      </c>
      <c r="I5668" s="65" t="s">
        <v>7333</v>
      </c>
      <c r="J5668" s="8" t="s">
        <v>9552</v>
      </c>
      <c r="K5668" s="6">
        <v>10</v>
      </c>
      <c r="L5668" s="140" t="s">
        <v>9631</v>
      </c>
      <c r="M5668" s="65" t="str">
        <f t="shared" si="88"/>
        <v>3-12个月</v>
      </c>
    </row>
    <row r="5669" spans="1:13" ht="30" customHeight="1" x14ac:dyDescent="0.15">
      <c r="A5669" s="123">
        <v>1145652</v>
      </c>
      <c r="B5669" s="50" t="s">
        <v>712</v>
      </c>
      <c r="D5669" s="51">
        <v>144.5</v>
      </c>
      <c r="E5669" s="6"/>
      <c r="F5669" s="46">
        <v>41890</v>
      </c>
      <c r="G5669" s="45">
        <v>120347</v>
      </c>
      <c r="H5669" s="6" t="s">
        <v>9551</v>
      </c>
      <c r="I5669" s="65" t="s">
        <v>7333</v>
      </c>
      <c r="J5669" s="8" t="s">
        <v>9552</v>
      </c>
      <c r="K5669" s="6">
        <v>10</v>
      </c>
      <c r="L5669" s="140" t="s">
        <v>9631</v>
      </c>
      <c r="M5669" s="65" t="str">
        <f t="shared" si="88"/>
        <v>3-12个月</v>
      </c>
    </row>
    <row r="5670" spans="1:13" ht="30" customHeight="1" x14ac:dyDescent="0.15">
      <c r="A5670" s="123">
        <v>1145618</v>
      </c>
      <c r="B5670" s="50" t="s">
        <v>712</v>
      </c>
      <c r="D5670" s="51">
        <v>144.5</v>
      </c>
      <c r="E5670" s="6"/>
      <c r="F5670" s="46">
        <v>41890</v>
      </c>
      <c r="G5670" s="45">
        <v>120347</v>
      </c>
      <c r="H5670" s="6" t="s">
        <v>9551</v>
      </c>
      <c r="I5670" s="65" t="s">
        <v>7333</v>
      </c>
      <c r="J5670" s="8" t="s">
        <v>9552</v>
      </c>
      <c r="K5670" s="6">
        <v>10</v>
      </c>
      <c r="L5670" s="140" t="s">
        <v>9631</v>
      </c>
      <c r="M5670" s="65" t="str">
        <f t="shared" si="88"/>
        <v>3-12个月</v>
      </c>
    </row>
    <row r="5671" spans="1:13" ht="30" customHeight="1" x14ac:dyDescent="0.15">
      <c r="A5671" s="123">
        <v>1145472</v>
      </c>
      <c r="B5671" s="50" t="s">
        <v>712</v>
      </c>
      <c r="D5671" s="51">
        <v>144.5</v>
      </c>
      <c r="E5671" s="6"/>
      <c r="F5671" s="46">
        <v>41890</v>
      </c>
      <c r="G5671" s="45">
        <v>120347</v>
      </c>
      <c r="H5671" s="6" t="s">
        <v>9551</v>
      </c>
      <c r="I5671" s="65" t="s">
        <v>7333</v>
      </c>
      <c r="J5671" s="8" t="s">
        <v>9552</v>
      </c>
      <c r="K5671" s="6">
        <v>10</v>
      </c>
      <c r="L5671" s="140" t="s">
        <v>9631</v>
      </c>
      <c r="M5671" s="65" t="str">
        <f t="shared" si="88"/>
        <v>3-12个月</v>
      </c>
    </row>
    <row r="5672" spans="1:13" ht="30" customHeight="1" x14ac:dyDescent="0.15">
      <c r="A5672" s="123">
        <v>1143548</v>
      </c>
      <c r="B5672" s="50" t="s">
        <v>712</v>
      </c>
      <c r="D5672" s="51">
        <v>140</v>
      </c>
      <c r="E5672" s="6"/>
      <c r="F5672" s="46">
        <v>41890</v>
      </c>
      <c r="G5672" s="45">
        <v>120347</v>
      </c>
      <c r="H5672" s="6" t="s">
        <v>9551</v>
      </c>
      <c r="I5672" s="65" t="s">
        <v>7333</v>
      </c>
      <c r="J5672" s="8" t="s">
        <v>9552</v>
      </c>
      <c r="K5672" s="6">
        <v>10</v>
      </c>
      <c r="L5672" s="140" t="s">
        <v>9631</v>
      </c>
      <c r="M5672" s="65" t="str">
        <f t="shared" si="88"/>
        <v>3-12个月</v>
      </c>
    </row>
    <row r="5673" spans="1:13" ht="30" customHeight="1" x14ac:dyDescent="0.15">
      <c r="A5673" s="123">
        <v>1142390</v>
      </c>
      <c r="B5673" s="50" t="s">
        <v>713</v>
      </c>
      <c r="D5673" s="51">
        <v>144.5</v>
      </c>
      <c r="E5673" s="6"/>
      <c r="F5673" s="46">
        <v>41894</v>
      </c>
      <c r="G5673" s="45">
        <v>120347</v>
      </c>
      <c r="H5673" s="6" t="s">
        <v>9551</v>
      </c>
      <c r="I5673" s="65" t="s">
        <v>7333</v>
      </c>
      <c r="J5673" s="8" t="s">
        <v>9552</v>
      </c>
      <c r="K5673" s="6">
        <v>10</v>
      </c>
      <c r="L5673" s="140" t="s">
        <v>9631</v>
      </c>
      <c r="M5673" s="65" t="str">
        <f t="shared" si="88"/>
        <v>3-12个月</v>
      </c>
    </row>
    <row r="5674" spans="1:13" ht="30" customHeight="1" x14ac:dyDescent="0.15">
      <c r="A5674" s="123">
        <v>1146800</v>
      </c>
      <c r="B5674" s="50" t="s">
        <v>712</v>
      </c>
      <c r="D5674" s="51">
        <v>140</v>
      </c>
      <c r="E5674" s="6"/>
      <c r="F5674" s="46">
        <v>41894</v>
      </c>
      <c r="G5674" s="45">
        <v>120347</v>
      </c>
      <c r="H5674" s="6" t="s">
        <v>9551</v>
      </c>
      <c r="I5674" s="65" t="s">
        <v>7333</v>
      </c>
      <c r="J5674" s="8" t="s">
        <v>9552</v>
      </c>
      <c r="K5674" s="6">
        <v>10</v>
      </c>
      <c r="L5674" s="140" t="s">
        <v>9631</v>
      </c>
      <c r="M5674" s="65" t="str">
        <f t="shared" si="88"/>
        <v>3-12个月</v>
      </c>
    </row>
    <row r="5675" spans="1:13" ht="30" customHeight="1" x14ac:dyDescent="0.15">
      <c r="A5675" s="123">
        <v>1144617</v>
      </c>
      <c r="B5675" s="50" t="s">
        <v>712</v>
      </c>
      <c r="D5675" s="51">
        <v>144.5</v>
      </c>
      <c r="E5675" s="6"/>
      <c r="F5675" s="46">
        <v>41899</v>
      </c>
      <c r="G5675" s="45">
        <v>120385</v>
      </c>
      <c r="H5675" s="6" t="s">
        <v>9551</v>
      </c>
      <c r="I5675" s="65" t="s">
        <v>7333</v>
      </c>
      <c r="J5675" s="8" t="s">
        <v>9552</v>
      </c>
      <c r="K5675" s="6">
        <v>10</v>
      </c>
      <c r="L5675" s="140" t="s">
        <v>9631</v>
      </c>
      <c r="M5675" s="65" t="str">
        <f t="shared" si="88"/>
        <v>3-12个月</v>
      </c>
    </row>
    <row r="5676" spans="1:13" ht="30" customHeight="1" x14ac:dyDescent="0.15">
      <c r="A5676" s="123">
        <v>1144550</v>
      </c>
      <c r="B5676" s="50" t="s">
        <v>712</v>
      </c>
      <c r="D5676" s="51">
        <v>144.5</v>
      </c>
      <c r="E5676" s="6"/>
      <c r="F5676" s="46">
        <v>41898</v>
      </c>
      <c r="G5676" s="45">
        <v>120385</v>
      </c>
      <c r="H5676" s="6" t="s">
        <v>9551</v>
      </c>
      <c r="I5676" s="65" t="s">
        <v>7333</v>
      </c>
      <c r="J5676" s="8" t="s">
        <v>9552</v>
      </c>
      <c r="K5676" s="6">
        <v>10</v>
      </c>
      <c r="L5676" s="140" t="s">
        <v>9631</v>
      </c>
      <c r="M5676" s="65" t="str">
        <f t="shared" si="88"/>
        <v>3-12个月</v>
      </c>
    </row>
    <row r="5677" spans="1:13" ht="30" customHeight="1" x14ac:dyDescent="0.15">
      <c r="A5677" s="123">
        <v>1144493</v>
      </c>
      <c r="B5677" s="50" t="s">
        <v>712</v>
      </c>
      <c r="D5677" s="51">
        <v>149</v>
      </c>
      <c r="E5677" s="6"/>
      <c r="F5677" s="46">
        <v>41898</v>
      </c>
      <c r="G5677" s="45">
        <v>120385</v>
      </c>
      <c r="H5677" s="6" t="s">
        <v>9551</v>
      </c>
      <c r="I5677" s="65" t="s">
        <v>7333</v>
      </c>
      <c r="J5677" s="8" t="s">
        <v>9552</v>
      </c>
      <c r="K5677" s="6">
        <v>10</v>
      </c>
      <c r="L5677" s="140" t="s">
        <v>9631</v>
      </c>
      <c r="M5677" s="65" t="str">
        <f t="shared" si="88"/>
        <v>3-12个月</v>
      </c>
    </row>
    <row r="5678" spans="1:13" ht="30" customHeight="1" x14ac:dyDescent="0.15">
      <c r="A5678" s="123">
        <v>1144325</v>
      </c>
      <c r="B5678" s="50" t="s">
        <v>712</v>
      </c>
      <c r="D5678" s="51">
        <v>144.5</v>
      </c>
      <c r="E5678" s="6"/>
      <c r="F5678" s="46">
        <v>41899</v>
      </c>
      <c r="G5678" s="45">
        <v>120385</v>
      </c>
      <c r="H5678" s="6" t="s">
        <v>9551</v>
      </c>
      <c r="I5678" s="65" t="s">
        <v>7333</v>
      </c>
      <c r="J5678" s="8" t="s">
        <v>9552</v>
      </c>
      <c r="K5678" s="6">
        <v>10</v>
      </c>
      <c r="L5678" s="140" t="s">
        <v>9631</v>
      </c>
      <c r="M5678" s="65" t="str">
        <f t="shared" si="88"/>
        <v>3-12个月</v>
      </c>
    </row>
    <row r="5679" spans="1:13" ht="30" customHeight="1" x14ac:dyDescent="0.15">
      <c r="A5679" s="123">
        <v>1144099</v>
      </c>
      <c r="B5679" s="50" t="s">
        <v>712</v>
      </c>
      <c r="D5679" s="51">
        <v>140</v>
      </c>
      <c r="E5679" s="6"/>
      <c r="F5679" s="46">
        <v>41899</v>
      </c>
      <c r="G5679" s="45">
        <v>120385</v>
      </c>
      <c r="H5679" s="6" t="s">
        <v>9551</v>
      </c>
      <c r="I5679" s="65" t="s">
        <v>7333</v>
      </c>
      <c r="J5679" s="8" t="s">
        <v>9552</v>
      </c>
      <c r="K5679" s="6">
        <v>10</v>
      </c>
      <c r="L5679" s="140" t="s">
        <v>9631</v>
      </c>
      <c r="M5679" s="65" t="str">
        <f t="shared" si="88"/>
        <v>3-12个月</v>
      </c>
    </row>
    <row r="5680" spans="1:13" ht="30" customHeight="1" x14ac:dyDescent="0.15">
      <c r="A5680" s="123">
        <v>1144044</v>
      </c>
      <c r="B5680" s="50" t="s">
        <v>712</v>
      </c>
      <c r="D5680" s="51">
        <v>144.5</v>
      </c>
      <c r="E5680" s="6"/>
      <c r="F5680" s="46">
        <v>41898</v>
      </c>
      <c r="G5680" s="45">
        <v>120385</v>
      </c>
      <c r="H5680" s="6" t="s">
        <v>9551</v>
      </c>
      <c r="I5680" s="65" t="s">
        <v>7333</v>
      </c>
      <c r="J5680" s="8" t="s">
        <v>9552</v>
      </c>
      <c r="K5680" s="6">
        <v>10</v>
      </c>
      <c r="L5680" s="140" t="s">
        <v>9631</v>
      </c>
      <c r="M5680" s="65" t="str">
        <f t="shared" si="88"/>
        <v>3-12个月</v>
      </c>
    </row>
    <row r="5681" spans="1:13" ht="30" customHeight="1" x14ac:dyDescent="0.15">
      <c r="A5681" s="123">
        <v>1143605</v>
      </c>
      <c r="B5681" s="50" t="s">
        <v>712</v>
      </c>
      <c r="D5681" s="51">
        <v>144.5</v>
      </c>
      <c r="E5681" s="6"/>
      <c r="F5681" s="46">
        <v>41899</v>
      </c>
      <c r="G5681" s="45">
        <v>120385</v>
      </c>
      <c r="H5681" s="6" t="s">
        <v>9551</v>
      </c>
      <c r="I5681" s="65" t="s">
        <v>7333</v>
      </c>
      <c r="J5681" s="8" t="s">
        <v>9552</v>
      </c>
      <c r="K5681" s="6">
        <v>10</v>
      </c>
      <c r="L5681" s="140" t="s">
        <v>9631</v>
      </c>
      <c r="M5681" s="65" t="str">
        <f t="shared" si="88"/>
        <v>3-12个月</v>
      </c>
    </row>
    <row r="5682" spans="1:13" ht="30" customHeight="1" x14ac:dyDescent="0.15">
      <c r="A5682" s="123">
        <v>1143302</v>
      </c>
      <c r="B5682" s="50" t="s">
        <v>712</v>
      </c>
      <c r="D5682" s="51">
        <v>140</v>
      </c>
      <c r="E5682" s="6"/>
      <c r="F5682" s="46">
        <v>41898</v>
      </c>
      <c r="G5682" s="45">
        <v>120385</v>
      </c>
      <c r="H5682" s="6" t="s">
        <v>9551</v>
      </c>
      <c r="I5682" s="65" t="s">
        <v>7333</v>
      </c>
      <c r="J5682" s="8" t="s">
        <v>9552</v>
      </c>
      <c r="K5682" s="6">
        <v>10</v>
      </c>
      <c r="L5682" s="140" t="s">
        <v>9631</v>
      </c>
      <c r="M5682" s="65" t="str">
        <f t="shared" si="88"/>
        <v>3-12个月</v>
      </c>
    </row>
    <row r="5683" spans="1:13" ht="30" customHeight="1" x14ac:dyDescent="0.15">
      <c r="A5683" s="123">
        <v>1146271</v>
      </c>
      <c r="B5683" s="50" t="s">
        <v>712</v>
      </c>
      <c r="D5683" s="51">
        <v>140</v>
      </c>
      <c r="E5683" s="6"/>
      <c r="F5683" s="46">
        <v>41900</v>
      </c>
      <c r="G5683" s="45">
        <v>120385</v>
      </c>
      <c r="H5683" s="6" t="s">
        <v>9551</v>
      </c>
      <c r="I5683" s="65" t="s">
        <v>7333</v>
      </c>
      <c r="J5683" s="8" t="s">
        <v>9552</v>
      </c>
      <c r="K5683" s="6">
        <v>10</v>
      </c>
      <c r="L5683" s="140" t="s">
        <v>9631</v>
      </c>
      <c r="M5683" s="65" t="str">
        <f t="shared" si="88"/>
        <v>3-12个月</v>
      </c>
    </row>
    <row r="5684" spans="1:13" ht="30" customHeight="1" x14ac:dyDescent="0.15">
      <c r="A5684" s="123">
        <v>1146260</v>
      </c>
      <c r="B5684" s="50" t="s">
        <v>712</v>
      </c>
      <c r="D5684" s="51">
        <v>144.5</v>
      </c>
      <c r="E5684" s="6"/>
      <c r="F5684" s="46">
        <v>41901</v>
      </c>
      <c r="G5684" s="45">
        <v>120385</v>
      </c>
      <c r="H5684" s="6" t="s">
        <v>9551</v>
      </c>
      <c r="I5684" s="65" t="s">
        <v>7333</v>
      </c>
      <c r="J5684" s="8" t="s">
        <v>9552</v>
      </c>
      <c r="K5684" s="6">
        <v>10</v>
      </c>
      <c r="L5684" s="140" t="s">
        <v>9631</v>
      </c>
      <c r="M5684" s="65" t="str">
        <f t="shared" si="88"/>
        <v>3-12个月</v>
      </c>
    </row>
    <row r="5685" spans="1:13" ht="30" customHeight="1" x14ac:dyDescent="0.15">
      <c r="A5685" s="123">
        <v>1146181</v>
      </c>
      <c r="B5685" s="50" t="s">
        <v>712</v>
      </c>
      <c r="D5685" s="51">
        <v>149</v>
      </c>
      <c r="E5685" s="6"/>
      <c r="F5685" s="46">
        <v>41900</v>
      </c>
      <c r="G5685" s="45">
        <v>120385</v>
      </c>
      <c r="H5685" s="6" t="s">
        <v>9551</v>
      </c>
      <c r="I5685" s="65" t="s">
        <v>7333</v>
      </c>
      <c r="J5685" s="8" t="s">
        <v>9552</v>
      </c>
      <c r="K5685" s="6">
        <v>10</v>
      </c>
      <c r="L5685" s="140" t="s">
        <v>9631</v>
      </c>
      <c r="M5685" s="65" t="str">
        <f t="shared" si="88"/>
        <v>3-12个月</v>
      </c>
    </row>
    <row r="5686" spans="1:13" ht="30" customHeight="1" x14ac:dyDescent="0.15">
      <c r="A5686" s="123">
        <v>1145832</v>
      </c>
      <c r="B5686" s="50" t="s">
        <v>712</v>
      </c>
      <c r="D5686" s="51">
        <v>144.5</v>
      </c>
      <c r="E5686" s="6"/>
      <c r="F5686" s="46">
        <v>41900</v>
      </c>
      <c r="G5686" s="45">
        <v>120385</v>
      </c>
      <c r="H5686" s="6" t="s">
        <v>9551</v>
      </c>
      <c r="I5686" s="65" t="s">
        <v>7333</v>
      </c>
      <c r="J5686" s="8" t="s">
        <v>9552</v>
      </c>
      <c r="K5686" s="6">
        <v>10</v>
      </c>
      <c r="L5686" s="140" t="s">
        <v>9631</v>
      </c>
      <c r="M5686" s="65" t="str">
        <f t="shared" si="88"/>
        <v>3-12个月</v>
      </c>
    </row>
    <row r="5687" spans="1:13" ht="30" customHeight="1" x14ac:dyDescent="0.15">
      <c r="A5687" s="123">
        <v>1145630</v>
      </c>
      <c r="B5687" s="50" t="s">
        <v>712</v>
      </c>
      <c r="D5687" s="51">
        <v>144.5</v>
      </c>
      <c r="E5687" s="6"/>
      <c r="F5687" s="46">
        <v>41904</v>
      </c>
      <c r="G5687" s="45">
        <v>120385</v>
      </c>
      <c r="H5687" s="6" t="s">
        <v>9551</v>
      </c>
      <c r="I5687" s="65" t="s">
        <v>7333</v>
      </c>
      <c r="J5687" s="8" t="s">
        <v>9552</v>
      </c>
      <c r="K5687" s="6">
        <v>10</v>
      </c>
      <c r="L5687" s="140" t="s">
        <v>9631</v>
      </c>
      <c r="M5687" s="65" t="str">
        <f t="shared" si="88"/>
        <v>3-12个月</v>
      </c>
    </row>
    <row r="5688" spans="1:13" ht="30" customHeight="1" x14ac:dyDescent="0.15">
      <c r="A5688" s="123">
        <v>1145551</v>
      </c>
      <c r="B5688" s="50" t="s">
        <v>712</v>
      </c>
      <c r="D5688" s="51">
        <v>140</v>
      </c>
      <c r="E5688" s="6"/>
      <c r="F5688" s="46">
        <v>41900</v>
      </c>
      <c r="G5688" s="45">
        <v>120385</v>
      </c>
      <c r="H5688" s="6" t="s">
        <v>9551</v>
      </c>
      <c r="I5688" s="65" t="s">
        <v>7333</v>
      </c>
      <c r="J5688" s="8" t="s">
        <v>9552</v>
      </c>
      <c r="K5688" s="6">
        <v>10</v>
      </c>
      <c r="L5688" s="140" t="s">
        <v>9631</v>
      </c>
      <c r="M5688" s="65" t="str">
        <f t="shared" si="88"/>
        <v>3-12个月</v>
      </c>
    </row>
    <row r="5689" spans="1:13" ht="30" customHeight="1" x14ac:dyDescent="0.15">
      <c r="A5689" s="123">
        <v>1145292</v>
      </c>
      <c r="B5689" s="50" t="s">
        <v>712</v>
      </c>
      <c r="D5689" s="51">
        <v>144.5</v>
      </c>
      <c r="E5689" s="6"/>
      <c r="F5689" s="46">
        <v>41904</v>
      </c>
      <c r="G5689" s="45">
        <v>120385</v>
      </c>
      <c r="H5689" s="6" t="s">
        <v>9551</v>
      </c>
      <c r="I5689" s="65" t="s">
        <v>7333</v>
      </c>
      <c r="J5689" s="8" t="s">
        <v>9552</v>
      </c>
      <c r="K5689" s="6">
        <v>10</v>
      </c>
      <c r="L5689" s="140" t="s">
        <v>9631</v>
      </c>
      <c r="M5689" s="65" t="str">
        <f t="shared" si="88"/>
        <v>3-12个月</v>
      </c>
    </row>
    <row r="5690" spans="1:13" ht="30" customHeight="1" x14ac:dyDescent="0.15">
      <c r="A5690" s="123">
        <v>1149410</v>
      </c>
      <c r="B5690" s="50" t="s">
        <v>712</v>
      </c>
      <c r="D5690" s="51">
        <v>140</v>
      </c>
      <c r="E5690" s="6"/>
      <c r="F5690" s="46">
        <v>41904</v>
      </c>
      <c r="G5690" s="45">
        <v>120385</v>
      </c>
      <c r="H5690" s="6" t="s">
        <v>9551</v>
      </c>
      <c r="I5690" s="65" t="s">
        <v>7333</v>
      </c>
      <c r="J5690" s="8" t="s">
        <v>9552</v>
      </c>
      <c r="K5690" s="6">
        <v>10</v>
      </c>
      <c r="L5690" s="140" t="s">
        <v>9631</v>
      </c>
      <c r="M5690" s="65" t="str">
        <f t="shared" si="88"/>
        <v>3-12个月</v>
      </c>
    </row>
    <row r="5691" spans="1:13" ht="30" customHeight="1" x14ac:dyDescent="0.15">
      <c r="A5691" s="123">
        <v>1149285</v>
      </c>
      <c r="B5691" s="50" t="s">
        <v>712</v>
      </c>
      <c r="D5691" s="51">
        <v>149</v>
      </c>
      <c r="E5691" s="6"/>
      <c r="F5691" s="46">
        <v>41904</v>
      </c>
      <c r="G5691" s="45">
        <v>120385</v>
      </c>
      <c r="H5691" s="6" t="s">
        <v>9551</v>
      </c>
      <c r="I5691" s="65" t="s">
        <v>7333</v>
      </c>
      <c r="J5691" s="8" t="s">
        <v>9552</v>
      </c>
      <c r="K5691" s="6">
        <v>10</v>
      </c>
      <c r="L5691" s="140" t="s">
        <v>9631</v>
      </c>
      <c r="M5691" s="65" t="str">
        <f t="shared" si="88"/>
        <v>3-12个月</v>
      </c>
    </row>
    <row r="5692" spans="1:13" ht="30" customHeight="1" x14ac:dyDescent="0.15">
      <c r="A5692" s="123">
        <v>1148947</v>
      </c>
      <c r="B5692" s="50" t="s">
        <v>712</v>
      </c>
      <c r="D5692" s="51">
        <v>144.5</v>
      </c>
      <c r="E5692" s="6"/>
      <c r="F5692" s="46">
        <v>41904</v>
      </c>
      <c r="G5692" s="45">
        <v>120385</v>
      </c>
      <c r="H5692" s="6" t="s">
        <v>9551</v>
      </c>
      <c r="I5692" s="65" t="s">
        <v>7333</v>
      </c>
      <c r="J5692" s="8" t="s">
        <v>9552</v>
      </c>
      <c r="K5692" s="6">
        <v>10</v>
      </c>
      <c r="L5692" s="140" t="s">
        <v>9631</v>
      </c>
      <c r="M5692" s="65" t="str">
        <f t="shared" si="88"/>
        <v>3-12个月</v>
      </c>
    </row>
    <row r="5693" spans="1:13" ht="30" customHeight="1" x14ac:dyDescent="0.15">
      <c r="A5693" s="123">
        <v>1148813</v>
      </c>
      <c r="B5693" s="50" t="s">
        <v>712</v>
      </c>
      <c r="D5693" s="51">
        <v>140</v>
      </c>
      <c r="E5693" s="6"/>
      <c r="F5693" s="46">
        <v>41904</v>
      </c>
      <c r="G5693" s="45">
        <v>120385</v>
      </c>
      <c r="H5693" s="6" t="s">
        <v>9551</v>
      </c>
      <c r="I5693" s="65" t="s">
        <v>7333</v>
      </c>
      <c r="J5693" s="8" t="s">
        <v>9552</v>
      </c>
      <c r="K5693" s="6">
        <v>10</v>
      </c>
      <c r="L5693" s="140" t="s">
        <v>9631</v>
      </c>
      <c r="M5693" s="65" t="str">
        <f t="shared" si="88"/>
        <v>3-12个月</v>
      </c>
    </row>
    <row r="5694" spans="1:13" ht="30" customHeight="1" x14ac:dyDescent="0.15">
      <c r="A5694" s="123">
        <v>1148699</v>
      </c>
      <c r="B5694" s="50" t="s">
        <v>712</v>
      </c>
      <c r="D5694" s="51">
        <v>140</v>
      </c>
      <c r="E5694" s="6"/>
      <c r="F5694" s="46">
        <v>41982</v>
      </c>
      <c r="G5694" s="45">
        <v>90001</v>
      </c>
      <c r="H5694" s="6" t="s">
        <v>9551</v>
      </c>
      <c r="I5694" s="65" t="s">
        <v>7333</v>
      </c>
      <c r="J5694" s="8" t="s">
        <v>9552</v>
      </c>
      <c r="K5694" s="6">
        <v>10</v>
      </c>
      <c r="L5694" s="140" t="s">
        <v>9815</v>
      </c>
      <c r="M5694" s="65" t="str">
        <f t="shared" si="88"/>
        <v>3-12个月</v>
      </c>
    </row>
    <row r="5695" spans="1:13" ht="30" customHeight="1" x14ac:dyDescent="0.15">
      <c r="A5695" s="123">
        <v>1148677</v>
      </c>
      <c r="B5695" s="50" t="s">
        <v>712</v>
      </c>
      <c r="D5695" s="51">
        <v>149</v>
      </c>
      <c r="E5695" s="6"/>
      <c r="F5695" s="46">
        <v>41901</v>
      </c>
      <c r="G5695" s="45">
        <v>120385</v>
      </c>
      <c r="H5695" s="6" t="s">
        <v>9551</v>
      </c>
      <c r="I5695" s="65" t="s">
        <v>7333</v>
      </c>
      <c r="J5695" s="8" t="s">
        <v>9552</v>
      </c>
      <c r="K5695" s="6">
        <v>10</v>
      </c>
      <c r="L5695" s="140" t="s">
        <v>9631</v>
      </c>
      <c r="M5695" s="65" t="str">
        <f t="shared" si="88"/>
        <v>3-12个月</v>
      </c>
    </row>
    <row r="5696" spans="1:13" ht="30" customHeight="1" x14ac:dyDescent="0.15">
      <c r="A5696" s="123">
        <v>1148611</v>
      </c>
      <c r="B5696" s="50" t="s">
        <v>712</v>
      </c>
      <c r="D5696" s="51">
        <v>144.5</v>
      </c>
      <c r="E5696" s="6"/>
      <c r="F5696" s="46">
        <v>41898</v>
      </c>
      <c r="G5696" s="45">
        <v>120385</v>
      </c>
      <c r="H5696" s="6" t="s">
        <v>9551</v>
      </c>
      <c r="I5696" s="65" t="s">
        <v>7333</v>
      </c>
      <c r="J5696" s="8" t="s">
        <v>9552</v>
      </c>
      <c r="K5696" s="6">
        <v>10</v>
      </c>
      <c r="L5696" s="140" t="s">
        <v>9815</v>
      </c>
      <c r="M5696" s="65" t="str">
        <f t="shared" si="88"/>
        <v>3-12个月</v>
      </c>
    </row>
    <row r="5697" spans="1:13" ht="30" customHeight="1" x14ac:dyDescent="0.15">
      <c r="A5697" s="123">
        <v>1148598</v>
      </c>
      <c r="B5697" s="50" t="s">
        <v>712</v>
      </c>
      <c r="D5697" s="51">
        <v>635</v>
      </c>
      <c r="E5697" s="6"/>
      <c r="F5697" s="46">
        <v>41898</v>
      </c>
      <c r="G5697" s="45">
        <v>120385</v>
      </c>
      <c r="H5697" s="6" t="s">
        <v>9551</v>
      </c>
      <c r="I5697" s="65" t="s">
        <v>7333</v>
      </c>
      <c r="J5697" s="8" t="s">
        <v>9552</v>
      </c>
      <c r="K5697" s="6">
        <v>10</v>
      </c>
      <c r="L5697" s="140" t="s">
        <v>9631</v>
      </c>
      <c r="M5697" s="65" t="str">
        <f t="shared" si="88"/>
        <v>3-12个月</v>
      </c>
    </row>
    <row r="5698" spans="1:13" ht="30" customHeight="1" x14ac:dyDescent="0.15">
      <c r="A5698" s="123">
        <v>1148510</v>
      </c>
      <c r="B5698" s="50" t="s">
        <v>712</v>
      </c>
      <c r="D5698" s="51">
        <v>140</v>
      </c>
      <c r="E5698" s="6"/>
      <c r="F5698" s="46">
        <v>41898</v>
      </c>
      <c r="G5698" s="45">
        <v>120385</v>
      </c>
      <c r="H5698" s="6" t="s">
        <v>9551</v>
      </c>
      <c r="I5698" s="65" t="s">
        <v>7333</v>
      </c>
      <c r="J5698" s="8" t="s">
        <v>9552</v>
      </c>
      <c r="K5698" s="6">
        <v>10</v>
      </c>
      <c r="L5698" s="140" t="s">
        <v>9631</v>
      </c>
      <c r="M5698" s="65" t="str">
        <f t="shared" si="88"/>
        <v>3-12个月</v>
      </c>
    </row>
    <row r="5699" spans="1:13" ht="30" customHeight="1" x14ac:dyDescent="0.15">
      <c r="A5699" s="123">
        <v>1148475</v>
      </c>
      <c r="B5699" s="50" t="s">
        <v>712</v>
      </c>
      <c r="D5699" s="51">
        <v>149</v>
      </c>
      <c r="E5699" s="6"/>
      <c r="F5699" s="46">
        <v>41898</v>
      </c>
      <c r="G5699" s="45">
        <v>120385</v>
      </c>
      <c r="H5699" s="6" t="s">
        <v>9551</v>
      </c>
      <c r="I5699" s="65" t="s">
        <v>7333</v>
      </c>
      <c r="J5699" s="8" t="s">
        <v>9552</v>
      </c>
      <c r="K5699" s="6">
        <v>10</v>
      </c>
      <c r="L5699" s="140" t="s">
        <v>9631</v>
      </c>
      <c r="M5699" s="65" t="str">
        <f t="shared" ref="M5699:M5762" si="89">IF(K5699&gt;24,"24个月以上",IF(K5699&gt;12,"超过12-24个月",IF(K5699&gt;3,"3-12个月","3个月以下（含）")))</f>
        <v>3-12个月</v>
      </c>
    </row>
    <row r="5700" spans="1:13" ht="30" customHeight="1" x14ac:dyDescent="0.15">
      <c r="A5700" s="123">
        <v>1148431</v>
      </c>
      <c r="B5700" s="50" t="s">
        <v>712</v>
      </c>
      <c r="D5700" s="51">
        <v>144.5</v>
      </c>
      <c r="E5700" s="6"/>
      <c r="F5700" s="46">
        <v>41898</v>
      </c>
      <c r="G5700" s="45">
        <v>120385</v>
      </c>
      <c r="H5700" s="6" t="s">
        <v>9551</v>
      </c>
      <c r="I5700" s="65" t="s">
        <v>7333</v>
      </c>
      <c r="J5700" s="8" t="s">
        <v>9552</v>
      </c>
      <c r="K5700" s="6">
        <v>10</v>
      </c>
      <c r="L5700" s="140" t="s">
        <v>9631</v>
      </c>
      <c r="M5700" s="65" t="str">
        <f t="shared" si="89"/>
        <v>3-12个月</v>
      </c>
    </row>
    <row r="5701" spans="1:13" ht="30" customHeight="1" x14ac:dyDescent="0.15">
      <c r="A5701" s="123">
        <v>1147182</v>
      </c>
      <c r="B5701" s="50" t="s">
        <v>712</v>
      </c>
      <c r="D5701" s="51">
        <v>149</v>
      </c>
      <c r="E5701" s="6"/>
      <c r="F5701" s="46">
        <v>41982</v>
      </c>
      <c r="G5701" s="45">
        <v>90001</v>
      </c>
      <c r="H5701" s="6" t="s">
        <v>9551</v>
      </c>
      <c r="I5701" s="65" t="s">
        <v>7333</v>
      </c>
      <c r="J5701" s="8" t="s">
        <v>9552</v>
      </c>
      <c r="K5701" s="6">
        <v>10</v>
      </c>
      <c r="L5701" s="140" t="s">
        <v>9815</v>
      </c>
      <c r="M5701" s="65" t="str">
        <f t="shared" si="89"/>
        <v>3-12个月</v>
      </c>
    </row>
    <row r="5702" spans="1:13" s="68" customFormat="1" ht="30" customHeight="1" x14ac:dyDescent="0.15">
      <c r="A5702" s="120">
        <v>1150490</v>
      </c>
      <c r="B5702" s="2" t="s">
        <v>712</v>
      </c>
      <c r="D5702" s="7">
        <v>144.5</v>
      </c>
      <c r="E5702" s="65"/>
      <c r="F5702" s="46">
        <v>41905</v>
      </c>
      <c r="G5702" s="45">
        <v>120385</v>
      </c>
      <c r="H5702" s="65" t="s">
        <v>9521</v>
      </c>
      <c r="I5702" s="65" t="s">
        <v>7333</v>
      </c>
      <c r="J5702" s="67" t="s">
        <v>10430</v>
      </c>
      <c r="K5702" s="65">
        <v>10</v>
      </c>
      <c r="L5702" s="138"/>
      <c r="M5702" s="65" t="str">
        <f t="shared" si="89"/>
        <v>3-12个月</v>
      </c>
    </row>
    <row r="5703" spans="1:13" s="68" customFormat="1" ht="30" customHeight="1" x14ac:dyDescent="0.15">
      <c r="A5703" s="120">
        <v>1149847</v>
      </c>
      <c r="B5703" s="2" t="s">
        <v>712</v>
      </c>
      <c r="D5703" s="7">
        <v>140</v>
      </c>
      <c r="E5703" s="65"/>
      <c r="F5703" s="46">
        <v>41904</v>
      </c>
      <c r="G5703" s="45">
        <v>120385</v>
      </c>
      <c r="H5703" s="65" t="s">
        <v>9521</v>
      </c>
      <c r="I5703" s="65" t="s">
        <v>7333</v>
      </c>
      <c r="J5703" s="67" t="s">
        <v>10430</v>
      </c>
      <c r="K5703" s="65">
        <v>10</v>
      </c>
      <c r="L5703" s="138"/>
      <c r="M5703" s="65" t="str">
        <f t="shared" si="89"/>
        <v>3-12个月</v>
      </c>
    </row>
    <row r="5704" spans="1:13" s="68" customFormat="1" ht="30" customHeight="1" x14ac:dyDescent="0.15">
      <c r="A5704" s="120">
        <v>1149814</v>
      </c>
      <c r="B5704" s="2" t="s">
        <v>712</v>
      </c>
      <c r="D5704" s="7">
        <v>140</v>
      </c>
      <c r="E5704" s="65"/>
      <c r="F5704" s="46">
        <v>41904</v>
      </c>
      <c r="G5704" s="45">
        <v>120385</v>
      </c>
      <c r="H5704" s="65" t="s">
        <v>9521</v>
      </c>
      <c r="I5704" s="65" t="s">
        <v>7333</v>
      </c>
      <c r="J5704" s="67" t="s">
        <v>10430</v>
      </c>
      <c r="K5704" s="65">
        <v>10</v>
      </c>
      <c r="L5704" s="138"/>
      <c r="M5704" s="65" t="str">
        <f t="shared" si="89"/>
        <v>3-12个月</v>
      </c>
    </row>
    <row r="5705" spans="1:13" s="68" customFormat="1" ht="30" customHeight="1" x14ac:dyDescent="0.15">
      <c r="A5705" s="120">
        <v>1149757</v>
      </c>
      <c r="B5705" s="2" t="s">
        <v>712</v>
      </c>
      <c r="D5705" s="7">
        <v>140</v>
      </c>
      <c r="E5705" s="65"/>
      <c r="F5705" s="46">
        <v>41904</v>
      </c>
      <c r="G5705" s="45">
        <v>120385</v>
      </c>
      <c r="H5705" s="65" t="s">
        <v>9521</v>
      </c>
      <c r="I5705" s="65" t="s">
        <v>7333</v>
      </c>
      <c r="J5705" s="67" t="s">
        <v>10430</v>
      </c>
      <c r="K5705" s="65">
        <v>10</v>
      </c>
      <c r="L5705" s="138"/>
      <c r="M5705" s="65" t="str">
        <f t="shared" si="89"/>
        <v>3-12个月</v>
      </c>
    </row>
    <row r="5706" spans="1:13" s="68" customFormat="1" ht="30" customHeight="1" x14ac:dyDescent="0.15">
      <c r="A5706" s="120">
        <v>1149702</v>
      </c>
      <c r="B5706" s="2" t="s">
        <v>712</v>
      </c>
      <c r="D5706" s="7">
        <v>144.5</v>
      </c>
      <c r="E5706" s="65"/>
      <c r="F5706" s="46">
        <v>41905</v>
      </c>
      <c r="G5706" s="45">
        <v>120385</v>
      </c>
      <c r="H5706" s="65" t="s">
        <v>9521</v>
      </c>
      <c r="I5706" s="65" t="s">
        <v>7333</v>
      </c>
      <c r="J5706" s="67" t="s">
        <v>10430</v>
      </c>
      <c r="K5706" s="65">
        <v>10</v>
      </c>
      <c r="L5706" s="138"/>
      <c r="M5706" s="65" t="str">
        <f t="shared" si="89"/>
        <v>3-12个月</v>
      </c>
    </row>
    <row r="5707" spans="1:13" s="68" customFormat="1" ht="30" customHeight="1" x14ac:dyDescent="0.15">
      <c r="A5707" s="120">
        <v>1148273</v>
      </c>
      <c r="B5707" s="2" t="s">
        <v>712</v>
      </c>
      <c r="D5707" s="7">
        <v>144.5</v>
      </c>
      <c r="E5707" s="65"/>
      <c r="F5707" s="46">
        <v>41904</v>
      </c>
      <c r="G5707" s="45">
        <v>120385</v>
      </c>
      <c r="H5707" s="65" t="s">
        <v>9521</v>
      </c>
      <c r="I5707" s="65" t="s">
        <v>7333</v>
      </c>
      <c r="J5707" s="67" t="s">
        <v>10430</v>
      </c>
      <c r="K5707" s="65">
        <v>10</v>
      </c>
      <c r="L5707" s="138"/>
      <c r="M5707" s="65" t="str">
        <f t="shared" si="89"/>
        <v>3-12个月</v>
      </c>
    </row>
    <row r="5708" spans="1:13" s="68" customFormat="1" ht="30" customHeight="1" x14ac:dyDescent="0.15">
      <c r="A5708" s="120">
        <v>1148262</v>
      </c>
      <c r="B5708" s="2" t="s">
        <v>712</v>
      </c>
      <c r="D5708" s="7">
        <v>149</v>
      </c>
      <c r="E5708" s="65"/>
      <c r="F5708" s="46">
        <v>41904</v>
      </c>
      <c r="G5708" s="45">
        <v>120385</v>
      </c>
      <c r="H5708" s="65" t="s">
        <v>9521</v>
      </c>
      <c r="I5708" s="65" t="s">
        <v>7333</v>
      </c>
      <c r="J5708" s="67" t="s">
        <v>10430</v>
      </c>
      <c r="K5708" s="65">
        <v>10</v>
      </c>
      <c r="L5708" s="138"/>
      <c r="M5708" s="65" t="str">
        <f t="shared" si="89"/>
        <v>3-12个月</v>
      </c>
    </row>
    <row r="5709" spans="1:13" s="68" customFormat="1" ht="30" customHeight="1" x14ac:dyDescent="0.15">
      <c r="A5709" s="120">
        <v>1148228</v>
      </c>
      <c r="B5709" s="2" t="s">
        <v>712</v>
      </c>
      <c r="D5709" s="7">
        <v>158</v>
      </c>
      <c r="E5709" s="65"/>
      <c r="F5709" s="46">
        <v>41904</v>
      </c>
      <c r="G5709" s="45">
        <v>120385</v>
      </c>
      <c r="H5709" s="65" t="s">
        <v>9521</v>
      </c>
      <c r="I5709" s="65" t="s">
        <v>7333</v>
      </c>
      <c r="J5709" s="67" t="s">
        <v>10430</v>
      </c>
      <c r="K5709" s="65">
        <v>10</v>
      </c>
      <c r="L5709" s="138"/>
      <c r="M5709" s="65" t="str">
        <f t="shared" si="89"/>
        <v>3-12个月</v>
      </c>
    </row>
    <row r="5710" spans="1:13" s="68" customFormat="1" ht="30" customHeight="1" x14ac:dyDescent="0.15">
      <c r="A5710" s="120">
        <v>1148217</v>
      </c>
      <c r="B5710" s="2" t="s">
        <v>712</v>
      </c>
      <c r="D5710" s="7">
        <v>149</v>
      </c>
      <c r="E5710" s="65"/>
      <c r="F5710" s="46">
        <v>41904</v>
      </c>
      <c r="G5710" s="45">
        <v>120385</v>
      </c>
      <c r="H5710" s="65" t="s">
        <v>9521</v>
      </c>
      <c r="I5710" s="65" t="s">
        <v>7333</v>
      </c>
      <c r="J5710" s="67" t="s">
        <v>10430</v>
      </c>
      <c r="K5710" s="65">
        <v>10</v>
      </c>
      <c r="L5710" s="138"/>
      <c r="M5710" s="65" t="str">
        <f t="shared" si="89"/>
        <v>3-12个月</v>
      </c>
    </row>
    <row r="5711" spans="1:13" s="68" customFormat="1" ht="30" customHeight="1" x14ac:dyDescent="0.15">
      <c r="A5711" s="120">
        <v>1148183</v>
      </c>
      <c r="B5711" s="2" t="s">
        <v>712</v>
      </c>
      <c r="D5711" s="7">
        <v>144.5</v>
      </c>
      <c r="E5711" s="65"/>
      <c r="F5711" s="46">
        <v>41905</v>
      </c>
      <c r="G5711" s="45">
        <v>120385</v>
      </c>
      <c r="H5711" s="65" t="s">
        <v>9521</v>
      </c>
      <c r="I5711" s="65" t="s">
        <v>7333</v>
      </c>
      <c r="J5711" s="67" t="s">
        <v>10430</v>
      </c>
      <c r="K5711" s="65">
        <v>10</v>
      </c>
      <c r="L5711" s="138"/>
      <c r="M5711" s="65" t="str">
        <f t="shared" si="89"/>
        <v>3-12个月</v>
      </c>
    </row>
    <row r="5712" spans="1:13" s="68" customFormat="1" ht="30" customHeight="1" x14ac:dyDescent="0.15">
      <c r="A5712" s="120">
        <v>1148026</v>
      </c>
      <c r="B5712" s="2" t="s">
        <v>712</v>
      </c>
      <c r="D5712" s="7">
        <v>140</v>
      </c>
      <c r="E5712" s="65"/>
      <c r="F5712" s="46">
        <v>41905</v>
      </c>
      <c r="G5712" s="45">
        <v>120385</v>
      </c>
      <c r="H5712" s="65" t="s">
        <v>10074</v>
      </c>
      <c r="I5712" s="65" t="s">
        <v>7333</v>
      </c>
      <c r="J5712" s="67" t="s">
        <v>10452</v>
      </c>
      <c r="K5712" s="65">
        <v>10</v>
      </c>
      <c r="L5712" s="138"/>
      <c r="M5712" s="65" t="str">
        <f t="shared" si="89"/>
        <v>3-12个月</v>
      </c>
    </row>
    <row r="5713" spans="1:13" s="68" customFormat="1" ht="30" customHeight="1" x14ac:dyDescent="0.15">
      <c r="A5713" s="120">
        <v>10116809</v>
      </c>
      <c r="B5713" s="2" t="s">
        <v>5256</v>
      </c>
      <c r="D5713" s="7">
        <v>372.5</v>
      </c>
      <c r="E5713" s="45">
        <v>13902837422</v>
      </c>
      <c r="F5713" s="46">
        <v>42142</v>
      </c>
      <c r="G5713" s="45">
        <v>120210</v>
      </c>
      <c r="H5713" s="65" t="s">
        <v>10074</v>
      </c>
      <c r="I5713" s="65" t="s">
        <v>7333</v>
      </c>
      <c r="J5713" s="67" t="s">
        <v>10452</v>
      </c>
      <c r="K5713" s="65">
        <v>2</v>
      </c>
      <c r="L5713" s="138"/>
      <c r="M5713" s="65" t="str">
        <f t="shared" si="89"/>
        <v>3个月以下（含）</v>
      </c>
    </row>
    <row r="5714" spans="1:13" s="68" customFormat="1" ht="30" customHeight="1" x14ac:dyDescent="0.15">
      <c r="A5714" s="120">
        <v>10106106</v>
      </c>
      <c r="B5714" s="2" t="s">
        <v>5257</v>
      </c>
      <c r="D5714" s="7">
        <v>80</v>
      </c>
      <c r="E5714" s="45">
        <v>13302562292</v>
      </c>
      <c r="F5714" s="46">
        <v>42083</v>
      </c>
      <c r="G5714" s="45">
        <v>90002</v>
      </c>
      <c r="H5714" s="65" t="s">
        <v>10074</v>
      </c>
      <c r="I5714" s="65" t="s">
        <v>7333</v>
      </c>
      <c r="J5714" s="67" t="s">
        <v>10452</v>
      </c>
      <c r="K5714" s="65">
        <v>4</v>
      </c>
      <c r="L5714" s="138"/>
      <c r="M5714" s="65" t="str">
        <f t="shared" si="89"/>
        <v>3-12个月</v>
      </c>
    </row>
    <row r="5715" spans="1:13" s="68" customFormat="1" ht="30" customHeight="1" x14ac:dyDescent="0.15">
      <c r="A5715" s="120">
        <v>10123714</v>
      </c>
      <c r="B5715" s="2" t="s">
        <v>5258</v>
      </c>
      <c r="D5715" s="7">
        <v>1773</v>
      </c>
      <c r="E5715" s="45">
        <v>13824532752</v>
      </c>
      <c r="F5715" s="67" t="s">
        <v>11136</v>
      </c>
      <c r="G5715" s="65" t="s">
        <v>11137</v>
      </c>
      <c r="H5715" s="65" t="s">
        <v>10074</v>
      </c>
      <c r="I5715" s="65" t="s">
        <v>7333</v>
      </c>
      <c r="J5715" s="67" t="s">
        <v>10452</v>
      </c>
      <c r="K5715" s="65">
        <v>3</v>
      </c>
      <c r="L5715" s="138" t="s">
        <v>11138</v>
      </c>
      <c r="M5715" s="65" t="str">
        <f t="shared" si="89"/>
        <v>3个月以下（含）</v>
      </c>
    </row>
    <row r="5716" spans="1:13" s="68" customFormat="1" ht="30" customHeight="1" x14ac:dyDescent="0.15">
      <c r="A5716" s="120">
        <v>10116800</v>
      </c>
      <c r="B5716" s="2" t="s">
        <v>5259</v>
      </c>
      <c r="D5716" s="7">
        <v>1545</v>
      </c>
      <c r="E5716" s="45">
        <v>13928278889</v>
      </c>
      <c r="F5716" s="67">
        <v>42181</v>
      </c>
      <c r="G5716" s="45">
        <v>120421</v>
      </c>
      <c r="H5716" s="65" t="s">
        <v>10074</v>
      </c>
      <c r="I5716" s="65" t="s">
        <v>7333</v>
      </c>
      <c r="J5716" s="67" t="s">
        <v>10452</v>
      </c>
      <c r="K5716" s="65">
        <v>1</v>
      </c>
      <c r="L5716" s="138"/>
      <c r="M5716" s="65" t="str">
        <f t="shared" si="89"/>
        <v>3个月以下（含）</v>
      </c>
    </row>
    <row r="5717" spans="1:13" s="68" customFormat="1" ht="30" customHeight="1" x14ac:dyDescent="0.15">
      <c r="A5717" s="120">
        <v>10113495</v>
      </c>
      <c r="B5717" s="2" t="s">
        <v>5260</v>
      </c>
      <c r="D5717" s="7">
        <v>359</v>
      </c>
      <c r="E5717" s="45">
        <v>13825568888</v>
      </c>
      <c r="F5717" s="67">
        <v>42170</v>
      </c>
      <c r="G5717" s="65">
        <v>90001</v>
      </c>
      <c r="H5717" s="65" t="s">
        <v>10074</v>
      </c>
      <c r="I5717" s="65" t="s">
        <v>7333</v>
      </c>
      <c r="J5717" s="67" t="s">
        <v>10452</v>
      </c>
      <c r="K5717" s="65">
        <v>1</v>
      </c>
      <c r="L5717" s="138"/>
      <c r="M5717" s="65" t="str">
        <f t="shared" si="89"/>
        <v>3个月以下（含）</v>
      </c>
    </row>
    <row r="5718" spans="1:13" s="68" customFormat="1" ht="30" customHeight="1" x14ac:dyDescent="0.15">
      <c r="A5718" s="120">
        <v>10098997</v>
      </c>
      <c r="B5718" s="2" t="s">
        <v>719</v>
      </c>
      <c r="D5718" s="7">
        <v>930</v>
      </c>
      <c r="E5718" s="45">
        <v>13928281584</v>
      </c>
      <c r="F5718" s="67" t="s">
        <v>11139</v>
      </c>
      <c r="G5718" s="65" t="s">
        <v>11140</v>
      </c>
      <c r="H5718" s="65" t="s">
        <v>10074</v>
      </c>
      <c r="I5718" s="65" t="s">
        <v>7333</v>
      </c>
      <c r="J5718" s="67" t="s">
        <v>10452</v>
      </c>
      <c r="K5718" s="65">
        <v>10</v>
      </c>
      <c r="L5718" s="138" t="s">
        <v>11141</v>
      </c>
      <c r="M5718" s="65" t="str">
        <f t="shared" si="89"/>
        <v>3-12个月</v>
      </c>
    </row>
    <row r="5719" spans="1:13" s="68" customFormat="1" ht="30" customHeight="1" x14ac:dyDescent="0.15">
      <c r="A5719" s="120">
        <v>10099721</v>
      </c>
      <c r="B5719" s="2" t="s">
        <v>5261</v>
      </c>
      <c r="D5719" s="7">
        <v>646</v>
      </c>
      <c r="E5719" s="45">
        <v>13924871113</v>
      </c>
      <c r="F5719" s="67">
        <v>41921</v>
      </c>
      <c r="G5719" s="45">
        <v>120221</v>
      </c>
      <c r="H5719" s="65" t="s">
        <v>10074</v>
      </c>
      <c r="I5719" s="65" t="s">
        <v>7333</v>
      </c>
      <c r="J5719" s="67" t="s">
        <v>10452</v>
      </c>
      <c r="K5719" s="65">
        <v>9</v>
      </c>
      <c r="L5719" s="138"/>
      <c r="M5719" s="65" t="str">
        <f t="shared" si="89"/>
        <v>3-12个月</v>
      </c>
    </row>
    <row r="5720" spans="1:13" s="68" customFormat="1" ht="30" customHeight="1" x14ac:dyDescent="0.15">
      <c r="A5720" s="120">
        <v>10136673</v>
      </c>
      <c r="B5720" s="2" t="s">
        <v>5262</v>
      </c>
      <c r="D5720" s="7">
        <v>650</v>
      </c>
      <c r="E5720" s="45">
        <v>13728571236</v>
      </c>
      <c r="F5720" s="67">
        <v>42162</v>
      </c>
      <c r="G5720" s="65">
        <v>120401</v>
      </c>
      <c r="H5720" s="65" t="s">
        <v>10074</v>
      </c>
      <c r="I5720" s="65" t="s">
        <v>7333</v>
      </c>
      <c r="J5720" s="67" t="s">
        <v>10452</v>
      </c>
      <c r="K5720" s="65">
        <v>1</v>
      </c>
      <c r="L5720" s="138"/>
      <c r="M5720" s="65" t="str">
        <f t="shared" si="89"/>
        <v>3个月以下（含）</v>
      </c>
    </row>
    <row r="5721" spans="1:13" s="68" customFormat="1" ht="30" customHeight="1" x14ac:dyDescent="0.15">
      <c r="A5721" s="120">
        <v>10139736</v>
      </c>
      <c r="B5721" s="2" t="s">
        <v>5263</v>
      </c>
      <c r="D5721" s="7">
        <v>670</v>
      </c>
      <c r="E5721" s="45">
        <v>13825569521</v>
      </c>
      <c r="F5721" s="46">
        <v>42156</v>
      </c>
      <c r="G5721" s="45">
        <v>120401</v>
      </c>
      <c r="H5721" s="65" t="s">
        <v>10074</v>
      </c>
      <c r="I5721" s="65" t="s">
        <v>7333</v>
      </c>
      <c r="J5721" s="67" t="s">
        <v>10452</v>
      </c>
      <c r="K5721" s="65">
        <v>1</v>
      </c>
      <c r="L5721" s="138"/>
      <c r="M5721" s="65" t="str">
        <f t="shared" si="89"/>
        <v>3个月以下（含）</v>
      </c>
    </row>
    <row r="5722" spans="1:13" s="68" customFormat="1" ht="30" customHeight="1" x14ac:dyDescent="0.15">
      <c r="A5722" s="120">
        <v>10122906</v>
      </c>
      <c r="B5722" s="2" t="s">
        <v>5264</v>
      </c>
      <c r="D5722" s="7">
        <v>874</v>
      </c>
      <c r="E5722" s="45">
        <v>13630051341</v>
      </c>
      <c r="F5722" s="67">
        <v>42029</v>
      </c>
      <c r="G5722" s="45">
        <v>120401</v>
      </c>
      <c r="H5722" s="65" t="s">
        <v>10074</v>
      </c>
      <c r="I5722" s="65" t="s">
        <v>7333</v>
      </c>
      <c r="J5722" s="67" t="s">
        <v>10452</v>
      </c>
      <c r="K5722" s="65">
        <v>6</v>
      </c>
      <c r="L5722" s="138"/>
      <c r="M5722" s="65" t="str">
        <f t="shared" si="89"/>
        <v>3-12个月</v>
      </c>
    </row>
    <row r="5723" spans="1:13" s="68" customFormat="1" ht="30" customHeight="1" x14ac:dyDescent="0.15">
      <c r="A5723" s="120">
        <v>10141461</v>
      </c>
      <c r="B5723" s="2" t="s">
        <v>5265</v>
      </c>
      <c r="D5723" s="7">
        <v>510</v>
      </c>
      <c r="E5723" s="45">
        <v>13516500002</v>
      </c>
      <c r="F5723" s="67">
        <v>42169</v>
      </c>
      <c r="G5723" s="45">
        <v>120401</v>
      </c>
      <c r="H5723" s="65" t="s">
        <v>10074</v>
      </c>
      <c r="I5723" s="65" t="s">
        <v>7333</v>
      </c>
      <c r="J5723" s="67" t="s">
        <v>10452</v>
      </c>
      <c r="K5723" s="65">
        <v>1</v>
      </c>
      <c r="L5723" s="138"/>
      <c r="M5723" s="65" t="str">
        <f t="shared" si="89"/>
        <v>3个月以下（含）</v>
      </c>
    </row>
    <row r="5724" spans="1:13" s="68" customFormat="1" ht="30" customHeight="1" x14ac:dyDescent="0.15">
      <c r="A5724" s="120">
        <v>10123173</v>
      </c>
      <c r="B5724" s="2" t="s">
        <v>5266</v>
      </c>
      <c r="D5724" s="7">
        <v>1180</v>
      </c>
      <c r="E5724" s="45">
        <v>13612569003</v>
      </c>
      <c r="F5724" s="67" t="s">
        <v>11142</v>
      </c>
      <c r="G5724" s="65" t="s">
        <v>11143</v>
      </c>
      <c r="H5724" s="65" t="s">
        <v>10074</v>
      </c>
      <c r="I5724" s="65" t="s">
        <v>7333</v>
      </c>
      <c r="J5724" s="67" t="s">
        <v>10452</v>
      </c>
      <c r="K5724" s="65">
        <v>6</v>
      </c>
      <c r="L5724" s="138"/>
      <c r="M5724" s="65" t="str">
        <f t="shared" si="89"/>
        <v>3-12个月</v>
      </c>
    </row>
    <row r="5725" spans="1:13" s="68" customFormat="1" ht="30" customHeight="1" x14ac:dyDescent="0.15">
      <c r="A5725" s="120">
        <v>10130859</v>
      </c>
      <c r="B5725" s="2" t="s">
        <v>5267</v>
      </c>
      <c r="D5725" s="7">
        <v>710</v>
      </c>
      <c r="E5725" s="45">
        <v>18823238864</v>
      </c>
      <c r="F5725" s="67">
        <v>42120</v>
      </c>
      <c r="G5725" s="45">
        <v>120401</v>
      </c>
      <c r="H5725" s="65" t="s">
        <v>10074</v>
      </c>
      <c r="I5725" s="65" t="s">
        <v>7333</v>
      </c>
      <c r="J5725" s="67" t="s">
        <v>10452</v>
      </c>
      <c r="K5725" s="65">
        <v>3</v>
      </c>
      <c r="L5725" s="138"/>
      <c r="M5725" s="65" t="str">
        <f t="shared" si="89"/>
        <v>3个月以下（含）</v>
      </c>
    </row>
    <row r="5726" spans="1:13" s="68" customFormat="1" ht="30" customHeight="1" x14ac:dyDescent="0.15">
      <c r="A5726" s="120">
        <v>10133881</v>
      </c>
      <c r="B5726" s="2" t="s">
        <v>5268</v>
      </c>
      <c r="D5726" s="7">
        <v>1980</v>
      </c>
      <c r="E5726" s="45">
        <v>13726355066</v>
      </c>
      <c r="F5726" s="67" t="s">
        <v>11144</v>
      </c>
      <c r="G5726" s="65" t="s">
        <v>11145</v>
      </c>
      <c r="H5726" s="65" t="s">
        <v>10074</v>
      </c>
      <c r="I5726" s="65" t="s">
        <v>7333</v>
      </c>
      <c r="J5726" s="67" t="s">
        <v>10452</v>
      </c>
      <c r="K5726" s="65">
        <v>3</v>
      </c>
      <c r="L5726" s="138" t="s">
        <v>11146</v>
      </c>
      <c r="M5726" s="65" t="str">
        <f t="shared" si="89"/>
        <v>3个月以下（含）</v>
      </c>
    </row>
    <row r="5727" spans="1:13" s="68" customFormat="1" ht="30" customHeight="1" x14ac:dyDescent="0.15">
      <c r="A5727" s="120">
        <v>10132447</v>
      </c>
      <c r="B5727" s="2" t="s">
        <v>5269</v>
      </c>
      <c r="D5727" s="7">
        <v>1330</v>
      </c>
      <c r="E5727" s="45">
        <v>13724697816</v>
      </c>
      <c r="F5727" s="67"/>
      <c r="G5727" s="65"/>
      <c r="H5727" s="65"/>
      <c r="I5727" s="65" t="s">
        <v>7295</v>
      </c>
      <c r="J5727" s="67" t="s">
        <v>10452</v>
      </c>
      <c r="K5727" s="65"/>
      <c r="L5727" s="138" t="s">
        <v>10087</v>
      </c>
      <c r="M5727" s="65" t="str">
        <f t="shared" si="89"/>
        <v>3个月以下（含）</v>
      </c>
    </row>
    <row r="5728" spans="1:13" s="68" customFormat="1" ht="30" customHeight="1" x14ac:dyDescent="0.15">
      <c r="A5728" s="120">
        <v>10132941</v>
      </c>
      <c r="B5728" s="2" t="s">
        <v>5270</v>
      </c>
      <c r="D5728" s="7">
        <v>1420</v>
      </c>
      <c r="E5728" s="45">
        <v>13923243548</v>
      </c>
      <c r="F5728" s="67" t="s">
        <v>11147</v>
      </c>
      <c r="G5728" s="65" t="s">
        <v>11145</v>
      </c>
      <c r="H5728" s="65" t="s">
        <v>10074</v>
      </c>
      <c r="I5728" s="65" t="s">
        <v>7333</v>
      </c>
      <c r="J5728" s="67" t="s">
        <v>10452</v>
      </c>
      <c r="K5728" s="65">
        <v>3</v>
      </c>
      <c r="L5728" s="138" t="s">
        <v>11148</v>
      </c>
      <c r="M5728" s="65" t="str">
        <f t="shared" si="89"/>
        <v>3个月以下（含）</v>
      </c>
    </row>
    <row r="5729" spans="1:13" s="68" customFormat="1" ht="30" customHeight="1" x14ac:dyDescent="0.15">
      <c r="A5729" s="120">
        <v>10136094</v>
      </c>
      <c r="B5729" s="2" t="s">
        <v>5271</v>
      </c>
      <c r="D5729" s="7">
        <v>1340</v>
      </c>
      <c r="E5729" s="45">
        <v>18900869600</v>
      </c>
      <c r="F5729" s="46">
        <v>42128</v>
      </c>
      <c r="G5729" s="45">
        <v>120401</v>
      </c>
      <c r="H5729" s="65" t="s">
        <v>9534</v>
      </c>
      <c r="I5729" s="65" t="s">
        <v>7333</v>
      </c>
      <c r="J5729" s="67" t="s">
        <v>10437</v>
      </c>
      <c r="K5729" s="65">
        <v>2</v>
      </c>
      <c r="L5729" s="138"/>
      <c r="M5729" s="65" t="str">
        <f t="shared" si="89"/>
        <v>3个月以下（含）</v>
      </c>
    </row>
    <row r="5730" spans="1:13" s="68" customFormat="1" ht="30" customHeight="1" x14ac:dyDescent="0.15">
      <c r="A5730" s="120">
        <v>10130046</v>
      </c>
      <c r="B5730" s="2" t="s">
        <v>5272</v>
      </c>
      <c r="D5730" s="7">
        <v>646</v>
      </c>
      <c r="E5730" s="45">
        <v>13450576375</v>
      </c>
      <c r="F5730" s="67">
        <v>42083</v>
      </c>
      <c r="G5730" s="65">
        <v>120401</v>
      </c>
      <c r="H5730" s="65" t="s">
        <v>9534</v>
      </c>
      <c r="I5730" s="65" t="s">
        <v>7333</v>
      </c>
      <c r="J5730" s="67" t="s">
        <v>10437</v>
      </c>
      <c r="K5730" s="65">
        <v>4</v>
      </c>
      <c r="L5730" s="138"/>
      <c r="M5730" s="65" t="str">
        <f t="shared" si="89"/>
        <v>3-12个月</v>
      </c>
    </row>
    <row r="5731" spans="1:13" s="68" customFormat="1" ht="30" customHeight="1" x14ac:dyDescent="0.15">
      <c r="A5731" s="120">
        <v>10130600</v>
      </c>
      <c r="B5731" s="2" t="s">
        <v>5273</v>
      </c>
      <c r="D5731" s="7">
        <v>2220</v>
      </c>
      <c r="E5731" s="45">
        <v>13823498883</v>
      </c>
      <c r="F5731" s="67">
        <v>42146</v>
      </c>
      <c r="G5731" s="45">
        <v>120407</v>
      </c>
      <c r="H5731" s="65" t="s">
        <v>9534</v>
      </c>
      <c r="I5731" s="65" t="s">
        <v>7333</v>
      </c>
      <c r="J5731" s="67" t="s">
        <v>10437</v>
      </c>
      <c r="K5731" s="65">
        <v>2</v>
      </c>
      <c r="L5731" s="138"/>
      <c r="M5731" s="65" t="str">
        <f t="shared" si="89"/>
        <v>3个月以下（含）</v>
      </c>
    </row>
    <row r="5732" spans="1:13" s="68" customFormat="1" ht="30" customHeight="1" x14ac:dyDescent="0.15">
      <c r="A5732" s="120">
        <v>10138716</v>
      </c>
      <c r="B5732" s="2" t="s">
        <v>5274</v>
      </c>
      <c r="D5732" s="7">
        <v>1260</v>
      </c>
      <c r="E5732" s="45">
        <v>18924821810</v>
      </c>
      <c r="F5732" s="46">
        <v>42162</v>
      </c>
      <c r="G5732" s="45">
        <v>120401</v>
      </c>
      <c r="H5732" s="65" t="s">
        <v>9534</v>
      </c>
      <c r="I5732" s="65" t="s">
        <v>7333</v>
      </c>
      <c r="J5732" s="67" t="s">
        <v>10437</v>
      </c>
      <c r="K5732" s="65">
        <v>1</v>
      </c>
      <c r="L5732" s="138"/>
      <c r="M5732" s="65" t="str">
        <f t="shared" si="89"/>
        <v>3个月以下（含）</v>
      </c>
    </row>
    <row r="5733" spans="1:13" s="68" customFormat="1" ht="30" customHeight="1" x14ac:dyDescent="0.15">
      <c r="A5733" s="120">
        <v>10136879</v>
      </c>
      <c r="B5733" s="2" t="s">
        <v>5275</v>
      </c>
      <c r="D5733" s="7">
        <v>390</v>
      </c>
      <c r="E5733" s="45">
        <v>18664234767</v>
      </c>
      <c r="F5733" s="67">
        <v>42149</v>
      </c>
      <c r="G5733" s="45">
        <v>120401</v>
      </c>
      <c r="H5733" s="65" t="s">
        <v>9534</v>
      </c>
      <c r="I5733" s="65" t="s">
        <v>7333</v>
      </c>
      <c r="J5733" s="67" t="s">
        <v>10437</v>
      </c>
      <c r="K5733" s="65">
        <v>2</v>
      </c>
      <c r="L5733" s="138"/>
      <c r="M5733" s="65" t="str">
        <f t="shared" si="89"/>
        <v>3个月以下（含）</v>
      </c>
    </row>
    <row r="5734" spans="1:13" s="68" customFormat="1" ht="30" customHeight="1" x14ac:dyDescent="0.15">
      <c r="A5734" s="120">
        <v>10140135</v>
      </c>
      <c r="B5734" s="2" t="s">
        <v>5276</v>
      </c>
      <c r="D5734" s="7">
        <v>485</v>
      </c>
      <c r="E5734" s="45">
        <v>13715495899</v>
      </c>
      <c r="F5734" s="67" t="s">
        <v>11149</v>
      </c>
      <c r="G5734" s="65" t="s">
        <v>11150</v>
      </c>
      <c r="H5734" s="65" t="s">
        <v>9534</v>
      </c>
      <c r="I5734" s="65" t="s">
        <v>7333</v>
      </c>
      <c r="J5734" s="67" t="s">
        <v>10437</v>
      </c>
      <c r="K5734" s="65">
        <v>1</v>
      </c>
      <c r="L5734" s="138" t="s">
        <v>11151</v>
      </c>
      <c r="M5734" s="65" t="str">
        <f t="shared" si="89"/>
        <v>3个月以下（含）</v>
      </c>
    </row>
    <row r="5735" spans="1:13" s="68" customFormat="1" ht="30" customHeight="1" x14ac:dyDescent="0.15">
      <c r="A5735" s="120">
        <v>10129565</v>
      </c>
      <c r="B5735" s="2" t="s">
        <v>5277</v>
      </c>
      <c r="D5735" s="7">
        <v>1260</v>
      </c>
      <c r="E5735" s="45">
        <v>13726324783</v>
      </c>
      <c r="F5735" s="67">
        <v>42083</v>
      </c>
      <c r="G5735" s="45">
        <v>120401</v>
      </c>
      <c r="H5735" s="65" t="s">
        <v>9534</v>
      </c>
      <c r="I5735" s="65" t="s">
        <v>7333</v>
      </c>
      <c r="J5735" s="67" t="s">
        <v>10437</v>
      </c>
      <c r="K5735" s="65">
        <v>4</v>
      </c>
      <c r="L5735" s="138"/>
      <c r="M5735" s="65" t="str">
        <f t="shared" si="89"/>
        <v>3-12个月</v>
      </c>
    </row>
    <row r="5736" spans="1:13" s="98" customFormat="1" ht="30" customHeight="1" x14ac:dyDescent="0.15">
      <c r="A5736" s="131">
        <v>965347</v>
      </c>
      <c r="B5736" s="64" t="s">
        <v>5278</v>
      </c>
      <c r="D5736" s="95">
        <v>1322.5</v>
      </c>
      <c r="E5736" s="96">
        <v>13702821369</v>
      </c>
      <c r="F5736" s="97" t="s">
        <v>11152</v>
      </c>
      <c r="G5736" s="94" t="s">
        <v>11153</v>
      </c>
      <c r="H5736" s="94" t="s">
        <v>9534</v>
      </c>
      <c r="I5736" s="65" t="s">
        <v>7333</v>
      </c>
      <c r="J5736" s="97" t="s">
        <v>10437</v>
      </c>
      <c r="K5736" s="94">
        <v>10</v>
      </c>
      <c r="L5736" s="159" t="s">
        <v>11154</v>
      </c>
      <c r="M5736" s="65" t="str">
        <f t="shared" si="89"/>
        <v>3-12个月</v>
      </c>
    </row>
    <row r="5737" spans="1:13" s="68" customFormat="1" ht="30" customHeight="1" x14ac:dyDescent="0.15">
      <c r="A5737" s="120">
        <v>10115135</v>
      </c>
      <c r="B5737" s="2" t="s">
        <v>5279</v>
      </c>
      <c r="D5737" s="7">
        <v>237.5</v>
      </c>
      <c r="E5737" s="45">
        <v>13674075803</v>
      </c>
      <c r="F5737" s="46">
        <v>42027</v>
      </c>
      <c r="G5737" s="45">
        <v>90002</v>
      </c>
      <c r="H5737" s="65" t="s">
        <v>9534</v>
      </c>
      <c r="I5737" s="65" t="s">
        <v>7333</v>
      </c>
      <c r="J5737" s="67" t="s">
        <v>10437</v>
      </c>
      <c r="K5737" s="65">
        <v>6</v>
      </c>
      <c r="L5737" s="138"/>
      <c r="M5737" s="65" t="str">
        <f t="shared" si="89"/>
        <v>3-12个月</v>
      </c>
    </row>
    <row r="5738" spans="1:13" s="68" customFormat="1" ht="30" customHeight="1" x14ac:dyDescent="0.15">
      <c r="A5738" s="120">
        <v>10061019</v>
      </c>
      <c r="B5738" s="2" t="s">
        <v>5280</v>
      </c>
      <c r="D5738" s="7">
        <v>694</v>
      </c>
      <c r="E5738" s="45">
        <v>18924808106</v>
      </c>
      <c r="F5738" s="46">
        <v>41878</v>
      </c>
      <c r="G5738" s="45">
        <v>120221</v>
      </c>
      <c r="H5738" s="65" t="s">
        <v>9534</v>
      </c>
      <c r="I5738" s="65" t="s">
        <v>7333</v>
      </c>
      <c r="J5738" s="67" t="s">
        <v>10437</v>
      </c>
      <c r="K5738" s="65">
        <v>11</v>
      </c>
      <c r="L5738" s="138"/>
      <c r="M5738" s="65" t="str">
        <f t="shared" si="89"/>
        <v>3-12个月</v>
      </c>
    </row>
    <row r="5739" spans="1:13" s="68" customFormat="1" ht="30" customHeight="1" x14ac:dyDescent="0.15">
      <c r="A5739" s="120">
        <v>10044279</v>
      </c>
      <c r="B5739" s="2" t="s">
        <v>5281</v>
      </c>
      <c r="D5739" s="7">
        <v>30</v>
      </c>
      <c r="E5739" s="45">
        <v>13715540482</v>
      </c>
      <c r="F5739" s="46">
        <v>41991</v>
      </c>
      <c r="G5739" s="45">
        <v>90001</v>
      </c>
      <c r="H5739" s="65" t="s">
        <v>9534</v>
      </c>
      <c r="I5739" s="65" t="s">
        <v>7333</v>
      </c>
      <c r="J5739" s="67" t="s">
        <v>10437</v>
      </c>
      <c r="K5739" s="65">
        <v>7</v>
      </c>
      <c r="L5739" s="138"/>
      <c r="M5739" s="65" t="str">
        <f t="shared" si="89"/>
        <v>3-12个月</v>
      </c>
    </row>
    <row r="5740" spans="1:13" s="68" customFormat="1" ht="30" customHeight="1" x14ac:dyDescent="0.15">
      <c r="A5740" s="120">
        <v>95307</v>
      </c>
      <c r="B5740" s="2" t="s">
        <v>5282</v>
      </c>
      <c r="D5740" s="7">
        <v>0.73</v>
      </c>
      <c r="E5740" s="45">
        <v>13316307200</v>
      </c>
      <c r="F5740" s="67"/>
      <c r="G5740" s="65"/>
      <c r="H5740" s="65"/>
      <c r="I5740" s="65" t="s">
        <v>7295</v>
      </c>
      <c r="J5740" s="67" t="s">
        <v>10437</v>
      </c>
      <c r="K5740" s="65"/>
      <c r="L5740" s="138" t="s">
        <v>9536</v>
      </c>
      <c r="M5740" s="65" t="str">
        <f t="shared" si="89"/>
        <v>3个月以下（含）</v>
      </c>
    </row>
    <row r="5741" spans="1:13" s="68" customFormat="1" ht="30" customHeight="1" x14ac:dyDescent="0.15">
      <c r="A5741" s="120">
        <v>98546</v>
      </c>
      <c r="B5741" s="2" t="s">
        <v>5283</v>
      </c>
      <c r="D5741" s="7">
        <v>83.95</v>
      </c>
      <c r="E5741" s="45">
        <v>13549994836</v>
      </c>
      <c r="F5741" s="67"/>
      <c r="G5741" s="65"/>
      <c r="H5741" s="65"/>
      <c r="I5741" s="65" t="s">
        <v>7295</v>
      </c>
      <c r="J5741" s="67" t="s">
        <v>10437</v>
      </c>
      <c r="K5741" s="65"/>
      <c r="L5741" s="138" t="s">
        <v>9536</v>
      </c>
      <c r="M5741" s="65" t="str">
        <f t="shared" si="89"/>
        <v>3个月以下（含）</v>
      </c>
    </row>
    <row r="5742" spans="1:13" s="98" customFormat="1" ht="30" customHeight="1" x14ac:dyDescent="0.15">
      <c r="A5742" s="131">
        <v>206176</v>
      </c>
      <c r="B5742" s="64" t="s">
        <v>5284</v>
      </c>
      <c r="D5742" s="95">
        <v>1824</v>
      </c>
      <c r="E5742" s="96">
        <v>13702489156</v>
      </c>
      <c r="F5742" s="97">
        <v>41954</v>
      </c>
      <c r="G5742" s="94">
        <v>120221</v>
      </c>
      <c r="H5742" s="94" t="s">
        <v>9534</v>
      </c>
      <c r="I5742" s="65" t="s">
        <v>7333</v>
      </c>
      <c r="J5742" s="97" t="s">
        <v>10437</v>
      </c>
      <c r="K5742" s="94">
        <v>8</v>
      </c>
      <c r="L5742" s="159"/>
      <c r="M5742" s="65" t="str">
        <f t="shared" si="89"/>
        <v>3-12个月</v>
      </c>
    </row>
    <row r="5743" spans="1:13" s="68" customFormat="1" ht="30" customHeight="1" x14ac:dyDescent="0.15">
      <c r="A5743" s="120">
        <v>10140494</v>
      </c>
      <c r="B5743" s="2" t="s">
        <v>5285</v>
      </c>
      <c r="D5743" s="7">
        <v>965</v>
      </c>
      <c r="E5743" s="45">
        <v>15986152368</v>
      </c>
      <c r="F5743" s="67" t="s">
        <v>11155</v>
      </c>
      <c r="G5743" s="45">
        <v>120418</v>
      </c>
      <c r="H5743" s="65" t="s">
        <v>9534</v>
      </c>
      <c r="I5743" s="65" t="s">
        <v>7333</v>
      </c>
      <c r="J5743" s="67" t="s">
        <v>10437</v>
      </c>
      <c r="K5743" s="65">
        <v>1</v>
      </c>
      <c r="L5743" s="138"/>
      <c r="M5743" s="65" t="str">
        <f t="shared" si="89"/>
        <v>3个月以下（含）</v>
      </c>
    </row>
    <row r="5744" spans="1:13" s="68" customFormat="1" ht="30" customHeight="1" x14ac:dyDescent="0.15">
      <c r="A5744" s="120">
        <v>10096815</v>
      </c>
      <c r="B5744" s="2" t="s">
        <v>5286</v>
      </c>
      <c r="D5744" s="7">
        <v>30</v>
      </c>
      <c r="E5744" s="45">
        <v>13929902050</v>
      </c>
      <c r="F5744" s="67">
        <v>42013</v>
      </c>
      <c r="G5744" s="45">
        <v>90001</v>
      </c>
      <c r="H5744" s="65" t="s">
        <v>9906</v>
      </c>
      <c r="I5744" s="65" t="s">
        <v>7333</v>
      </c>
      <c r="J5744" s="67" t="s">
        <v>10462</v>
      </c>
      <c r="K5744" s="65">
        <v>6</v>
      </c>
      <c r="L5744" s="138"/>
      <c r="M5744" s="65" t="str">
        <f t="shared" si="89"/>
        <v>3-12个月</v>
      </c>
    </row>
    <row r="5745" spans="1:13" s="68" customFormat="1" ht="30" customHeight="1" x14ac:dyDescent="0.15">
      <c r="A5745" s="120">
        <v>10106202</v>
      </c>
      <c r="B5745" s="2" t="s">
        <v>5287</v>
      </c>
      <c r="D5745" s="7">
        <v>4.5</v>
      </c>
      <c r="E5745" s="45">
        <v>13077460015</v>
      </c>
      <c r="F5745" s="46">
        <v>42018</v>
      </c>
      <c r="G5745" s="45">
        <v>90002</v>
      </c>
      <c r="H5745" s="65" t="s">
        <v>9906</v>
      </c>
      <c r="I5745" s="65" t="s">
        <v>7333</v>
      </c>
      <c r="J5745" s="67" t="s">
        <v>10462</v>
      </c>
      <c r="K5745" s="65">
        <v>6</v>
      </c>
      <c r="L5745" s="138"/>
      <c r="M5745" s="65" t="str">
        <f t="shared" si="89"/>
        <v>3-12个月</v>
      </c>
    </row>
    <row r="5746" spans="1:13" s="68" customFormat="1" ht="30" customHeight="1" x14ac:dyDescent="0.15">
      <c r="A5746" s="120">
        <v>10136745</v>
      </c>
      <c r="B5746" s="2" t="s">
        <v>5288</v>
      </c>
      <c r="D5746" s="7">
        <v>590</v>
      </c>
      <c r="E5746" s="45">
        <v>13702438886</v>
      </c>
      <c r="F5746" s="46">
        <v>42151</v>
      </c>
      <c r="G5746" s="45">
        <v>120216</v>
      </c>
      <c r="H5746" s="65" t="s">
        <v>9906</v>
      </c>
      <c r="I5746" s="65" t="s">
        <v>7333</v>
      </c>
      <c r="J5746" s="67" t="s">
        <v>10462</v>
      </c>
      <c r="K5746" s="65">
        <v>2</v>
      </c>
      <c r="L5746" s="138"/>
      <c r="M5746" s="65" t="str">
        <f t="shared" si="89"/>
        <v>3个月以下（含）</v>
      </c>
    </row>
    <row r="5747" spans="1:13" s="68" customFormat="1" ht="30" customHeight="1" x14ac:dyDescent="0.15">
      <c r="A5747" s="120">
        <v>10127115</v>
      </c>
      <c r="B5747" s="2" t="s">
        <v>5289</v>
      </c>
      <c r="D5747" s="7">
        <v>497.5</v>
      </c>
      <c r="E5747" s="45">
        <v>18675167519</v>
      </c>
      <c r="F5747" s="46">
        <v>42120</v>
      </c>
      <c r="G5747" s="45">
        <v>120215</v>
      </c>
      <c r="H5747" s="65" t="s">
        <v>9906</v>
      </c>
      <c r="I5747" s="65" t="s">
        <v>7333</v>
      </c>
      <c r="J5747" s="67" t="s">
        <v>10462</v>
      </c>
      <c r="K5747" s="65">
        <v>3</v>
      </c>
      <c r="L5747" s="138"/>
      <c r="M5747" s="65" t="str">
        <f t="shared" si="89"/>
        <v>3个月以下（含）</v>
      </c>
    </row>
    <row r="5748" spans="1:13" s="68" customFormat="1" ht="30" customHeight="1" x14ac:dyDescent="0.15">
      <c r="A5748" s="120">
        <v>10132488</v>
      </c>
      <c r="B5748" s="2" t="s">
        <v>5290</v>
      </c>
      <c r="D5748" s="7">
        <v>16</v>
      </c>
      <c r="E5748" s="45">
        <v>13531418574</v>
      </c>
      <c r="F5748" s="46">
        <v>42111</v>
      </c>
      <c r="G5748" s="45">
        <v>120216</v>
      </c>
      <c r="H5748" s="65" t="s">
        <v>9906</v>
      </c>
      <c r="I5748" s="65" t="s">
        <v>7333</v>
      </c>
      <c r="J5748" s="67" t="s">
        <v>10462</v>
      </c>
      <c r="K5748" s="65">
        <v>3</v>
      </c>
      <c r="L5748" s="138"/>
      <c r="M5748" s="65" t="str">
        <f t="shared" si="89"/>
        <v>3个月以下（含）</v>
      </c>
    </row>
    <row r="5749" spans="1:13" s="68" customFormat="1" ht="30" customHeight="1" x14ac:dyDescent="0.15">
      <c r="A5749" s="120">
        <v>10124675</v>
      </c>
      <c r="B5749" s="2" t="s">
        <v>5291</v>
      </c>
      <c r="D5749" s="7">
        <v>1300</v>
      </c>
      <c r="E5749" s="45">
        <v>13928725819</v>
      </c>
      <c r="F5749" s="46">
        <v>42158</v>
      </c>
      <c r="G5749" s="45">
        <v>120215</v>
      </c>
      <c r="H5749" s="65" t="s">
        <v>9906</v>
      </c>
      <c r="I5749" s="65" t="s">
        <v>7333</v>
      </c>
      <c r="J5749" s="67" t="s">
        <v>10462</v>
      </c>
      <c r="K5749" s="65">
        <v>1</v>
      </c>
      <c r="L5749" s="138"/>
      <c r="M5749" s="65" t="str">
        <f t="shared" si="89"/>
        <v>3个月以下（含）</v>
      </c>
    </row>
    <row r="5750" spans="1:13" s="68" customFormat="1" ht="30" customHeight="1" x14ac:dyDescent="0.15">
      <c r="A5750" s="120">
        <v>1052288</v>
      </c>
      <c r="B5750" s="2" t="s">
        <v>5292</v>
      </c>
      <c r="D5750" s="7">
        <v>60</v>
      </c>
      <c r="E5750" s="45">
        <v>13422073151</v>
      </c>
      <c r="F5750" s="46">
        <v>41992</v>
      </c>
      <c r="G5750" s="45">
        <v>120216</v>
      </c>
      <c r="H5750" s="65" t="s">
        <v>9906</v>
      </c>
      <c r="I5750" s="65" t="s">
        <v>7333</v>
      </c>
      <c r="J5750" s="67" t="s">
        <v>10462</v>
      </c>
      <c r="K5750" s="65">
        <v>7</v>
      </c>
      <c r="L5750" s="138"/>
      <c r="M5750" s="65" t="str">
        <f t="shared" si="89"/>
        <v>3-12个月</v>
      </c>
    </row>
    <row r="5751" spans="1:13" s="68" customFormat="1" ht="30" customHeight="1" x14ac:dyDescent="0.15">
      <c r="A5751" s="120">
        <v>1151985</v>
      </c>
      <c r="B5751" s="2" t="s">
        <v>5293</v>
      </c>
      <c r="D5751" s="7">
        <v>82.5</v>
      </c>
      <c r="E5751" s="45">
        <v>13539307343</v>
      </c>
      <c r="F5751" s="46">
        <v>41905</v>
      </c>
      <c r="G5751" s="45">
        <v>120385</v>
      </c>
      <c r="H5751" s="65" t="s">
        <v>9906</v>
      </c>
      <c r="I5751" s="65" t="s">
        <v>7333</v>
      </c>
      <c r="J5751" s="67" t="s">
        <v>10462</v>
      </c>
      <c r="K5751" s="65">
        <v>10</v>
      </c>
      <c r="L5751" s="138"/>
      <c r="M5751" s="65" t="str">
        <f t="shared" si="89"/>
        <v>3-12个月</v>
      </c>
    </row>
    <row r="5752" spans="1:13" s="68" customFormat="1" ht="30" customHeight="1" x14ac:dyDescent="0.15">
      <c r="A5752" s="120">
        <v>1144842</v>
      </c>
      <c r="B5752" s="2" t="s">
        <v>5294</v>
      </c>
      <c r="D5752" s="7">
        <v>734</v>
      </c>
      <c r="E5752" s="45">
        <v>13450223803</v>
      </c>
      <c r="F5752" s="46">
        <v>41893</v>
      </c>
      <c r="G5752" s="45">
        <v>120347</v>
      </c>
      <c r="H5752" s="65" t="s">
        <v>9906</v>
      </c>
      <c r="I5752" s="65" t="s">
        <v>7333</v>
      </c>
      <c r="J5752" s="67" t="s">
        <v>10462</v>
      </c>
      <c r="K5752" s="65">
        <v>10</v>
      </c>
      <c r="L5752" s="138"/>
      <c r="M5752" s="65" t="str">
        <f t="shared" si="89"/>
        <v>3-12个月</v>
      </c>
    </row>
    <row r="5753" spans="1:13" s="68" customFormat="1" ht="30" customHeight="1" x14ac:dyDescent="0.15">
      <c r="A5753" s="120">
        <v>10135385</v>
      </c>
      <c r="B5753" s="2" t="s">
        <v>5295</v>
      </c>
      <c r="D5753" s="7">
        <v>331.5</v>
      </c>
      <c r="E5753" s="45">
        <v>18925970703</v>
      </c>
      <c r="F5753" s="46">
        <v>42144</v>
      </c>
      <c r="G5753" s="45">
        <v>90001</v>
      </c>
      <c r="H5753" s="65" t="s">
        <v>9906</v>
      </c>
      <c r="I5753" s="65" t="s">
        <v>7333</v>
      </c>
      <c r="J5753" s="67" t="s">
        <v>10462</v>
      </c>
      <c r="K5753" s="65">
        <v>2</v>
      </c>
      <c r="L5753" s="138"/>
      <c r="M5753" s="65" t="str">
        <f t="shared" si="89"/>
        <v>3个月以下（含）</v>
      </c>
    </row>
    <row r="5754" spans="1:13" s="68" customFormat="1" ht="30" customHeight="1" x14ac:dyDescent="0.15">
      <c r="A5754" s="120">
        <v>10124503</v>
      </c>
      <c r="B5754" s="2" t="s">
        <v>5296</v>
      </c>
      <c r="D5754" s="7">
        <v>60</v>
      </c>
      <c r="E5754" s="45">
        <v>13726364088</v>
      </c>
      <c r="F5754" s="67">
        <v>42142</v>
      </c>
      <c r="G5754" s="45">
        <v>120210</v>
      </c>
      <c r="H5754" s="65" t="s">
        <v>9906</v>
      </c>
      <c r="I5754" s="65" t="s">
        <v>7333</v>
      </c>
      <c r="J5754" s="67" t="s">
        <v>10462</v>
      </c>
      <c r="K5754" s="65">
        <v>2</v>
      </c>
      <c r="L5754" s="138"/>
      <c r="M5754" s="65" t="str">
        <f t="shared" si="89"/>
        <v>3个月以下（含）</v>
      </c>
    </row>
    <row r="5755" spans="1:13" s="68" customFormat="1" ht="30" customHeight="1" x14ac:dyDescent="0.15">
      <c r="A5755" s="120">
        <v>492836</v>
      </c>
      <c r="B5755" s="2" t="s">
        <v>5297</v>
      </c>
      <c r="D5755" s="7">
        <v>131.4</v>
      </c>
      <c r="E5755" s="45">
        <v>13702436383</v>
      </c>
      <c r="F5755" s="46">
        <v>41884</v>
      </c>
      <c r="G5755" s="45">
        <v>120372</v>
      </c>
      <c r="H5755" s="65" t="s">
        <v>9906</v>
      </c>
      <c r="I5755" s="65" t="s">
        <v>7333</v>
      </c>
      <c r="J5755" s="67" t="s">
        <v>10462</v>
      </c>
      <c r="K5755" s="65">
        <v>10</v>
      </c>
      <c r="L5755" s="138"/>
      <c r="M5755" s="65" t="str">
        <f t="shared" si="89"/>
        <v>3-12个月</v>
      </c>
    </row>
    <row r="5756" spans="1:13" s="68" customFormat="1" ht="30" customHeight="1" x14ac:dyDescent="0.15">
      <c r="A5756" s="120">
        <v>10129474</v>
      </c>
      <c r="B5756" s="2" t="s">
        <v>5298</v>
      </c>
      <c r="D5756" s="7">
        <v>590</v>
      </c>
      <c r="E5756" s="45">
        <v>13703019666</v>
      </c>
      <c r="F5756" s="67">
        <v>42090</v>
      </c>
      <c r="G5756" s="45">
        <v>120221</v>
      </c>
      <c r="H5756" s="65" t="s">
        <v>9906</v>
      </c>
      <c r="I5756" s="65" t="s">
        <v>7333</v>
      </c>
      <c r="J5756" s="67" t="s">
        <v>10462</v>
      </c>
      <c r="K5756" s="65">
        <v>4</v>
      </c>
      <c r="L5756" s="138"/>
      <c r="M5756" s="65" t="str">
        <f t="shared" si="89"/>
        <v>3-12个月</v>
      </c>
    </row>
    <row r="5757" spans="1:13" s="68" customFormat="1" ht="30" customHeight="1" x14ac:dyDescent="0.15">
      <c r="A5757" s="120">
        <v>10108982</v>
      </c>
      <c r="B5757" s="2" t="s">
        <v>5299</v>
      </c>
      <c r="D5757" s="7">
        <v>70</v>
      </c>
      <c r="E5757" s="45">
        <v>13702632100</v>
      </c>
      <c r="F5757" s="46">
        <v>42040</v>
      </c>
      <c r="G5757" s="45">
        <v>90002</v>
      </c>
      <c r="H5757" s="65" t="s">
        <v>9906</v>
      </c>
      <c r="I5757" s="65" t="s">
        <v>7333</v>
      </c>
      <c r="J5757" s="67" t="s">
        <v>10462</v>
      </c>
      <c r="K5757" s="65">
        <v>5</v>
      </c>
      <c r="L5757" s="138"/>
      <c r="M5757" s="65" t="str">
        <f t="shared" si="89"/>
        <v>3-12个月</v>
      </c>
    </row>
    <row r="5758" spans="1:13" s="68" customFormat="1" ht="30" customHeight="1" x14ac:dyDescent="0.15">
      <c r="A5758" s="120">
        <v>10134899</v>
      </c>
      <c r="B5758" s="2" t="s">
        <v>5300</v>
      </c>
      <c r="D5758" s="7">
        <v>427.5</v>
      </c>
      <c r="E5758" s="45">
        <v>13802642422</v>
      </c>
      <c r="F5758" s="67"/>
      <c r="G5758" s="65"/>
      <c r="H5758" s="65"/>
      <c r="I5758" s="65" t="s">
        <v>7295</v>
      </c>
      <c r="J5758" s="67" t="s">
        <v>10462</v>
      </c>
      <c r="K5758" s="65"/>
      <c r="L5758" s="138" t="s">
        <v>9908</v>
      </c>
      <c r="M5758" s="65" t="str">
        <f t="shared" si="89"/>
        <v>3个月以下（含）</v>
      </c>
    </row>
    <row r="5759" spans="1:13" s="68" customFormat="1" ht="30" customHeight="1" x14ac:dyDescent="0.15">
      <c r="A5759" s="120">
        <v>10120572</v>
      </c>
      <c r="B5759" s="2" t="s">
        <v>5301</v>
      </c>
      <c r="D5759" s="7">
        <v>470</v>
      </c>
      <c r="E5759" s="45">
        <v>18664266020</v>
      </c>
      <c r="F5759" s="46">
        <v>42026</v>
      </c>
      <c r="G5759" s="45">
        <v>120216</v>
      </c>
      <c r="H5759" s="65" t="s">
        <v>9906</v>
      </c>
      <c r="I5759" s="65" t="s">
        <v>7333</v>
      </c>
      <c r="J5759" s="67" t="s">
        <v>10462</v>
      </c>
      <c r="K5759" s="65">
        <v>6</v>
      </c>
      <c r="L5759" s="138"/>
      <c r="M5759" s="65" t="str">
        <f t="shared" si="89"/>
        <v>3-12个月</v>
      </c>
    </row>
    <row r="5760" spans="1:13" s="68" customFormat="1" ht="30" customHeight="1" x14ac:dyDescent="0.15">
      <c r="A5760" s="120">
        <v>10046323</v>
      </c>
      <c r="B5760" s="2" t="s">
        <v>5302</v>
      </c>
      <c r="D5760" s="7">
        <v>186.5</v>
      </c>
      <c r="E5760" s="45">
        <v>13902569594</v>
      </c>
      <c r="F5760" s="67" t="s">
        <v>11156</v>
      </c>
      <c r="G5760" s="65" t="s">
        <v>11157</v>
      </c>
      <c r="H5760" s="65" t="s">
        <v>9906</v>
      </c>
      <c r="I5760" s="65" t="s">
        <v>7333</v>
      </c>
      <c r="J5760" s="67" t="s">
        <v>10462</v>
      </c>
      <c r="K5760" s="65">
        <v>11</v>
      </c>
      <c r="L5760" s="138" t="s">
        <v>11158</v>
      </c>
      <c r="M5760" s="65" t="str">
        <f t="shared" si="89"/>
        <v>3-12个月</v>
      </c>
    </row>
    <row r="5761" spans="1:13" s="68" customFormat="1" ht="30" customHeight="1" x14ac:dyDescent="0.15">
      <c r="A5761" s="120">
        <v>10142021</v>
      </c>
      <c r="B5761" s="2" t="s">
        <v>5303</v>
      </c>
      <c r="D5761" s="7">
        <v>630</v>
      </c>
      <c r="E5761" s="45">
        <v>18566435213</v>
      </c>
      <c r="F5761" s="46">
        <v>42178</v>
      </c>
      <c r="G5761" s="45">
        <v>120421</v>
      </c>
      <c r="H5761" s="65" t="s">
        <v>9906</v>
      </c>
      <c r="I5761" s="65" t="s">
        <v>7333</v>
      </c>
      <c r="J5761" s="67" t="s">
        <v>10462</v>
      </c>
      <c r="K5761" s="65">
        <v>1</v>
      </c>
      <c r="L5761" s="138"/>
      <c r="M5761" s="65" t="str">
        <f t="shared" si="89"/>
        <v>3个月以下（含）</v>
      </c>
    </row>
    <row r="5762" spans="1:13" s="68" customFormat="1" ht="30" customHeight="1" x14ac:dyDescent="0.15">
      <c r="A5762" s="120">
        <v>312264</v>
      </c>
      <c r="B5762" s="2" t="s">
        <v>5304</v>
      </c>
      <c r="D5762" s="7">
        <v>60</v>
      </c>
      <c r="E5762" s="45">
        <v>13702614683</v>
      </c>
      <c r="F5762" s="46">
        <v>41807</v>
      </c>
      <c r="G5762" s="45">
        <v>90002</v>
      </c>
      <c r="H5762" s="65" t="s">
        <v>9906</v>
      </c>
      <c r="I5762" s="65" t="s">
        <v>7333</v>
      </c>
      <c r="J5762" s="67" t="s">
        <v>10462</v>
      </c>
      <c r="K5762" s="65">
        <v>13</v>
      </c>
      <c r="L5762" s="138"/>
      <c r="M5762" s="65" t="str">
        <f t="shared" si="89"/>
        <v>超过12-24个月</v>
      </c>
    </row>
    <row r="5763" spans="1:13" s="68" customFormat="1" ht="30" customHeight="1" x14ac:dyDescent="0.15">
      <c r="A5763" s="120">
        <v>508654</v>
      </c>
      <c r="B5763" s="2" t="s">
        <v>5305</v>
      </c>
      <c r="D5763" s="7">
        <v>80</v>
      </c>
      <c r="E5763" s="45">
        <v>13902838454</v>
      </c>
      <c r="F5763" s="46">
        <v>42152</v>
      </c>
      <c r="G5763" s="45">
        <v>120210</v>
      </c>
      <c r="H5763" s="65" t="s">
        <v>9906</v>
      </c>
      <c r="I5763" s="65" t="s">
        <v>7333</v>
      </c>
      <c r="J5763" s="67" t="s">
        <v>10462</v>
      </c>
      <c r="K5763" s="65">
        <v>2</v>
      </c>
      <c r="L5763" s="138"/>
      <c r="M5763" s="65" t="str">
        <f t="shared" ref="M5763:M5826" si="90">IF(K5763&gt;24,"24个月以上",IF(K5763&gt;12,"超过12-24个月",IF(K5763&gt;3,"3-12个月","3个月以下（含）")))</f>
        <v>3个月以下（含）</v>
      </c>
    </row>
    <row r="5764" spans="1:13" s="68" customFormat="1" ht="30" customHeight="1" x14ac:dyDescent="0.15">
      <c r="A5764" s="120">
        <v>10105099</v>
      </c>
      <c r="B5764" s="2" t="s">
        <v>755</v>
      </c>
      <c r="D5764" s="7">
        <v>375.6</v>
      </c>
      <c r="E5764" s="45">
        <v>13703024655</v>
      </c>
      <c r="F5764" s="46">
        <v>42111</v>
      </c>
      <c r="G5764" s="45">
        <v>120216</v>
      </c>
      <c r="H5764" s="65" t="s">
        <v>9906</v>
      </c>
      <c r="I5764" s="65" t="s">
        <v>7333</v>
      </c>
      <c r="J5764" s="67" t="s">
        <v>10462</v>
      </c>
      <c r="K5764" s="65">
        <v>3</v>
      </c>
      <c r="L5764" s="138"/>
      <c r="M5764" s="65" t="str">
        <f t="shared" si="90"/>
        <v>3个月以下（含）</v>
      </c>
    </row>
    <row r="5765" spans="1:13" s="68" customFormat="1" ht="30" customHeight="1" x14ac:dyDescent="0.15">
      <c r="A5765" s="120">
        <v>10141279</v>
      </c>
      <c r="B5765" s="2" t="s">
        <v>5306</v>
      </c>
      <c r="D5765" s="7">
        <v>910</v>
      </c>
      <c r="E5765" s="45">
        <v>13695239988</v>
      </c>
      <c r="F5765" s="46">
        <v>42179</v>
      </c>
      <c r="G5765" s="45">
        <v>120418</v>
      </c>
      <c r="H5765" s="65" t="s">
        <v>9906</v>
      </c>
      <c r="I5765" s="65" t="s">
        <v>7333</v>
      </c>
      <c r="J5765" s="67" t="s">
        <v>10462</v>
      </c>
      <c r="K5765" s="65">
        <v>1</v>
      </c>
      <c r="L5765" s="138"/>
      <c r="M5765" s="65" t="str">
        <f t="shared" si="90"/>
        <v>3个月以下（含）</v>
      </c>
    </row>
    <row r="5766" spans="1:13" s="68" customFormat="1" ht="30" customHeight="1" x14ac:dyDescent="0.15">
      <c r="A5766" s="120">
        <v>10136735</v>
      </c>
      <c r="B5766" s="2" t="s">
        <v>5307</v>
      </c>
      <c r="D5766" s="7">
        <v>750</v>
      </c>
      <c r="E5766" s="45">
        <v>13923225155</v>
      </c>
      <c r="F5766" s="46">
        <v>42129</v>
      </c>
      <c r="G5766" s="45">
        <v>120215</v>
      </c>
      <c r="H5766" s="65" t="s">
        <v>9906</v>
      </c>
      <c r="I5766" s="65" t="s">
        <v>7333</v>
      </c>
      <c r="J5766" s="67" t="s">
        <v>10462</v>
      </c>
      <c r="K5766" s="65">
        <v>2</v>
      </c>
      <c r="L5766" s="138"/>
      <c r="M5766" s="65" t="str">
        <f t="shared" si="90"/>
        <v>3个月以下（含）</v>
      </c>
    </row>
    <row r="5767" spans="1:13" s="68" customFormat="1" ht="30" customHeight="1" x14ac:dyDescent="0.15">
      <c r="A5767" s="120">
        <v>10135050</v>
      </c>
      <c r="B5767" s="2" t="s">
        <v>5308</v>
      </c>
      <c r="D5767" s="7">
        <v>589</v>
      </c>
      <c r="E5767" s="45">
        <v>13622519816</v>
      </c>
      <c r="F5767" s="46">
        <v>42129</v>
      </c>
      <c r="G5767" s="45">
        <v>120216</v>
      </c>
      <c r="H5767" s="65" t="s">
        <v>9906</v>
      </c>
      <c r="I5767" s="65" t="s">
        <v>7333</v>
      </c>
      <c r="J5767" s="67" t="s">
        <v>10462</v>
      </c>
      <c r="K5767" s="65">
        <v>2</v>
      </c>
      <c r="L5767" s="138"/>
      <c r="M5767" s="65" t="str">
        <f t="shared" si="90"/>
        <v>3个月以下（含）</v>
      </c>
    </row>
    <row r="5768" spans="1:13" s="68" customFormat="1" ht="30" customHeight="1" x14ac:dyDescent="0.15">
      <c r="A5768" s="120">
        <v>10063881</v>
      </c>
      <c r="B5768" s="2" t="s">
        <v>336</v>
      </c>
      <c r="D5768" s="7">
        <v>870</v>
      </c>
      <c r="E5768" s="45">
        <v>13450857001</v>
      </c>
      <c r="F5768" s="46">
        <v>41899</v>
      </c>
      <c r="G5768" s="45">
        <v>120215</v>
      </c>
      <c r="H5768" s="65" t="s">
        <v>9906</v>
      </c>
      <c r="I5768" s="65" t="s">
        <v>7333</v>
      </c>
      <c r="J5768" s="67" t="s">
        <v>10462</v>
      </c>
      <c r="K5768" s="65">
        <v>10</v>
      </c>
      <c r="L5768" s="138"/>
      <c r="M5768" s="65" t="str">
        <f t="shared" si="90"/>
        <v>3-12个月</v>
      </c>
    </row>
    <row r="5769" spans="1:13" s="68" customFormat="1" ht="30" customHeight="1" x14ac:dyDescent="0.15">
      <c r="A5769" s="120">
        <v>1046999</v>
      </c>
      <c r="B5769" s="2" t="s">
        <v>5309</v>
      </c>
      <c r="D5769" s="7">
        <v>80</v>
      </c>
      <c r="E5769" s="45">
        <v>18603092505</v>
      </c>
      <c r="F5769" s="46">
        <v>41805</v>
      </c>
      <c r="G5769" s="45">
        <v>90001</v>
      </c>
      <c r="H5769" s="65" t="s">
        <v>9906</v>
      </c>
      <c r="I5769" s="65" t="s">
        <v>7333</v>
      </c>
      <c r="J5769" s="67" t="s">
        <v>10462</v>
      </c>
      <c r="K5769" s="65">
        <v>13</v>
      </c>
      <c r="L5769" s="138"/>
      <c r="M5769" s="65" t="str">
        <f t="shared" si="90"/>
        <v>超过12-24个月</v>
      </c>
    </row>
    <row r="5770" spans="1:13" s="68" customFormat="1" ht="30" customHeight="1" x14ac:dyDescent="0.15">
      <c r="A5770" s="120">
        <v>877079</v>
      </c>
      <c r="B5770" s="2" t="s">
        <v>5310</v>
      </c>
      <c r="D5770" s="7">
        <v>80</v>
      </c>
      <c r="E5770" s="45">
        <v>15899555428</v>
      </c>
      <c r="F5770" s="46">
        <v>42141</v>
      </c>
      <c r="G5770" s="45">
        <v>120216</v>
      </c>
      <c r="H5770" s="65" t="s">
        <v>9906</v>
      </c>
      <c r="I5770" s="65" t="s">
        <v>7333</v>
      </c>
      <c r="J5770" s="67" t="s">
        <v>10462</v>
      </c>
      <c r="K5770" s="65">
        <v>2</v>
      </c>
      <c r="L5770" s="138"/>
      <c r="M5770" s="65" t="str">
        <f t="shared" si="90"/>
        <v>3个月以下（含）</v>
      </c>
    </row>
    <row r="5771" spans="1:13" s="68" customFormat="1" ht="30" customHeight="1" x14ac:dyDescent="0.15">
      <c r="A5771" s="120">
        <v>976686</v>
      </c>
      <c r="B5771" s="2" t="s">
        <v>5311</v>
      </c>
      <c r="D5771" s="7">
        <v>96</v>
      </c>
      <c r="E5771" s="45">
        <v>13750159793</v>
      </c>
      <c r="F5771" s="67">
        <v>42111</v>
      </c>
      <c r="G5771" s="45">
        <v>120216</v>
      </c>
      <c r="H5771" s="65" t="s">
        <v>9906</v>
      </c>
      <c r="I5771" s="65" t="s">
        <v>7333</v>
      </c>
      <c r="J5771" s="67" t="s">
        <v>10462</v>
      </c>
      <c r="K5771" s="65">
        <v>3</v>
      </c>
      <c r="L5771" s="138"/>
      <c r="M5771" s="65" t="str">
        <f t="shared" si="90"/>
        <v>3个月以下（含）</v>
      </c>
    </row>
    <row r="5772" spans="1:13" s="68" customFormat="1" ht="30" customHeight="1" x14ac:dyDescent="0.15">
      <c r="A5772" s="120">
        <v>10102116</v>
      </c>
      <c r="B5772" s="2" t="s">
        <v>5312</v>
      </c>
      <c r="D5772" s="7">
        <v>92</v>
      </c>
      <c r="E5772" s="45">
        <v>13798694851</v>
      </c>
      <c r="F5772" s="46" t="s">
        <v>11159</v>
      </c>
      <c r="G5772" s="65" t="s">
        <v>11160</v>
      </c>
      <c r="H5772" s="65" t="s">
        <v>9906</v>
      </c>
      <c r="I5772" s="65" t="s">
        <v>7333</v>
      </c>
      <c r="J5772" s="67" t="s">
        <v>10462</v>
      </c>
      <c r="K5772" s="65">
        <v>8</v>
      </c>
      <c r="L5772" s="138"/>
      <c r="M5772" s="65" t="str">
        <f t="shared" si="90"/>
        <v>3-12个月</v>
      </c>
    </row>
    <row r="5773" spans="1:13" s="68" customFormat="1" ht="30" customHeight="1" x14ac:dyDescent="0.15">
      <c r="A5773" s="120">
        <v>1123872</v>
      </c>
      <c r="B5773" s="2" t="s">
        <v>5313</v>
      </c>
      <c r="D5773" s="7">
        <v>78</v>
      </c>
      <c r="E5773" s="45">
        <v>13318331001</v>
      </c>
      <c r="F5773" s="46">
        <v>41849</v>
      </c>
      <c r="G5773" s="45">
        <v>120347</v>
      </c>
      <c r="H5773" s="65" t="s">
        <v>9906</v>
      </c>
      <c r="I5773" s="65" t="s">
        <v>7333</v>
      </c>
      <c r="J5773" s="67" t="s">
        <v>10462</v>
      </c>
      <c r="K5773" s="65">
        <v>12</v>
      </c>
      <c r="L5773" s="138"/>
      <c r="M5773" s="65" t="str">
        <f t="shared" si="90"/>
        <v>3-12个月</v>
      </c>
    </row>
    <row r="5774" spans="1:13" s="68" customFormat="1" ht="30" customHeight="1" x14ac:dyDescent="0.15">
      <c r="A5774" s="120">
        <v>10122810</v>
      </c>
      <c r="B5774" s="2" t="s">
        <v>5314</v>
      </c>
      <c r="D5774" s="7">
        <v>311</v>
      </c>
      <c r="E5774" s="45">
        <v>13924830830</v>
      </c>
      <c r="F5774" s="67" t="s">
        <v>11161</v>
      </c>
      <c r="G5774" s="65" t="s">
        <v>11162</v>
      </c>
      <c r="H5774" s="65" t="s">
        <v>9906</v>
      </c>
      <c r="I5774" s="65" t="s">
        <v>7333</v>
      </c>
      <c r="J5774" s="67" t="s">
        <v>10462</v>
      </c>
      <c r="K5774" s="65">
        <v>4</v>
      </c>
      <c r="L5774" s="138"/>
      <c r="M5774" s="65" t="str">
        <f t="shared" si="90"/>
        <v>3-12个月</v>
      </c>
    </row>
    <row r="5775" spans="1:13" s="68" customFormat="1" ht="30" customHeight="1" x14ac:dyDescent="0.15">
      <c r="A5775" s="120">
        <v>572868</v>
      </c>
      <c r="B5775" s="2" t="s">
        <v>5315</v>
      </c>
      <c r="D5775" s="7">
        <v>21.9</v>
      </c>
      <c r="E5775" s="45">
        <v>13702433388</v>
      </c>
      <c r="F5775" s="67"/>
      <c r="G5775" s="65"/>
      <c r="H5775" s="65"/>
      <c r="I5775" s="65" t="s">
        <v>7295</v>
      </c>
      <c r="J5775" s="67" t="s">
        <v>10462</v>
      </c>
      <c r="K5775" s="65"/>
      <c r="L5775" s="138" t="s">
        <v>9908</v>
      </c>
      <c r="M5775" s="65" t="str">
        <f t="shared" si="90"/>
        <v>3个月以下（含）</v>
      </c>
    </row>
    <row r="5776" spans="1:13" s="68" customFormat="1" ht="30" customHeight="1" x14ac:dyDescent="0.15">
      <c r="A5776" s="120">
        <v>574714</v>
      </c>
      <c r="B5776" s="2" t="s">
        <v>5316</v>
      </c>
      <c r="D5776" s="7">
        <v>92.71</v>
      </c>
      <c r="E5776" s="45">
        <v>13928296188</v>
      </c>
      <c r="F5776" s="67">
        <v>42117</v>
      </c>
      <c r="G5776" s="65"/>
      <c r="H5776" s="65" t="s">
        <v>10033</v>
      </c>
      <c r="I5776" s="65" t="s">
        <v>7333</v>
      </c>
      <c r="J5776" s="67" t="s">
        <v>10462</v>
      </c>
      <c r="K5776" s="65">
        <v>3</v>
      </c>
      <c r="L5776" s="138" t="s">
        <v>10346</v>
      </c>
      <c r="M5776" s="65" t="str">
        <f t="shared" si="90"/>
        <v>3个月以下（含）</v>
      </c>
    </row>
    <row r="5777" spans="1:13" s="68" customFormat="1" ht="30" customHeight="1" x14ac:dyDescent="0.15">
      <c r="A5777" s="120">
        <v>691354</v>
      </c>
      <c r="B5777" s="2" t="s">
        <v>2552</v>
      </c>
      <c r="D5777" s="7">
        <v>232.87</v>
      </c>
      <c r="E5777" s="45">
        <v>18688238188</v>
      </c>
      <c r="F5777" s="67" t="s">
        <v>11163</v>
      </c>
      <c r="G5777" s="65"/>
      <c r="H5777" s="65" t="s">
        <v>10033</v>
      </c>
      <c r="I5777" s="65" t="s">
        <v>7333</v>
      </c>
      <c r="J5777" s="67" t="s">
        <v>10462</v>
      </c>
      <c r="K5777" s="65">
        <v>6</v>
      </c>
      <c r="L5777" s="138" t="s">
        <v>11164</v>
      </c>
      <c r="M5777" s="65" t="str">
        <f t="shared" si="90"/>
        <v>3-12个月</v>
      </c>
    </row>
    <row r="5778" spans="1:13" s="68" customFormat="1" ht="30" customHeight="1" x14ac:dyDescent="0.15">
      <c r="A5778" s="120">
        <v>10119135</v>
      </c>
      <c r="B5778" s="2" t="s">
        <v>5317</v>
      </c>
      <c r="D5778" s="7">
        <v>550</v>
      </c>
      <c r="E5778" s="45">
        <v>13630028278</v>
      </c>
      <c r="F5778" s="46">
        <v>42039</v>
      </c>
      <c r="G5778" s="45">
        <v>120216</v>
      </c>
      <c r="H5778" s="65" t="s">
        <v>9906</v>
      </c>
      <c r="I5778" s="65" t="s">
        <v>7333</v>
      </c>
      <c r="J5778" s="67" t="s">
        <v>10462</v>
      </c>
      <c r="K5778" s="65">
        <v>5</v>
      </c>
      <c r="L5778" s="138"/>
      <c r="M5778" s="65" t="str">
        <f t="shared" si="90"/>
        <v>3-12个月</v>
      </c>
    </row>
    <row r="5779" spans="1:13" s="68" customFormat="1" ht="30" customHeight="1" x14ac:dyDescent="0.15">
      <c r="A5779" s="120">
        <v>1173440</v>
      </c>
      <c r="B5779" s="2" t="s">
        <v>5318</v>
      </c>
      <c r="D5779" s="7">
        <v>870</v>
      </c>
      <c r="E5779" s="45">
        <v>13751539996</v>
      </c>
      <c r="F5779" s="67" t="s">
        <v>11165</v>
      </c>
      <c r="G5779" s="65" t="s">
        <v>11166</v>
      </c>
      <c r="H5779" s="65" t="s">
        <v>9906</v>
      </c>
      <c r="I5779" s="65" t="s">
        <v>7333</v>
      </c>
      <c r="J5779" s="67" t="s">
        <v>10462</v>
      </c>
      <c r="K5779" s="65">
        <v>13</v>
      </c>
      <c r="L5779" s="138" t="s">
        <v>11167</v>
      </c>
      <c r="M5779" s="65" t="str">
        <f t="shared" si="90"/>
        <v>超过12-24个月</v>
      </c>
    </row>
    <row r="5780" spans="1:13" s="68" customFormat="1" ht="30" customHeight="1" x14ac:dyDescent="0.15">
      <c r="A5780" s="120">
        <v>10111492</v>
      </c>
      <c r="B5780" s="2" t="s">
        <v>5319</v>
      </c>
      <c r="D5780" s="7">
        <v>630</v>
      </c>
      <c r="E5780" s="45">
        <v>13902413595</v>
      </c>
      <c r="F5780" s="46">
        <v>41969</v>
      </c>
      <c r="G5780" s="45">
        <v>120215</v>
      </c>
      <c r="H5780" s="65" t="s">
        <v>9906</v>
      </c>
      <c r="I5780" s="65" t="s">
        <v>7333</v>
      </c>
      <c r="J5780" s="67" t="s">
        <v>10462</v>
      </c>
      <c r="K5780" s="65">
        <v>8</v>
      </c>
      <c r="L5780" s="138"/>
      <c r="M5780" s="65" t="str">
        <f t="shared" si="90"/>
        <v>3-12个月</v>
      </c>
    </row>
    <row r="5781" spans="1:13" s="68" customFormat="1" ht="30" customHeight="1" x14ac:dyDescent="0.15">
      <c r="A5781" s="120">
        <v>10117816</v>
      </c>
      <c r="B5781" s="2" t="s">
        <v>5320</v>
      </c>
      <c r="D5781" s="7">
        <v>1700</v>
      </c>
      <c r="E5781" s="45">
        <v>13531407963</v>
      </c>
      <c r="F5781" s="67" t="s">
        <v>11168</v>
      </c>
      <c r="G5781" s="65" t="s">
        <v>11169</v>
      </c>
      <c r="H5781" s="65" t="s">
        <v>9906</v>
      </c>
      <c r="I5781" s="65" t="s">
        <v>7333</v>
      </c>
      <c r="J5781" s="67" t="s">
        <v>10462</v>
      </c>
      <c r="K5781" s="65">
        <v>6</v>
      </c>
      <c r="L5781" s="138" t="s">
        <v>11170</v>
      </c>
      <c r="M5781" s="65" t="str">
        <f t="shared" si="90"/>
        <v>3-12个月</v>
      </c>
    </row>
    <row r="5782" spans="1:13" s="68" customFormat="1" ht="30" customHeight="1" x14ac:dyDescent="0.15">
      <c r="A5782" s="120">
        <v>10109789</v>
      </c>
      <c r="B5782" s="2" t="s">
        <v>5321</v>
      </c>
      <c r="D5782" s="7">
        <v>840.72</v>
      </c>
      <c r="E5782" s="45">
        <v>13503052002</v>
      </c>
      <c r="F5782" s="67" t="s">
        <v>11171</v>
      </c>
      <c r="G5782" s="45">
        <v>120210</v>
      </c>
      <c r="H5782" s="65" t="s">
        <v>11116</v>
      </c>
      <c r="I5782" s="65" t="s">
        <v>7333</v>
      </c>
      <c r="J5782" s="67" t="s">
        <v>10462</v>
      </c>
      <c r="K5782" s="65">
        <v>8</v>
      </c>
      <c r="L5782" s="138" t="s">
        <v>11172</v>
      </c>
      <c r="M5782" s="65" t="str">
        <f t="shared" si="90"/>
        <v>3-12个月</v>
      </c>
    </row>
    <row r="5783" spans="1:13" s="68" customFormat="1" ht="30" customHeight="1" x14ac:dyDescent="0.15">
      <c r="A5783" s="120">
        <v>518936</v>
      </c>
      <c r="B5783" s="2" t="s">
        <v>5322</v>
      </c>
      <c r="D5783" s="7">
        <v>995.71</v>
      </c>
      <c r="E5783" s="45">
        <v>13702545335</v>
      </c>
      <c r="F5783" s="67" t="s">
        <v>11173</v>
      </c>
      <c r="G5783" s="65"/>
      <c r="H5783" s="65" t="s">
        <v>10033</v>
      </c>
      <c r="I5783" s="65" t="s">
        <v>7333</v>
      </c>
      <c r="J5783" s="67" t="s">
        <v>10462</v>
      </c>
      <c r="K5783" s="65">
        <v>12</v>
      </c>
      <c r="L5783" s="138" t="s">
        <v>11174</v>
      </c>
      <c r="M5783" s="65" t="str">
        <f t="shared" si="90"/>
        <v>3-12个月</v>
      </c>
    </row>
    <row r="5784" spans="1:13" s="68" customFormat="1" ht="30" customHeight="1" x14ac:dyDescent="0.15">
      <c r="A5784" s="120">
        <v>10106507</v>
      </c>
      <c r="B5784" s="2" t="s">
        <v>5323</v>
      </c>
      <c r="D5784" s="7">
        <v>356.67</v>
      </c>
      <c r="E5784" s="45">
        <v>13902567682</v>
      </c>
      <c r="F5784" s="67" t="s">
        <v>11175</v>
      </c>
      <c r="G5784" s="65">
        <v>90002</v>
      </c>
      <c r="H5784" s="65" t="s">
        <v>11116</v>
      </c>
      <c r="I5784" s="65" t="s">
        <v>7333</v>
      </c>
      <c r="J5784" s="67" t="s">
        <v>10462</v>
      </c>
      <c r="K5784" s="65">
        <v>6</v>
      </c>
      <c r="L5784" s="138" t="s">
        <v>11176</v>
      </c>
      <c r="M5784" s="65" t="str">
        <f t="shared" si="90"/>
        <v>3-12个月</v>
      </c>
    </row>
    <row r="5785" spans="1:13" s="68" customFormat="1" ht="30" customHeight="1" x14ac:dyDescent="0.15">
      <c r="A5785" s="120">
        <v>762791</v>
      </c>
      <c r="B5785" s="2" t="s">
        <v>4388</v>
      </c>
      <c r="D5785" s="7">
        <v>192.35</v>
      </c>
      <c r="E5785" s="45">
        <v>15915222088</v>
      </c>
      <c r="F5785" s="67" t="s">
        <v>11177</v>
      </c>
      <c r="G5785" s="65"/>
      <c r="H5785" s="65" t="s">
        <v>10033</v>
      </c>
      <c r="I5785" s="65" t="s">
        <v>7333</v>
      </c>
      <c r="J5785" s="67" t="s">
        <v>10462</v>
      </c>
      <c r="K5785" s="65">
        <v>8</v>
      </c>
      <c r="L5785" s="138" t="s">
        <v>11178</v>
      </c>
      <c r="M5785" s="65" t="str">
        <f t="shared" si="90"/>
        <v>3-12个月</v>
      </c>
    </row>
    <row r="5786" spans="1:13" s="68" customFormat="1" ht="30" customHeight="1" x14ac:dyDescent="0.15">
      <c r="A5786" s="120">
        <v>161581</v>
      </c>
      <c r="B5786" s="2" t="s">
        <v>5324</v>
      </c>
      <c r="D5786" s="7">
        <v>51</v>
      </c>
      <c r="E5786" s="45">
        <v>13928291960</v>
      </c>
      <c r="F5786" s="67"/>
      <c r="G5786" s="65"/>
      <c r="H5786" s="65"/>
      <c r="I5786" s="65" t="s">
        <v>7295</v>
      </c>
      <c r="J5786" s="67" t="s">
        <v>10462</v>
      </c>
      <c r="K5786" s="65"/>
      <c r="L5786" s="138" t="s">
        <v>9908</v>
      </c>
      <c r="M5786" s="65" t="str">
        <f t="shared" si="90"/>
        <v>3个月以下（含）</v>
      </c>
    </row>
    <row r="5787" spans="1:13" s="68" customFormat="1" ht="30" customHeight="1" x14ac:dyDescent="0.15">
      <c r="A5787" s="120">
        <v>117717</v>
      </c>
      <c r="B5787" s="2" t="s">
        <v>5325</v>
      </c>
      <c r="D5787" s="7">
        <v>268.60000000000002</v>
      </c>
      <c r="E5787" s="45">
        <v>13702434855</v>
      </c>
      <c r="F5787" s="67" t="s">
        <v>11179</v>
      </c>
      <c r="G5787" s="65"/>
      <c r="H5787" s="65" t="s">
        <v>10033</v>
      </c>
      <c r="I5787" s="65" t="s">
        <v>7333</v>
      </c>
      <c r="J5787" s="67" t="s">
        <v>10462</v>
      </c>
      <c r="K5787" s="65">
        <v>3</v>
      </c>
      <c r="L5787" s="138" t="s">
        <v>11180</v>
      </c>
      <c r="M5787" s="65" t="str">
        <f t="shared" si="90"/>
        <v>3个月以下（含）</v>
      </c>
    </row>
    <row r="5788" spans="1:13" s="68" customFormat="1" ht="30" customHeight="1" x14ac:dyDescent="0.15">
      <c r="A5788" s="120">
        <v>161840</v>
      </c>
      <c r="B5788" s="2" t="s">
        <v>5326</v>
      </c>
      <c r="D5788" s="7">
        <v>210.8</v>
      </c>
      <c r="E5788" s="45">
        <v>18923208052</v>
      </c>
      <c r="F5788" s="46">
        <v>42174</v>
      </c>
      <c r="G5788" s="65"/>
      <c r="H5788" s="65" t="s">
        <v>10033</v>
      </c>
      <c r="I5788" s="65" t="s">
        <v>7333</v>
      </c>
      <c r="J5788" s="67" t="s">
        <v>10462</v>
      </c>
      <c r="K5788" s="65">
        <v>1</v>
      </c>
      <c r="L5788" s="138" t="s">
        <v>10346</v>
      </c>
      <c r="M5788" s="65" t="str">
        <f t="shared" si="90"/>
        <v>3个月以下（含）</v>
      </c>
    </row>
    <row r="5789" spans="1:13" s="68" customFormat="1" ht="30" customHeight="1" x14ac:dyDescent="0.15">
      <c r="A5789" s="120">
        <v>203296</v>
      </c>
      <c r="B5789" s="2" t="s">
        <v>5327</v>
      </c>
      <c r="D5789" s="7">
        <v>81.599999999999994</v>
      </c>
      <c r="E5789" s="65"/>
      <c r="F5789" s="46">
        <v>42174</v>
      </c>
      <c r="G5789" s="65"/>
      <c r="H5789" s="65" t="s">
        <v>10033</v>
      </c>
      <c r="I5789" s="65" t="s">
        <v>7333</v>
      </c>
      <c r="J5789" s="67" t="s">
        <v>10462</v>
      </c>
      <c r="K5789" s="65">
        <v>1</v>
      </c>
      <c r="L5789" s="138" t="s">
        <v>10346</v>
      </c>
      <c r="M5789" s="65" t="str">
        <f t="shared" si="90"/>
        <v>3个月以下（含）</v>
      </c>
    </row>
    <row r="5790" spans="1:13" s="68" customFormat="1" ht="30" customHeight="1" x14ac:dyDescent="0.15">
      <c r="A5790" s="120">
        <v>506258</v>
      </c>
      <c r="B5790" s="2" t="s">
        <v>5328</v>
      </c>
      <c r="D5790" s="7">
        <v>64.599999999999994</v>
      </c>
      <c r="E5790" s="45">
        <v>13503019082</v>
      </c>
      <c r="F5790" s="67">
        <v>42174</v>
      </c>
      <c r="G5790" s="65"/>
      <c r="H5790" s="65" t="s">
        <v>10033</v>
      </c>
      <c r="I5790" s="65" t="s">
        <v>7333</v>
      </c>
      <c r="J5790" s="67" t="s">
        <v>10462</v>
      </c>
      <c r="K5790" s="65">
        <v>1</v>
      </c>
      <c r="L5790" s="138" t="s">
        <v>10346</v>
      </c>
      <c r="M5790" s="65" t="str">
        <f t="shared" si="90"/>
        <v>3个月以下（含）</v>
      </c>
    </row>
    <row r="5791" spans="1:13" s="68" customFormat="1" ht="30" customHeight="1" x14ac:dyDescent="0.15">
      <c r="A5791" s="120">
        <v>121330</v>
      </c>
      <c r="B5791" s="2" t="s">
        <v>5329</v>
      </c>
      <c r="D5791" s="7">
        <v>80</v>
      </c>
      <c r="E5791" s="65"/>
      <c r="F5791" s="67"/>
      <c r="G5791" s="65"/>
      <c r="H5791" s="65"/>
      <c r="I5791" s="65" t="s">
        <v>7295</v>
      </c>
      <c r="J5791" s="67" t="s">
        <v>10462</v>
      </c>
      <c r="K5791" s="65"/>
      <c r="L5791" s="138" t="s">
        <v>9908</v>
      </c>
      <c r="M5791" s="65" t="str">
        <f t="shared" si="90"/>
        <v>3个月以下（含）</v>
      </c>
    </row>
    <row r="5792" spans="1:13" s="68" customFormat="1" ht="30" customHeight="1" x14ac:dyDescent="0.15">
      <c r="A5792" s="120">
        <v>117571</v>
      </c>
      <c r="B5792" s="2" t="s">
        <v>5330</v>
      </c>
      <c r="D5792" s="7">
        <v>583.5</v>
      </c>
      <c r="E5792" s="45">
        <v>13420681009</v>
      </c>
      <c r="F5792" s="67" t="s">
        <v>11181</v>
      </c>
      <c r="G5792" s="65" t="s">
        <v>11182</v>
      </c>
      <c r="H5792" s="65" t="s">
        <v>9906</v>
      </c>
      <c r="I5792" s="65" t="s">
        <v>7333</v>
      </c>
      <c r="J5792" s="67" t="s">
        <v>10462</v>
      </c>
      <c r="K5792" s="65">
        <v>1</v>
      </c>
      <c r="L5792" s="138" t="s">
        <v>11183</v>
      </c>
      <c r="M5792" s="65" t="str">
        <f t="shared" si="90"/>
        <v>3个月以下（含）</v>
      </c>
    </row>
    <row r="5793" spans="1:13" s="68" customFormat="1" ht="30" customHeight="1" x14ac:dyDescent="0.15">
      <c r="A5793" s="120">
        <v>10095181</v>
      </c>
      <c r="B5793" s="2" t="s">
        <v>5331</v>
      </c>
      <c r="D5793" s="7">
        <v>1650</v>
      </c>
      <c r="E5793" s="45">
        <v>13702995438</v>
      </c>
      <c r="F5793" s="46">
        <v>41922</v>
      </c>
      <c r="G5793" s="45">
        <v>120216</v>
      </c>
      <c r="H5793" s="65" t="s">
        <v>9906</v>
      </c>
      <c r="I5793" s="65" t="s">
        <v>7333</v>
      </c>
      <c r="J5793" s="67" t="s">
        <v>10462</v>
      </c>
      <c r="K5793" s="65">
        <v>9</v>
      </c>
      <c r="L5793" s="138"/>
      <c r="M5793" s="65" t="str">
        <f t="shared" si="90"/>
        <v>3-12个月</v>
      </c>
    </row>
    <row r="5794" spans="1:13" s="68" customFormat="1" ht="30" customHeight="1" x14ac:dyDescent="0.15">
      <c r="A5794" s="120">
        <v>1162213</v>
      </c>
      <c r="B5794" s="2" t="s">
        <v>5332</v>
      </c>
      <c r="D5794" s="7">
        <v>1340</v>
      </c>
      <c r="E5794" s="45">
        <v>13202980250</v>
      </c>
      <c r="F5794" s="46">
        <v>41806</v>
      </c>
      <c r="G5794" s="45">
        <v>120215</v>
      </c>
      <c r="H5794" s="65" t="s">
        <v>9906</v>
      </c>
      <c r="I5794" s="65" t="s">
        <v>7333</v>
      </c>
      <c r="J5794" s="67" t="s">
        <v>10462</v>
      </c>
      <c r="K5794" s="65">
        <v>13</v>
      </c>
      <c r="L5794" s="138"/>
      <c r="M5794" s="65" t="str">
        <f t="shared" si="90"/>
        <v>超过12-24个月</v>
      </c>
    </row>
    <row r="5795" spans="1:13" s="68" customFormat="1" ht="30" customHeight="1" x14ac:dyDescent="0.15">
      <c r="A5795" s="120">
        <v>1180527</v>
      </c>
      <c r="B5795" s="2" t="s">
        <v>5333</v>
      </c>
      <c r="D5795" s="7">
        <v>510</v>
      </c>
      <c r="E5795" s="45">
        <v>13923127540</v>
      </c>
      <c r="F5795" s="67" t="s">
        <v>11184</v>
      </c>
      <c r="G5795" s="65" t="s">
        <v>11185</v>
      </c>
      <c r="H5795" s="65" t="s">
        <v>9906</v>
      </c>
      <c r="I5795" s="65" t="s">
        <v>7333</v>
      </c>
      <c r="J5795" s="67" t="s">
        <v>10462</v>
      </c>
      <c r="K5795" s="65">
        <v>12</v>
      </c>
      <c r="L5795" s="138" t="s">
        <v>11186</v>
      </c>
      <c r="M5795" s="65" t="str">
        <f t="shared" si="90"/>
        <v>3-12个月</v>
      </c>
    </row>
    <row r="5796" spans="1:13" s="68" customFormat="1" ht="30" customHeight="1" x14ac:dyDescent="0.15">
      <c r="A5796" s="120">
        <v>10045367</v>
      </c>
      <c r="B5796" s="2" t="s">
        <v>5334</v>
      </c>
      <c r="D5796" s="7">
        <v>60</v>
      </c>
      <c r="E5796" s="45">
        <v>13929982999</v>
      </c>
      <c r="F5796" s="46">
        <v>42039</v>
      </c>
      <c r="G5796" s="45">
        <v>120216</v>
      </c>
      <c r="H5796" s="65" t="s">
        <v>9906</v>
      </c>
      <c r="I5796" s="65" t="s">
        <v>7333</v>
      </c>
      <c r="J5796" s="67" t="s">
        <v>10462</v>
      </c>
      <c r="K5796" s="65">
        <v>5</v>
      </c>
      <c r="L5796" s="138"/>
      <c r="M5796" s="65" t="str">
        <f t="shared" si="90"/>
        <v>3-12个月</v>
      </c>
    </row>
    <row r="5797" spans="1:13" s="68" customFormat="1" ht="30" customHeight="1" x14ac:dyDescent="0.15">
      <c r="A5797" s="120">
        <v>951993</v>
      </c>
      <c r="B5797" s="2" t="s">
        <v>5335</v>
      </c>
      <c r="D5797" s="7">
        <v>25</v>
      </c>
      <c r="E5797" s="45">
        <v>13620120883</v>
      </c>
      <c r="F5797" s="54"/>
      <c r="G5797" s="55">
        <v>41880</v>
      </c>
      <c r="H5797" s="65" t="s">
        <v>9906</v>
      </c>
      <c r="I5797" s="65" t="s">
        <v>7333</v>
      </c>
      <c r="J5797" s="67" t="s">
        <v>10462</v>
      </c>
      <c r="K5797" s="45">
        <v>11</v>
      </c>
      <c r="L5797" s="138" t="s">
        <v>10751</v>
      </c>
      <c r="M5797" s="65" t="str">
        <f t="shared" si="90"/>
        <v>3-12个月</v>
      </c>
    </row>
    <row r="5798" spans="1:13" s="68" customFormat="1" ht="30" customHeight="1" x14ac:dyDescent="0.15">
      <c r="A5798" s="120">
        <v>10039950</v>
      </c>
      <c r="B5798" s="2" t="s">
        <v>5336</v>
      </c>
      <c r="D5798" s="7">
        <v>350</v>
      </c>
      <c r="E5798" s="45">
        <v>13809813931</v>
      </c>
      <c r="F5798" s="46">
        <v>41828</v>
      </c>
      <c r="G5798" s="45">
        <v>120215</v>
      </c>
      <c r="H5798" s="65" t="s">
        <v>9906</v>
      </c>
      <c r="I5798" s="65" t="s">
        <v>7333</v>
      </c>
      <c r="J5798" s="67" t="s">
        <v>10462</v>
      </c>
      <c r="K5798" s="65">
        <v>12</v>
      </c>
      <c r="L5798" s="138"/>
      <c r="M5798" s="65" t="str">
        <f t="shared" si="90"/>
        <v>3-12个月</v>
      </c>
    </row>
    <row r="5799" spans="1:13" s="68" customFormat="1" ht="30" customHeight="1" x14ac:dyDescent="0.15">
      <c r="A5799" s="120">
        <v>10064153</v>
      </c>
      <c r="B5799" s="2" t="s">
        <v>5337</v>
      </c>
      <c r="D5799" s="7">
        <v>35</v>
      </c>
      <c r="E5799" s="45">
        <v>13798678899</v>
      </c>
      <c r="F5799" s="67">
        <v>41907</v>
      </c>
      <c r="G5799" s="45">
        <v>120216</v>
      </c>
      <c r="H5799" s="65" t="s">
        <v>9906</v>
      </c>
      <c r="I5799" s="65" t="s">
        <v>7333</v>
      </c>
      <c r="J5799" s="67" t="s">
        <v>10462</v>
      </c>
      <c r="K5799" s="65">
        <v>10</v>
      </c>
      <c r="L5799" s="138"/>
      <c r="M5799" s="65" t="str">
        <f t="shared" si="90"/>
        <v>3-12个月</v>
      </c>
    </row>
    <row r="5800" spans="1:13" s="68" customFormat="1" ht="30" customHeight="1" x14ac:dyDescent="0.15">
      <c r="A5800" s="120">
        <v>10126157</v>
      </c>
      <c r="B5800" s="2" t="s">
        <v>5338</v>
      </c>
      <c r="D5800" s="7">
        <v>60</v>
      </c>
      <c r="E5800" s="45">
        <v>18665718595</v>
      </c>
      <c r="F5800" s="46">
        <v>42075</v>
      </c>
      <c r="G5800" s="45">
        <v>120216</v>
      </c>
      <c r="H5800" s="65" t="s">
        <v>9906</v>
      </c>
      <c r="I5800" s="65" t="s">
        <v>7333</v>
      </c>
      <c r="J5800" s="67" t="s">
        <v>10462</v>
      </c>
      <c r="K5800" s="65">
        <v>4</v>
      </c>
      <c r="L5800" s="138"/>
      <c r="M5800" s="65" t="str">
        <f t="shared" si="90"/>
        <v>3-12个月</v>
      </c>
    </row>
    <row r="5801" spans="1:13" s="68" customFormat="1" ht="30" customHeight="1" x14ac:dyDescent="0.15">
      <c r="A5801" s="120">
        <v>1163630</v>
      </c>
      <c r="B5801" s="2" t="s">
        <v>5339</v>
      </c>
      <c r="D5801" s="7">
        <v>30</v>
      </c>
      <c r="E5801" s="45">
        <v>13326708139</v>
      </c>
      <c r="F5801" s="46">
        <v>41974</v>
      </c>
      <c r="G5801" s="45">
        <v>90001</v>
      </c>
      <c r="H5801" s="65" t="s">
        <v>9906</v>
      </c>
      <c r="I5801" s="65" t="s">
        <v>7333</v>
      </c>
      <c r="J5801" s="67" t="s">
        <v>10462</v>
      </c>
      <c r="K5801" s="65">
        <v>7</v>
      </c>
      <c r="L5801" s="138"/>
      <c r="M5801" s="65" t="str">
        <f t="shared" si="90"/>
        <v>3-12个月</v>
      </c>
    </row>
    <row r="5802" spans="1:13" ht="30" customHeight="1" x14ac:dyDescent="0.15">
      <c r="A5802" s="122">
        <v>10128136</v>
      </c>
      <c r="B5802" s="2" t="s">
        <v>5340</v>
      </c>
      <c r="D5802" s="7">
        <v>710</v>
      </c>
      <c r="E5802" s="13" t="s">
        <v>8057</v>
      </c>
      <c r="F5802" s="10" t="s">
        <v>8058</v>
      </c>
      <c r="G5802" s="6">
        <v>120216</v>
      </c>
      <c r="H5802" s="9" t="s">
        <v>8059</v>
      </c>
      <c r="I5802" s="65" t="s">
        <v>7333</v>
      </c>
      <c r="J5802" s="8"/>
      <c r="K5802" s="6">
        <v>3</v>
      </c>
      <c r="L5802" s="140"/>
      <c r="M5802" s="65" t="str">
        <f t="shared" si="90"/>
        <v>3个月以下（含）</v>
      </c>
    </row>
    <row r="5803" spans="1:13" ht="30" customHeight="1" x14ac:dyDescent="0.15">
      <c r="A5803" s="122">
        <v>394354</v>
      </c>
      <c r="B5803" s="2" t="s">
        <v>5341</v>
      </c>
      <c r="D5803" s="7">
        <v>19.2</v>
      </c>
      <c r="E5803" s="13" t="s">
        <v>8060</v>
      </c>
      <c r="F5803" s="8">
        <v>41991</v>
      </c>
      <c r="G5803" s="6">
        <v>90002</v>
      </c>
      <c r="H5803" s="9" t="s">
        <v>8059</v>
      </c>
      <c r="I5803" s="65" t="s">
        <v>7333</v>
      </c>
      <c r="J5803" s="8"/>
      <c r="K5803" s="6">
        <v>7</v>
      </c>
      <c r="L5803" s="140"/>
      <c r="M5803" s="65" t="str">
        <f t="shared" si="90"/>
        <v>3-12个月</v>
      </c>
    </row>
    <row r="5804" spans="1:13" ht="30" customHeight="1" x14ac:dyDescent="0.15">
      <c r="A5804" s="122">
        <v>3081</v>
      </c>
      <c r="B5804" s="2" t="s">
        <v>5342</v>
      </c>
      <c r="D5804" s="7">
        <v>144.9</v>
      </c>
      <c r="E5804" s="13" t="s">
        <v>8061</v>
      </c>
      <c r="F5804" s="8"/>
      <c r="G5804" s="6"/>
      <c r="H5804" s="9"/>
      <c r="I5804" s="65" t="s">
        <v>7295</v>
      </c>
      <c r="J5804" s="8">
        <v>42193</v>
      </c>
      <c r="K5804" s="6"/>
      <c r="L5804" s="144" t="s">
        <v>7961</v>
      </c>
      <c r="M5804" s="65" t="str">
        <f t="shared" si="90"/>
        <v>3个月以下（含）</v>
      </c>
    </row>
    <row r="5805" spans="1:13" ht="30" customHeight="1" x14ac:dyDescent="0.15">
      <c r="A5805" s="122">
        <v>10136990</v>
      </c>
      <c r="B5805" s="2" t="s">
        <v>441</v>
      </c>
      <c r="D5805" s="7">
        <v>464</v>
      </c>
      <c r="E5805" s="13" t="s">
        <v>8062</v>
      </c>
      <c r="F5805" s="8">
        <v>42136</v>
      </c>
      <c r="G5805" s="6">
        <v>120221</v>
      </c>
      <c r="H5805" s="9" t="s">
        <v>8059</v>
      </c>
      <c r="I5805" s="65" t="s">
        <v>7333</v>
      </c>
      <c r="J5805" s="8"/>
      <c r="K5805" s="6">
        <v>2</v>
      </c>
      <c r="L5805" s="140"/>
      <c r="M5805" s="65" t="str">
        <f t="shared" si="90"/>
        <v>3个月以下（含）</v>
      </c>
    </row>
    <row r="5806" spans="1:13" ht="30" customHeight="1" x14ac:dyDescent="0.15">
      <c r="A5806" s="122">
        <v>10117330</v>
      </c>
      <c r="B5806" s="2" t="s">
        <v>5343</v>
      </c>
      <c r="D5806" s="7">
        <v>654</v>
      </c>
      <c r="E5806" s="13" t="s">
        <v>8063</v>
      </c>
      <c r="F5806" s="10" t="s">
        <v>8064</v>
      </c>
      <c r="G5806" s="13" t="s">
        <v>8070</v>
      </c>
      <c r="H5806" s="9" t="s">
        <v>8059</v>
      </c>
      <c r="I5806" s="65" t="s">
        <v>7333</v>
      </c>
      <c r="J5806" s="8"/>
      <c r="K5806" s="9">
        <v>6</v>
      </c>
      <c r="L5806" s="140"/>
      <c r="M5806" s="65" t="str">
        <f t="shared" si="90"/>
        <v>3-12个月</v>
      </c>
    </row>
    <row r="5807" spans="1:13" ht="30" customHeight="1" x14ac:dyDescent="0.15">
      <c r="A5807" s="122">
        <v>10138484</v>
      </c>
      <c r="B5807" s="2" t="s">
        <v>5344</v>
      </c>
      <c r="D5807" s="7">
        <v>590</v>
      </c>
      <c r="E5807" s="13" t="s">
        <v>8065</v>
      </c>
      <c r="F5807" s="8">
        <v>42155</v>
      </c>
      <c r="G5807" s="6">
        <v>120215</v>
      </c>
      <c r="H5807" s="9" t="s">
        <v>8059</v>
      </c>
      <c r="I5807" s="65" t="s">
        <v>7333</v>
      </c>
      <c r="J5807" s="8"/>
      <c r="K5807" s="6">
        <v>2</v>
      </c>
      <c r="L5807" s="140"/>
      <c r="M5807" s="65" t="str">
        <f t="shared" si="90"/>
        <v>3个月以下（含）</v>
      </c>
    </row>
    <row r="5808" spans="1:13" ht="30" customHeight="1" x14ac:dyDescent="0.15">
      <c r="A5808" s="122">
        <v>333054</v>
      </c>
      <c r="B5808" s="2" t="s">
        <v>5345</v>
      </c>
      <c r="D5808" s="7">
        <v>95</v>
      </c>
      <c r="E5808" s="13" t="s">
        <v>8066</v>
      </c>
      <c r="F5808" s="8">
        <v>41998</v>
      </c>
      <c r="G5808" s="6">
        <v>120215</v>
      </c>
      <c r="H5808" s="9" t="s">
        <v>8059</v>
      </c>
      <c r="I5808" s="65" t="s">
        <v>7333</v>
      </c>
      <c r="J5808" s="8"/>
      <c r="K5808" s="6">
        <v>7</v>
      </c>
      <c r="L5808" s="140"/>
      <c r="M5808" s="65" t="str">
        <f t="shared" si="90"/>
        <v>3-12个月</v>
      </c>
    </row>
    <row r="5809" spans="1:13" ht="30" customHeight="1" x14ac:dyDescent="0.15">
      <c r="A5809" s="122">
        <v>10130657</v>
      </c>
      <c r="B5809" s="2" t="s">
        <v>5346</v>
      </c>
      <c r="D5809" s="7">
        <v>60</v>
      </c>
      <c r="E5809" s="13" t="s">
        <v>8067</v>
      </c>
      <c r="F5809" s="8">
        <v>42111</v>
      </c>
      <c r="G5809" s="6">
        <v>120216</v>
      </c>
      <c r="H5809" s="9" t="s">
        <v>8059</v>
      </c>
      <c r="I5809" s="65" t="s">
        <v>7333</v>
      </c>
      <c r="J5809" s="8"/>
      <c r="K5809" s="6">
        <v>3</v>
      </c>
      <c r="L5809" s="140"/>
      <c r="M5809" s="65" t="str">
        <f t="shared" si="90"/>
        <v>3个月以下（含）</v>
      </c>
    </row>
    <row r="5810" spans="1:13" ht="30" customHeight="1" x14ac:dyDescent="0.15">
      <c r="A5810" s="122">
        <v>10059904</v>
      </c>
      <c r="B5810" s="2" t="s">
        <v>5347</v>
      </c>
      <c r="D5810" s="7">
        <v>30</v>
      </c>
      <c r="E5810" s="13" t="s">
        <v>8068</v>
      </c>
      <c r="F5810" s="8">
        <v>41998</v>
      </c>
      <c r="G5810" s="6">
        <v>90001</v>
      </c>
      <c r="H5810" s="9" t="s">
        <v>8059</v>
      </c>
      <c r="I5810" s="65" t="s">
        <v>7333</v>
      </c>
      <c r="J5810" s="8"/>
      <c r="K5810" s="6">
        <v>7</v>
      </c>
      <c r="L5810" s="140"/>
      <c r="M5810" s="65" t="str">
        <f t="shared" si="90"/>
        <v>3-12个月</v>
      </c>
    </row>
    <row r="5811" spans="1:13" ht="30" customHeight="1" x14ac:dyDescent="0.15">
      <c r="A5811" s="122">
        <v>10038603</v>
      </c>
      <c r="B5811" s="2" t="s">
        <v>5348</v>
      </c>
      <c r="D5811" s="7">
        <v>60</v>
      </c>
      <c r="E5811" s="13" t="s">
        <v>8069</v>
      </c>
      <c r="F5811" s="8">
        <v>41825</v>
      </c>
      <c r="G5811" s="6">
        <v>120317</v>
      </c>
      <c r="H5811" s="9" t="s">
        <v>8059</v>
      </c>
      <c r="I5811" s="65" t="s">
        <v>7333</v>
      </c>
      <c r="J5811" s="8"/>
      <c r="K5811" s="6">
        <v>12</v>
      </c>
      <c r="L5811" s="140"/>
      <c r="M5811" s="65" t="str">
        <f t="shared" si="90"/>
        <v>3-12个月</v>
      </c>
    </row>
    <row r="5812" spans="1:13" ht="30" customHeight="1" x14ac:dyDescent="0.15">
      <c r="A5812" s="122">
        <v>10047102</v>
      </c>
      <c r="B5812" s="2" t="s">
        <v>5349</v>
      </c>
      <c r="D5812" s="7">
        <v>30</v>
      </c>
      <c r="E5812" s="13" t="s">
        <v>8071</v>
      </c>
      <c r="F5812" s="8">
        <v>41998</v>
      </c>
      <c r="G5812" s="45">
        <v>90001</v>
      </c>
      <c r="H5812" s="9" t="s">
        <v>8059</v>
      </c>
      <c r="I5812" s="65" t="s">
        <v>7333</v>
      </c>
      <c r="J5812" s="8"/>
      <c r="K5812" s="6">
        <v>7</v>
      </c>
      <c r="L5812" s="140"/>
      <c r="M5812" s="65" t="str">
        <f t="shared" si="90"/>
        <v>3-12个月</v>
      </c>
    </row>
    <row r="5813" spans="1:13" ht="30" customHeight="1" x14ac:dyDescent="0.15">
      <c r="A5813" s="122">
        <v>977834</v>
      </c>
      <c r="B5813" s="2" t="s">
        <v>5350</v>
      </c>
      <c r="D5813" s="7">
        <v>25</v>
      </c>
      <c r="E5813" s="12"/>
      <c r="F5813" s="8"/>
      <c r="G5813" s="6"/>
      <c r="H5813" s="9"/>
      <c r="I5813" s="6" t="s">
        <v>11444</v>
      </c>
      <c r="J5813" s="8"/>
      <c r="K5813" s="6"/>
      <c r="L5813" s="140"/>
      <c r="M5813" s="65" t="str">
        <f t="shared" si="90"/>
        <v>3个月以下（含）</v>
      </c>
    </row>
    <row r="5814" spans="1:13" ht="30" customHeight="1" x14ac:dyDescent="0.15">
      <c r="A5814" s="122">
        <v>10102685</v>
      </c>
      <c r="B5814" s="2" t="s">
        <v>5352</v>
      </c>
      <c r="D5814" s="7">
        <v>60</v>
      </c>
      <c r="E5814" s="13" t="s">
        <v>8072</v>
      </c>
      <c r="F5814" s="8">
        <v>41991</v>
      </c>
      <c r="G5814" s="6">
        <v>90002</v>
      </c>
      <c r="H5814" s="9" t="s">
        <v>8059</v>
      </c>
      <c r="I5814" s="65" t="s">
        <v>7333</v>
      </c>
      <c r="J5814" s="8"/>
      <c r="K5814" s="6">
        <v>7</v>
      </c>
      <c r="L5814" s="140"/>
      <c r="M5814" s="65" t="str">
        <f t="shared" si="90"/>
        <v>3-12个月</v>
      </c>
    </row>
    <row r="5815" spans="1:13" ht="30" customHeight="1" x14ac:dyDescent="0.15">
      <c r="A5815" s="122">
        <v>1030846</v>
      </c>
      <c r="B5815" s="2" t="s">
        <v>5353</v>
      </c>
      <c r="D5815" s="7">
        <v>60</v>
      </c>
      <c r="E5815" s="13" t="s">
        <v>8073</v>
      </c>
      <c r="F5815" s="8">
        <v>42151</v>
      </c>
      <c r="G5815" s="6">
        <v>120216</v>
      </c>
      <c r="H5815" s="9" t="s">
        <v>8059</v>
      </c>
      <c r="I5815" s="65" t="s">
        <v>7333</v>
      </c>
      <c r="J5815" s="8"/>
      <c r="K5815" s="6">
        <v>2</v>
      </c>
      <c r="L5815" s="140"/>
      <c r="M5815" s="65" t="str">
        <f t="shared" si="90"/>
        <v>3个月以下（含）</v>
      </c>
    </row>
    <row r="5816" spans="1:13" ht="30" customHeight="1" x14ac:dyDescent="0.15">
      <c r="A5816" s="122">
        <v>1133840</v>
      </c>
      <c r="B5816" s="2" t="s">
        <v>5354</v>
      </c>
      <c r="D5816" s="7">
        <v>207.5</v>
      </c>
      <c r="E5816" s="23" t="s">
        <v>9166</v>
      </c>
      <c r="F5816" s="8">
        <v>41928</v>
      </c>
      <c r="G5816" s="6">
        <v>120372</v>
      </c>
      <c r="H5816" s="9" t="s">
        <v>8059</v>
      </c>
      <c r="I5816" s="65" t="s">
        <v>7333</v>
      </c>
      <c r="J5816" s="8"/>
      <c r="K5816" s="6">
        <v>9</v>
      </c>
      <c r="L5816" s="140"/>
      <c r="M5816" s="65" t="str">
        <f t="shared" si="90"/>
        <v>3-12个月</v>
      </c>
    </row>
    <row r="5817" spans="1:13" ht="30" customHeight="1" x14ac:dyDescent="0.15">
      <c r="A5817" s="122">
        <v>441548</v>
      </c>
      <c r="B5817" s="2" t="s">
        <v>5355</v>
      </c>
      <c r="D5817" s="7">
        <v>375.95</v>
      </c>
      <c r="E5817" s="12"/>
      <c r="F5817" s="10" t="s">
        <v>8074</v>
      </c>
      <c r="G5817" s="6"/>
      <c r="H5817" s="9" t="s">
        <v>8075</v>
      </c>
      <c r="I5817" s="65" t="s">
        <v>7333</v>
      </c>
      <c r="J5817" s="8"/>
      <c r="K5817" s="9">
        <v>4</v>
      </c>
      <c r="L5817" s="144"/>
      <c r="M5817" s="65" t="str">
        <f t="shared" si="90"/>
        <v>3-12个月</v>
      </c>
    </row>
    <row r="5818" spans="1:13" ht="30" customHeight="1" x14ac:dyDescent="0.15">
      <c r="A5818" s="122">
        <v>554666</v>
      </c>
      <c r="B5818" s="2" t="s">
        <v>5357</v>
      </c>
      <c r="D5818" s="7">
        <v>193.45</v>
      </c>
      <c r="E5818" s="13" t="s">
        <v>8077</v>
      </c>
      <c r="F5818" s="10" t="s">
        <v>8076</v>
      </c>
      <c r="G5818" s="6"/>
      <c r="H5818" s="18" t="s">
        <v>9342</v>
      </c>
      <c r="I5818" s="65" t="s">
        <v>7333</v>
      </c>
      <c r="J5818" s="8"/>
      <c r="K5818" s="9">
        <v>2</v>
      </c>
      <c r="L5818" s="144" t="s">
        <v>8078</v>
      </c>
      <c r="M5818" s="65" t="str">
        <f t="shared" si="90"/>
        <v>3个月以下（含）</v>
      </c>
    </row>
    <row r="5819" spans="1:13" ht="30" customHeight="1" x14ac:dyDescent="0.15">
      <c r="A5819" s="122">
        <v>10133258</v>
      </c>
      <c r="B5819" s="2" t="s">
        <v>5358</v>
      </c>
      <c r="D5819" s="7">
        <v>510</v>
      </c>
      <c r="E5819" s="13" t="s">
        <v>8079</v>
      </c>
      <c r="F5819" s="8">
        <v>42109</v>
      </c>
      <c r="G5819" s="6">
        <v>120210</v>
      </c>
      <c r="H5819" s="9" t="s">
        <v>8059</v>
      </c>
      <c r="I5819" s="65" t="s">
        <v>7333</v>
      </c>
      <c r="J5819" s="8"/>
      <c r="K5819" s="6">
        <v>3</v>
      </c>
      <c r="L5819" s="140"/>
      <c r="M5819" s="65" t="str">
        <f t="shared" si="90"/>
        <v>3个月以下（含）</v>
      </c>
    </row>
    <row r="5820" spans="1:13" ht="30" customHeight="1" x14ac:dyDescent="0.15">
      <c r="A5820" s="122">
        <v>777708</v>
      </c>
      <c r="B5820" s="2" t="s">
        <v>5359</v>
      </c>
      <c r="D5820" s="7">
        <v>160</v>
      </c>
      <c r="E5820" s="13" t="s">
        <v>8081</v>
      </c>
      <c r="F5820" s="10" t="s">
        <v>8080</v>
      </c>
      <c r="G5820" s="6">
        <v>120214</v>
      </c>
      <c r="H5820" s="9" t="s">
        <v>8059</v>
      </c>
      <c r="I5820" s="65" t="s">
        <v>7333</v>
      </c>
      <c r="J5820" s="8"/>
      <c r="K5820" s="6">
        <v>7</v>
      </c>
      <c r="L5820" s="140"/>
      <c r="M5820" s="65" t="str">
        <f t="shared" si="90"/>
        <v>3-12个月</v>
      </c>
    </row>
    <row r="5821" spans="1:13" ht="30" customHeight="1" x14ac:dyDescent="0.15">
      <c r="A5821" s="122">
        <v>10037424</v>
      </c>
      <c r="B5821" s="2" t="s">
        <v>5360</v>
      </c>
      <c r="D5821" s="7">
        <v>790</v>
      </c>
      <c r="E5821" s="13" t="s">
        <v>8082</v>
      </c>
      <c r="F5821" s="8">
        <v>41810</v>
      </c>
      <c r="G5821" s="6">
        <v>120221</v>
      </c>
      <c r="H5821" s="9" t="s">
        <v>8059</v>
      </c>
      <c r="I5821" s="65" t="s">
        <v>7333</v>
      </c>
      <c r="J5821" s="8"/>
      <c r="K5821" s="6">
        <v>13</v>
      </c>
      <c r="L5821" s="140"/>
      <c r="M5821" s="65" t="str">
        <f t="shared" si="90"/>
        <v>超过12-24个月</v>
      </c>
    </row>
    <row r="5822" spans="1:13" ht="30" customHeight="1" x14ac:dyDescent="0.15">
      <c r="A5822" s="122">
        <v>663027</v>
      </c>
      <c r="B5822" s="2" t="s">
        <v>5361</v>
      </c>
      <c r="D5822" s="7">
        <v>396</v>
      </c>
      <c r="E5822" s="13" t="s">
        <v>8083</v>
      </c>
      <c r="F5822" s="8">
        <v>41992</v>
      </c>
      <c r="G5822" s="6">
        <v>90001</v>
      </c>
      <c r="H5822" s="9" t="s">
        <v>8059</v>
      </c>
      <c r="I5822" s="65" t="s">
        <v>7333</v>
      </c>
      <c r="J5822" s="8"/>
      <c r="K5822" s="6">
        <v>7</v>
      </c>
      <c r="L5822" s="140"/>
      <c r="M5822" s="65" t="str">
        <f t="shared" si="90"/>
        <v>3-12个月</v>
      </c>
    </row>
    <row r="5823" spans="1:13" ht="30" customHeight="1" x14ac:dyDescent="0.15">
      <c r="A5823" s="122">
        <v>10119937</v>
      </c>
      <c r="B5823" s="2" t="s">
        <v>5362</v>
      </c>
      <c r="D5823" s="7">
        <v>60</v>
      </c>
      <c r="E5823" s="13" t="s">
        <v>8084</v>
      </c>
      <c r="F5823" s="8">
        <v>42081</v>
      </c>
      <c r="G5823" s="6">
        <v>120214</v>
      </c>
      <c r="H5823" s="9" t="s">
        <v>8059</v>
      </c>
      <c r="I5823" s="65" t="s">
        <v>7333</v>
      </c>
      <c r="J5823" s="8"/>
      <c r="K5823" s="6">
        <v>4</v>
      </c>
      <c r="L5823" s="140"/>
      <c r="M5823" s="65" t="str">
        <f t="shared" si="90"/>
        <v>3-12个月</v>
      </c>
    </row>
    <row r="5824" spans="1:13" ht="30" customHeight="1" x14ac:dyDescent="0.15">
      <c r="A5824" s="122">
        <v>10125133</v>
      </c>
      <c r="B5824" s="2" t="s">
        <v>5363</v>
      </c>
      <c r="D5824" s="7">
        <v>1338</v>
      </c>
      <c r="E5824" s="13" t="s">
        <v>8085</v>
      </c>
      <c r="F5824" s="8">
        <v>42095</v>
      </c>
      <c r="G5824" s="6">
        <v>120215</v>
      </c>
      <c r="H5824" s="9" t="s">
        <v>8059</v>
      </c>
      <c r="I5824" s="65" t="s">
        <v>7333</v>
      </c>
      <c r="J5824" s="8"/>
      <c r="K5824" s="6">
        <v>3</v>
      </c>
      <c r="L5824" s="140"/>
      <c r="M5824" s="65" t="str">
        <f t="shared" si="90"/>
        <v>3个月以下（含）</v>
      </c>
    </row>
    <row r="5825" spans="1:13" ht="30" customHeight="1" x14ac:dyDescent="0.15">
      <c r="A5825" s="122">
        <v>584748</v>
      </c>
      <c r="B5825" s="2" t="s">
        <v>5364</v>
      </c>
      <c r="D5825" s="7">
        <v>105.6</v>
      </c>
      <c r="E5825" s="13" t="s">
        <v>8086</v>
      </c>
      <c r="F5825" s="8">
        <v>42151</v>
      </c>
      <c r="G5825" s="6">
        <v>120216</v>
      </c>
      <c r="H5825" s="9" t="s">
        <v>8059</v>
      </c>
      <c r="I5825" s="65" t="s">
        <v>7333</v>
      </c>
      <c r="J5825" s="8"/>
      <c r="K5825" s="6">
        <v>2</v>
      </c>
      <c r="L5825" s="140"/>
      <c r="M5825" s="65" t="str">
        <f t="shared" si="90"/>
        <v>3个月以下（含）</v>
      </c>
    </row>
    <row r="5826" spans="1:13" ht="30" customHeight="1" x14ac:dyDescent="0.15">
      <c r="A5826" s="122">
        <v>10137556</v>
      </c>
      <c r="B5826" s="2" t="s">
        <v>5365</v>
      </c>
      <c r="D5826" s="7">
        <v>310</v>
      </c>
      <c r="E5826" s="13" t="s">
        <v>8087</v>
      </c>
      <c r="F5826" s="8">
        <v>42151</v>
      </c>
      <c r="G5826" s="6">
        <v>120216</v>
      </c>
      <c r="H5826" s="9" t="s">
        <v>8059</v>
      </c>
      <c r="I5826" s="65" t="s">
        <v>7333</v>
      </c>
      <c r="J5826" s="8"/>
      <c r="K5826" s="6">
        <v>2</v>
      </c>
      <c r="L5826" s="140"/>
      <c r="M5826" s="65" t="str">
        <f t="shared" si="90"/>
        <v>3个月以下（含）</v>
      </c>
    </row>
    <row r="5827" spans="1:13" ht="30" customHeight="1" x14ac:dyDescent="0.15">
      <c r="A5827" s="122">
        <v>10039337</v>
      </c>
      <c r="B5827" s="2" t="s">
        <v>5366</v>
      </c>
      <c r="D5827" s="7">
        <v>192.5</v>
      </c>
      <c r="E5827" s="13" t="s">
        <v>8088</v>
      </c>
      <c r="F5827" s="8">
        <v>41997</v>
      </c>
      <c r="G5827" s="6">
        <v>120207</v>
      </c>
      <c r="H5827" s="9" t="s">
        <v>8059</v>
      </c>
      <c r="I5827" s="65" t="s">
        <v>7333</v>
      </c>
      <c r="J5827" s="8"/>
      <c r="K5827" s="6">
        <v>7</v>
      </c>
      <c r="L5827" s="140"/>
      <c r="M5827" s="65" t="str">
        <f t="shared" ref="M5827:M5890" si="91">IF(K5827&gt;24,"24个月以上",IF(K5827&gt;12,"超过12-24个月",IF(K5827&gt;3,"3-12个月","3个月以下（含）")))</f>
        <v>3-12个月</v>
      </c>
    </row>
    <row r="5828" spans="1:13" ht="30" customHeight="1" x14ac:dyDescent="0.15">
      <c r="A5828" s="122">
        <v>841733</v>
      </c>
      <c r="B5828" s="2" t="s">
        <v>5367</v>
      </c>
      <c r="D5828" s="7">
        <v>60</v>
      </c>
      <c r="E5828" s="13" t="s">
        <v>8089</v>
      </c>
      <c r="F5828" s="8">
        <v>42086</v>
      </c>
      <c r="G5828" s="6">
        <v>120216</v>
      </c>
      <c r="H5828" s="9" t="s">
        <v>8059</v>
      </c>
      <c r="I5828" s="65" t="s">
        <v>7333</v>
      </c>
      <c r="J5828" s="8"/>
      <c r="K5828" s="6">
        <v>4</v>
      </c>
      <c r="L5828" s="140"/>
      <c r="M5828" s="65" t="str">
        <f t="shared" si="91"/>
        <v>3-12个月</v>
      </c>
    </row>
    <row r="5829" spans="1:13" ht="30" customHeight="1" x14ac:dyDescent="0.15">
      <c r="A5829" s="122">
        <v>482071</v>
      </c>
      <c r="B5829" s="2" t="s">
        <v>5368</v>
      </c>
      <c r="D5829" s="7">
        <v>74.5</v>
      </c>
      <c r="E5829" s="13" t="s">
        <v>8090</v>
      </c>
      <c r="F5829" s="8">
        <v>42019</v>
      </c>
      <c r="G5829" s="6">
        <v>120221</v>
      </c>
      <c r="H5829" s="9" t="s">
        <v>8059</v>
      </c>
      <c r="I5829" s="65" t="s">
        <v>7333</v>
      </c>
      <c r="J5829" s="8"/>
      <c r="K5829" s="6">
        <v>6</v>
      </c>
      <c r="L5829" s="140"/>
      <c r="M5829" s="65" t="str">
        <f t="shared" si="91"/>
        <v>3-12个月</v>
      </c>
    </row>
    <row r="5830" spans="1:13" ht="30" customHeight="1" x14ac:dyDescent="0.15">
      <c r="A5830" s="122">
        <v>368984</v>
      </c>
      <c r="B5830" s="2" t="s">
        <v>5369</v>
      </c>
      <c r="D5830" s="7">
        <v>110.23</v>
      </c>
      <c r="E5830" s="13" t="s">
        <v>8091</v>
      </c>
      <c r="F5830" s="8">
        <v>42170</v>
      </c>
      <c r="G5830" s="6"/>
      <c r="H5830" s="9" t="s">
        <v>8075</v>
      </c>
      <c r="I5830" s="65" t="s">
        <v>7333</v>
      </c>
      <c r="J5830" s="8"/>
      <c r="K5830" s="6">
        <v>1</v>
      </c>
      <c r="L5830" s="140"/>
      <c r="M5830" s="65" t="str">
        <f t="shared" si="91"/>
        <v>3个月以下（含）</v>
      </c>
    </row>
    <row r="5831" spans="1:13" ht="30" customHeight="1" x14ac:dyDescent="0.15">
      <c r="A5831" s="122">
        <v>370156</v>
      </c>
      <c r="B5831" s="2" t="s">
        <v>5370</v>
      </c>
      <c r="D5831" s="7">
        <v>64.45</v>
      </c>
      <c r="E5831" s="13" t="s">
        <v>8092</v>
      </c>
      <c r="F5831" s="10" t="s">
        <v>8093</v>
      </c>
      <c r="G5831" s="6"/>
      <c r="H5831" s="18" t="s">
        <v>9286</v>
      </c>
      <c r="I5831" s="65" t="s">
        <v>7333</v>
      </c>
      <c r="J5831" s="8"/>
      <c r="K5831" s="9">
        <v>3</v>
      </c>
      <c r="L5831" s="144" t="s">
        <v>8094</v>
      </c>
      <c r="M5831" s="65" t="str">
        <f t="shared" si="91"/>
        <v>3个月以下（含）</v>
      </c>
    </row>
    <row r="5832" spans="1:13" ht="30" customHeight="1" x14ac:dyDescent="0.15">
      <c r="A5832" s="122">
        <v>10100699</v>
      </c>
      <c r="B5832" s="2" t="s">
        <v>5371</v>
      </c>
      <c r="D5832" s="7">
        <v>80</v>
      </c>
      <c r="E5832" s="13" t="s">
        <v>8095</v>
      </c>
      <c r="F5832" s="8"/>
      <c r="G5832" s="6"/>
      <c r="H5832" s="9"/>
      <c r="I5832" s="65" t="s">
        <v>7295</v>
      </c>
      <c r="J5832" s="8">
        <v>42186</v>
      </c>
      <c r="K5832" s="6"/>
      <c r="L5832" s="144" t="s">
        <v>7961</v>
      </c>
      <c r="M5832" s="65" t="str">
        <f t="shared" si="91"/>
        <v>3个月以下（含）</v>
      </c>
    </row>
    <row r="5833" spans="1:13" ht="30" customHeight="1" x14ac:dyDescent="0.15">
      <c r="A5833" s="122">
        <v>10095320</v>
      </c>
      <c r="B5833" s="2" t="s">
        <v>5372</v>
      </c>
      <c r="D5833" s="7">
        <v>60</v>
      </c>
      <c r="E5833" s="12"/>
      <c r="F5833" s="8"/>
      <c r="G5833" s="6"/>
      <c r="H5833" s="9"/>
      <c r="I5833" s="6" t="s">
        <v>11444</v>
      </c>
      <c r="J5833" s="8"/>
      <c r="K5833" s="6"/>
      <c r="L5833" s="140" t="s">
        <v>9253</v>
      </c>
      <c r="M5833" s="65" t="str">
        <f t="shared" si="91"/>
        <v>3个月以下（含）</v>
      </c>
    </row>
    <row r="5834" spans="1:13" ht="30" customHeight="1" x14ac:dyDescent="0.15">
      <c r="A5834" s="122">
        <v>10043945</v>
      </c>
      <c r="B5834" s="2" t="s">
        <v>5374</v>
      </c>
      <c r="D5834" s="7">
        <v>60</v>
      </c>
      <c r="E5834" s="13" t="s">
        <v>8096</v>
      </c>
      <c r="F5834" s="8">
        <v>42024</v>
      </c>
      <c r="G5834" s="6">
        <v>120221</v>
      </c>
      <c r="H5834" s="9" t="s">
        <v>8059</v>
      </c>
      <c r="I5834" s="65" t="s">
        <v>7333</v>
      </c>
      <c r="J5834" s="8"/>
      <c r="K5834" s="6">
        <v>6</v>
      </c>
      <c r="L5834" s="140"/>
      <c r="M5834" s="65" t="str">
        <f t="shared" si="91"/>
        <v>3-12个月</v>
      </c>
    </row>
    <row r="5835" spans="1:13" ht="30" customHeight="1" x14ac:dyDescent="0.15">
      <c r="A5835" s="122">
        <v>10140250</v>
      </c>
      <c r="B5835" s="2" t="s">
        <v>5375</v>
      </c>
      <c r="D5835" s="7">
        <v>510</v>
      </c>
      <c r="E5835" s="13" t="s">
        <v>8097</v>
      </c>
      <c r="F5835" s="8">
        <v>42154</v>
      </c>
      <c r="G5835" s="6">
        <v>120218</v>
      </c>
      <c r="H5835" s="9" t="s">
        <v>8059</v>
      </c>
      <c r="I5835" s="65" t="s">
        <v>7333</v>
      </c>
      <c r="J5835" s="8"/>
      <c r="K5835" s="6">
        <v>2</v>
      </c>
      <c r="L5835" s="140"/>
      <c r="M5835" s="65" t="str">
        <f t="shared" si="91"/>
        <v>3个月以下（含）</v>
      </c>
    </row>
    <row r="5836" spans="1:13" ht="30" customHeight="1" x14ac:dyDescent="0.15">
      <c r="A5836" s="122">
        <v>10144485</v>
      </c>
      <c r="B5836" s="2" t="s">
        <v>5376</v>
      </c>
      <c r="D5836" s="7">
        <v>358</v>
      </c>
      <c r="E5836" s="13" t="s">
        <v>8098</v>
      </c>
      <c r="F5836" s="8">
        <v>42182</v>
      </c>
      <c r="G5836" s="6">
        <v>120393</v>
      </c>
      <c r="H5836" s="9" t="s">
        <v>8059</v>
      </c>
      <c r="I5836" s="65" t="s">
        <v>7333</v>
      </c>
      <c r="J5836" s="8"/>
      <c r="K5836" s="6">
        <v>1</v>
      </c>
      <c r="L5836" s="140"/>
      <c r="M5836" s="65" t="str">
        <f t="shared" si="91"/>
        <v>3个月以下（含）</v>
      </c>
    </row>
    <row r="5837" spans="1:13" ht="30" customHeight="1" x14ac:dyDescent="0.15">
      <c r="A5837" s="122">
        <v>10142916</v>
      </c>
      <c r="B5837" s="2" t="s">
        <v>5377</v>
      </c>
      <c r="D5837" s="7">
        <v>972</v>
      </c>
      <c r="E5837" s="13" t="s">
        <v>8099</v>
      </c>
      <c r="F5837" s="8">
        <v>42182</v>
      </c>
      <c r="G5837" s="6">
        <v>120393</v>
      </c>
      <c r="H5837" s="9" t="s">
        <v>8059</v>
      </c>
      <c r="I5837" s="65" t="s">
        <v>7333</v>
      </c>
      <c r="J5837" s="8"/>
      <c r="K5837" s="6">
        <v>1</v>
      </c>
      <c r="L5837" s="140"/>
      <c r="M5837" s="65" t="str">
        <f t="shared" si="91"/>
        <v>3个月以下（含）</v>
      </c>
    </row>
    <row r="5838" spans="1:13" ht="30" customHeight="1" x14ac:dyDescent="0.15">
      <c r="A5838" s="122">
        <v>70579</v>
      </c>
      <c r="B5838" s="2" t="s">
        <v>5378</v>
      </c>
      <c r="D5838" s="7">
        <v>13.86</v>
      </c>
      <c r="E5838" s="13" t="s">
        <v>8100</v>
      </c>
      <c r="F5838" s="10" t="s">
        <v>8101</v>
      </c>
      <c r="G5838" s="6"/>
      <c r="H5838" s="9" t="s">
        <v>8075</v>
      </c>
      <c r="I5838" s="65" t="s">
        <v>7333</v>
      </c>
      <c r="J5838" s="8"/>
      <c r="K5838" s="18">
        <v>2</v>
      </c>
      <c r="L5838" s="155"/>
      <c r="M5838" s="65" t="str">
        <f t="shared" si="91"/>
        <v>3个月以下（含）</v>
      </c>
    </row>
    <row r="5839" spans="1:13" ht="30" customHeight="1" x14ac:dyDescent="0.15">
      <c r="A5839" s="122">
        <v>78634</v>
      </c>
      <c r="B5839" s="2" t="s">
        <v>5379</v>
      </c>
      <c r="D5839" s="7">
        <v>197.83</v>
      </c>
      <c r="E5839" s="13" t="s">
        <v>8102</v>
      </c>
      <c r="F5839" s="8"/>
      <c r="G5839" s="6"/>
      <c r="H5839" s="9"/>
      <c r="I5839" s="65" t="s">
        <v>7295</v>
      </c>
      <c r="J5839" s="8">
        <v>42208</v>
      </c>
      <c r="K5839" s="6"/>
      <c r="L5839" s="144" t="s">
        <v>7961</v>
      </c>
      <c r="M5839" s="65" t="str">
        <f t="shared" si="91"/>
        <v>3个月以下（含）</v>
      </c>
    </row>
    <row r="5840" spans="1:13" ht="30" customHeight="1" x14ac:dyDescent="0.15">
      <c r="A5840" s="122">
        <v>72256</v>
      </c>
      <c r="B5840" s="2" t="s">
        <v>5380</v>
      </c>
      <c r="D5840" s="7">
        <v>9.1199999999999992</v>
      </c>
      <c r="E5840" s="13" t="s">
        <v>8103</v>
      </c>
      <c r="F5840" s="10" t="s">
        <v>8101</v>
      </c>
      <c r="G5840" s="6"/>
      <c r="H5840" s="9" t="s">
        <v>8075</v>
      </c>
      <c r="I5840" s="65" t="s">
        <v>7333</v>
      </c>
      <c r="J5840" s="8"/>
      <c r="K5840" s="9">
        <v>2</v>
      </c>
      <c r="L5840" s="144"/>
      <c r="M5840" s="65" t="str">
        <f t="shared" si="91"/>
        <v>3个月以下（含）</v>
      </c>
    </row>
    <row r="5841" spans="1:13" ht="30" customHeight="1" x14ac:dyDescent="0.15">
      <c r="A5841" s="122">
        <v>10140742</v>
      </c>
      <c r="B5841" s="2" t="s">
        <v>5381</v>
      </c>
      <c r="D5841" s="7">
        <v>345</v>
      </c>
      <c r="E5841" s="13" t="s">
        <v>8105</v>
      </c>
      <c r="F5841" s="10" t="s">
        <v>8104</v>
      </c>
      <c r="G5841" s="6">
        <v>120367</v>
      </c>
      <c r="H5841" s="9" t="s">
        <v>8059</v>
      </c>
      <c r="I5841" s="65" t="s">
        <v>7333</v>
      </c>
      <c r="J5841" s="8"/>
      <c r="K5841" s="6">
        <v>1</v>
      </c>
      <c r="L5841" s="140"/>
      <c r="M5841" s="65" t="str">
        <f t="shared" si="91"/>
        <v>3个月以下（含）</v>
      </c>
    </row>
    <row r="5842" spans="1:13" ht="30" customHeight="1" x14ac:dyDescent="0.15">
      <c r="A5842" s="122">
        <v>10118379</v>
      </c>
      <c r="B5842" s="2" t="s">
        <v>5382</v>
      </c>
      <c r="D5842" s="7">
        <v>1020</v>
      </c>
      <c r="E5842" s="13" t="s">
        <v>8106</v>
      </c>
      <c r="F5842" s="8">
        <v>42008</v>
      </c>
      <c r="G5842" s="6">
        <v>120367</v>
      </c>
      <c r="H5842" s="9" t="s">
        <v>8059</v>
      </c>
      <c r="I5842" s="65" t="s">
        <v>7333</v>
      </c>
      <c r="J5842" s="8"/>
      <c r="K5842" s="6">
        <v>6</v>
      </c>
      <c r="L5842" s="140"/>
      <c r="M5842" s="65" t="str">
        <f t="shared" si="91"/>
        <v>3-12个月</v>
      </c>
    </row>
    <row r="5843" spans="1:13" ht="30" customHeight="1" x14ac:dyDescent="0.15">
      <c r="A5843" s="122">
        <v>10103066</v>
      </c>
      <c r="B5843" s="2" t="s">
        <v>5383</v>
      </c>
      <c r="D5843" s="7">
        <v>1190</v>
      </c>
      <c r="E5843" s="13" t="s">
        <v>8107</v>
      </c>
      <c r="F5843" s="8">
        <v>41937</v>
      </c>
      <c r="G5843" s="6">
        <v>120219</v>
      </c>
      <c r="H5843" s="9" t="s">
        <v>8059</v>
      </c>
      <c r="I5843" s="65" t="s">
        <v>7333</v>
      </c>
      <c r="J5843" s="8"/>
      <c r="K5843" s="6">
        <v>9</v>
      </c>
      <c r="L5843" s="140"/>
      <c r="M5843" s="65" t="str">
        <f t="shared" si="91"/>
        <v>3-12个月</v>
      </c>
    </row>
    <row r="5844" spans="1:13" ht="30" customHeight="1" x14ac:dyDescent="0.15">
      <c r="A5844" s="122">
        <v>10134590</v>
      </c>
      <c r="B5844" s="2" t="s">
        <v>5384</v>
      </c>
      <c r="D5844" s="7">
        <v>326</v>
      </c>
      <c r="E5844" s="13" t="s">
        <v>8108</v>
      </c>
      <c r="F5844" s="8">
        <v>42151</v>
      </c>
      <c r="G5844" s="6">
        <v>120216</v>
      </c>
      <c r="H5844" s="9" t="s">
        <v>8059</v>
      </c>
      <c r="I5844" s="65" t="s">
        <v>7333</v>
      </c>
      <c r="J5844" s="8"/>
      <c r="K5844" s="6">
        <v>2</v>
      </c>
      <c r="L5844" s="140"/>
      <c r="M5844" s="65" t="str">
        <f t="shared" si="91"/>
        <v>3个月以下（含）</v>
      </c>
    </row>
    <row r="5845" spans="1:13" ht="30" customHeight="1" x14ac:dyDescent="0.15">
      <c r="A5845" s="122">
        <v>10116996</v>
      </c>
      <c r="B5845" s="2" t="s">
        <v>5385</v>
      </c>
      <c r="D5845" s="7">
        <v>1300</v>
      </c>
      <c r="E5845" s="13" t="s">
        <v>8109</v>
      </c>
      <c r="F5845" s="8">
        <v>42017</v>
      </c>
      <c r="G5845" s="6">
        <v>120214</v>
      </c>
      <c r="H5845" s="9" t="s">
        <v>8059</v>
      </c>
      <c r="I5845" s="65" t="s">
        <v>7333</v>
      </c>
      <c r="J5845" s="8"/>
      <c r="K5845" s="6">
        <v>6</v>
      </c>
      <c r="L5845" s="140"/>
      <c r="M5845" s="65" t="str">
        <f t="shared" si="91"/>
        <v>3-12个月</v>
      </c>
    </row>
    <row r="5846" spans="1:13" ht="30" customHeight="1" x14ac:dyDescent="0.15">
      <c r="A5846" s="122">
        <v>10133002</v>
      </c>
      <c r="B5846" s="2" t="s">
        <v>5386</v>
      </c>
      <c r="D5846" s="7">
        <v>1260</v>
      </c>
      <c r="E5846" s="45">
        <v>13923252028</v>
      </c>
      <c r="F5846" s="8">
        <v>42109</v>
      </c>
      <c r="G5846" s="6">
        <v>120221</v>
      </c>
      <c r="H5846" s="9" t="s">
        <v>8059</v>
      </c>
      <c r="I5846" s="65" t="s">
        <v>7333</v>
      </c>
      <c r="J5846" s="8"/>
      <c r="K5846" s="6">
        <v>3</v>
      </c>
      <c r="L5846" s="140"/>
      <c r="M5846" s="65" t="str">
        <f t="shared" si="91"/>
        <v>3个月以下（含）</v>
      </c>
    </row>
    <row r="5847" spans="1:13" ht="30" customHeight="1" x14ac:dyDescent="0.15">
      <c r="A5847" s="122">
        <v>10064397</v>
      </c>
      <c r="B5847" s="2" t="s">
        <v>5387</v>
      </c>
      <c r="D5847" s="7">
        <v>25</v>
      </c>
      <c r="E5847" s="12"/>
      <c r="F5847" s="8"/>
      <c r="G5847" s="6"/>
      <c r="H5847" s="9"/>
      <c r="I5847" s="6" t="s">
        <v>11444</v>
      </c>
      <c r="J5847" s="8"/>
      <c r="K5847" s="6"/>
      <c r="L5847" s="140"/>
      <c r="M5847" s="65" t="str">
        <f t="shared" si="91"/>
        <v>3个月以下（含）</v>
      </c>
    </row>
    <row r="5848" spans="1:13" ht="30" customHeight="1" x14ac:dyDescent="0.15">
      <c r="A5848" s="122">
        <v>10119316</v>
      </c>
      <c r="B5848" s="2" t="s">
        <v>5389</v>
      </c>
      <c r="D5848" s="7">
        <v>534</v>
      </c>
      <c r="E5848" s="13" t="s">
        <v>8110</v>
      </c>
      <c r="F5848" s="10" t="s">
        <v>8111</v>
      </c>
      <c r="G5848" s="9" t="s">
        <v>8112</v>
      </c>
      <c r="H5848" s="9" t="s">
        <v>8059</v>
      </c>
      <c r="I5848" s="65" t="s">
        <v>7333</v>
      </c>
      <c r="J5848" s="8"/>
      <c r="K5848" s="9">
        <v>6</v>
      </c>
      <c r="L5848" s="144" t="s">
        <v>8113</v>
      </c>
      <c r="M5848" s="65" t="str">
        <f t="shared" si="91"/>
        <v>3-12个月</v>
      </c>
    </row>
    <row r="5849" spans="1:13" ht="30" customHeight="1" x14ac:dyDescent="0.15">
      <c r="A5849" s="122">
        <v>10121821</v>
      </c>
      <c r="B5849" s="2" t="s">
        <v>5390</v>
      </c>
      <c r="D5849" s="7">
        <v>780</v>
      </c>
      <c r="E5849" s="13" t="s">
        <v>8114</v>
      </c>
      <c r="F5849" s="8">
        <v>42040</v>
      </c>
      <c r="G5849" s="6">
        <v>120360</v>
      </c>
      <c r="H5849" s="9" t="s">
        <v>8059</v>
      </c>
      <c r="I5849" s="65" t="s">
        <v>7333</v>
      </c>
      <c r="J5849" s="8"/>
      <c r="K5849" s="6">
        <v>5</v>
      </c>
      <c r="L5849" s="140"/>
      <c r="M5849" s="65" t="str">
        <f t="shared" si="91"/>
        <v>3-12个月</v>
      </c>
    </row>
    <row r="5850" spans="1:13" ht="30" customHeight="1" x14ac:dyDescent="0.15">
      <c r="A5850" s="122">
        <v>10094860</v>
      </c>
      <c r="B5850" s="2" t="s">
        <v>5391</v>
      </c>
      <c r="D5850" s="7">
        <v>1020</v>
      </c>
      <c r="E5850" s="13" t="s">
        <v>8115</v>
      </c>
      <c r="F5850" s="8">
        <v>41942</v>
      </c>
      <c r="G5850" s="6">
        <v>120219</v>
      </c>
      <c r="H5850" s="9" t="s">
        <v>8059</v>
      </c>
      <c r="I5850" s="65" t="s">
        <v>7333</v>
      </c>
      <c r="J5850" s="8"/>
      <c r="K5850" s="6">
        <v>9</v>
      </c>
      <c r="L5850" s="140"/>
      <c r="M5850" s="65" t="str">
        <f t="shared" si="91"/>
        <v>3-12个月</v>
      </c>
    </row>
    <row r="5851" spans="1:13" ht="30" customHeight="1" x14ac:dyDescent="0.15">
      <c r="A5851" s="122">
        <v>10140108</v>
      </c>
      <c r="B5851" s="2" t="s">
        <v>5392</v>
      </c>
      <c r="D5851" s="7">
        <v>590</v>
      </c>
      <c r="E5851" s="13" t="s">
        <v>8116</v>
      </c>
      <c r="F5851" s="8">
        <v>42178</v>
      </c>
      <c r="G5851" s="6">
        <v>120422</v>
      </c>
      <c r="H5851" s="9" t="s">
        <v>8059</v>
      </c>
      <c r="I5851" s="65" t="s">
        <v>7333</v>
      </c>
      <c r="J5851" s="8"/>
      <c r="K5851" s="6">
        <v>1</v>
      </c>
      <c r="L5851" s="140"/>
      <c r="M5851" s="65" t="str">
        <f t="shared" si="91"/>
        <v>3个月以下（含）</v>
      </c>
    </row>
    <row r="5852" spans="1:13" ht="30" customHeight="1" x14ac:dyDescent="0.15">
      <c r="A5852" s="122">
        <v>10042023</v>
      </c>
      <c r="B5852" s="2" t="s">
        <v>5393</v>
      </c>
      <c r="D5852" s="7">
        <v>413</v>
      </c>
      <c r="E5852" s="13" t="s">
        <v>8117</v>
      </c>
      <c r="F5852" s="10" t="s">
        <v>8118</v>
      </c>
      <c r="G5852" s="9" t="s">
        <v>8119</v>
      </c>
      <c r="H5852" s="9" t="s">
        <v>8059</v>
      </c>
      <c r="I5852" s="65" t="s">
        <v>7333</v>
      </c>
      <c r="J5852" s="8"/>
      <c r="K5852" s="9">
        <v>12</v>
      </c>
      <c r="L5852" s="144" t="s">
        <v>8120</v>
      </c>
      <c r="M5852" s="65" t="str">
        <f t="shared" si="91"/>
        <v>3-12个月</v>
      </c>
    </row>
    <row r="5853" spans="1:13" ht="30" customHeight="1" x14ac:dyDescent="0.15">
      <c r="A5853" s="122">
        <v>10104886</v>
      </c>
      <c r="B5853" s="2" t="s">
        <v>5394</v>
      </c>
      <c r="D5853" s="7">
        <v>850</v>
      </c>
      <c r="E5853" s="13" t="s">
        <v>8121</v>
      </c>
      <c r="F5853" s="8"/>
      <c r="G5853" s="6"/>
      <c r="H5853" s="9"/>
      <c r="I5853" s="65" t="s">
        <v>7295</v>
      </c>
      <c r="J5853" s="8">
        <v>42187</v>
      </c>
      <c r="K5853" s="6"/>
      <c r="L5853" s="144" t="s">
        <v>7961</v>
      </c>
      <c r="M5853" s="65" t="str">
        <f t="shared" si="91"/>
        <v>3个月以下（含）</v>
      </c>
    </row>
    <row r="5854" spans="1:13" ht="30" customHeight="1" x14ac:dyDescent="0.15">
      <c r="A5854" s="122">
        <v>1164080</v>
      </c>
      <c r="B5854" s="2" t="s">
        <v>5395</v>
      </c>
      <c r="D5854" s="7">
        <v>80</v>
      </c>
      <c r="E5854" s="13" t="s">
        <v>8122</v>
      </c>
      <c r="F5854" s="8">
        <v>41983</v>
      </c>
      <c r="G5854" s="6">
        <v>90001</v>
      </c>
      <c r="H5854" s="9" t="s">
        <v>8059</v>
      </c>
      <c r="I5854" s="65" t="s">
        <v>7333</v>
      </c>
      <c r="J5854" s="8"/>
      <c r="K5854" s="6">
        <v>7</v>
      </c>
      <c r="L5854" s="140"/>
      <c r="M5854" s="65" t="str">
        <f t="shared" si="91"/>
        <v>3-12个月</v>
      </c>
    </row>
    <row r="5855" spans="1:13" ht="30" customHeight="1" x14ac:dyDescent="0.15">
      <c r="A5855" s="122">
        <v>10114963</v>
      </c>
      <c r="B5855" s="2" t="s">
        <v>5396</v>
      </c>
      <c r="D5855" s="7">
        <v>365.46</v>
      </c>
      <c r="E5855" s="13" t="s">
        <v>8124</v>
      </c>
      <c r="F5855" s="13" t="s">
        <v>8123</v>
      </c>
      <c r="G5855" s="6">
        <v>90002</v>
      </c>
      <c r="H5855" s="9" t="s">
        <v>8059</v>
      </c>
      <c r="I5855" s="65" t="s">
        <v>7333</v>
      </c>
      <c r="J5855" s="8"/>
      <c r="K5855" s="6">
        <v>6</v>
      </c>
      <c r="L5855" s="140"/>
      <c r="M5855" s="65" t="str">
        <f t="shared" si="91"/>
        <v>3-12个月</v>
      </c>
    </row>
    <row r="5856" spans="1:13" ht="30" customHeight="1" x14ac:dyDescent="0.15">
      <c r="A5856" s="122">
        <v>68936</v>
      </c>
      <c r="B5856" s="2" t="s">
        <v>5397</v>
      </c>
      <c r="D5856" s="7">
        <v>59.86</v>
      </c>
      <c r="E5856" s="12"/>
      <c r="F5856" s="10" t="s">
        <v>8125</v>
      </c>
      <c r="G5856" s="6"/>
      <c r="H5856" s="9" t="s">
        <v>8075</v>
      </c>
      <c r="I5856" s="65" t="s">
        <v>7333</v>
      </c>
      <c r="J5856" s="8"/>
      <c r="K5856" s="9">
        <v>2</v>
      </c>
      <c r="L5856" s="144"/>
      <c r="M5856" s="65" t="str">
        <f t="shared" si="91"/>
        <v>3个月以下（含）</v>
      </c>
    </row>
    <row r="5857" spans="1:13" ht="30" customHeight="1" x14ac:dyDescent="0.15">
      <c r="A5857" s="122">
        <v>10138145</v>
      </c>
      <c r="B5857" s="2" t="s">
        <v>5399</v>
      </c>
      <c r="D5857" s="7">
        <v>1420</v>
      </c>
      <c r="E5857" s="13" t="s">
        <v>8126</v>
      </c>
      <c r="F5857" s="8">
        <v>42158</v>
      </c>
      <c r="G5857" s="6">
        <v>120215</v>
      </c>
      <c r="H5857" s="9" t="s">
        <v>8059</v>
      </c>
      <c r="I5857" s="65" t="s">
        <v>7333</v>
      </c>
      <c r="J5857" s="8"/>
      <c r="K5857" s="6">
        <v>1</v>
      </c>
      <c r="L5857" s="140"/>
      <c r="M5857" s="65" t="str">
        <f t="shared" si="91"/>
        <v>3个月以下（含）</v>
      </c>
    </row>
    <row r="5858" spans="1:13" ht="30" customHeight="1" x14ac:dyDescent="0.15">
      <c r="A5858" s="122">
        <v>10099179</v>
      </c>
      <c r="B5858" s="2" t="s">
        <v>5400</v>
      </c>
      <c r="D5858" s="7">
        <v>250</v>
      </c>
      <c r="E5858" s="13" t="s">
        <v>8127</v>
      </c>
      <c r="F5858" s="8">
        <v>42063</v>
      </c>
      <c r="G5858" s="6">
        <v>90002</v>
      </c>
      <c r="H5858" s="9" t="s">
        <v>8059</v>
      </c>
      <c r="I5858" s="65" t="s">
        <v>7333</v>
      </c>
      <c r="J5858" s="8"/>
      <c r="K5858" s="6">
        <v>5</v>
      </c>
      <c r="L5858" s="140"/>
      <c r="M5858" s="65" t="str">
        <f t="shared" si="91"/>
        <v>3-12个月</v>
      </c>
    </row>
    <row r="5859" spans="1:13" ht="30" customHeight="1" x14ac:dyDescent="0.15">
      <c r="A5859" s="122">
        <v>10136886</v>
      </c>
      <c r="B5859" s="2" t="s">
        <v>5401</v>
      </c>
      <c r="D5859" s="7">
        <v>105</v>
      </c>
      <c r="E5859" s="13" t="s">
        <v>8128</v>
      </c>
      <c r="F5859" s="8">
        <v>42173</v>
      </c>
      <c r="G5859" s="6">
        <v>120255</v>
      </c>
      <c r="H5859" s="9" t="s">
        <v>8059</v>
      </c>
      <c r="I5859" s="65" t="s">
        <v>7333</v>
      </c>
      <c r="J5859" s="8"/>
      <c r="K5859" s="6">
        <v>1</v>
      </c>
      <c r="L5859" s="140"/>
      <c r="M5859" s="65" t="str">
        <f t="shared" si="91"/>
        <v>3个月以下（含）</v>
      </c>
    </row>
    <row r="5860" spans="1:13" ht="30" customHeight="1" x14ac:dyDescent="0.15">
      <c r="A5860" s="122">
        <v>10139691</v>
      </c>
      <c r="B5860" s="2" t="s">
        <v>2626</v>
      </c>
      <c r="D5860" s="7">
        <v>247.5</v>
      </c>
      <c r="E5860" s="13" t="s">
        <v>8129</v>
      </c>
      <c r="F5860" s="46">
        <v>42164</v>
      </c>
      <c r="G5860" s="6">
        <v>90001</v>
      </c>
      <c r="H5860" s="9" t="s">
        <v>8059</v>
      </c>
      <c r="I5860" s="65" t="s">
        <v>7333</v>
      </c>
      <c r="J5860" s="8"/>
      <c r="K5860" s="6">
        <v>1</v>
      </c>
      <c r="L5860" s="140"/>
      <c r="M5860" s="65" t="str">
        <f t="shared" si="91"/>
        <v>3个月以下（含）</v>
      </c>
    </row>
    <row r="5861" spans="1:13" ht="30" customHeight="1" x14ac:dyDescent="0.15">
      <c r="A5861" s="122">
        <v>10127787</v>
      </c>
      <c r="B5861" s="2" t="s">
        <v>5402</v>
      </c>
      <c r="D5861" s="7">
        <v>70</v>
      </c>
      <c r="E5861" s="13" t="s">
        <v>8130</v>
      </c>
      <c r="F5861" s="8">
        <v>42097</v>
      </c>
      <c r="G5861" s="6">
        <v>120255</v>
      </c>
      <c r="H5861" s="9" t="s">
        <v>8059</v>
      </c>
      <c r="I5861" s="65" t="s">
        <v>7333</v>
      </c>
      <c r="J5861" s="8"/>
      <c r="K5861" s="6">
        <v>3</v>
      </c>
      <c r="L5861" s="140"/>
      <c r="M5861" s="65" t="str">
        <f t="shared" si="91"/>
        <v>3个月以下（含）</v>
      </c>
    </row>
    <row r="5862" spans="1:13" ht="30" customHeight="1" x14ac:dyDescent="0.15">
      <c r="A5862" s="122">
        <v>10108064</v>
      </c>
      <c r="B5862" s="2" t="s">
        <v>5403</v>
      </c>
      <c r="D5862" s="7">
        <v>60</v>
      </c>
      <c r="E5862" s="13" t="s">
        <v>8131</v>
      </c>
      <c r="F5862" s="8">
        <v>42158</v>
      </c>
      <c r="G5862" s="6">
        <v>120215</v>
      </c>
      <c r="H5862" s="9" t="s">
        <v>8059</v>
      </c>
      <c r="I5862" s="65" t="s">
        <v>7333</v>
      </c>
      <c r="J5862" s="8"/>
      <c r="K5862" s="6">
        <v>1</v>
      </c>
      <c r="L5862" s="140"/>
      <c r="M5862" s="65" t="str">
        <f t="shared" si="91"/>
        <v>3个月以下（含）</v>
      </c>
    </row>
    <row r="5863" spans="1:13" ht="30" customHeight="1" x14ac:dyDescent="0.15">
      <c r="A5863" s="122">
        <v>10106621</v>
      </c>
      <c r="B5863" s="2" t="s">
        <v>5404</v>
      </c>
      <c r="D5863" s="7">
        <v>1204</v>
      </c>
      <c r="E5863" s="13" t="s">
        <v>8132</v>
      </c>
      <c r="F5863" s="8">
        <v>41978</v>
      </c>
      <c r="G5863" s="6">
        <v>120215</v>
      </c>
      <c r="H5863" s="9" t="s">
        <v>8059</v>
      </c>
      <c r="I5863" s="65" t="s">
        <v>7333</v>
      </c>
      <c r="J5863" s="8"/>
      <c r="K5863" s="6">
        <v>7</v>
      </c>
      <c r="L5863" s="140"/>
      <c r="M5863" s="65" t="str">
        <f t="shared" si="91"/>
        <v>3-12个月</v>
      </c>
    </row>
    <row r="5864" spans="1:13" ht="30" customHeight="1" x14ac:dyDescent="0.15">
      <c r="A5864" s="122">
        <v>10139882</v>
      </c>
      <c r="B5864" s="2" t="s">
        <v>5405</v>
      </c>
      <c r="D5864" s="7">
        <v>990</v>
      </c>
      <c r="E5864" s="13" t="s">
        <v>8133</v>
      </c>
      <c r="F5864" s="8">
        <v>42153</v>
      </c>
      <c r="G5864" s="6">
        <v>120220</v>
      </c>
      <c r="H5864" s="9" t="s">
        <v>8059</v>
      </c>
      <c r="I5864" s="65" t="s">
        <v>7333</v>
      </c>
      <c r="J5864" s="8"/>
      <c r="K5864" s="6">
        <v>2</v>
      </c>
      <c r="L5864" s="140"/>
      <c r="M5864" s="65" t="str">
        <f t="shared" si="91"/>
        <v>3个月以下（含）</v>
      </c>
    </row>
    <row r="5865" spans="1:13" ht="30" customHeight="1" x14ac:dyDescent="0.15">
      <c r="A5865" s="122">
        <v>10144073</v>
      </c>
      <c r="B5865" s="2" t="s">
        <v>5406</v>
      </c>
      <c r="D5865" s="7">
        <v>630</v>
      </c>
      <c r="E5865" s="13" t="s">
        <v>8134</v>
      </c>
      <c r="F5865" s="10" t="s">
        <v>8135</v>
      </c>
      <c r="G5865" s="6">
        <v>120220</v>
      </c>
      <c r="H5865" s="9" t="s">
        <v>8059</v>
      </c>
      <c r="I5865" s="65" t="s">
        <v>7333</v>
      </c>
      <c r="J5865" s="8"/>
      <c r="K5865" s="6">
        <v>1</v>
      </c>
      <c r="L5865" s="140"/>
      <c r="M5865" s="65" t="str">
        <f t="shared" si="91"/>
        <v>3个月以下（含）</v>
      </c>
    </row>
    <row r="5866" spans="1:13" ht="30" customHeight="1" x14ac:dyDescent="0.15">
      <c r="A5866" s="122">
        <v>10124966</v>
      </c>
      <c r="B5866" s="2" t="s">
        <v>2511</v>
      </c>
      <c r="D5866" s="7">
        <v>1180</v>
      </c>
      <c r="E5866" s="13" t="s">
        <v>8136</v>
      </c>
      <c r="F5866" s="10" t="s">
        <v>8137</v>
      </c>
      <c r="G5866" s="9" t="s">
        <v>8138</v>
      </c>
      <c r="H5866" s="9" t="s">
        <v>8059</v>
      </c>
      <c r="I5866" s="65" t="s">
        <v>7333</v>
      </c>
      <c r="J5866" s="8"/>
      <c r="K5866" s="9">
        <v>5</v>
      </c>
      <c r="L5866" s="144" t="s">
        <v>8139</v>
      </c>
      <c r="M5866" s="65" t="str">
        <f t="shared" si="91"/>
        <v>3-12个月</v>
      </c>
    </row>
    <row r="5867" spans="1:13" ht="30" customHeight="1" x14ac:dyDescent="0.15">
      <c r="A5867" s="122">
        <v>10140774</v>
      </c>
      <c r="B5867" s="2" t="s">
        <v>5407</v>
      </c>
      <c r="D5867" s="7">
        <v>750</v>
      </c>
      <c r="E5867" s="13" t="s">
        <v>8140</v>
      </c>
      <c r="F5867" s="8">
        <v>42178</v>
      </c>
      <c r="G5867" s="6">
        <v>120422</v>
      </c>
      <c r="H5867" s="9" t="s">
        <v>8059</v>
      </c>
      <c r="I5867" s="65" t="s">
        <v>7333</v>
      </c>
      <c r="J5867" s="8"/>
      <c r="K5867" s="6">
        <v>1</v>
      </c>
      <c r="L5867" s="140"/>
      <c r="M5867" s="65" t="str">
        <f t="shared" si="91"/>
        <v>3个月以下（含）</v>
      </c>
    </row>
    <row r="5868" spans="1:13" ht="30" customHeight="1" x14ac:dyDescent="0.15">
      <c r="A5868" s="122">
        <v>10138564</v>
      </c>
      <c r="B5868" s="2" t="s">
        <v>5408</v>
      </c>
      <c r="D5868" s="7">
        <v>1330</v>
      </c>
      <c r="E5868" s="13" t="s">
        <v>8142</v>
      </c>
      <c r="F5868" s="10" t="s">
        <v>8143</v>
      </c>
      <c r="G5868" s="9" t="s">
        <v>8141</v>
      </c>
      <c r="H5868" s="9" t="s">
        <v>8059</v>
      </c>
      <c r="I5868" s="65" t="s">
        <v>7333</v>
      </c>
      <c r="J5868" s="8"/>
      <c r="K5868" s="9">
        <v>2</v>
      </c>
      <c r="L5868" s="144" t="s">
        <v>8144</v>
      </c>
      <c r="M5868" s="65" t="str">
        <f t="shared" si="91"/>
        <v>3个月以下（含）</v>
      </c>
    </row>
    <row r="5869" spans="1:13" ht="30" customHeight="1" x14ac:dyDescent="0.15">
      <c r="A5869" s="122">
        <v>10103093</v>
      </c>
      <c r="B5869" s="2" t="s">
        <v>3755</v>
      </c>
      <c r="D5869" s="7">
        <v>60</v>
      </c>
      <c r="E5869" s="13" t="s">
        <v>8145</v>
      </c>
      <c r="F5869" s="8">
        <v>41941</v>
      </c>
      <c r="G5869" s="6">
        <v>120215</v>
      </c>
      <c r="H5869" s="9" t="s">
        <v>8059</v>
      </c>
      <c r="I5869" s="65" t="s">
        <v>7333</v>
      </c>
      <c r="J5869" s="8"/>
      <c r="K5869" s="6">
        <v>9</v>
      </c>
      <c r="L5869" s="140"/>
      <c r="M5869" s="65" t="str">
        <f t="shared" si="91"/>
        <v>3-12个月</v>
      </c>
    </row>
    <row r="5870" spans="1:13" ht="30" customHeight="1" x14ac:dyDescent="0.15">
      <c r="A5870" s="122">
        <v>10122955</v>
      </c>
      <c r="B5870" s="2" t="s">
        <v>5409</v>
      </c>
      <c r="D5870" s="7">
        <v>448</v>
      </c>
      <c r="E5870" s="13" t="s">
        <v>8146</v>
      </c>
      <c r="F5870" s="10" t="s">
        <v>8147</v>
      </c>
      <c r="G5870" s="9" t="s">
        <v>8148</v>
      </c>
      <c r="H5870" s="9" t="s">
        <v>8149</v>
      </c>
      <c r="I5870" s="65" t="s">
        <v>7333</v>
      </c>
      <c r="J5870" s="8"/>
      <c r="K5870" s="9">
        <v>5</v>
      </c>
      <c r="L5870" s="140"/>
      <c r="M5870" s="65" t="str">
        <f t="shared" si="91"/>
        <v>3-12个月</v>
      </c>
    </row>
    <row r="5871" spans="1:13" ht="30" customHeight="1" x14ac:dyDescent="0.15">
      <c r="A5871" s="122">
        <v>10136983</v>
      </c>
      <c r="B5871" s="2" t="s">
        <v>5410</v>
      </c>
      <c r="D5871" s="7">
        <v>550</v>
      </c>
      <c r="E5871" s="13" t="s">
        <v>8150</v>
      </c>
      <c r="F5871" s="8">
        <v>42142</v>
      </c>
      <c r="G5871" s="6">
        <v>120210</v>
      </c>
      <c r="H5871" s="9" t="s">
        <v>8059</v>
      </c>
      <c r="I5871" s="65" t="s">
        <v>7333</v>
      </c>
      <c r="J5871" s="8"/>
      <c r="K5871" s="6">
        <v>2</v>
      </c>
      <c r="L5871" s="140"/>
      <c r="M5871" s="65" t="str">
        <f t="shared" si="91"/>
        <v>3个月以下（含）</v>
      </c>
    </row>
    <row r="5872" spans="1:13" ht="30" customHeight="1" x14ac:dyDescent="0.15">
      <c r="A5872" s="122">
        <v>10139652</v>
      </c>
      <c r="B5872" s="2" t="s">
        <v>5411</v>
      </c>
      <c r="D5872" s="7">
        <v>630</v>
      </c>
      <c r="E5872" s="13" t="s">
        <v>8153</v>
      </c>
      <c r="F5872" s="10" t="s">
        <v>8151</v>
      </c>
      <c r="G5872" s="9" t="s">
        <v>8152</v>
      </c>
      <c r="H5872" s="9" t="s">
        <v>8059</v>
      </c>
      <c r="I5872" s="65" t="s">
        <v>7333</v>
      </c>
      <c r="J5872" s="8"/>
      <c r="K5872" s="9">
        <v>1</v>
      </c>
      <c r="L5872" s="144" t="s">
        <v>8154</v>
      </c>
      <c r="M5872" s="65" t="str">
        <f t="shared" si="91"/>
        <v>3个月以下（含）</v>
      </c>
    </row>
    <row r="5873" spans="1:13" ht="30" customHeight="1" x14ac:dyDescent="0.15">
      <c r="A5873" s="122">
        <v>10139187</v>
      </c>
      <c r="B5873" s="2" t="s">
        <v>5412</v>
      </c>
      <c r="D5873" s="7">
        <v>780</v>
      </c>
      <c r="E5873" s="13" t="s">
        <v>8155</v>
      </c>
      <c r="F5873" s="10" t="s">
        <v>8156</v>
      </c>
      <c r="G5873" s="6">
        <v>120210</v>
      </c>
      <c r="H5873" s="9" t="s">
        <v>8059</v>
      </c>
      <c r="I5873" s="65" t="s">
        <v>7333</v>
      </c>
      <c r="J5873" s="8"/>
      <c r="K5873" s="6">
        <v>2</v>
      </c>
      <c r="L5873" s="140"/>
      <c r="M5873" s="65" t="str">
        <f t="shared" si="91"/>
        <v>3个月以下（含）</v>
      </c>
    </row>
    <row r="5874" spans="1:13" ht="30" customHeight="1" x14ac:dyDescent="0.15">
      <c r="A5874" s="122">
        <v>10137495</v>
      </c>
      <c r="B5874" s="2" t="s">
        <v>5413</v>
      </c>
      <c r="D5874" s="7">
        <v>590</v>
      </c>
      <c r="E5874" s="13" t="s">
        <v>8157</v>
      </c>
      <c r="F5874" s="8">
        <v>42142</v>
      </c>
      <c r="G5874" s="6">
        <v>120210</v>
      </c>
      <c r="H5874" s="9" t="s">
        <v>8059</v>
      </c>
      <c r="I5874" s="65" t="s">
        <v>7333</v>
      </c>
      <c r="J5874" s="8"/>
      <c r="K5874" s="6">
        <v>2</v>
      </c>
      <c r="L5874" s="140"/>
      <c r="M5874" s="65" t="str">
        <f t="shared" si="91"/>
        <v>3个月以下（含）</v>
      </c>
    </row>
    <row r="5875" spans="1:13" ht="30" customHeight="1" x14ac:dyDescent="0.15">
      <c r="A5875" s="122">
        <v>10139113</v>
      </c>
      <c r="B5875" s="2" t="s">
        <v>5414</v>
      </c>
      <c r="D5875" s="7">
        <v>486</v>
      </c>
      <c r="E5875" s="13" t="s">
        <v>8158</v>
      </c>
      <c r="F5875" s="8">
        <v>42152</v>
      </c>
      <c r="G5875" s="6">
        <v>120210</v>
      </c>
      <c r="H5875" s="9" t="s">
        <v>8059</v>
      </c>
      <c r="I5875" s="65" t="s">
        <v>7333</v>
      </c>
      <c r="J5875" s="8"/>
      <c r="K5875" s="6">
        <v>2</v>
      </c>
      <c r="L5875" s="140"/>
      <c r="M5875" s="65" t="str">
        <f t="shared" si="91"/>
        <v>3个月以下（含）</v>
      </c>
    </row>
    <row r="5876" spans="1:13" ht="30" customHeight="1" x14ac:dyDescent="0.15">
      <c r="A5876" s="122">
        <v>10135075</v>
      </c>
      <c r="B5876" s="2" t="s">
        <v>2280</v>
      </c>
      <c r="D5876" s="7">
        <v>315</v>
      </c>
      <c r="E5876" s="13" t="s">
        <v>8159</v>
      </c>
      <c r="F5876" s="8">
        <v>42152</v>
      </c>
      <c r="G5876" s="6">
        <v>120359</v>
      </c>
      <c r="H5876" s="9" t="s">
        <v>8059</v>
      </c>
      <c r="I5876" s="65" t="s">
        <v>7333</v>
      </c>
      <c r="J5876" s="8"/>
      <c r="K5876" s="6">
        <v>2</v>
      </c>
      <c r="L5876" s="140"/>
      <c r="M5876" s="65" t="str">
        <f t="shared" si="91"/>
        <v>3个月以下（含）</v>
      </c>
    </row>
    <row r="5877" spans="1:13" ht="30" customHeight="1" x14ac:dyDescent="0.15">
      <c r="A5877" s="122">
        <v>10124375</v>
      </c>
      <c r="B5877" s="2" t="s">
        <v>5415</v>
      </c>
      <c r="D5877" s="7">
        <v>60</v>
      </c>
      <c r="E5877" s="13" t="s">
        <v>8160</v>
      </c>
      <c r="F5877" s="8">
        <v>42079</v>
      </c>
      <c r="G5877" s="6"/>
      <c r="H5877" s="9" t="s">
        <v>8075</v>
      </c>
      <c r="I5877" s="65" t="s">
        <v>7333</v>
      </c>
      <c r="J5877" s="8"/>
      <c r="K5877" s="6">
        <v>4</v>
      </c>
      <c r="L5877" s="140"/>
      <c r="M5877" s="65" t="str">
        <f t="shared" si="91"/>
        <v>3-12个月</v>
      </c>
    </row>
    <row r="5878" spans="1:13" ht="30" customHeight="1" x14ac:dyDescent="0.15">
      <c r="A5878" s="122">
        <v>10144123</v>
      </c>
      <c r="B5878" s="2" t="s">
        <v>5416</v>
      </c>
      <c r="D5878" s="7">
        <v>1140</v>
      </c>
      <c r="E5878" s="13" t="s">
        <v>8161</v>
      </c>
      <c r="F5878" s="8">
        <v>42182</v>
      </c>
      <c r="G5878" s="6">
        <v>120258</v>
      </c>
      <c r="H5878" s="9" t="s">
        <v>8059</v>
      </c>
      <c r="I5878" s="65" t="s">
        <v>7333</v>
      </c>
      <c r="J5878" s="8"/>
      <c r="K5878" s="6">
        <v>1</v>
      </c>
      <c r="L5878" s="140"/>
      <c r="M5878" s="65" t="str">
        <f t="shared" si="91"/>
        <v>3个月以下（含）</v>
      </c>
    </row>
    <row r="5879" spans="1:13" ht="30" customHeight="1" x14ac:dyDescent="0.15">
      <c r="A5879" s="122">
        <v>10137649</v>
      </c>
      <c r="B5879" s="2" t="s">
        <v>2517</v>
      </c>
      <c r="D5879" s="7">
        <v>1100</v>
      </c>
      <c r="E5879" s="13" t="s">
        <v>8162</v>
      </c>
      <c r="F5879" s="8">
        <v>42138</v>
      </c>
      <c r="G5879" s="6">
        <v>120217</v>
      </c>
      <c r="H5879" s="9" t="s">
        <v>8059</v>
      </c>
      <c r="I5879" s="65" t="s">
        <v>7333</v>
      </c>
      <c r="J5879" s="8"/>
      <c r="K5879" s="6">
        <v>2</v>
      </c>
      <c r="L5879" s="140"/>
      <c r="M5879" s="65" t="str">
        <f t="shared" si="91"/>
        <v>3个月以下（含）</v>
      </c>
    </row>
    <row r="5880" spans="1:13" ht="30" customHeight="1" x14ac:dyDescent="0.15">
      <c r="A5880" s="122">
        <v>10134810</v>
      </c>
      <c r="B5880" s="2" t="s">
        <v>5417</v>
      </c>
      <c r="D5880" s="7">
        <v>494</v>
      </c>
      <c r="E5880" s="13" t="s">
        <v>8163</v>
      </c>
      <c r="F5880" s="8">
        <v>42112</v>
      </c>
      <c r="G5880" s="6">
        <v>120218</v>
      </c>
      <c r="H5880" s="9" t="s">
        <v>8059</v>
      </c>
      <c r="I5880" s="65" t="s">
        <v>7333</v>
      </c>
      <c r="J5880" s="8"/>
      <c r="K5880" s="6">
        <v>3</v>
      </c>
      <c r="L5880" s="140"/>
      <c r="M5880" s="65" t="str">
        <f t="shared" si="91"/>
        <v>3个月以下（含）</v>
      </c>
    </row>
    <row r="5881" spans="1:13" ht="30" customHeight="1" x14ac:dyDescent="0.15">
      <c r="A5881" s="122">
        <v>10136314</v>
      </c>
      <c r="B5881" s="2" t="s">
        <v>5418</v>
      </c>
      <c r="D5881" s="7">
        <v>1120</v>
      </c>
      <c r="E5881" s="13" t="s">
        <v>8164</v>
      </c>
      <c r="F5881" s="8">
        <v>42128</v>
      </c>
      <c r="G5881" s="6">
        <v>120218</v>
      </c>
      <c r="H5881" s="9" t="s">
        <v>8059</v>
      </c>
      <c r="I5881" s="65" t="s">
        <v>7333</v>
      </c>
      <c r="J5881" s="8"/>
      <c r="K5881" s="6">
        <v>2</v>
      </c>
      <c r="L5881" s="140"/>
      <c r="M5881" s="65" t="str">
        <f t="shared" si="91"/>
        <v>3个月以下（含）</v>
      </c>
    </row>
    <row r="5882" spans="1:13" ht="30" customHeight="1" x14ac:dyDescent="0.15">
      <c r="A5882" s="122">
        <v>10136112</v>
      </c>
      <c r="B5882" s="2" t="s">
        <v>5419</v>
      </c>
      <c r="D5882" s="7">
        <v>530</v>
      </c>
      <c r="E5882" s="13" t="s">
        <v>8167</v>
      </c>
      <c r="F5882" s="16" t="s">
        <v>8165</v>
      </c>
      <c r="G5882" s="9" t="s">
        <v>8166</v>
      </c>
      <c r="H5882" s="9" t="s">
        <v>8059</v>
      </c>
      <c r="I5882" s="65" t="s">
        <v>7333</v>
      </c>
      <c r="J5882" s="8"/>
      <c r="K5882" s="9">
        <v>2</v>
      </c>
      <c r="L5882" s="144" t="s">
        <v>8168</v>
      </c>
      <c r="M5882" s="65" t="str">
        <f t="shared" si="91"/>
        <v>3个月以下（含）</v>
      </c>
    </row>
    <row r="5883" spans="1:13" ht="30" customHeight="1" x14ac:dyDescent="0.15">
      <c r="A5883" s="122">
        <v>10134515</v>
      </c>
      <c r="B5883" s="2" t="s">
        <v>5420</v>
      </c>
      <c r="D5883" s="7">
        <v>730</v>
      </c>
      <c r="E5883" s="13" t="s">
        <v>8169</v>
      </c>
      <c r="F5883" s="8">
        <v>42123</v>
      </c>
      <c r="G5883" s="6">
        <v>120210</v>
      </c>
      <c r="H5883" s="9" t="s">
        <v>8059</v>
      </c>
      <c r="I5883" s="65" t="s">
        <v>7333</v>
      </c>
      <c r="J5883" s="8"/>
      <c r="K5883" s="6">
        <v>3</v>
      </c>
      <c r="L5883" s="140"/>
      <c r="M5883" s="65" t="str">
        <f t="shared" si="91"/>
        <v>3个月以下（含）</v>
      </c>
    </row>
    <row r="5884" spans="1:13" ht="30" customHeight="1" x14ac:dyDescent="0.15">
      <c r="A5884" s="122">
        <v>10139458</v>
      </c>
      <c r="B5884" s="2" t="s">
        <v>1172</v>
      </c>
      <c r="D5884" s="7">
        <v>140</v>
      </c>
      <c r="E5884" s="13" t="s">
        <v>8170</v>
      </c>
      <c r="F5884" s="8">
        <v>42173</v>
      </c>
      <c r="G5884" s="6">
        <v>120421</v>
      </c>
      <c r="H5884" s="9" t="s">
        <v>8059</v>
      </c>
      <c r="I5884" s="65" t="s">
        <v>7333</v>
      </c>
      <c r="J5884" s="8"/>
      <c r="K5884" s="6">
        <v>1</v>
      </c>
      <c r="L5884" s="140"/>
      <c r="M5884" s="65" t="str">
        <f t="shared" si="91"/>
        <v>3个月以下（含）</v>
      </c>
    </row>
    <row r="5885" spans="1:13" ht="30" customHeight="1" x14ac:dyDescent="0.15">
      <c r="A5885" s="122">
        <v>10136929</v>
      </c>
      <c r="B5885" s="2" t="s">
        <v>5421</v>
      </c>
      <c r="D5885" s="7">
        <v>1188</v>
      </c>
      <c r="E5885" s="13" t="s">
        <v>8171</v>
      </c>
      <c r="F5885" s="8">
        <v>42143</v>
      </c>
      <c r="G5885" s="6">
        <v>120217</v>
      </c>
      <c r="H5885" s="9" t="s">
        <v>8059</v>
      </c>
      <c r="I5885" s="65" t="s">
        <v>7333</v>
      </c>
      <c r="J5885" s="8"/>
      <c r="K5885" s="6">
        <v>2</v>
      </c>
      <c r="L5885" s="140"/>
      <c r="M5885" s="65" t="str">
        <f t="shared" si="91"/>
        <v>3个月以下（含）</v>
      </c>
    </row>
    <row r="5886" spans="1:13" ht="30" customHeight="1" x14ac:dyDescent="0.15">
      <c r="A5886" s="122">
        <v>10123920</v>
      </c>
      <c r="B5886" s="2" t="s">
        <v>5422</v>
      </c>
      <c r="D5886" s="7">
        <v>868</v>
      </c>
      <c r="E5886" s="13" t="s">
        <v>8172</v>
      </c>
      <c r="F5886" s="8">
        <v>42035</v>
      </c>
      <c r="G5886" s="6">
        <v>120218</v>
      </c>
      <c r="H5886" s="9" t="s">
        <v>8059</v>
      </c>
      <c r="I5886" s="65" t="s">
        <v>7333</v>
      </c>
      <c r="J5886" s="8"/>
      <c r="K5886" s="6">
        <v>6</v>
      </c>
      <c r="L5886" s="140"/>
      <c r="M5886" s="65" t="str">
        <f t="shared" si="91"/>
        <v>3-12个月</v>
      </c>
    </row>
    <row r="5887" spans="1:13" ht="30" customHeight="1" x14ac:dyDescent="0.15">
      <c r="A5887" s="122">
        <v>10127683</v>
      </c>
      <c r="B5887" s="2" t="s">
        <v>5423</v>
      </c>
      <c r="D5887" s="7">
        <v>1260</v>
      </c>
      <c r="E5887" s="13" t="s">
        <v>8173</v>
      </c>
      <c r="F5887" s="8">
        <v>42052</v>
      </c>
      <c r="G5887" s="6">
        <v>120207</v>
      </c>
      <c r="H5887" s="9" t="s">
        <v>8059</v>
      </c>
      <c r="I5887" s="65" t="s">
        <v>7333</v>
      </c>
      <c r="J5887" s="8"/>
      <c r="K5887" s="6">
        <v>5</v>
      </c>
      <c r="L5887" s="140"/>
      <c r="M5887" s="65" t="str">
        <f t="shared" si="91"/>
        <v>3-12个月</v>
      </c>
    </row>
    <row r="5888" spans="1:13" ht="30" customHeight="1" x14ac:dyDescent="0.15">
      <c r="A5888" s="122">
        <v>10130885</v>
      </c>
      <c r="B5888" s="2" t="s">
        <v>5424</v>
      </c>
      <c r="D5888" s="7">
        <v>550</v>
      </c>
      <c r="E5888" s="13" t="s">
        <v>8174</v>
      </c>
      <c r="F5888" s="8"/>
      <c r="G5888" s="6"/>
      <c r="H5888" s="9"/>
      <c r="I5888" s="65" t="s">
        <v>7295</v>
      </c>
      <c r="J5888" s="8">
        <v>42187</v>
      </c>
      <c r="K5888" s="6"/>
      <c r="L5888" s="144" t="s">
        <v>7967</v>
      </c>
      <c r="M5888" s="65" t="str">
        <f t="shared" si="91"/>
        <v>3个月以下（含）</v>
      </c>
    </row>
    <row r="5889" spans="1:13" ht="30" customHeight="1" x14ac:dyDescent="0.15">
      <c r="A5889" s="122">
        <v>10127876</v>
      </c>
      <c r="B5889" s="2" t="s">
        <v>5425</v>
      </c>
      <c r="D5889" s="7">
        <v>60</v>
      </c>
      <c r="E5889" s="13" t="s">
        <v>8175</v>
      </c>
      <c r="F5889" s="8">
        <v>42097</v>
      </c>
      <c r="G5889" s="6">
        <v>120255</v>
      </c>
      <c r="H5889" s="9" t="s">
        <v>8059</v>
      </c>
      <c r="I5889" s="65" t="s">
        <v>7333</v>
      </c>
      <c r="J5889" s="8"/>
      <c r="K5889" s="6">
        <v>3</v>
      </c>
      <c r="L5889" s="140"/>
      <c r="M5889" s="65" t="str">
        <f t="shared" si="91"/>
        <v>3个月以下（含）</v>
      </c>
    </row>
    <row r="5890" spans="1:13" ht="30" customHeight="1" x14ac:dyDescent="0.15">
      <c r="A5890" s="122">
        <v>10132991</v>
      </c>
      <c r="B5890" s="2" t="s">
        <v>5426</v>
      </c>
      <c r="D5890" s="7">
        <v>60</v>
      </c>
      <c r="E5890" s="13" t="s">
        <v>8176</v>
      </c>
      <c r="F5890" s="8">
        <v>42131</v>
      </c>
      <c r="G5890" s="6">
        <v>120255</v>
      </c>
      <c r="H5890" s="9" t="s">
        <v>8059</v>
      </c>
      <c r="I5890" s="65" t="s">
        <v>7333</v>
      </c>
      <c r="J5890" s="8"/>
      <c r="K5890" s="6">
        <v>2</v>
      </c>
      <c r="L5890" s="140"/>
      <c r="M5890" s="65" t="str">
        <f t="shared" si="91"/>
        <v>3个月以下（含）</v>
      </c>
    </row>
    <row r="5891" spans="1:13" ht="30" customHeight="1" x14ac:dyDescent="0.15">
      <c r="A5891" s="122">
        <v>10123624</v>
      </c>
      <c r="B5891" s="2" t="s">
        <v>5427</v>
      </c>
      <c r="D5891" s="7">
        <v>452.5</v>
      </c>
      <c r="E5891" s="13" t="s">
        <v>8177</v>
      </c>
      <c r="F5891" s="8">
        <v>42174</v>
      </c>
      <c r="G5891" s="6">
        <v>120421</v>
      </c>
      <c r="H5891" s="9" t="s">
        <v>8059</v>
      </c>
      <c r="I5891" s="65" t="s">
        <v>7333</v>
      </c>
      <c r="J5891" s="8"/>
      <c r="K5891" s="6">
        <v>1</v>
      </c>
      <c r="L5891" s="140"/>
      <c r="M5891" s="65" t="str">
        <f t="shared" ref="M5891:M5954" si="92">IF(K5891&gt;24,"24个月以上",IF(K5891&gt;12,"超过12-24个月",IF(K5891&gt;3,"3-12个月","3个月以下（含）")))</f>
        <v>3个月以下（含）</v>
      </c>
    </row>
    <row r="5892" spans="1:13" ht="30" customHeight="1" x14ac:dyDescent="0.15">
      <c r="A5892" s="122">
        <v>10140551</v>
      </c>
      <c r="B5892" s="2" t="s">
        <v>5428</v>
      </c>
      <c r="D5892" s="7">
        <v>510</v>
      </c>
      <c r="E5892" s="13" t="s">
        <v>8178</v>
      </c>
      <c r="F5892" s="8">
        <v>42160</v>
      </c>
      <c r="G5892" s="6">
        <v>120367</v>
      </c>
      <c r="H5892" s="9" t="s">
        <v>8059</v>
      </c>
      <c r="I5892" s="65" t="s">
        <v>7333</v>
      </c>
      <c r="J5892" s="8"/>
      <c r="K5892" s="6">
        <v>1</v>
      </c>
      <c r="L5892" s="140"/>
      <c r="M5892" s="65" t="str">
        <f t="shared" si="92"/>
        <v>3个月以下（含）</v>
      </c>
    </row>
    <row r="5893" spans="1:13" ht="30" customHeight="1" x14ac:dyDescent="0.15">
      <c r="A5893" s="122">
        <v>10125327</v>
      </c>
      <c r="B5893" s="2" t="s">
        <v>5429</v>
      </c>
      <c r="D5893" s="7">
        <v>1228</v>
      </c>
      <c r="E5893" s="13" t="s">
        <v>8179</v>
      </c>
      <c r="F5893" s="8">
        <v>42038</v>
      </c>
      <c r="G5893" s="6">
        <v>120218</v>
      </c>
      <c r="H5893" s="9" t="s">
        <v>8059</v>
      </c>
      <c r="I5893" s="65" t="s">
        <v>7333</v>
      </c>
      <c r="J5893" s="8"/>
      <c r="K5893" s="6">
        <v>5</v>
      </c>
      <c r="L5893" s="140"/>
      <c r="M5893" s="65" t="str">
        <f t="shared" si="92"/>
        <v>3-12个月</v>
      </c>
    </row>
    <row r="5894" spans="1:13" ht="30" customHeight="1" x14ac:dyDescent="0.15">
      <c r="A5894" s="122">
        <v>10131128</v>
      </c>
      <c r="B5894" s="2" t="s">
        <v>5430</v>
      </c>
      <c r="D5894" s="7">
        <v>590</v>
      </c>
      <c r="E5894" s="13" t="s">
        <v>8180</v>
      </c>
      <c r="F5894" s="8">
        <v>42110</v>
      </c>
      <c r="G5894" s="6">
        <v>120255</v>
      </c>
      <c r="H5894" s="9" t="s">
        <v>8059</v>
      </c>
      <c r="I5894" s="65" t="s">
        <v>7333</v>
      </c>
      <c r="J5894" s="8"/>
      <c r="K5894" s="6">
        <v>3</v>
      </c>
      <c r="L5894" s="140"/>
      <c r="M5894" s="65" t="str">
        <f t="shared" si="92"/>
        <v>3个月以下（含）</v>
      </c>
    </row>
    <row r="5895" spans="1:13" ht="30" customHeight="1" x14ac:dyDescent="0.15">
      <c r="A5895" s="122">
        <v>10118184</v>
      </c>
      <c r="B5895" s="2" t="s">
        <v>5431</v>
      </c>
      <c r="D5895" s="7">
        <v>630</v>
      </c>
      <c r="E5895" s="13" t="s">
        <v>8181</v>
      </c>
      <c r="F5895" s="8">
        <v>42017</v>
      </c>
      <c r="G5895" s="6">
        <v>120214</v>
      </c>
      <c r="H5895" s="9" t="s">
        <v>8059</v>
      </c>
      <c r="I5895" s="65" t="s">
        <v>7333</v>
      </c>
      <c r="J5895" s="8"/>
      <c r="K5895" s="6">
        <v>6</v>
      </c>
      <c r="L5895" s="140"/>
      <c r="M5895" s="65" t="str">
        <f t="shared" si="92"/>
        <v>3-12个月</v>
      </c>
    </row>
    <row r="5896" spans="1:13" ht="30" customHeight="1" x14ac:dyDescent="0.15">
      <c r="A5896" s="122">
        <v>10117796</v>
      </c>
      <c r="B5896" s="2" t="s">
        <v>5432</v>
      </c>
      <c r="D5896" s="7">
        <v>60</v>
      </c>
      <c r="E5896" s="13" t="s">
        <v>8182</v>
      </c>
      <c r="F5896" s="8">
        <v>42013</v>
      </c>
      <c r="G5896" s="6">
        <v>120216</v>
      </c>
      <c r="H5896" s="9" t="s">
        <v>8059</v>
      </c>
      <c r="I5896" s="65" t="s">
        <v>7333</v>
      </c>
      <c r="J5896" s="8"/>
      <c r="K5896" s="6">
        <v>6</v>
      </c>
      <c r="L5896" s="140"/>
      <c r="M5896" s="65" t="str">
        <f t="shared" si="92"/>
        <v>3-12个月</v>
      </c>
    </row>
    <row r="5897" spans="1:13" ht="30" customHeight="1" x14ac:dyDescent="0.15">
      <c r="A5897" s="122">
        <v>10143536</v>
      </c>
      <c r="B5897" s="2" t="s">
        <v>5433</v>
      </c>
      <c r="D5897" s="7">
        <v>232.5</v>
      </c>
      <c r="E5897" s="13" t="s">
        <v>8183</v>
      </c>
      <c r="F5897" s="8"/>
      <c r="G5897" s="6"/>
      <c r="H5897" s="9"/>
      <c r="I5897" s="65" t="s">
        <v>7295</v>
      </c>
      <c r="J5897" s="8">
        <v>42197</v>
      </c>
      <c r="K5897" s="6"/>
      <c r="L5897" s="144" t="s">
        <v>7961</v>
      </c>
      <c r="M5897" s="65" t="str">
        <f t="shared" si="92"/>
        <v>3个月以下（含）</v>
      </c>
    </row>
    <row r="5898" spans="1:13" ht="30" customHeight="1" x14ac:dyDescent="0.15">
      <c r="A5898" s="122">
        <v>10134903</v>
      </c>
      <c r="B5898" s="2" t="s">
        <v>5434</v>
      </c>
      <c r="D5898" s="7">
        <v>390</v>
      </c>
      <c r="E5898" s="13" t="s">
        <v>8184</v>
      </c>
      <c r="F5898" s="8">
        <v>42116</v>
      </c>
      <c r="G5898" s="6"/>
      <c r="H5898" s="9" t="s">
        <v>8059</v>
      </c>
      <c r="I5898" s="65" t="s">
        <v>7333</v>
      </c>
      <c r="J5898" s="8"/>
      <c r="K5898" s="6">
        <v>3</v>
      </c>
      <c r="L5898" s="140"/>
      <c r="M5898" s="65" t="str">
        <f t="shared" si="92"/>
        <v>3个月以下（含）</v>
      </c>
    </row>
    <row r="5899" spans="1:13" ht="30" customHeight="1" x14ac:dyDescent="0.15">
      <c r="A5899" s="122">
        <v>10134636</v>
      </c>
      <c r="B5899" s="2" t="s">
        <v>5435</v>
      </c>
      <c r="D5899" s="7">
        <v>510</v>
      </c>
      <c r="E5899" s="13" t="s">
        <v>8185</v>
      </c>
      <c r="F5899" s="8"/>
      <c r="G5899" s="6"/>
      <c r="H5899" s="9"/>
      <c r="I5899" s="65" t="s">
        <v>7295</v>
      </c>
      <c r="J5899" s="8">
        <v>42197</v>
      </c>
      <c r="K5899" s="6"/>
      <c r="L5899" s="144" t="s">
        <v>7961</v>
      </c>
      <c r="M5899" s="65" t="str">
        <f t="shared" si="92"/>
        <v>3个月以下（含）</v>
      </c>
    </row>
    <row r="5900" spans="1:13" ht="30" customHeight="1" x14ac:dyDescent="0.15">
      <c r="A5900" s="122">
        <v>10134715</v>
      </c>
      <c r="B5900" s="2" t="s">
        <v>5436</v>
      </c>
      <c r="D5900" s="7">
        <v>470</v>
      </c>
      <c r="E5900" s="13" t="s">
        <v>8186</v>
      </c>
      <c r="F5900" s="8">
        <v>42128</v>
      </c>
      <c r="G5900" s="6">
        <v>120259</v>
      </c>
      <c r="H5900" s="9" t="s">
        <v>8059</v>
      </c>
      <c r="I5900" s="65" t="s">
        <v>7333</v>
      </c>
      <c r="J5900" s="8"/>
      <c r="K5900" s="6">
        <v>2</v>
      </c>
      <c r="L5900" s="140"/>
      <c r="M5900" s="65" t="str">
        <f t="shared" si="92"/>
        <v>3个月以下（含）</v>
      </c>
    </row>
    <row r="5901" spans="1:13" ht="30" customHeight="1" x14ac:dyDescent="0.15">
      <c r="A5901" s="122">
        <v>10138673</v>
      </c>
      <c r="B5901" s="2" t="s">
        <v>5437</v>
      </c>
      <c r="D5901" s="7">
        <v>606</v>
      </c>
      <c r="E5901" s="13" t="s">
        <v>8187</v>
      </c>
      <c r="F5901" s="8">
        <v>42144</v>
      </c>
      <c r="G5901" s="6">
        <v>120360</v>
      </c>
      <c r="H5901" s="9" t="s">
        <v>8059</v>
      </c>
      <c r="I5901" s="65" t="s">
        <v>7333</v>
      </c>
      <c r="J5901" s="8"/>
      <c r="K5901" s="6">
        <v>2</v>
      </c>
      <c r="L5901" s="140"/>
      <c r="M5901" s="65" t="str">
        <f t="shared" si="92"/>
        <v>3个月以下（含）</v>
      </c>
    </row>
    <row r="5902" spans="1:13" ht="30" customHeight="1" x14ac:dyDescent="0.15">
      <c r="A5902" s="123">
        <v>10131214</v>
      </c>
      <c r="B5902" s="50" t="s">
        <v>5438</v>
      </c>
      <c r="D5902" s="51">
        <v>80</v>
      </c>
      <c r="E5902" s="45">
        <v>13715527048</v>
      </c>
      <c r="F5902" s="8"/>
      <c r="G5902" s="6"/>
      <c r="H5902" s="6"/>
      <c r="I5902" s="65" t="s">
        <v>7295</v>
      </c>
      <c r="J5902" s="8">
        <v>42190</v>
      </c>
      <c r="K5902" s="6"/>
      <c r="L5902" s="140" t="s">
        <v>9520</v>
      </c>
      <c r="M5902" s="65" t="str">
        <f t="shared" si="92"/>
        <v>3个月以下（含）</v>
      </c>
    </row>
    <row r="5903" spans="1:13" ht="30" customHeight="1" x14ac:dyDescent="0.15">
      <c r="A5903" s="123">
        <v>10128305</v>
      </c>
      <c r="B5903" s="50" t="s">
        <v>5439</v>
      </c>
      <c r="D5903" s="51">
        <v>140</v>
      </c>
      <c r="E5903" s="45">
        <v>18038865593</v>
      </c>
      <c r="F5903" s="46">
        <v>42090</v>
      </c>
      <c r="G5903" s="45">
        <v>120255</v>
      </c>
      <c r="H5903" s="6" t="s">
        <v>9521</v>
      </c>
      <c r="I5903" s="65" t="s">
        <v>7333</v>
      </c>
      <c r="J5903" s="8" t="s">
        <v>9522</v>
      </c>
      <c r="K5903" s="6">
        <v>4</v>
      </c>
      <c r="L5903" s="140"/>
      <c r="M5903" s="65" t="str">
        <f t="shared" si="92"/>
        <v>3-12个月</v>
      </c>
    </row>
    <row r="5904" spans="1:13" ht="30" customHeight="1" x14ac:dyDescent="0.15">
      <c r="A5904" s="123">
        <v>10138757</v>
      </c>
      <c r="B5904" s="50" t="s">
        <v>5440</v>
      </c>
      <c r="D5904" s="51">
        <v>790</v>
      </c>
      <c r="E5904" s="45">
        <v>13923230743</v>
      </c>
      <c r="F5904" s="46">
        <v>42178</v>
      </c>
      <c r="G5904" s="45">
        <v>120422</v>
      </c>
      <c r="H5904" s="6" t="s">
        <v>9521</v>
      </c>
      <c r="I5904" s="65" t="s">
        <v>7333</v>
      </c>
      <c r="J5904" s="8" t="s">
        <v>9522</v>
      </c>
      <c r="K5904" s="6">
        <v>1</v>
      </c>
      <c r="L5904" s="140"/>
      <c r="M5904" s="65" t="str">
        <f t="shared" si="92"/>
        <v>3个月以下（含）</v>
      </c>
    </row>
    <row r="5905" spans="1:13" ht="30" customHeight="1" x14ac:dyDescent="0.15">
      <c r="A5905" s="123">
        <v>10116172</v>
      </c>
      <c r="B5905" s="50" t="s">
        <v>5441</v>
      </c>
      <c r="D5905" s="51">
        <v>67.5</v>
      </c>
      <c r="E5905" s="45">
        <v>13702821532</v>
      </c>
      <c r="F5905" s="8"/>
      <c r="G5905" s="6"/>
      <c r="H5905" s="6"/>
      <c r="I5905" s="65" t="s">
        <v>7295</v>
      </c>
      <c r="J5905" s="8">
        <v>42187</v>
      </c>
      <c r="K5905" s="6"/>
      <c r="L5905" s="140" t="s">
        <v>9520</v>
      </c>
      <c r="M5905" s="65" t="str">
        <f t="shared" si="92"/>
        <v>3个月以下（含）</v>
      </c>
    </row>
    <row r="5906" spans="1:13" ht="30" customHeight="1" x14ac:dyDescent="0.15">
      <c r="A5906" s="123">
        <v>10135701</v>
      </c>
      <c r="B5906" s="50" t="s">
        <v>5442</v>
      </c>
      <c r="D5906" s="51">
        <v>383.5</v>
      </c>
      <c r="E5906" s="45">
        <v>13531439342</v>
      </c>
      <c r="F5906" s="8"/>
      <c r="G5906" s="6"/>
      <c r="H5906" s="6"/>
      <c r="I5906" s="65" t="s">
        <v>7295</v>
      </c>
      <c r="J5906" s="8">
        <v>42193</v>
      </c>
      <c r="K5906" s="6"/>
      <c r="L5906" s="140" t="s">
        <v>9520</v>
      </c>
      <c r="M5906" s="65" t="str">
        <f t="shared" si="92"/>
        <v>3个月以下（含）</v>
      </c>
    </row>
    <row r="5907" spans="1:13" ht="30" customHeight="1" x14ac:dyDescent="0.15">
      <c r="A5907" s="123">
        <v>10136849</v>
      </c>
      <c r="B5907" s="50" t="s">
        <v>5443</v>
      </c>
      <c r="D5907" s="51">
        <v>510</v>
      </c>
      <c r="E5907" s="45">
        <v>13703013080</v>
      </c>
      <c r="F5907" s="46">
        <v>42130</v>
      </c>
      <c r="G5907" s="45">
        <v>120210</v>
      </c>
      <c r="H5907" s="6" t="s">
        <v>9521</v>
      </c>
      <c r="I5907" s="65" t="s">
        <v>7333</v>
      </c>
      <c r="J5907" s="8" t="s">
        <v>9522</v>
      </c>
      <c r="K5907" s="6">
        <v>2</v>
      </c>
      <c r="L5907" s="140"/>
      <c r="M5907" s="65" t="str">
        <f t="shared" si="92"/>
        <v>3个月以下（含）</v>
      </c>
    </row>
    <row r="5908" spans="1:13" ht="30" customHeight="1" x14ac:dyDescent="0.15">
      <c r="A5908" s="123">
        <v>10129725</v>
      </c>
      <c r="B5908" s="50" t="s">
        <v>5444</v>
      </c>
      <c r="D5908" s="51">
        <v>516.4</v>
      </c>
      <c r="E5908" s="45">
        <v>13702824313</v>
      </c>
      <c r="F5908" s="46">
        <v>42095</v>
      </c>
      <c r="G5908" s="45">
        <v>120215</v>
      </c>
      <c r="H5908" s="6" t="s">
        <v>9521</v>
      </c>
      <c r="I5908" s="65" t="s">
        <v>7333</v>
      </c>
      <c r="J5908" s="8" t="s">
        <v>9522</v>
      </c>
      <c r="K5908" s="6">
        <v>3</v>
      </c>
      <c r="L5908" s="140"/>
      <c r="M5908" s="65" t="str">
        <f t="shared" si="92"/>
        <v>3个月以下（含）</v>
      </c>
    </row>
    <row r="5909" spans="1:13" ht="30" customHeight="1" x14ac:dyDescent="0.15">
      <c r="A5909" s="123">
        <v>10137627</v>
      </c>
      <c r="B5909" s="50" t="s">
        <v>5445</v>
      </c>
      <c r="D5909" s="51">
        <v>860</v>
      </c>
      <c r="E5909" s="45">
        <v>13602890695</v>
      </c>
      <c r="F5909" s="46">
        <v>42151</v>
      </c>
      <c r="G5909" s="45">
        <v>120216</v>
      </c>
      <c r="H5909" s="6" t="s">
        <v>9521</v>
      </c>
      <c r="I5909" s="65" t="s">
        <v>7333</v>
      </c>
      <c r="J5909" s="8" t="s">
        <v>9522</v>
      </c>
      <c r="K5909" s="6">
        <v>2</v>
      </c>
      <c r="L5909" s="140"/>
      <c r="M5909" s="65" t="str">
        <f t="shared" si="92"/>
        <v>3个月以下（含）</v>
      </c>
    </row>
    <row r="5910" spans="1:13" ht="30" customHeight="1" x14ac:dyDescent="0.15">
      <c r="A5910" s="123">
        <v>10123082</v>
      </c>
      <c r="B5910" s="50" t="s">
        <v>5446</v>
      </c>
      <c r="D5910" s="51">
        <v>30</v>
      </c>
      <c r="E5910" s="45">
        <v>13827761719</v>
      </c>
      <c r="F5910" s="46">
        <v>42095</v>
      </c>
      <c r="G5910" s="45">
        <v>120215</v>
      </c>
      <c r="H5910" s="6" t="s">
        <v>9521</v>
      </c>
      <c r="I5910" s="65" t="s">
        <v>7333</v>
      </c>
      <c r="J5910" s="8" t="s">
        <v>9522</v>
      </c>
      <c r="K5910" s="6">
        <v>3</v>
      </c>
      <c r="L5910" s="140"/>
      <c r="M5910" s="65" t="str">
        <f t="shared" si="92"/>
        <v>3个月以下（含）</v>
      </c>
    </row>
    <row r="5911" spans="1:13" ht="30" customHeight="1" x14ac:dyDescent="0.15">
      <c r="A5911" s="123">
        <v>10135177</v>
      </c>
      <c r="B5911" s="50" t="s">
        <v>5447</v>
      </c>
      <c r="D5911" s="51">
        <v>614</v>
      </c>
      <c r="E5911" s="45">
        <v>13808816193</v>
      </c>
      <c r="F5911" s="46">
        <v>42179</v>
      </c>
      <c r="G5911" s="45">
        <v>120418</v>
      </c>
      <c r="H5911" s="6" t="s">
        <v>9521</v>
      </c>
      <c r="I5911" s="65" t="s">
        <v>7333</v>
      </c>
      <c r="J5911" s="8" t="s">
        <v>9522</v>
      </c>
      <c r="K5911" s="6">
        <v>1</v>
      </c>
      <c r="L5911" s="140"/>
      <c r="M5911" s="65" t="str">
        <f t="shared" si="92"/>
        <v>3个月以下（含）</v>
      </c>
    </row>
    <row r="5912" spans="1:13" ht="30" customHeight="1" x14ac:dyDescent="0.15">
      <c r="A5912" s="123">
        <v>10119772</v>
      </c>
      <c r="B5912" s="50" t="s">
        <v>5448</v>
      </c>
      <c r="D5912" s="51">
        <v>510</v>
      </c>
      <c r="E5912" s="45">
        <v>13711010747</v>
      </c>
      <c r="F5912" s="46">
        <v>42095</v>
      </c>
      <c r="G5912" s="45">
        <v>120215</v>
      </c>
      <c r="H5912" s="6" t="s">
        <v>9521</v>
      </c>
      <c r="I5912" s="65" t="s">
        <v>7333</v>
      </c>
      <c r="J5912" s="8" t="s">
        <v>9522</v>
      </c>
      <c r="K5912" s="6">
        <v>3</v>
      </c>
      <c r="L5912" s="140"/>
      <c r="M5912" s="65" t="str">
        <f t="shared" si="92"/>
        <v>3个月以下（含）</v>
      </c>
    </row>
    <row r="5913" spans="1:13" ht="30" customHeight="1" x14ac:dyDescent="0.15">
      <c r="A5913" s="123">
        <v>10118967</v>
      </c>
      <c r="B5913" s="50" t="s">
        <v>4510</v>
      </c>
      <c r="D5913" s="51">
        <v>30</v>
      </c>
      <c r="E5913" s="45">
        <v>13925986999</v>
      </c>
      <c r="F5913" s="46">
        <v>42023</v>
      </c>
      <c r="G5913" s="45">
        <v>120216</v>
      </c>
      <c r="H5913" s="6" t="s">
        <v>9521</v>
      </c>
      <c r="I5913" s="65" t="s">
        <v>7333</v>
      </c>
      <c r="J5913" s="8" t="s">
        <v>9522</v>
      </c>
      <c r="K5913" s="6">
        <v>6</v>
      </c>
      <c r="L5913" s="140"/>
      <c r="M5913" s="65" t="str">
        <f t="shared" si="92"/>
        <v>3-12个月</v>
      </c>
    </row>
    <row r="5914" spans="1:13" ht="30" customHeight="1" x14ac:dyDescent="0.15">
      <c r="A5914" s="123">
        <v>10139348</v>
      </c>
      <c r="B5914" s="50" t="s">
        <v>4388</v>
      </c>
      <c r="D5914" s="51">
        <v>790</v>
      </c>
      <c r="E5914" s="45">
        <v>13923248222</v>
      </c>
      <c r="F5914" s="46">
        <v>42158</v>
      </c>
      <c r="G5914" s="45">
        <v>120215</v>
      </c>
      <c r="H5914" s="6" t="s">
        <v>9521</v>
      </c>
      <c r="I5914" s="65" t="s">
        <v>7333</v>
      </c>
      <c r="J5914" s="8" t="s">
        <v>9522</v>
      </c>
      <c r="K5914" s="6">
        <v>1</v>
      </c>
      <c r="L5914" s="140"/>
      <c r="M5914" s="65" t="str">
        <f t="shared" si="92"/>
        <v>3个月以下（含）</v>
      </c>
    </row>
    <row r="5915" spans="1:13" ht="30" customHeight="1" x14ac:dyDescent="0.15">
      <c r="A5915" s="123">
        <v>10108293</v>
      </c>
      <c r="B5915" s="50" t="s">
        <v>5449</v>
      </c>
      <c r="D5915" s="51">
        <v>206.65</v>
      </c>
      <c r="E5915" s="45">
        <v>18902565592</v>
      </c>
      <c r="F5915" s="8" t="s">
        <v>9997</v>
      </c>
      <c r="G5915" s="45">
        <v>90002</v>
      </c>
      <c r="H5915" s="6" t="s">
        <v>11433</v>
      </c>
      <c r="I5915" s="65" t="s">
        <v>7333</v>
      </c>
      <c r="J5915" s="8" t="s">
        <v>9522</v>
      </c>
      <c r="K5915" s="6">
        <v>5</v>
      </c>
      <c r="L5915" s="140" t="s">
        <v>9998</v>
      </c>
      <c r="M5915" s="65" t="str">
        <f t="shared" si="92"/>
        <v>3-12个月</v>
      </c>
    </row>
    <row r="5916" spans="1:13" ht="30" customHeight="1" x14ac:dyDescent="0.15">
      <c r="A5916" s="123">
        <v>10132930</v>
      </c>
      <c r="B5916" s="50" t="s">
        <v>1768</v>
      </c>
      <c r="D5916" s="51">
        <v>160</v>
      </c>
      <c r="E5916" s="45">
        <v>13825554722</v>
      </c>
      <c r="F5916" s="46">
        <v>42115</v>
      </c>
      <c r="G5916" s="45">
        <v>120255</v>
      </c>
      <c r="H5916" s="6" t="s">
        <v>9521</v>
      </c>
      <c r="I5916" s="65" t="s">
        <v>7333</v>
      </c>
      <c r="J5916" s="8" t="s">
        <v>9522</v>
      </c>
      <c r="K5916" s="6">
        <v>3</v>
      </c>
      <c r="L5916" s="140"/>
      <c r="M5916" s="65" t="str">
        <f t="shared" si="92"/>
        <v>3个月以下（含）</v>
      </c>
    </row>
    <row r="5917" spans="1:13" ht="30" customHeight="1" x14ac:dyDescent="0.15">
      <c r="A5917" s="123">
        <v>10141436</v>
      </c>
      <c r="B5917" s="50" t="s">
        <v>2695</v>
      </c>
      <c r="D5917" s="51">
        <v>160</v>
      </c>
      <c r="E5917" s="45">
        <v>18924542877</v>
      </c>
      <c r="F5917" s="8"/>
      <c r="G5917" s="6"/>
      <c r="H5917" s="6"/>
      <c r="I5917" s="65" t="s">
        <v>7295</v>
      </c>
      <c r="J5917" s="8">
        <v>42187</v>
      </c>
      <c r="K5917" s="6"/>
      <c r="L5917" s="140" t="s">
        <v>9520</v>
      </c>
      <c r="M5917" s="65" t="str">
        <f t="shared" si="92"/>
        <v>3个月以下（含）</v>
      </c>
    </row>
    <row r="5918" spans="1:13" ht="30" customHeight="1" x14ac:dyDescent="0.15">
      <c r="A5918" s="123">
        <v>10127490</v>
      </c>
      <c r="B5918" s="50" t="s">
        <v>5450</v>
      </c>
      <c r="D5918" s="51">
        <v>80</v>
      </c>
      <c r="E5918" s="45">
        <v>13702922954</v>
      </c>
      <c r="F5918" s="8" t="s">
        <v>9999</v>
      </c>
      <c r="G5918" s="45">
        <v>90002</v>
      </c>
      <c r="H5918" s="6" t="s">
        <v>11433</v>
      </c>
      <c r="I5918" s="65" t="s">
        <v>7333</v>
      </c>
      <c r="J5918" s="8" t="s">
        <v>9522</v>
      </c>
      <c r="K5918" s="6">
        <v>2</v>
      </c>
      <c r="L5918" s="140" t="s">
        <v>10000</v>
      </c>
      <c r="M5918" s="65" t="str">
        <f t="shared" si="92"/>
        <v>3个月以下（含）</v>
      </c>
    </row>
    <row r="5919" spans="1:13" ht="30" customHeight="1" x14ac:dyDescent="0.15">
      <c r="A5919" s="123">
        <v>10115627</v>
      </c>
      <c r="B5919" s="50" t="s">
        <v>5451</v>
      </c>
      <c r="D5919" s="51">
        <v>160</v>
      </c>
      <c r="E5919" s="45">
        <v>13189665244</v>
      </c>
      <c r="F5919" s="46">
        <v>42030</v>
      </c>
      <c r="G5919" s="45">
        <v>90001</v>
      </c>
      <c r="H5919" s="6" t="s">
        <v>9521</v>
      </c>
      <c r="I5919" s="65" t="s">
        <v>7333</v>
      </c>
      <c r="J5919" s="8" t="s">
        <v>9522</v>
      </c>
      <c r="K5919" s="6">
        <v>6</v>
      </c>
      <c r="L5919" s="140"/>
      <c r="M5919" s="65" t="str">
        <f t="shared" si="92"/>
        <v>3-12个月</v>
      </c>
    </row>
    <row r="5920" spans="1:13" ht="30" customHeight="1" x14ac:dyDescent="0.15">
      <c r="A5920" s="123">
        <v>10140178</v>
      </c>
      <c r="B5920" s="50" t="s">
        <v>5452</v>
      </c>
      <c r="D5920" s="51">
        <v>327</v>
      </c>
      <c r="E5920" s="45">
        <v>13709661601</v>
      </c>
      <c r="F5920" s="46">
        <v>42167</v>
      </c>
      <c r="G5920" s="45">
        <v>90001</v>
      </c>
      <c r="H5920" s="6" t="s">
        <v>9521</v>
      </c>
      <c r="I5920" s="65" t="s">
        <v>7333</v>
      </c>
      <c r="J5920" s="8" t="s">
        <v>9522</v>
      </c>
      <c r="K5920" s="6">
        <v>1</v>
      </c>
      <c r="L5920" s="140"/>
      <c r="M5920" s="65" t="str">
        <f t="shared" si="92"/>
        <v>3个月以下（含）</v>
      </c>
    </row>
    <row r="5921" spans="1:13" ht="30" customHeight="1" x14ac:dyDescent="0.15">
      <c r="A5921" s="123">
        <v>10123475</v>
      </c>
      <c r="B5921" s="50" t="s">
        <v>5453</v>
      </c>
      <c r="D5921" s="51">
        <v>140</v>
      </c>
      <c r="E5921" s="45">
        <v>13798670045</v>
      </c>
      <c r="F5921" s="46">
        <v>42080</v>
      </c>
      <c r="G5921" s="45">
        <v>90002</v>
      </c>
      <c r="H5921" s="6" t="s">
        <v>9521</v>
      </c>
      <c r="I5921" s="65" t="s">
        <v>7333</v>
      </c>
      <c r="J5921" s="8" t="s">
        <v>9522</v>
      </c>
      <c r="K5921" s="6">
        <v>4</v>
      </c>
      <c r="L5921" s="140"/>
      <c r="M5921" s="65" t="str">
        <f t="shared" si="92"/>
        <v>3-12个月</v>
      </c>
    </row>
    <row r="5922" spans="1:13" ht="30" customHeight="1" x14ac:dyDescent="0.15">
      <c r="A5922" s="123">
        <v>10141936</v>
      </c>
      <c r="B5922" s="50" t="s">
        <v>5454</v>
      </c>
      <c r="D5922" s="51">
        <v>160</v>
      </c>
      <c r="E5922" s="45">
        <v>13413209395</v>
      </c>
      <c r="F5922" s="46">
        <v>42180</v>
      </c>
      <c r="G5922" s="45">
        <v>120434</v>
      </c>
      <c r="H5922" s="6" t="s">
        <v>9521</v>
      </c>
      <c r="I5922" s="65" t="s">
        <v>7333</v>
      </c>
      <c r="J5922" s="8" t="s">
        <v>9522</v>
      </c>
      <c r="K5922" s="6">
        <v>1</v>
      </c>
      <c r="L5922" s="140"/>
      <c r="M5922" s="65" t="str">
        <f t="shared" si="92"/>
        <v>3个月以下（含）</v>
      </c>
    </row>
    <row r="5923" spans="1:13" ht="30" customHeight="1" x14ac:dyDescent="0.15">
      <c r="A5923" s="123">
        <v>10116848</v>
      </c>
      <c r="B5923" s="50" t="s">
        <v>5455</v>
      </c>
      <c r="D5923" s="51">
        <v>60</v>
      </c>
      <c r="E5923" s="45">
        <v>13434874106</v>
      </c>
      <c r="F5923" s="46">
        <v>42023</v>
      </c>
      <c r="G5923" s="45">
        <v>120216</v>
      </c>
      <c r="H5923" s="6" t="s">
        <v>9521</v>
      </c>
      <c r="I5923" s="65" t="s">
        <v>7333</v>
      </c>
      <c r="J5923" s="8" t="s">
        <v>9522</v>
      </c>
      <c r="K5923" s="6">
        <v>6</v>
      </c>
      <c r="L5923" s="140"/>
      <c r="M5923" s="65" t="str">
        <f t="shared" si="92"/>
        <v>3-12个月</v>
      </c>
    </row>
    <row r="5924" spans="1:13" ht="30" customHeight="1" x14ac:dyDescent="0.15">
      <c r="A5924" s="123">
        <v>10122814</v>
      </c>
      <c r="B5924" s="50" t="s">
        <v>5456</v>
      </c>
      <c r="D5924" s="51">
        <v>30</v>
      </c>
      <c r="E5924" s="45">
        <v>18899876655</v>
      </c>
      <c r="F5924" s="46">
        <v>42033</v>
      </c>
      <c r="G5924" s="45">
        <v>90002</v>
      </c>
      <c r="H5924" s="6" t="s">
        <v>9521</v>
      </c>
      <c r="I5924" s="65" t="s">
        <v>7333</v>
      </c>
      <c r="J5924" s="8" t="s">
        <v>9522</v>
      </c>
      <c r="K5924" s="6">
        <v>6</v>
      </c>
      <c r="L5924" s="140"/>
      <c r="M5924" s="65" t="str">
        <f t="shared" si="92"/>
        <v>3-12个月</v>
      </c>
    </row>
    <row r="5925" spans="1:13" ht="30" customHeight="1" x14ac:dyDescent="0.15">
      <c r="A5925" s="123">
        <v>10144480</v>
      </c>
      <c r="B5925" s="50" t="s">
        <v>5457</v>
      </c>
      <c r="D5925" s="51">
        <v>550</v>
      </c>
      <c r="E5925" s="45">
        <v>13674096258</v>
      </c>
      <c r="F5925" s="46">
        <v>42181</v>
      </c>
      <c r="G5925" s="45">
        <v>120220</v>
      </c>
      <c r="H5925" s="6" t="s">
        <v>9521</v>
      </c>
      <c r="I5925" s="65" t="s">
        <v>7333</v>
      </c>
      <c r="J5925" s="8" t="s">
        <v>9522</v>
      </c>
      <c r="K5925" s="6">
        <v>1</v>
      </c>
      <c r="L5925" s="140"/>
      <c r="M5925" s="65" t="str">
        <f t="shared" si="92"/>
        <v>3个月以下（含）</v>
      </c>
    </row>
    <row r="5926" spans="1:13" ht="30" customHeight="1" x14ac:dyDescent="0.15">
      <c r="A5926" s="123">
        <v>10143503</v>
      </c>
      <c r="B5926" s="50" t="s">
        <v>5458</v>
      </c>
      <c r="D5926" s="51">
        <v>1100</v>
      </c>
      <c r="E5926" s="45">
        <v>13430357900</v>
      </c>
      <c r="F5926" s="46">
        <v>42185</v>
      </c>
      <c r="G5926" s="45">
        <v>120421</v>
      </c>
      <c r="H5926" s="6" t="s">
        <v>9521</v>
      </c>
      <c r="I5926" s="65" t="s">
        <v>7333</v>
      </c>
      <c r="J5926" s="8" t="s">
        <v>9522</v>
      </c>
      <c r="K5926" s="6">
        <v>1</v>
      </c>
      <c r="L5926" s="140"/>
      <c r="M5926" s="65" t="str">
        <f t="shared" si="92"/>
        <v>3个月以下（含）</v>
      </c>
    </row>
    <row r="5927" spans="1:13" ht="30" customHeight="1" x14ac:dyDescent="0.15">
      <c r="A5927" s="123">
        <v>10143356</v>
      </c>
      <c r="B5927" s="50" t="s">
        <v>5459</v>
      </c>
      <c r="D5927" s="51">
        <v>411</v>
      </c>
      <c r="E5927" s="45">
        <v>13322859823</v>
      </c>
      <c r="F5927" s="46">
        <v>42170</v>
      </c>
      <c r="G5927" s="45">
        <v>120220</v>
      </c>
      <c r="H5927" s="6" t="s">
        <v>9521</v>
      </c>
      <c r="I5927" s="65" t="s">
        <v>7333</v>
      </c>
      <c r="J5927" s="8" t="s">
        <v>9522</v>
      </c>
      <c r="K5927" s="6">
        <v>1</v>
      </c>
      <c r="L5927" s="140"/>
      <c r="M5927" s="65" t="str">
        <f t="shared" si="92"/>
        <v>3个月以下（含）</v>
      </c>
    </row>
    <row r="5928" spans="1:13" ht="30" customHeight="1" x14ac:dyDescent="0.15">
      <c r="A5928" s="123">
        <v>10143209</v>
      </c>
      <c r="B5928" s="50" t="s">
        <v>5460</v>
      </c>
      <c r="D5928" s="51">
        <v>700</v>
      </c>
      <c r="E5928" s="45">
        <v>13679852011</v>
      </c>
      <c r="F5928" s="46">
        <v>42170</v>
      </c>
      <c r="G5928" s="45">
        <v>120220</v>
      </c>
      <c r="H5928" s="6" t="s">
        <v>9521</v>
      </c>
      <c r="I5928" s="65" t="s">
        <v>7333</v>
      </c>
      <c r="J5928" s="8" t="s">
        <v>9522</v>
      </c>
      <c r="K5928" s="6">
        <v>1</v>
      </c>
      <c r="L5928" s="140"/>
      <c r="M5928" s="65" t="str">
        <f t="shared" si="92"/>
        <v>3个月以下（含）</v>
      </c>
    </row>
    <row r="5929" spans="1:13" ht="30" customHeight="1" x14ac:dyDescent="0.15">
      <c r="A5929" s="123">
        <v>10141135</v>
      </c>
      <c r="B5929" s="50" t="s">
        <v>5461</v>
      </c>
      <c r="D5929" s="51">
        <v>710</v>
      </c>
      <c r="E5929" s="45">
        <v>18688223586</v>
      </c>
      <c r="F5929" s="46">
        <v>42182</v>
      </c>
      <c r="G5929" s="45">
        <v>120393</v>
      </c>
      <c r="H5929" s="6" t="s">
        <v>9521</v>
      </c>
      <c r="I5929" s="65" t="s">
        <v>7333</v>
      </c>
      <c r="J5929" s="8" t="s">
        <v>9522</v>
      </c>
      <c r="K5929" s="6">
        <v>1</v>
      </c>
      <c r="L5929" s="140"/>
      <c r="M5929" s="65" t="str">
        <f t="shared" si="92"/>
        <v>3个月以下（含）</v>
      </c>
    </row>
    <row r="5930" spans="1:13" ht="30" customHeight="1" x14ac:dyDescent="0.15">
      <c r="A5930" s="123">
        <v>10129246</v>
      </c>
      <c r="B5930" s="50" t="s">
        <v>5462</v>
      </c>
      <c r="D5930" s="51">
        <v>342.5</v>
      </c>
      <c r="E5930" s="45">
        <v>13727458319</v>
      </c>
      <c r="F5930" s="46">
        <v>42185</v>
      </c>
      <c r="G5930" s="45">
        <v>120421</v>
      </c>
      <c r="H5930" s="6" t="s">
        <v>9521</v>
      </c>
      <c r="I5930" s="65" t="s">
        <v>7333</v>
      </c>
      <c r="J5930" s="8" t="s">
        <v>9522</v>
      </c>
      <c r="K5930" s="6">
        <v>1</v>
      </c>
      <c r="L5930" s="140"/>
      <c r="M5930" s="65" t="str">
        <f t="shared" si="92"/>
        <v>3个月以下（含）</v>
      </c>
    </row>
    <row r="5931" spans="1:13" ht="30" customHeight="1" x14ac:dyDescent="0.15">
      <c r="A5931" s="123">
        <v>10135163</v>
      </c>
      <c r="B5931" s="50" t="s">
        <v>5463</v>
      </c>
      <c r="D5931" s="51">
        <v>334</v>
      </c>
      <c r="E5931" s="45">
        <v>13250373751</v>
      </c>
      <c r="F5931" s="46">
        <v>42117</v>
      </c>
      <c r="G5931" s="45">
        <v>120359</v>
      </c>
      <c r="H5931" s="6" t="s">
        <v>9521</v>
      </c>
      <c r="I5931" s="65" t="s">
        <v>7333</v>
      </c>
      <c r="J5931" s="8" t="s">
        <v>9522</v>
      </c>
      <c r="K5931" s="6">
        <v>3</v>
      </c>
      <c r="L5931" s="140"/>
      <c r="M5931" s="65" t="str">
        <f t="shared" si="92"/>
        <v>3个月以下（含）</v>
      </c>
    </row>
    <row r="5932" spans="1:13" ht="30" customHeight="1" x14ac:dyDescent="0.15">
      <c r="A5932" s="123">
        <v>10116185</v>
      </c>
      <c r="B5932" s="50" t="s">
        <v>5464</v>
      </c>
      <c r="D5932" s="51">
        <v>557.5</v>
      </c>
      <c r="E5932" s="45">
        <v>13250133832</v>
      </c>
      <c r="F5932" s="46">
        <v>42150</v>
      </c>
      <c r="G5932" s="45">
        <v>90001</v>
      </c>
      <c r="H5932" s="6" t="s">
        <v>9521</v>
      </c>
      <c r="I5932" s="65" t="s">
        <v>7333</v>
      </c>
      <c r="J5932" s="8" t="s">
        <v>9522</v>
      </c>
      <c r="K5932" s="6">
        <v>2</v>
      </c>
      <c r="L5932" s="140"/>
      <c r="M5932" s="65" t="str">
        <f t="shared" si="92"/>
        <v>3个月以下（含）</v>
      </c>
    </row>
    <row r="5933" spans="1:13" ht="30" customHeight="1" x14ac:dyDescent="0.15">
      <c r="A5933" s="123">
        <v>10116175</v>
      </c>
      <c r="B5933" s="50" t="s">
        <v>5465</v>
      </c>
      <c r="D5933" s="51">
        <v>566</v>
      </c>
      <c r="E5933" s="45">
        <v>18928603465</v>
      </c>
      <c r="F5933" s="8"/>
      <c r="G5933" s="6"/>
      <c r="H5933" s="6"/>
      <c r="I5933" s="65" t="s">
        <v>7295</v>
      </c>
      <c r="J5933" s="8">
        <v>42187</v>
      </c>
      <c r="K5933" s="6"/>
      <c r="L5933" s="140" t="s">
        <v>9520</v>
      </c>
      <c r="M5933" s="65" t="str">
        <f t="shared" si="92"/>
        <v>3个月以下（含）</v>
      </c>
    </row>
    <row r="5934" spans="1:13" ht="30" customHeight="1" x14ac:dyDescent="0.15">
      <c r="A5934" s="123">
        <v>10121158</v>
      </c>
      <c r="B5934" s="50" t="s">
        <v>5466</v>
      </c>
      <c r="D5934" s="51">
        <v>66</v>
      </c>
      <c r="E5934" s="45">
        <v>13826185200</v>
      </c>
      <c r="F5934" s="46">
        <v>42041</v>
      </c>
      <c r="G5934" s="45">
        <v>90002</v>
      </c>
      <c r="H5934" s="6" t="s">
        <v>9521</v>
      </c>
      <c r="I5934" s="65" t="s">
        <v>7333</v>
      </c>
      <c r="J5934" s="8" t="s">
        <v>9522</v>
      </c>
      <c r="K5934" s="6">
        <v>5</v>
      </c>
      <c r="L5934" s="140"/>
      <c r="M5934" s="65" t="str">
        <f t="shared" si="92"/>
        <v>3-12个月</v>
      </c>
    </row>
    <row r="5935" spans="1:13" ht="30" customHeight="1" x14ac:dyDescent="0.15">
      <c r="A5935" s="123">
        <v>10121500</v>
      </c>
      <c r="B5935" s="50" t="s">
        <v>5467</v>
      </c>
      <c r="D5935" s="51">
        <v>55</v>
      </c>
      <c r="E5935" s="45">
        <v>18923171775</v>
      </c>
      <c r="F5935" s="46">
        <v>42041</v>
      </c>
      <c r="G5935" s="45">
        <v>90002</v>
      </c>
      <c r="H5935" s="6" t="s">
        <v>9521</v>
      </c>
      <c r="I5935" s="65" t="s">
        <v>7333</v>
      </c>
      <c r="J5935" s="8" t="s">
        <v>9522</v>
      </c>
      <c r="K5935" s="6">
        <v>5</v>
      </c>
      <c r="L5935" s="140"/>
      <c r="M5935" s="65" t="str">
        <f t="shared" si="92"/>
        <v>3-12个月</v>
      </c>
    </row>
    <row r="5936" spans="1:13" ht="30" customHeight="1" x14ac:dyDescent="0.15">
      <c r="A5936" s="123">
        <v>10143567</v>
      </c>
      <c r="B5936" s="50" t="s">
        <v>5468</v>
      </c>
      <c r="D5936" s="51">
        <v>598</v>
      </c>
      <c r="E5936" s="45">
        <v>13630008389</v>
      </c>
      <c r="F5936" s="46">
        <v>42181</v>
      </c>
      <c r="G5936" s="45">
        <v>120434</v>
      </c>
      <c r="H5936" s="6" t="s">
        <v>9521</v>
      </c>
      <c r="I5936" s="65" t="s">
        <v>7333</v>
      </c>
      <c r="J5936" s="8" t="s">
        <v>9522</v>
      </c>
      <c r="K5936" s="6">
        <v>1</v>
      </c>
      <c r="L5936" s="140"/>
      <c r="M5936" s="65" t="str">
        <f t="shared" si="92"/>
        <v>3个月以下（含）</v>
      </c>
    </row>
    <row r="5937" spans="1:13" ht="30" customHeight="1" x14ac:dyDescent="0.15">
      <c r="A5937" s="123">
        <v>10122133</v>
      </c>
      <c r="B5937" s="50" t="s">
        <v>5469</v>
      </c>
      <c r="D5937" s="51">
        <v>1780</v>
      </c>
      <c r="E5937" s="45">
        <v>13929989899</v>
      </c>
      <c r="F5937" s="46">
        <v>42039</v>
      </c>
      <c r="G5937" s="45">
        <v>120216</v>
      </c>
      <c r="H5937" s="6" t="s">
        <v>9521</v>
      </c>
      <c r="I5937" s="65" t="s">
        <v>7333</v>
      </c>
      <c r="J5937" s="8" t="s">
        <v>9522</v>
      </c>
      <c r="K5937" s="6">
        <v>5</v>
      </c>
      <c r="L5937" s="140"/>
      <c r="M5937" s="65" t="str">
        <f t="shared" si="92"/>
        <v>3-12个月</v>
      </c>
    </row>
    <row r="5938" spans="1:13" ht="30" customHeight="1" x14ac:dyDescent="0.15">
      <c r="A5938" s="123">
        <v>10138696</v>
      </c>
      <c r="B5938" s="50" t="s">
        <v>5470</v>
      </c>
      <c r="D5938" s="51">
        <v>2220</v>
      </c>
      <c r="E5938" s="45">
        <v>18088838866</v>
      </c>
      <c r="F5938" s="46">
        <v>42149</v>
      </c>
      <c r="G5938" s="45">
        <v>120215</v>
      </c>
      <c r="H5938" s="6" t="s">
        <v>9521</v>
      </c>
      <c r="I5938" s="65" t="s">
        <v>7333</v>
      </c>
      <c r="J5938" s="8" t="s">
        <v>9522</v>
      </c>
      <c r="K5938" s="6">
        <v>2</v>
      </c>
      <c r="L5938" s="140"/>
      <c r="M5938" s="65" t="str">
        <f t="shared" si="92"/>
        <v>3个月以下（含）</v>
      </c>
    </row>
    <row r="5939" spans="1:13" ht="30" customHeight="1" x14ac:dyDescent="0.15">
      <c r="A5939" s="123">
        <v>10138695</v>
      </c>
      <c r="B5939" s="50" t="s">
        <v>5471</v>
      </c>
      <c r="D5939" s="51">
        <v>1740</v>
      </c>
      <c r="E5939" s="45">
        <v>13590637315</v>
      </c>
      <c r="F5939" s="46">
        <v>42155</v>
      </c>
      <c r="G5939" s="45">
        <v>120215</v>
      </c>
      <c r="H5939" s="6" t="s">
        <v>9521</v>
      </c>
      <c r="I5939" s="65" t="s">
        <v>7333</v>
      </c>
      <c r="J5939" s="8" t="s">
        <v>9522</v>
      </c>
      <c r="K5939" s="6">
        <v>2</v>
      </c>
      <c r="L5939" s="140"/>
      <c r="M5939" s="65" t="str">
        <f t="shared" si="92"/>
        <v>3个月以下（含）</v>
      </c>
    </row>
    <row r="5940" spans="1:13" ht="30" customHeight="1" x14ac:dyDescent="0.15">
      <c r="A5940" s="123">
        <v>10132208</v>
      </c>
      <c r="B5940" s="50" t="s">
        <v>5472</v>
      </c>
      <c r="D5940" s="51">
        <v>860</v>
      </c>
      <c r="E5940" s="45">
        <v>13928221139</v>
      </c>
      <c r="F5940" s="8" t="s">
        <v>10001</v>
      </c>
      <c r="G5940" s="6" t="s">
        <v>10002</v>
      </c>
      <c r="H5940" s="6" t="s">
        <v>9521</v>
      </c>
      <c r="I5940" s="65" t="s">
        <v>7333</v>
      </c>
      <c r="J5940" s="8" t="s">
        <v>9522</v>
      </c>
      <c r="K5940" s="6">
        <v>3</v>
      </c>
      <c r="L5940" s="140" t="s">
        <v>10003</v>
      </c>
      <c r="M5940" s="65" t="str">
        <f t="shared" si="92"/>
        <v>3个月以下（含）</v>
      </c>
    </row>
    <row r="5941" spans="1:13" ht="30" customHeight="1" x14ac:dyDescent="0.15">
      <c r="A5941" s="123">
        <v>10139465</v>
      </c>
      <c r="B5941" s="50" t="s">
        <v>5473</v>
      </c>
      <c r="D5941" s="51">
        <v>1340</v>
      </c>
      <c r="E5941" s="45">
        <v>18566383303</v>
      </c>
      <c r="F5941" s="46">
        <v>42152</v>
      </c>
      <c r="G5941" s="45">
        <v>120210</v>
      </c>
      <c r="H5941" s="6" t="s">
        <v>9521</v>
      </c>
      <c r="I5941" s="65" t="s">
        <v>7333</v>
      </c>
      <c r="J5941" s="8" t="s">
        <v>9522</v>
      </c>
      <c r="K5941" s="6">
        <v>2</v>
      </c>
      <c r="L5941" s="140"/>
      <c r="M5941" s="65" t="str">
        <f t="shared" si="92"/>
        <v>3个月以下（含）</v>
      </c>
    </row>
    <row r="5942" spans="1:13" ht="30" customHeight="1" x14ac:dyDescent="0.15">
      <c r="A5942" s="123">
        <v>10128513</v>
      </c>
      <c r="B5942" s="50" t="s">
        <v>5474</v>
      </c>
      <c r="D5942" s="51">
        <v>60</v>
      </c>
      <c r="E5942" s="45">
        <v>13621401866</v>
      </c>
      <c r="F5942" s="46">
        <v>42109</v>
      </c>
      <c r="G5942" s="45">
        <v>120221</v>
      </c>
      <c r="H5942" s="6" t="s">
        <v>9521</v>
      </c>
      <c r="I5942" s="65" t="s">
        <v>7333</v>
      </c>
      <c r="J5942" s="8" t="s">
        <v>9522</v>
      </c>
      <c r="K5942" s="6">
        <v>3</v>
      </c>
      <c r="L5942" s="140"/>
      <c r="M5942" s="65" t="str">
        <f t="shared" si="92"/>
        <v>3个月以下（含）</v>
      </c>
    </row>
    <row r="5943" spans="1:13" ht="30" customHeight="1" x14ac:dyDescent="0.15">
      <c r="A5943" s="123">
        <v>10139215</v>
      </c>
      <c r="B5943" s="50" t="s">
        <v>5475</v>
      </c>
      <c r="D5943" s="51">
        <v>710</v>
      </c>
      <c r="E5943" s="45">
        <v>18033236977</v>
      </c>
      <c r="F5943" s="46">
        <v>42170</v>
      </c>
      <c r="G5943" s="45">
        <v>90001</v>
      </c>
      <c r="H5943" s="6" t="s">
        <v>9521</v>
      </c>
      <c r="I5943" s="65" t="s">
        <v>7333</v>
      </c>
      <c r="J5943" s="8" t="s">
        <v>9522</v>
      </c>
      <c r="K5943" s="6">
        <v>1</v>
      </c>
      <c r="L5943" s="140"/>
      <c r="M5943" s="65" t="str">
        <f t="shared" si="92"/>
        <v>3个月以下（含）</v>
      </c>
    </row>
    <row r="5944" spans="1:13" ht="30" customHeight="1" x14ac:dyDescent="0.15">
      <c r="A5944" s="123">
        <v>10117705</v>
      </c>
      <c r="B5944" s="50" t="s">
        <v>5476</v>
      </c>
      <c r="D5944" s="51">
        <v>80</v>
      </c>
      <c r="E5944" s="45">
        <v>18988665772</v>
      </c>
      <c r="F5944" s="46"/>
      <c r="G5944" s="6"/>
      <c r="H5944" s="6"/>
      <c r="I5944" s="65" t="s">
        <v>7295</v>
      </c>
      <c r="J5944" s="8">
        <v>42187</v>
      </c>
      <c r="K5944" s="6"/>
      <c r="L5944" s="140" t="s">
        <v>9520</v>
      </c>
      <c r="M5944" s="65" t="str">
        <f t="shared" si="92"/>
        <v>3个月以下（含）</v>
      </c>
    </row>
    <row r="5945" spans="1:13" ht="30" customHeight="1" x14ac:dyDescent="0.15">
      <c r="A5945" s="123">
        <v>10115963</v>
      </c>
      <c r="B5945" s="50" t="s">
        <v>5477</v>
      </c>
      <c r="D5945" s="51">
        <v>375</v>
      </c>
      <c r="E5945" s="45">
        <v>13322827630</v>
      </c>
      <c r="F5945" s="8"/>
      <c r="G5945" s="6"/>
      <c r="H5945" s="6"/>
      <c r="I5945" s="65" t="s">
        <v>7295</v>
      </c>
      <c r="J5945" s="8">
        <v>42187</v>
      </c>
      <c r="K5945" s="6"/>
      <c r="L5945" s="140" t="s">
        <v>9520</v>
      </c>
      <c r="M5945" s="65" t="str">
        <f t="shared" si="92"/>
        <v>3个月以下（含）</v>
      </c>
    </row>
    <row r="5946" spans="1:13" ht="30" customHeight="1" x14ac:dyDescent="0.15">
      <c r="A5946" s="123">
        <v>10133054</v>
      </c>
      <c r="B5946" s="50" t="s">
        <v>4537</v>
      </c>
      <c r="D5946" s="51">
        <v>486</v>
      </c>
      <c r="E5946" s="45">
        <v>13726340743</v>
      </c>
      <c r="F5946" s="46">
        <v>42111</v>
      </c>
      <c r="G5946" s="45">
        <v>120216</v>
      </c>
      <c r="H5946" s="6" t="s">
        <v>9521</v>
      </c>
      <c r="I5946" s="65" t="s">
        <v>7333</v>
      </c>
      <c r="J5946" s="8" t="s">
        <v>9522</v>
      </c>
      <c r="K5946" s="6">
        <v>3</v>
      </c>
      <c r="L5946" s="140"/>
      <c r="M5946" s="65" t="str">
        <f t="shared" si="92"/>
        <v>3个月以下（含）</v>
      </c>
    </row>
    <row r="5947" spans="1:13" ht="30" customHeight="1" x14ac:dyDescent="0.15">
      <c r="A5947" s="123">
        <v>1117808</v>
      </c>
      <c r="B5947" s="50" t="s">
        <v>5478</v>
      </c>
      <c r="D5947" s="51">
        <v>80</v>
      </c>
      <c r="E5947" s="45">
        <v>13715433498</v>
      </c>
      <c r="F5947" s="46">
        <v>41824</v>
      </c>
      <c r="G5947" s="45">
        <v>120347</v>
      </c>
      <c r="H5947" s="6" t="s">
        <v>9521</v>
      </c>
      <c r="I5947" s="65" t="s">
        <v>7333</v>
      </c>
      <c r="J5947" s="8" t="s">
        <v>9522</v>
      </c>
      <c r="K5947" s="6">
        <v>12</v>
      </c>
      <c r="L5947" s="140"/>
      <c r="M5947" s="65" t="str">
        <f t="shared" si="92"/>
        <v>3-12个月</v>
      </c>
    </row>
    <row r="5948" spans="1:13" ht="30" customHeight="1" x14ac:dyDescent="0.15">
      <c r="A5948" s="123">
        <v>986430</v>
      </c>
      <c r="B5948" s="50" t="s">
        <v>5479</v>
      </c>
      <c r="D5948" s="51">
        <v>80</v>
      </c>
      <c r="E5948" s="45">
        <v>18925967916</v>
      </c>
      <c r="F5948" s="46">
        <v>42012</v>
      </c>
      <c r="G5948" s="45">
        <v>90002</v>
      </c>
      <c r="H5948" s="6" t="s">
        <v>9521</v>
      </c>
      <c r="I5948" s="65" t="s">
        <v>7333</v>
      </c>
      <c r="J5948" s="8" t="s">
        <v>9522</v>
      </c>
      <c r="K5948" s="6">
        <v>6</v>
      </c>
      <c r="L5948" s="140"/>
      <c r="M5948" s="65" t="str">
        <f t="shared" si="92"/>
        <v>3-12个月</v>
      </c>
    </row>
    <row r="5949" spans="1:13" ht="30" customHeight="1" x14ac:dyDescent="0.15">
      <c r="A5949" s="123">
        <v>1165744</v>
      </c>
      <c r="B5949" s="50" t="s">
        <v>5480</v>
      </c>
      <c r="D5949" s="51">
        <v>370</v>
      </c>
      <c r="E5949" s="45">
        <v>18927700616</v>
      </c>
      <c r="F5949" s="46">
        <v>41990</v>
      </c>
      <c r="G5949" s="45">
        <v>90001</v>
      </c>
      <c r="H5949" s="6" t="s">
        <v>9521</v>
      </c>
      <c r="I5949" s="65" t="s">
        <v>7333</v>
      </c>
      <c r="J5949" s="8" t="s">
        <v>9522</v>
      </c>
      <c r="K5949" s="6">
        <v>7</v>
      </c>
      <c r="L5949" s="140"/>
      <c r="M5949" s="65" t="str">
        <f t="shared" si="92"/>
        <v>3-12个月</v>
      </c>
    </row>
    <row r="5950" spans="1:13" ht="30" customHeight="1" x14ac:dyDescent="0.15">
      <c r="A5950" s="123">
        <v>1037843</v>
      </c>
      <c r="B5950" s="50" t="s">
        <v>5481</v>
      </c>
      <c r="D5950" s="51">
        <v>60</v>
      </c>
      <c r="E5950" s="45">
        <v>13923236178</v>
      </c>
      <c r="F5950" s="46">
        <v>41802</v>
      </c>
      <c r="G5950" s="45">
        <v>90001</v>
      </c>
      <c r="H5950" s="6" t="s">
        <v>9521</v>
      </c>
      <c r="I5950" s="65" t="s">
        <v>7333</v>
      </c>
      <c r="J5950" s="8" t="s">
        <v>9522</v>
      </c>
      <c r="K5950" s="6">
        <v>13</v>
      </c>
      <c r="L5950" s="140"/>
      <c r="M5950" s="65" t="str">
        <f t="shared" si="92"/>
        <v>超过12-24个月</v>
      </c>
    </row>
    <row r="5951" spans="1:13" ht="30" customHeight="1" x14ac:dyDescent="0.15">
      <c r="A5951" s="123">
        <v>10096823</v>
      </c>
      <c r="B5951" s="50" t="s">
        <v>5482</v>
      </c>
      <c r="D5951" s="51">
        <v>670</v>
      </c>
      <c r="E5951" s="45">
        <v>13929105440</v>
      </c>
      <c r="F5951" s="46">
        <v>41904</v>
      </c>
      <c r="G5951" s="45">
        <v>120221</v>
      </c>
      <c r="H5951" s="6" t="s">
        <v>9521</v>
      </c>
      <c r="I5951" s="65" t="s">
        <v>7333</v>
      </c>
      <c r="J5951" s="8" t="s">
        <v>9522</v>
      </c>
      <c r="K5951" s="6">
        <v>10</v>
      </c>
      <c r="L5951" s="140"/>
      <c r="M5951" s="65" t="str">
        <f t="shared" si="92"/>
        <v>3-12个月</v>
      </c>
    </row>
    <row r="5952" spans="1:13" ht="30" customHeight="1" x14ac:dyDescent="0.15">
      <c r="A5952" s="123">
        <v>10137100</v>
      </c>
      <c r="B5952" s="50" t="s">
        <v>5483</v>
      </c>
      <c r="D5952" s="51">
        <v>1237.5</v>
      </c>
      <c r="E5952" s="45">
        <v>18928620079</v>
      </c>
      <c r="F5952" s="46">
        <v>42142</v>
      </c>
      <c r="G5952" s="45">
        <v>120210</v>
      </c>
      <c r="H5952" s="6" t="s">
        <v>9521</v>
      </c>
      <c r="I5952" s="65" t="s">
        <v>7333</v>
      </c>
      <c r="J5952" s="8" t="s">
        <v>9522</v>
      </c>
      <c r="K5952" s="6">
        <v>2</v>
      </c>
      <c r="L5952" s="140"/>
      <c r="M5952" s="65" t="str">
        <f t="shared" si="92"/>
        <v>3个月以下（含）</v>
      </c>
    </row>
    <row r="5953" spans="1:13" ht="30" customHeight="1" x14ac:dyDescent="0.15">
      <c r="A5953" s="123">
        <v>10141365</v>
      </c>
      <c r="B5953" s="50" t="s">
        <v>5484</v>
      </c>
      <c r="D5953" s="51">
        <v>470</v>
      </c>
      <c r="E5953" s="45">
        <v>15820699562</v>
      </c>
      <c r="F5953" s="46">
        <v>42178</v>
      </c>
      <c r="G5953" s="45">
        <v>120421</v>
      </c>
      <c r="H5953" s="6" t="s">
        <v>9521</v>
      </c>
      <c r="I5953" s="65" t="s">
        <v>7333</v>
      </c>
      <c r="J5953" s="8" t="s">
        <v>9522</v>
      </c>
      <c r="K5953" s="6">
        <v>1</v>
      </c>
      <c r="L5953" s="140"/>
      <c r="M5953" s="65" t="str">
        <f t="shared" si="92"/>
        <v>3个月以下（含）</v>
      </c>
    </row>
    <row r="5954" spans="1:13" ht="30" customHeight="1" x14ac:dyDescent="0.15">
      <c r="A5954" s="123">
        <v>10137994</v>
      </c>
      <c r="B5954" s="50" t="s">
        <v>5485</v>
      </c>
      <c r="D5954" s="51">
        <v>397.5</v>
      </c>
      <c r="E5954" s="45">
        <v>13690621620</v>
      </c>
      <c r="F5954" s="46">
        <v>42143</v>
      </c>
      <c r="G5954" s="45">
        <v>120210</v>
      </c>
      <c r="H5954" s="6" t="s">
        <v>9521</v>
      </c>
      <c r="I5954" s="65" t="s">
        <v>7333</v>
      </c>
      <c r="J5954" s="8" t="s">
        <v>9522</v>
      </c>
      <c r="K5954" s="6">
        <v>2</v>
      </c>
      <c r="L5954" s="140"/>
      <c r="M5954" s="65" t="str">
        <f t="shared" si="92"/>
        <v>3个月以下（含）</v>
      </c>
    </row>
    <row r="5955" spans="1:13" ht="30" customHeight="1" x14ac:dyDescent="0.15">
      <c r="A5955" s="123">
        <v>27133</v>
      </c>
      <c r="B5955" s="50" t="s">
        <v>5486</v>
      </c>
      <c r="D5955" s="51">
        <v>145.63</v>
      </c>
      <c r="E5955" s="45">
        <v>15919059615</v>
      </c>
      <c r="F5955" s="46">
        <v>42150</v>
      </c>
      <c r="G5955" s="6"/>
      <c r="H5955" s="6" t="s">
        <v>9529</v>
      </c>
      <c r="I5955" s="65" t="s">
        <v>7333</v>
      </c>
      <c r="J5955" s="8" t="s">
        <v>9522</v>
      </c>
      <c r="K5955" s="6">
        <v>2</v>
      </c>
      <c r="L5955" s="140"/>
      <c r="M5955" s="65" t="str">
        <f t="shared" ref="M5955:M6018" si="93">IF(K5955&gt;24,"24个月以上",IF(K5955&gt;12,"超过12-24个月",IF(K5955&gt;3,"3-12个月","3个月以下（含）")))</f>
        <v>3个月以下（含）</v>
      </c>
    </row>
    <row r="5956" spans="1:13" ht="30" customHeight="1" x14ac:dyDescent="0.15">
      <c r="A5956" s="123">
        <v>10143235</v>
      </c>
      <c r="B5956" s="50" t="s">
        <v>5487</v>
      </c>
      <c r="D5956" s="51">
        <v>1940</v>
      </c>
      <c r="E5956" s="45">
        <v>15920745080</v>
      </c>
      <c r="F5956" s="46">
        <v>42184</v>
      </c>
      <c r="G5956" s="45">
        <v>120434</v>
      </c>
      <c r="H5956" s="6" t="s">
        <v>9521</v>
      </c>
      <c r="I5956" s="65" t="s">
        <v>7333</v>
      </c>
      <c r="J5956" s="8" t="s">
        <v>9522</v>
      </c>
      <c r="K5956" s="6">
        <v>1</v>
      </c>
      <c r="L5956" s="140"/>
      <c r="M5956" s="65" t="str">
        <f t="shared" si="93"/>
        <v>3个月以下（含）</v>
      </c>
    </row>
    <row r="5957" spans="1:13" ht="30" customHeight="1" x14ac:dyDescent="0.15">
      <c r="A5957" s="123">
        <v>10038038</v>
      </c>
      <c r="B5957" s="50" t="s">
        <v>5488</v>
      </c>
      <c r="D5957" s="51">
        <v>30</v>
      </c>
      <c r="E5957" s="45">
        <v>13924823811</v>
      </c>
      <c r="F5957" s="46">
        <v>42026</v>
      </c>
      <c r="G5957" s="45">
        <v>90001</v>
      </c>
      <c r="H5957" s="6" t="s">
        <v>9521</v>
      </c>
      <c r="I5957" s="65" t="s">
        <v>7333</v>
      </c>
      <c r="J5957" s="8" t="s">
        <v>9522</v>
      </c>
      <c r="K5957" s="6">
        <v>6</v>
      </c>
      <c r="L5957" s="140"/>
      <c r="M5957" s="65" t="str">
        <f t="shared" si="93"/>
        <v>3-12个月</v>
      </c>
    </row>
    <row r="5958" spans="1:13" ht="30" customHeight="1" x14ac:dyDescent="0.15">
      <c r="A5958" s="123">
        <v>984708</v>
      </c>
      <c r="B5958" s="50" t="s">
        <v>5489</v>
      </c>
      <c r="D5958" s="51">
        <v>487.5</v>
      </c>
      <c r="E5958" s="45">
        <v>13679865339</v>
      </c>
      <c r="F5958" s="46">
        <v>41944</v>
      </c>
      <c r="G5958" s="45">
        <v>90001</v>
      </c>
      <c r="H5958" s="6" t="s">
        <v>9521</v>
      </c>
      <c r="I5958" s="65" t="s">
        <v>7333</v>
      </c>
      <c r="J5958" s="8" t="s">
        <v>9522</v>
      </c>
      <c r="K5958" s="6">
        <v>8</v>
      </c>
      <c r="L5958" s="140"/>
      <c r="M5958" s="65" t="str">
        <f t="shared" si="93"/>
        <v>3-12个月</v>
      </c>
    </row>
    <row r="5959" spans="1:13" ht="30" customHeight="1" x14ac:dyDescent="0.15">
      <c r="A5959" s="123">
        <v>1131657</v>
      </c>
      <c r="B5959" s="50" t="s">
        <v>5490</v>
      </c>
      <c r="D5959" s="51">
        <v>80</v>
      </c>
      <c r="E5959" s="45">
        <v>13549989797</v>
      </c>
      <c r="F5959" s="46">
        <v>42016</v>
      </c>
      <c r="G5959" s="45">
        <v>90001</v>
      </c>
      <c r="H5959" s="6" t="s">
        <v>9521</v>
      </c>
      <c r="I5959" s="65" t="s">
        <v>7333</v>
      </c>
      <c r="J5959" s="8" t="s">
        <v>9522</v>
      </c>
      <c r="K5959" s="6">
        <v>6</v>
      </c>
      <c r="L5959" s="140"/>
      <c r="M5959" s="65" t="str">
        <f t="shared" si="93"/>
        <v>3-12个月</v>
      </c>
    </row>
    <row r="5960" spans="1:13" ht="30" customHeight="1" x14ac:dyDescent="0.15">
      <c r="A5960" s="123">
        <v>10062419</v>
      </c>
      <c r="B5960" s="50" t="s">
        <v>5491</v>
      </c>
      <c r="D5960" s="51">
        <v>70</v>
      </c>
      <c r="E5960" s="45">
        <v>13119892768</v>
      </c>
      <c r="F5960" s="46">
        <v>42016</v>
      </c>
      <c r="G5960" s="45">
        <v>90001</v>
      </c>
      <c r="H5960" s="6" t="s">
        <v>9521</v>
      </c>
      <c r="I5960" s="65" t="s">
        <v>7333</v>
      </c>
      <c r="J5960" s="8" t="s">
        <v>9522</v>
      </c>
      <c r="K5960" s="6">
        <v>6</v>
      </c>
      <c r="L5960" s="140"/>
      <c r="M5960" s="65" t="str">
        <f t="shared" si="93"/>
        <v>3-12个月</v>
      </c>
    </row>
    <row r="5961" spans="1:13" ht="30" customHeight="1" x14ac:dyDescent="0.15">
      <c r="A5961" s="123">
        <v>1094295</v>
      </c>
      <c r="B5961" s="50" t="s">
        <v>5492</v>
      </c>
      <c r="D5961" s="51">
        <v>758</v>
      </c>
      <c r="E5961" s="45">
        <v>15007570783</v>
      </c>
      <c r="F5961" s="46">
        <v>41982</v>
      </c>
      <c r="G5961" s="45">
        <v>120288</v>
      </c>
      <c r="H5961" s="6" t="s">
        <v>9521</v>
      </c>
      <c r="I5961" s="65" t="s">
        <v>7333</v>
      </c>
      <c r="J5961" s="8" t="s">
        <v>9522</v>
      </c>
      <c r="K5961" s="6">
        <v>7</v>
      </c>
      <c r="L5961" s="140"/>
      <c r="M5961" s="65" t="str">
        <f t="shared" si="93"/>
        <v>3-12个月</v>
      </c>
    </row>
    <row r="5962" spans="1:13" ht="30" customHeight="1" x14ac:dyDescent="0.15">
      <c r="A5962" s="123">
        <v>10141755</v>
      </c>
      <c r="B5962" s="50" t="s">
        <v>5493</v>
      </c>
      <c r="D5962" s="51">
        <v>846</v>
      </c>
      <c r="E5962" s="45">
        <v>13927204886</v>
      </c>
      <c r="F5962" s="46">
        <v>42166</v>
      </c>
      <c r="G5962" s="45">
        <v>120210</v>
      </c>
      <c r="H5962" s="6" t="s">
        <v>9521</v>
      </c>
      <c r="I5962" s="65" t="s">
        <v>7333</v>
      </c>
      <c r="J5962" s="8" t="s">
        <v>9522</v>
      </c>
      <c r="K5962" s="6">
        <v>1</v>
      </c>
      <c r="L5962" s="140"/>
      <c r="M5962" s="65" t="str">
        <f t="shared" si="93"/>
        <v>3个月以下（含）</v>
      </c>
    </row>
    <row r="5963" spans="1:13" ht="30" customHeight="1" x14ac:dyDescent="0.15">
      <c r="A5963" s="123">
        <v>10112079</v>
      </c>
      <c r="B5963" s="50" t="s">
        <v>5494</v>
      </c>
      <c r="D5963" s="51">
        <v>476.4</v>
      </c>
      <c r="E5963" s="45">
        <v>13702260728</v>
      </c>
      <c r="F5963" s="46">
        <v>41971</v>
      </c>
      <c r="G5963" s="45">
        <v>120221</v>
      </c>
      <c r="H5963" s="6" t="s">
        <v>9521</v>
      </c>
      <c r="I5963" s="65" t="s">
        <v>7333</v>
      </c>
      <c r="J5963" s="8" t="s">
        <v>9522</v>
      </c>
      <c r="K5963" s="6">
        <v>8</v>
      </c>
      <c r="L5963" s="140"/>
      <c r="M5963" s="65" t="str">
        <f t="shared" si="93"/>
        <v>3-12个月</v>
      </c>
    </row>
    <row r="5964" spans="1:13" ht="30" customHeight="1" x14ac:dyDescent="0.15">
      <c r="A5964" s="123">
        <v>1158476</v>
      </c>
      <c r="B5964" s="50" t="s">
        <v>5495</v>
      </c>
      <c r="D5964" s="51">
        <v>322.5</v>
      </c>
      <c r="E5964" s="45">
        <v>13724662977</v>
      </c>
      <c r="F5964" s="46">
        <v>41956</v>
      </c>
      <c r="G5964" s="45">
        <v>120372</v>
      </c>
      <c r="H5964" s="6" t="s">
        <v>9521</v>
      </c>
      <c r="I5964" s="65" t="s">
        <v>7333</v>
      </c>
      <c r="J5964" s="8" t="s">
        <v>9522</v>
      </c>
      <c r="K5964" s="6">
        <v>8</v>
      </c>
      <c r="L5964" s="140"/>
      <c r="M5964" s="65" t="str">
        <f t="shared" si="93"/>
        <v>3-12个月</v>
      </c>
    </row>
    <row r="5965" spans="1:13" ht="30" customHeight="1" x14ac:dyDescent="0.15">
      <c r="A5965" s="123">
        <v>10104853</v>
      </c>
      <c r="B5965" s="50" t="s">
        <v>5496</v>
      </c>
      <c r="D5965" s="51">
        <v>45</v>
      </c>
      <c r="E5965" s="45">
        <v>13690817929</v>
      </c>
      <c r="F5965" s="46">
        <v>41996</v>
      </c>
      <c r="G5965" s="45">
        <v>90002</v>
      </c>
      <c r="H5965" s="6" t="s">
        <v>9521</v>
      </c>
      <c r="I5965" s="65" t="s">
        <v>7333</v>
      </c>
      <c r="J5965" s="8" t="s">
        <v>9522</v>
      </c>
      <c r="K5965" s="6">
        <v>7</v>
      </c>
      <c r="L5965" s="140"/>
      <c r="M5965" s="65" t="str">
        <f t="shared" si="93"/>
        <v>3-12个月</v>
      </c>
    </row>
    <row r="5966" spans="1:13" ht="30" customHeight="1" x14ac:dyDescent="0.15">
      <c r="A5966" s="123">
        <v>10114512</v>
      </c>
      <c r="B5966" s="50" t="s">
        <v>5497</v>
      </c>
      <c r="D5966" s="51">
        <v>80</v>
      </c>
      <c r="E5966" s="45">
        <v>13825582283</v>
      </c>
      <c r="F5966" s="46">
        <v>42041</v>
      </c>
      <c r="G5966" s="45">
        <v>120221</v>
      </c>
      <c r="H5966" s="6" t="s">
        <v>9521</v>
      </c>
      <c r="I5966" s="65" t="s">
        <v>7333</v>
      </c>
      <c r="J5966" s="8" t="s">
        <v>9522</v>
      </c>
      <c r="K5966" s="6">
        <v>5</v>
      </c>
      <c r="L5966" s="140"/>
      <c r="M5966" s="65" t="str">
        <f t="shared" si="93"/>
        <v>3-12个月</v>
      </c>
    </row>
    <row r="5967" spans="1:13" ht="30" customHeight="1" x14ac:dyDescent="0.15">
      <c r="A5967" s="123">
        <v>1152638</v>
      </c>
      <c r="B5967" s="50" t="s">
        <v>5498</v>
      </c>
      <c r="D5967" s="51">
        <v>60</v>
      </c>
      <c r="E5967" s="45">
        <v>15815951360</v>
      </c>
      <c r="F5967" s="46">
        <v>41949</v>
      </c>
      <c r="G5967" s="45">
        <v>90001</v>
      </c>
      <c r="H5967" s="6" t="s">
        <v>9521</v>
      </c>
      <c r="I5967" s="65" t="s">
        <v>7333</v>
      </c>
      <c r="J5967" s="8" t="s">
        <v>9522</v>
      </c>
      <c r="K5967" s="6">
        <v>8</v>
      </c>
      <c r="L5967" s="140"/>
      <c r="M5967" s="65" t="str">
        <f t="shared" si="93"/>
        <v>3-12个月</v>
      </c>
    </row>
    <row r="5968" spans="1:13" ht="30" customHeight="1" x14ac:dyDescent="0.15">
      <c r="A5968" s="123">
        <v>10102940</v>
      </c>
      <c r="B5968" s="50" t="s">
        <v>5499</v>
      </c>
      <c r="D5968" s="51">
        <v>25</v>
      </c>
      <c r="E5968" s="45">
        <v>13690671090</v>
      </c>
      <c r="F5968" s="8"/>
      <c r="G5968" s="6"/>
      <c r="H5968" s="6"/>
      <c r="I5968" s="6" t="s">
        <v>11444</v>
      </c>
      <c r="J5968" s="8"/>
      <c r="K5968" s="6"/>
      <c r="L5968" s="140" t="s">
        <v>9715</v>
      </c>
      <c r="M5968" s="65" t="str">
        <f t="shared" si="93"/>
        <v>3个月以下（含）</v>
      </c>
    </row>
    <row r="5969" spans="1:13" ht="30" customHeight="1" x14ac:dyDescent="0.15">
      <c r="A5969" s="123">
        <v>10060923</v>
      </c>
      <c r="B5969" s="50" t="s">
        <v>5500</v>
      </c>
      <c r="D5969" s="51">
        <v>60</v>
      </c>
      <c r="E5969" s="45">
        <v>13715470626</v>
      </c>
      <c r="F5969" s="46">
        <v>41996</v>
      </c>
      <c r="G5969" s="45">
        <v>90002</v>
      </c>
      <c r="H5969" s="6" t="s">
        <v>9521</v>
      </c>
      <c r="I5969" s="65" t="s">
        <v>7333</v>
      </c>
      <c r="J5969" s="8" t="s">
        <v>9522</v>
      </c>
      <c r="K5969" s="6">
        <v>7</v>
      </c>
      <c r="L5969" s="140"/>
      <c r="M5969" s="65" t="str">
        <f t="shared" si="93"/>
        <v>3-12个月</v>
      </c>
    </row>
    <row r="5970" spans="1:13" ht="30" customHeight="1" x14ac:dyDescent="0.15">
      <c r="A5970" s="123">
        <v>710143</v>
      </c>
      <c r="B5970" s="50" t="s">
        <v>5501</v>
      </c>
      <c r="D5970" s="51">
        <v>281</v>
      </c>
      <c r="E5970" s="45">
        <v>13129097976</v>
      </c>
      <c r="F5970" s="8" t="s">
        <v>10004</v>
      </c>
      <c r="G5970" s="6" t="s">
        <v>10005</v>
      </c>
      <c r="H5970" s="6" t="s">
        <v>9521</v>
      </c>
      <c r="I5970" s="65" t="s">
        <v>7333</v>
      </c>
      <c r="J5970" s="8" t="s">
        <v>9522</v>
      </c>
      <c r="K5970" s="6">
        <v>5</v>
      </c>
      <c r="L5970" s="140" t="s">
        <v>10006</v>
      </c>
      <c r="M5970" s="65" t="str">
        <f t="shared" si="93"/>
        <v>3-12个月</v>
      </c>
    </row>
    <row r="5971" spans="1:13" ht="30" customHeight="1" x14ac:dyDescent="0.15">
      <c r="A5971" s="123">
        <v>10136888</v>
      </c>
      <c r="B5971" s="50" t="s">
        <v>5502</v>
      </c>
      <c r="D5971" s="51">
        <v>654</v>
      </c>
      <c r="E5971" s="45">
        <v>13630063517</v>
      </c>
      <c r="F5971" s="46">
        <v>42136</v>
      </c>
      <c r="G5971" s="45">
        <v>120221</v>
      </c>
      <c r="H5971" s="6" t="s">
        <v>9521</v>
      </c>
      <c r="I5971" s="65" t="s">
        <v>7333</v>
      </c>
      <c r="J5971" s="8" t="s">
        <v>9522</v>
      </c>
      <c r="K5971" s="6">
        <v>2</v>
      </c>
      <c r="L5971" s="140"/>
      <c r="M5971" s="65" t="str">
        <f t="shared" si="93"/>
        <v>3个月以下（含）</v>
      </c>
    </row>
    <row r="5972" spans="1:13" ht="30" customHeight="1" x14ac:dyDescent="0.15">
      <c r="A5972" s="123">
        <v>10124273</v>
      </c>
      <c r="B5972" s="50" t="s">
        <v>5503</v>
      </c>
      <c r="D5972" s="51">
        <v>558</v>
      </c>
      <c r="E5972" s="45">
        <v>13724672066</v>
      </c>
      <c r="F5972" s="46">
        <v>42041</v>
      </c>
      <c r="G5972" s="45">
        <v>120221</v>
      </c>
      <c r="H5972" s="6" t="s">
        <v>9521</v>
      </c>
      <c r="I5972" s="65" t="s">
        <v>7333</v>
      </c>
      <c r="J5972" s="8" t="s">
        <v>9522</v>
      </c>
      <c r="K5972" s="6">
        <v>5</v>
      </c>
      <c r="L5972" s="140"/>
      <c r="M5972" s="65" t="str">
        <f t="shared" si="93"/>
        <v>3-12个月</v>
      </c>
    </row>
    <row r="5973" spans="1:13" ht="30" customHeight="1" x14ac:dyDescent="0.15">
      <c r="A5973" s="123">
        <v>10125749</v>
      </c>
      <c r="B5973" s="50" t="s">
        <v>1219</v>
      </c>
      <c r="D5973" s="51">
        <v>45</v>
      </c>
      <c r="E5973" s="45">
        <v>13703017418</v>
      </c>
      <c r="F5973" s="46">
        <v>42075</v>
      </c>
      <c r="G5973" s="45">
        <v>90002</v>
      </c>
      <c r="H5973" s="6" t="s">
        <v>9521</v>
      </c>
      <c r="I5973" s="65" t="s">
        <v>7333</v>
      </c>
      <c r="J5973" s="8" t="s">
        <v>9522</v>
      </c>
      <c r="K5973" s="6">
        <v>4</v>
      </c>
      <c r="L5973" s="140"/>
      <c r="M5973" s="65" t="str">
        <f t="shared" si="93"/>
        <v>3-12个月</v>
      </c>
    </row>
    <row r="5974" spans="1:13" ht="30" customHeight="1" x14ac:dyDescent="0.15">
      <c r="A5974" s="123">
        <v>535104</v>
      </c>
      <c r="B5974" s="50" t="s">
        <v>5504</v>
      </c>
      <c r="D5974" s="51">
        <v>191</v>
      </c>
      <c r="E5974" s="45">
        <v>13924884773</v>
      </c>
      <c r="F5974" s="46">
        <v>42090</v>
      </c>
      <c r="G5974" s="45">
        <v>120372</v>
      </c>
      <c r="H5974" s="6" t="s">
        <v>9521</v>
      </c>
      <c r="I5974" s="65" t="s">
        <v>7333</v>
      </c>
      <c r="J5974" s="8" t="s">
        <v>9522</v>
      </c>
      <c r="K5974" s="6">
        <v>4</v>
      </c>
      <c r="L5974" s="140"/>
      <c r="M5974" s="65" t="str">
        <f t="shared" si="93"/>
        <v>3-12个月</v>
      </c>
    </row>
    <row r="5975" spans="1:13" ht="30" customHeight="1" x14ac:dyDescent="0.15">
      <c r="A5975" s="123">
        <v>324627</v>
      </c>
      <c r="B5975" s="50" t="s">
        <v>5505</v>
      </c>
      <c r="D5975" s="51">
        <v>339.45</v>
      </c>
      <c r="E5975" s="45">
        <v>13531397630</v>
      </c>
      <c r="F5975" s="8" t="s">
        <v>10007</v>
      </c>
      <c r="G5975" s="6"/>
      <c r="H5975" s="6" t="s">
        <v>9529</v>
      </c>
      <c r="I5975" s="65" t="s">
        <v>7333</v>
      </c>
      <c r="J5975" s="8" t="s">
        <v>9522</v>
      </c>
      <c r="K5975" s="6">
        <v>7</v>
      </c>
      <c r="L5975" s="140" t="s">
        <v>10008</v>
      </c>
      <c r="M5975" s="65" t="str">
        <f t="shared" si="93"/>
        <v>3-12个月</v>
      </c>
    </row>
    <row r="5976" spans="1:13" ht="30" customHeight="1" x14ac:dyDescent="0.15">
      <c r="A5976" s="123">
        <v>10096654</v>
      </c>
      <c r="B5976" s="50" t="s">
        <v>5506</v>
      </c>
      <c r="D5976" s="51">
        <v>870</v>
      </c>
      <c r="E5976" s="45">
        <v>13924578155</v>
      </c>
      <c r="F5976" s="8"/>
      <c r="G5976" s="6"/>
      <c r="H5976" s="6"/>
      <c r="I5976" s="65" t="s">
        <v>7295</v>
      </c>
      <c r="J5976" s="8">
        <v>42188</v>
      </c>
      <c r="K5976" s="6"/>
      <c r="L5976" s="140" t="s">
        <v>9520</v>
      </c>
      <c r="M5976" s="65" t="str">
        <f t="shared" si="93"/>
        <v>3个月以下（含）</v>
      </c>
    </row>
    <row r="5977" spans="1:13" ht="30" customHeight="1" x14ac:dyDescent="0.15">
      <c r="A5977" s="123">
        <v>1138913</v>
      </c>
      <c r="B5977" s="50" t="s">
        <v>5507</v>
      </c>
      <c r="D5977" s="51">
        <v>1061.5</v>
      </c>
      <c r="E5977" s="45">
        <v>18929810084</v>
      </c>
      <c r="F5977" s="8" t="s">
        <v>10009</v>
      </c>
      <c r="G5977" s="45">
        <v>120359</v>
      </c>
      <c r="H5977" s="6" t="s">
        <v>9667</v>
      </c>
      <c r="I5977" s="65" t="s">
        <v>7333</v>
      </c>
      <c r="J5977" s="8" t="s">
        <v>9665</v>
      </c>
      <c r="K5977" s="6">
        <v>12</v>
      </c>
      <c r="L5977" s="140" t="s">
        <v>10010</v>
      </c>
      <c r="M5977" s="65" t="str">
        <f t="shared" si="93"/>
        <v>3-12个月</v>
      </c>
    </row>
    <row r="5978" spans="1:13" ht="30" customHeight="1" x14ac:dyDescent="0.15">
      <c r="A5978" s="123">
        <v>10117051</v>
      </c>
      <c r="B5978" s="50" t="s">
        <v>5508</v>
      </c>
      <c r="D5978" s="51">
        <v>708.5</v>
      </c>
      <c r="E5978" s="45">
        <v>13928210531</v>
      </c>
      <c r="F5978" s="46">
        <v>42002</v>
      </c>
      <c r="G5978" s="45">
        <v>120221</v>
      </c>
      <c r="H5978" s="6" t="s">
        <v>9667</v>
      </c>
      <c r="I5978" s="65" t="s">
        <v>7333</v>
      </c>
      <c r="J5978" s="8" t="s">
        <v>9665</v>
      </c>
      <c r="K5978" s="6">
        <v>7</v>
      </c>
      <c r="L5978" s="140"/>
      <c r="M5978" s="65" t="str">
        <f t="shared" si="93"/>
        <v>3-12个月</v>
      </c>
    </row>
    <row r="5979" spans="1:13" ht="30" customHeight="1" x14ac:dyDescent="0.15">
      <c r="A5979" s="123">
        <v>10136244</v>
      </c>
      <c r="B5979" s="50" t="s">
        <v>5509</v>
      </c>
      <c r="D5979" s="51">
        <v>950</v>
      </c>
      <c r="E5979" s="45">
        <v>13702828430</v>
      </c>
      <c r="F5979" s="46">
        <v>42152</v>
      </c>
      <c r="G5979" s="45">
        <v>120210</v>
      </c>
      <c r="H5979" s="6" t="s">
        <v>9667</v>
      </c>
      <c r="I5979" s="65" t="s">
        <v>7333</v>
      </c>
      <c r="J5979" s="8" t="s">
        <v>9665</v>
      </c>
      <c r="K5979" s="6">
        <v>2</v>
      </c>
      <c r="L5979" s="140"/>
      <c r="M5979" s="65" t="str">
        <f t="shared" si="93"/>
        <v>3个月以下（含）</v>
      </c>
    </row>
    <row r="5980" spans="1:13" ht="30" customHeight="1" x14ac:dyDescent="0.15">
      <c r="A5980" s="123">
        <v>144773</v>
      </c>
      <c r="B5980" s="50" t="s">
        <v>5510</v>
      </c>
      <c r="D5980" s="51">
        <v>108.77</v>
      </c>
      <c r="E5980" s="45">
        <v>13674094955</v>
      </c>
      <c r="F5980" s="8"/>
      <c r="G5980" s="6"/>
      <c r="H5980" s="6"/>
      <c r="I5980" s="65" t="s">
        <v>7295</v>
      </c>
      <c r="J5980" s="8">
        <v>42187</v>
      </c>
      <c r="K5980" s="6"/>
      <c r="L5980" s="140" t="s">
        <v>9672</v>
      </c>
      <c r="M5980" s="65" t="str">
        <f t="shared" si="93"/>
        <v>3个月以下（含）</v>
      </c>
    </row>
    <row r="5981" spans="1:13" ht="30" customHeight="1" x14ac:dyDescent="0.15">
      <c r="A5981" s="123">
        <v>448387</v>
      </c>
      <c r="B5981" s="50" t="s">
        <v>5511</v>
      </c>
      <c r="D5981" s="51">
        <v>262.8</v>
      </c>
      <c r="E5981" s="45">
        <v>13702632380</v>
      </c>
      <c r="F5981" s="8" t="s">
        <v>10011</v>
      </c>
      <c r="G5981" s="6"/>
      <c r="H5981" s="6" t="s">
        <v>9664</v>
      </c>
      <c r="I5981" s="65" t="s">
        <v>7333</v>
      </c>
      <c r="J5981" s="8" t="s">
        <v>9665</v>
      </c>
      <c r="K5981" s="6">
        <v>2</v>
      </c>
      <c r="L5981" s="140" t="s">
        <v>10012</v>
      </c>
      <c r="M5981" s="65" t="str">
        <f t="shared" si="93"/>
        <v>3个月以下（含）</v>
      </c>
    </row>
    <row r="5982" spans="1:13" ht="30" customHeight="1" x14ac:dyDescent="0.15">
      <c r="A5982" s="123">
        <v>10102796</v>
      </c>
      <c r="B5982" s="50" t="s">
        <v>5512</v>
      </c>
      <c r="D5982" s="51">
        <v>35</v>
      </c>
      <c r="E5982" s="45">
        <v>18038885159</v>
      </c>
      <c r="F5982" s="46">
        <v>42023</v>
      </c>
      <c r="G5982" s="45">
        <v>90002</v>
      </c>
      <c r="H5982" s="6" t="s">
        <v>9667</v>
      </c>
      <c r="I5982" s="65" t="s">
        <v>7333</v>
      </c>
      <c r="J5982" s="8" t="s">
        <v>9665</v>
      </c>
      <c r="K5982" s="6">
        <v>6</v>
      </c>
      <c r="L5982" s="140"/>
      <c r="M5982" s="65" t="str">
        <f t="shared" si="93"/>
        <v>3-12个月</v>
      </c>
    </row>
    <row r="5983" spans="1:13" ht="30" customHeight="1" x14ac:dyDescent="0.15">
      <c r="A5983" s="123">
        <v>1065372</v>
      </c>
      <c r="B5983" s="50" t="s">
        <v>5513</v>
      </c>
      <c r="D5983" s="51">
        <v>130.5</v>
      </c>
      <c r="E5983" s="45">
        <v>13060752811</v>
      </c>
      <c r="F5983" s="46">
        <v>41807</v>
      </c>
      <c r="G5983" s="45">
        <v>90002</v>
      </c>
      <c r="H5983" s="6" t="s">
        <v>9667</v>
      </c>
      <c r="I5983" s="65" t="s">
        <v>7333</v>
      </c>
      <c r="J5983" s="8" t="s">
        <v>9665</v>
      </c>
      <c r="K5983" s="6">
        <v>13</v>
      </c>
      <c r="L5983" s="140"/>
      <c r="M5983" s="65" t="str">
        <f t="shared" si="93"/>
        <v>超过12-24个月</v>
      </c>
    </row>
    <row r="5984" spans="1:13" ht="30" customHeight="1" x14ac:dyDescent="0.15">
      <c r="A5984" s="123">
        <v>155696</v>
      </c>
      <c r="B5984" s="50" t="s">
        <v>5514</v>
      </c>
      <c r="D5984" s="51">
        <v>105.85</v>
      </c>
      <c r="E5984" s="45">
        <v>13928228095</v>
      </c>
      <c r="F5984" s="8"/>
      <c r="G5984" s="6"/>
      <c r="H5984" s="6"/>
      <c r="I5984" s="65" t="s">
        <v>7295</v>
      </c>
      <c r="J5984" s="8">
        <v>42187</v>
      </c>
      <c r="K5984" s="6"/>
      <c r="L5984" s="140" t="s">
        <v>9672</v>
      </c>
      <c r="M5984" s="65" t="str">
        <f t="shared" si="93"/>
        <v>3个月以下（含）</v>
      </c>
    </row>
    <row r="5985" spans="1:13" ht="30" customHeight="1" x14ac:dyDescent="0.15">
      <c r="A5985" s="123">
        <v>132398</v>
      </c>
      <c r="B5985" s="50" t="s">
        <v>5515</v>
      </c>
      <c r="D5985" s="51">
        <v>91.25</v>
      </c>
      <c r="E5985" s="45">
        <v>13928248641</v>
      </c>
      <c r="F5985" s="8"/>
      <c r="G5985" s="6"/>
      <c r="H5985" s="6"/>
      <c r="I5985" s="65" t="s">
        <v>7295</v>
      </c>
      <c r="J5985" s="8">
        <v>42205</v>
      </c>
      <c r="K5985" s="6"/>
      <c r="L5985" s="140" t="s">
        <v>9672</v>
      </c>
      <c r="M5985" s="65" t="str">
        <f t="shared" si="93"/>
        <v>3个月以下（含）</v>
      </c>
    </row>
    <row r="5986" spans="1:13" ht="30" customHeight="1" x14ac:dyDescent="0.15">
      <c r="A5986" s="123">
        <v>1182877</v>
      </c>
      <c r="B5986" s="50" t="s">
        <v>3423</v>
      </c>
      <c r="D5986" s="51">
        <v>414</v>
      </c>
      <c r="E5986" s="45">
        <v>13690822885</v>
      </c>
      <c r="F5986" s="46">
        <v>41915</v>
      </c>
      <c r="G5986" s="45">
        <v>120372</v>
      </c>
      <c r="H5986" s="6" t="s">
        <v>9667</v>
      </c>
      <c r="I5986" s="65" t="s">
        <v>7333</v>
      </c>
      <c r="J5986" s="8" t="s">
        <v>9665</v>
      </c>
      <c r="K5986" s="6">
        <v>9</v>
      </c>
      <c r="L5986" s="140"/>
      <c r="M5986" s="65" t="str">
        <f t="shared" si="93"/>
        <v>3-12个月</v>
      </c>
    </row>
    <row r="5987" spans="1:13" s="72" customFormat="1" ht="30" customHeight="1" x14ac:dyDescent="0.15">
      <c r="A5987" s="125">
        <v>119179</v>
      </c>
      <c r="B5987" s="103" t="s">
        <v>5516</v>
      </c>
      <c r="D5987" s="104">
        <v>90.52</v>
      </c>
      <c r="E5987" s="72">
        <v>13928201283</v>
      </c>
      <c r="F5987" s="106" t="s">
        <v>10013</v>
      </c>
      <c r="G5987" s="102"/>
      <c r="H5987" s="102" t="s">
        <v>9664</v>
      </c>
      <c r="I5987" s="65" t="s">
        <v>7333</v>
      </c>
      <c r="J5987" s="106" t="s">
        <v>9665</v>
      </c>
      <c r="K5987" s="102">
        <v>13</v>
      </c>
      <c r="L5987" s="149" t="s">
        <v>10014</v>
      </c>
      <c r="M5987" s="65" t="str">
        <f t="shared" si="93"/>
        <v>超过12-24个月</v>
      </c>
    </row>
    <row r="5988" spans="1:13" ht="30" customHeight="1" x14ac:dyDescent="0.15">
      <c r="A5988" s="123">
        <v>143525</v>
      </c>
      <c r="B5988" s="50" t="s">
        <v>5517</v>
      </c>
      <c r="D5988" s="51">
        <v>48.54</v>
      </c>
      <c r="E5988" s="45">
        <v>13077462019</v>
      </c>
      <c r="F5988" s="46">
        <v>42170</v>
      </c>
      <c r="G5988" s="6"/>
      <c r="H5988" s="6" t="s">
        <v>9664</v>
      </c>
      <c r="I5988" s="65" t="s">
        <v>7333</v>
      </c>
      <c r="J5988" s="8" t="s">
        <v>9665</v>
      </c>
      <c r="K5988" s="6">
        <v>1</v>
      </c>
      <c r="L5988" s="140"/>
      <c r="M5988" s="65" t="str">
        <f t="shared" si="93"/>
        <v>3个月以下（含）</v>
      </c>
    </row>
    <row r="5989" spans="1:13" ht="30" customHeight="1" x14ac:dyDescent="0.15">
      <c r="A5989" s="123">
        <v>1083787</v>
      </c>
      <c r="B5989" s="50" t="s">
        <v>5518</v>
      </c>
      <c r="D5989" s="51">
        <v>35</v>
      </c>
      <c r="E5989" s="45">
        <v>13679862889</v>
      </c>
      <c r="F5989" s="46">
        <v>41807</v>
      </c>
      <c r="G5989" s="45">
        <v>120207</v>
      </c>
      <c r="H5989" s="6" t="s">
        <v>9667</v>
      </c>
      <c r="I5989" s="65" t="s">
        <v>7333</v>
      </c>
      <c r="J5989" s="8" t="s">
        <v>9665</v>
      </c>
      <c r="K5989" s="6">
        <v>13</v>
      </c>
      <c r="L5989" s="140"/>
      <c r="M5989" s="65" t="str">
        <f t="shared" si="93"/>
        <v>超过12-24个月</v>
      </c>
    </row>
    <row r="5990" spans="1:13" ht="30" customHeight="1" x14ac:dyDescent="0.15">
      <c r="A5990" s="123">
        <v>257509</v>
      </c>
      <c r="B5990" s="50" t="s">
        <v>5519</v>
      </c>
      <c r="D5990" s="51">
        <v>160</v>
      </c>
      <c r="E5990" s="6"/>
      <c r="F5990" s="46">
        <v>42081</v>
      </c>
      <c r="G5990" s="45">
        <v>120214</v>
      </c>
      <c r="H5990" s="6" t="s">
        <v>9667</v>
      </c>
      <c r="I5990" s="65" t="s">
        <v>7333</v>
      </c>
      <c r="J5990" s="8" t="s">
        <v>9665</v>
      </c>
      <c r="K5990" s="6">
        <v>4</v>
      </c>
      <c r="L5990" s="140" t="s">
        <v>9691</v>
      </c>
      <c r="M5990" s="65" t="str">
        <f t="shared" si="93"/>
        <v>3-12个月</v>
      </c>
    </row>
    <row r="5991" spans="1:13" ht="30" customHeight="1" x14ac:dyDescent="0.15">
      <c r="A5991" s="123">
        <v>1131376</v>
      </c>
      <c r="B5991" s="50" t="s">
        <v>5520</v>
      </c>
      <c r="D5991" s="51">
        <v>470</v>
      </c>
      <c r="E5991" s="45">
        <v>13531335555</v>
      </c>
      <c r="F5991" s="46">
        <v>41793</v>
      </c>
      <c r="G5991" s="45">
        <v>120207</v>
      </c>
      <c r="H5991" s="6" t="s">
        <v>9667</v>
      </c>
      <c r="I5991" s="65" t="s">
        <v>7333</v>
      </c>
      <c r="J5991" s="8" t="s">
        <v>9665</v>
      </c>
      <c r="K5991" s="6">
        <v>13</v>
      </c>
      <c r="L5991" s="140"/>
      <c r="M5991" s="65" t="str">
        <f t="shared" si="93"/>
        <v>超过12-24个月</v>
      </c>
    </row>
    <row r="5992" spans="1:13" ht="30" customHeight="1" x14ac:dyDescent="0.15">
      <c r="A5992" s="123">
        <v>10106547</v>
      </c>
      <c r="B5992" s="50" t="s">
        <v>5521</v>
      </c>
      <c r="D5992" s="51">
        <v>950</v>
      </c>
      <c r="E5992" s="45">
        <v>13928298617</v>
      </c>
      <c r="F5992" s="46">
        <v>41970</v>
      </c>
      <c r="G5992" s="45">
        <v>120221</v>
      </c>
      <c r="H5992" s="6" t="s">
        <v>9667</v>
      </c>
      <c r="I5992" s="65" t="s">
        <v>7333</v>
      </c>
      <c r="J5992" s="8" t="s">
        <v>9665</v>
      </c>
      <c r="K5992" s="6">
        <v>8</v>
      </c>
      <c r="L5992" s="140"/>
      <c r="M5992" s="65" t="str">
        <f t="shared" si="93"/>
        <v>3-12个月</v>
      </c>
    </row>
    <row r="5993" spans="1:13" ht="30" customHeight="1" x14ac:dyDescent="0.15">
      <c r="A5993" s="123">
        <v>714057</v>
      </c>
      <c r="B5993" s="50" t="s">
        <v>5522</v>
      </c>
      <c r="D5993" s="51">
        <v>575</v>
      </c>
      <c r="E5993" s="45">
        <v>13702838903</v>
      </c>
      <c r="F5993" s="46">
        <v>42026</v>
      </c>
      <c r="G5993" s="45">
        <v>90001</v>
      </c>
      <c r="H5993" s="6" t="s">
        <v>9667</v>
      </c>
      <c r="I5993" s="65" t="s">
        <v>7333</v>
      </c>
      <c r="J5993" s="8" t="s">
        <v>9665</v>
      </c>
      <c r="K5993" s="6">
        <v>6</v>
      </c>
      <c r="L5993" s="140"/>
      <c r="M5993" s="65" t="str">
        <f t="shared" si="93"/>
        <v>3-12个月</v>
      </c>
    </row>
    <row r="5994" spans="1:13" ht="30" customHeight="1" x14ac:dyDescent="0.15">
      <c r="A5994" s="123">
        <v>10043912</v>
      </c>
      <c r="B5994" s="50" t="s">
        <v>5523</v>
      </c>
      <c r="D5994" s="51">
        <v>1744</v>
      </c>
      <c r="E5994" s="45">
        <v>13302566270</v>
      </c>
      <c r="F5994" s="8" t="s">
        <v>10015</v>
      </c>
      <c r="G5994" s="6" t="s">
        <v>10016</v>
      </c>
      <c r="H5994" s="6" t="s">
        <v>9667</v>
      </c>
      <c r="I5994" s="65" t="s">
        <v>7333</v>
      </c>
      <c r="J5994" s="8" t="s">
        <v>9665</v>
      </c>
      <c r="K5994" s="6">
        <v>11</v>
      </c>
      <c r="L5994" s="140" t="s">
        <v>10017</v>
      </c>
      <c r="M5994" s="65" t="str">
        <f t="shared" si="93"/>
        <v>3-12个月</v>
      </c>
    </row>
    <row r="5995" spans="1:13" ht="30" customHeight="1" x14ac:dyDescent="0.15">
      <c r="A5995" s="123">
        <v>44053</v>
      </c>
      <c r="B5995" s="50" t="s">
        <v>5524</v>
      </c>
      <c r="D5995" s="51">
        <v>229.95</v>
      </c>
      <c r="E5995" s="45">
        <v>13302833211</v>
      </c>
      <c r="F5995" s="8" t="s">
        <v>10018</v>
      </c>
      <c r="G5995" s="6"/>
      <c r="H5995" s="6" t="s">
        <v>9664</v>
      </c>
      <c r="I5995" s="65" t="s">
        <v>7333</v>
      </c>
      <c r="J5995" s="8" t="s">
        <v>9665</v>
      </c>
      <c r="K5995" s="6">
        <v>3</v>
      </c>
      <c r="L5995" s="140" t="s">
        <v>10019</v>
      </c>
      <c r="M5995" s="65" t="str">
        <f t="shared" si="93"/>
        <v>3个月以下（含）</v>
      </c>
    </row>
    <row r="5996" spans="1:13" ht="30" customHeight="1" x14ac:dyDescent="0.15">
      <c r="A5996" s="123">
        <v>10129842</v>
      </c>
      <c r="B5996" s="50" t="s">
        <v>5525</v>
      </c>
      <c r="D5996" s="51">
        <v>870</v>
      </c>
      <c r="E5996" s="45">
        <v>13726323283</v>
      </c>
      <c r="F5996" s="46">
        <v>42090</v>
      </c>
      <c r="G5996" s="45">
        <v>120221</v>
      </c>
      <c r="H5996" s="6" t="s">
        <v>9667</v>
      </c>
      <c r="I5996" s="65" t="s">
        <v>7333</v>
      </c>
      <c r="J5996" s="8" t="s">
        <v>9665</v>
      </c>
      <c r="K5996" s="6">
        <v>4</v>
      </c>
      <c r="L5996" s="140"/>
      <c r="M5996" s="65" t="str">
        <f t="shared" si="93"/>
        <v>3-12个月</v>
      </c>
    </row>
    <row r="5997" spans="1:13" ht="30" customHeight="1" x14ac:dyDescent="0.15">
      <c r="A5997" s="123">
        <v>10124917</v>
      </c>
      <c r="B5997" s="50" t="s">
        <v>5526</v>
      </c>
      <c r="D5997" s="51">
        <v>584.4</v>
      </c>
      <c r="E5997" s="45">
        <v>13727388048</v>
      </c>
      <c r="F5997" s="46">
        <v>42081</v>
      </c>
      <c r="G5997" s="45">
        <v>120214</v>
      </c>
      <c r="H5997" s="6" t="s">
        <v>9667</v>
      </c>
      <c r="I5997" s="65" t="s">
        <v>7333</v>
      </c>
      <c r="J5997" s="8" t="s">
        <v>9665</v>
      </c>
      <c r="K5997" s="6">
        <v>4</v>
      </c>
      <c r="L5997" s="140"/>
      <c r="M5997" s="65" t="str">
        <f t="shared" si="93"/>
        <v>3-12个月</v>
      </c>
    </row>
    <row r="5998" spans="1:13" ht="30" customHeight="1" x14ac:dyDescent="0.15">
      <c r="A5998" s="123">
        <v>10114907</v>
      </c>
      <c r="B5998" s="50" t="s">
        <v>5527</v>
      </c>
      <c r="D5998" s="51">
        <v>945</v>
      </c>
      <c r="E5998" s="45">
        <v>13702265543</v>
      </c>
      <c r="F5998" s="8" t="s">
        <v>10020</v>
      </c>
      <c r="G5998" s="6" t="s">
        <v>10021</v>
      </c>
      <c r="H5998" s="6" t="s">
        <v>9667</v>
      </c>
      <c r="I5998" s="65" t="s">
        <v>7333</v>
      </c>
      <c r="J5998" s="8" t="s">
        <v>9665</v>
      </c>
      <c r="K5998" s="6">
        <v>7</v>
      </c>
      <c r="L5998" s="140" t="s">
        <v>10022</v>
      </c>
      <c r="M5998" s="65" t="str">
        <f t="shared" si="93"/>
        <v>3-12个月</v>
      </c>
    </row>
    <row r="5999" spans="1:13" ht="30" customHeight="1" x14ac:dyDescent="0.15">
      <c r="A5999" s="123">
        <v>10132896</v>
      </c>
      <c r="B5999" s="50" t="s">
        <v>5528</v>
      </c>
      <c r="D5999" s="51">
        <v>710</v>
      </c>
      <c r="E5999" s="45">
        <v>13060750200</v>
      </c>
      <c r="F5999" s="46">
        <v>42109</v>
      </c>
      <c r="G5999" s="45">
        <v>120221</v>
      </c>
      <c r="H5999" s="6" t="s">
        <v>9667</v>
      </c>
      <c r="I5999" s="65" t="s">
        <v>7333</v>
      </c>
      <c r="J5999" s="8" t="s">
        <v>9665</v>
      </c>
      <c r="K5999" s="6">
        <v>3</v>
      </c>
      <c r="L5999" s="140"/>
      <c r="M5999" s="65" t="str">
        <f t="shared" si="93"/>
        <v>3个月以下（含）</v>
      </c>
    </row>
    <row r="6000" spans="1:13" ht="30" customHeight="1" x14ac:dyDescent="0.15">
      <c r="A6000" s="123">
        <v>223771</v>
      </c>
      <c r="B6000" s="50" t="s">
        <v>5529</v>
      </c>
      <c r="D6000" s="51">
        <v>140</v>
      </c>
      <c r="E6000" s="45">
        <v>15018476678</v>
      </c>
      <c r="F6000" s="46">
        <v>42023</v>
      </c>
      <c r="G6000" s="45">
        <v>90002</v>
      </c>
      <c r="H6000" s="6" t="s">
        <v>9667</v>
      </c>
      <c r="I6000" s="65" t="s">
        <v>7333</v>
      </c>
      <c r="J6000" s="8" t="s">
        <v>9665</v>
      </c>
      <c r="K6000" s="6">
        <v>6</v>
      </c>
      <c r="L6000" s="140"/>
      <c r="M6000" s="65" t="str">
        <f t="shared" si="93"/>
        <v>3-12个月</v>
      </c>
    </row>
    <row r="6001" spans="1:13" ht="30" customHeight="1" x14ac:dyDescent="0.15">
      <c r="A6001" s="123">
        <v>407999</v>
      </c>
      <c r="B6001" s="50" t="s">
        <v>5530</v>
      </c>
      <c r="D6001" s="51">
        <v>224.47</v>
      </c>
      <c r="E6001" s="45">
        <v>13902831198</v>
      </c>
      <c r="F6001" s="46">
        <v>42205</v>
      </c>
      <c r="G6001" s="6"/>
      <c r="H6001" s="6" t="s">
        <v>9664</v>
      </c>
      <c r="I6001" s="65" t="s">
        <v>7333</v>
      </c>
      <c r="J6001" s="8" t="s">
        <v>9665</v>
      </c>
      <c r="K6001" s="6">
        <v>0</v>
      </c>
      <c r="L6001" s="140" t="s">
        <v>10023</v>
      </c>
      <c r="M6001" s="65" t="str">
        <f t="shared" si="93"/>
        <v>3个月以下（含）</v>
      </c>
    </row>
    <row r="6002" spans="1:13" s="68" customFormat="1" ht="30" customHeight="1" x14ac:dyDescent="0.15">
      <c r="A6002" s="120">
        <v>230948</v>
      </c>
      <c r="B6002" s="2" t="s">
        <v>5531</v>
      </c>
      <c r="D6002" s="7">
        <v>165</v>
      </c>
      <c r="E6002" s="45">
        <v>18607571802</v>
      </c>
      <c r="F6002" s="46">
        <v>41978</v>
      </c>
      <c r="G6002" s="45">
        <v>120221</v>
      </c>
      <c r="H6002" s="45" t="s">
        <v>9521</v>
      </c>
      <c r="I6002" s="65" t="s">
        <v>7333</v>
      </c>
      <c r="J6002" s="67" t="s">
        <v>10367</v>
      </c>
      <c r="K6002" s="65">
        <v>7</v>
      </c>
      <c r="L6002" s="138" t="s">
        <v>9836</v>
      </c>
      <c r="M6002" s="65" t="str">
        <f t="shared" si="93"/>
        <v>3-12个月</v>
      </c>
    </row>
    <row r="6003" spans="1:13" s="68" customFormat="1" ht="30" customHeight="1" x14ac:dyDescent="0.15">
      <c r="A6003" s="120">
        <v>10115203</v>
      </c>
      <c r="B6003" s="2" t="s">
        <v>5532</v>
      </c>
      <c r="D6003" s="7">
        <v>80</v>
      </c>
      <c r="E6003" s="45">
        <v>13825552511</v>
      </c>
      <c r="F6003" s="46">
        <v>42002</v>
      </c>
      <c r="G6003" s="45">
        <v>120221</v>
      </c>
      <c r="H6003" s="45" t="s">
        <v>9521</v>
      </c>
      <c r="I6003" s="65" t="s">
        <v>7333</v>
      </c>
      <c r="J6003" s="67" t="s">
        <v>10367</v>
      </c>
      <c r="K6003" s="65">
        <v>7</v>
      </c>
      <c r="L6003" s="138"/>
      <c r="M6003" s="65" t="str">
        <f t="shared" si="93"/>
        <v>3-12个月</v>
      </c>
    </row>
    <row r="6004" spans="1:13" s="68" customFormat="1" ht="30" customHeight="1" x14ac:dyDescent="0.15">
      <c r="A6004" s="120">
        <v>10135782</v>
      </c>
      <c r="B6004" s="2" t="s">
        <v>5533</v>
      </c>
      <c r="D6004" s="7">
        <v>678</v>
      </c>
      <c r="E6004" s="45">
        <v>13808823863</v>
      </c>
      <c r="F6004" s="46">
        <v>42130</v>
      </c>
      <c r="G6004" s="45">
        <v>120210</v>
      </c>
      <c r="H6004" s="45" t="s">
        <v>9521</v>
      </c>
      <c r="I6004" s="65" t="s">
        <v>7333</v>
      </c>
      <c r="J6004" s="67" t="s">
        <v>10367</v>
      </c>
      <c r="K6004" s="65">
        <v>2</v>
      </c>
      <c r="L6004" s="138"/>
      <c r="M6004" s="65" t="str">
        <f t="shared" si="93"/>
        <v>3个月以下（含）</v>
      </c>
    </row>
    <row r="6005" spans="1:13" s="68" customFormat="1" ht="30" customHeight="1" x14ac:dyDescent="0.15">
      <c r="A6005" s="120">
        <v>10109637</v>
      </c>
      <c r="B6005" s="2" t="s">
        <v>5534</v>
      </c>
      <c r="D6005" s="7">
        <v>45</v>
      </c>
      <c r="E6005" s="45">
        <v>13760737475</v>
      </c>
      <c r="F6005" s="46">
        <v>42023</v>
      </c>
      <c r="G6005" s="45">
        <v>90002</v>
      </c>
      <c r="H6005" s="45" t="s">
        <v>9521</v>
      </c>
      <c r="I6005" s="65" t="s">
        <v>7333</v>
      </c>
      <c r="J6005" s="67" t="s">
        <v>10367</v>
      </c>
      <c r="K6005" s="65">
        <v>6</v>
      </c>
      <c r="L6005" s="138"/>
      <c r="M6005" s="65" t="str">
        <f t="shared" si="93"/>
        <v>3-12个月</v>
      </c>
    </row>
    <row r="6006" spans="1:13" s="68" customFormat="1" ht="30" customHeight="1" x14ac:dyDescent="0.15">
      <c r="A6006" s="120">
        <v>10122185</v>
      </c>
      <c r="B6006" s="2" t="s">
        <v>5535</v>
      </c>
      <c r="D6006" s="7">
        <v>125</v>
      </c>
      <c r="E6006" s="45">
        <v>13533248647</v>
      </c>
      <c r="F6006" s="67"/>
      <c r="G6006" s="65"/>
      <c r="H6006" s="45"/>
      <c r="I6006" s="65" t="s">
        <v>7295</v>
      </c>
      <c r="J6006" s="67" t="s">
        <v>10367</v>
      </c>
      <c r="K6006" s="65"/>
      <c r="L6006" s="138" t="s">
        <v>9520</v>
      </c>
      <c r="M6006" s="65" t="str">
        <f t="shared" si="93"/>
        <v>3个月以下（含）</v>
      </c>
    </row>
    <row r="6007" spans="1:13" s="68" customFormat="1" ht="30" customHeight="1" x14ac:dyDescent="0.15">
      <c r="A6007" s="120">
        <v>10138850</v>
      </c>
      <c r="B6007" s="2" t="s">
        <v>5536</v>
      </c>
      <c r="D6007" s="7">
        <v>316</v>
      </c>
      <c r="E6007" s="45">
        <v>13652922644</v>
      </c>
      <c r="F6007" s="46">
        <v>42170</v>
      </c>
      <c r="G6007" s="45">
        <v>90001</v>
      </c>
      <c r="H6007" s="45" t="s">
        <v>9521</v>
      </c>
      <c r="I6007" s="65" t="s">
        <v>7333</v>
      </c>
      <c r="J6007" s="67" t="s">
        <v>10367</v>
      </c>
      <c r="K6007" s="65">
        <v>1</v>
      </c>
      <c r="L6007" s="138"/>
      <c r="M6007" s="65" t="str">
        <f t="shared" si="93"/>
        <v>3个月以下（含）</v>
      </c>
    </row>
    <row r="6008" spans="1:13" s="68" customFormat="1" ht="30" customHeight="1" x14ac:dyDescent="0.15">
      <c r="A6008" s="120">
        <v>10121052</v>
      </c>
      <c r="B6008" s="2" t="s">
        <v>5537</v>
      </c>
      <c r="D6008" s="7">
        <v>45</v>
      </c>
      <c r="E6008" s="45">
        <v>15815977977</v>
      </c>
      <c r="F6008" s="46">
        <v>42074</v>
      </c>
      <c r="G6008" s="45">
        <v>90002</v>
      </c>
      <c r="H6008" s="45" t="s">
        <v>9521</v>
      </c>
      <c r="I6008" s="65" t="s">
        <v>7333</v>
      </c>
      <c r="J6008" s="67" t="s">
        <v>10367</v>
      </c>
      <c r="K6008" s="65">
        <v>4</v>
      </c>
      <c r="L6008" s="138"/>
      <c r="M6008" s="65" t="str">
        <f t="shared" si="93"/>
        <v>3-12个月</v>
      </c>
    </row>
    <row r="6009" spans="1:13" s="68" customFormat="1" ht="30" customHeight="1" x14ac:dyDescent="0.15">
      <c r="A6009" s="120">
        <v>10099190</v>
      </c>
      <c r="B6009" s="2" t="s">
        <v>5538</v>
      </c>
      <c r="D6009" s="7">
        <v>80</v>
      </c>
      <c r="E6009" s="45">
        <v>13928739501</v>
      </c>
      <c r="F6009" s="46">
        <v>41940</v>
      </c>
      <c r="G6009" s="45">
        <v>120221</v>
      </c>
      <c r="H6009" s="45" t="s">
        <v>9521</v>
      </c>
      <c r="I6009" s="65" t="s">
        <v>7333</v>
      </c>
      <c r="J6009" s="67" t="s">
        <v>10367</v>
      </c>
      <c r="K6009" s="65">
        <v>9</v>
      </c>
      <c r="L6009" s="138"/>
      <c r="M6009" s="65" t="str">
        <f t="shared" si="93"/>
        <v>3-12个月</v>
      </c>
    </row>
    <row r="6010" spans="1:13" s="68" customFormat="1" ht="30" customHeight="1" x14ac:dyDescent="0.15">
      <c r="A6010" s="120">
        <v>10114027</v>
      </c>
      <c r="B6010" s="2" t="s">
        <v>5539</v>
      </c>
      <c r="D6010" s="7">
        <v>621</v>
      </c>
      <c r="E6010" s="45">
        <v>13929196537</v>
      </c>
      <c r="F6010" s="46">
        <v>41990</v>
      </c>
      <c r="G6010" s="45">
        <v>120214</v>
      </c>
      <c r="H6010" s="45" t="s">
        <v>9521</v>
      </c>
      <c r="I6010" s="65" t="s">
        <v>7333</v>
      </c>
      <c r="J6010" s="67" t="s">
        <v>10367</v>
      </c>
      <c r="K6010" s="65">
        <v>7</v>
      </c>
      <c r="L6010" s="138"/>
      <c r="M6010" s="65" t="str">
        <f t="shared" si="93"/>
        <v>3-12个月</v>
      </c>
    </row>
    <row r="6011" spans="1:13" s="68" customFormat="1" ht="30" customHeight="1" x14ac:dyDescent="0.15">
      <c r="A6011" s="120">
        <v>1163146</v>
      </c>
      <c r="B6011" s="2" t="s">
        <v>5540</v>
      </c>
      <c r="D6011" s="7">
        <v>870</v>
      </c>
      <c r="E6011" s="45">
        <v>13929166130</v>
      </c>
      <c r="F6011" s="46">
        <v>42017</v>
      </c>
      <c r="G6011" s="45">
        <v>120214</v>
      </c>
      <c r="H6011" s="45" t="s">
        <v>9521</v>
      </c>
      <c r="I6011" s="65" t="s">
        <v>7333</v>
      </c>
      <c r="J6011" s="67" t="s">
        <v>10367</v>
      </c>
      <c r="K6011" s="65">
        <v>6</v>
      </c>
      <c r="L6011" s="138"/>
      <c r="M6011" s="65" t="str">
        <f t="shared" si="93"/>
        <v>3-12个月</v>
      </c>
    </row>
    <row r="6012" spans="1:13" s="68" customFormat="1" ht="30" customHeight="1" x14ac:dyDescent="0.15">
      <c r="A6012" s="120">
        <v>997634</v>
      </c>
      <c r="B6012" s="2" t="s">
        <v>5541</v>
      </c>
      <c r="D6012" s="7">
        <v>60</v>
      </c>
      <c r="E6012" s="45">
        <v>18942428628</v>
      </c>
      <c r="F6012" s="46">
        <v>41946</v>
      </c>
      <c r="G6012" s="45">
        <v>90001</v>
      </c>
      <c r="H6012" s="45" t="s">
        <v>9521</v>
      </c>
      <c r="I6012" s="65" t="s">
        <v>7333</v>
      </c>
      <c r="J6012" s="67" t="s">
        <v>10367</v>
      </c>
      <c r="K6012" s="65">
        <v>8</v>
      </c>
      <c r="L6012" s="138"/>
      <c r="M6012" s="65" t="str">
        <f t="shared" si="93"/>
        <v>3-12个月</v>
      </c>
    </row>
    <row r="6013" spans="1:13" s="68" customFormat="1" ht="30" customHeight="1" x14ac:dyDescent="0.15">
      <c r="A6013" s="120">
        <v>88006</v>
      </c>
      <c r="B6013" s="2" t="s">
        <v>5542</v>
      </c>
      <c r="D6013" s="7">
        <v>58.76</v>
      </c>
      <c r="E6013" s="45">
        <v>13531366676</v>
      </c>
      <c r="F6013" s="46">
        <v>42174</v>
      </c>
      <c r="G6013" s="65"/>
      <c r="H6013" s="45" t="s">
        <v>9529</v>
      </c>
      <c r="I6013" s="65" t="s">
        <v>7333</v>
      </c>
      <c r="J6013" s="67" t="s">
        <v>10367</v>
      </c>
      <c r="K6013" s="65">
        <v>1</v>
      </c>
      <c r="L6013" s="138" t="s">
        <v>10714</v>
      </c>
      <c r="M6013" s="65" t="str">
        <f t="shared" si="93"/>
        <v>3个月以下（含）</v>
      </c>
    </row>
    <row r="6014" spans="1:13" s="68" customFormat="1" ht="30" customHeight="1" x14ac:dyDescent="0.15">
      <c r="A6014" s="120">
        <v>10140059</v>
      </c>
      <c r="B6014" s="2" t="s">
        <v>5543</v>
      </c>
      <c r="D6014" s="7">
        <v>414</v>
      </c>
      <c r="E6014" s="45">
        <v>13928244777</v>
      </c>
      <c r="F6014" s="67"/>
      <c r="G6014" s="65"/>
      <c r="H6014" s="45"/>
      <c r="I6014" s="65" t="s">
        <v>7295</v>
      </c>
      <c r="J6014" s="67" t="s">
        <v>10367</v>
      </c>
      <c r="K6014" s="65"/>
      <c r="L6014" s="138" t="s">
        <v>9520</v>
      </c>
      <c r="M6014" s="65" t="str">
        <f t="shared" si="93"/>
        <v>3个月以下（含）</v>
      </c>
    </row>
    <row r="6015" spans="1:13" s="68" customFormat="1" ht="30" customHeight="1" x14ac:dyDescent="0.15">
      <c r="A6015" s="120">
        <v>138091</v>
      </c>
      <c r="B6015" s="2" t="s">
        <v>871</v>
      </c>
      <c r="D6015" s="7">
        <v>80</v>
      </c>
      <c r="E6015" s="45">
        <v>18672689287</v>
      </c>
      <c r="F6015" s="46">
        <v>42184</v>
      </c>
      <c r="G6015" s="45">
        <v>120434</v>
      </c>
      <c r="H6015" s="45" t="s">
        <v>9521</v>
      </c>
      <c r="I6015" s="65" t="s">
        <v>7333</v>
      </c>
      <c r="J6015" s="67" t="s">
        <v>10367</v>
      </c>
      <c r="K6015" s="65">
        <v>1</v>
      </c>
      <c r="L6015" s="138"/>
      <c r="M6015" s="65" t="str">
        <f t="shared" si="93"/>
        <v>3个月以下（含）</v>
      </c>
    </row>
    <row r="6016" spans="1:13" s="68" customFormat="1" ht="30" customHeight="1" x14ac:dyDescent="0.15">
      <c r="A6016" s="120">
        <v>60275</v>
      </c>
      <c r="B6016" s="2" t="s">
        <v>5544</v>
      </c>
      <c r="D6016" s="7">
        <v>171.55</v>
      </c>
      <c r="E6016" s="45">
        <v>13702612346</v>
      </c>
      <c r="F6016" s="46">
        <v>42106</v>
      </c>
      <c r="G6016" s="65"/>
      <c r="H6016" s="45" t="s">
        <v>9529</v>
      </c>
      <c r="I6016" s="65" t="s">
        <v>7333</v>
      </c>
      <c r="J6016" s="67" t="s">
        <v>10367</v>
      </c>
      <c r="K6016" s="65">
        <v>3</v>
      </c>
      <c r="L6016" s="138" t="s">
        <v>10714</v>
      </c>
      <c r="M6016" s="65" t="str">
        <f t="shared" si="93"/>
        <v>3个月以下（含）</v>
      </c>
    </row>
    <row r="6017" spans="1:13" s="68" customFormat="1" ht="30" customHeight="1" x14ac:dyDescent="0.15">
      <c r="A6017" s="120">
        <v>60343</v>
      </c>
      <c r="B6017" s="2" t="s">
        <v>5545</v>
      </c>
      <c r="D6017" s="7">
        <v>146</v>
      </c>
      <c r="E6017" s="45">
        <v>13825529240</v>
      </c>
      <c r="F6017" s="46">
        <v>42165</v>
      </c>
      <c r="G6017" s="65"/>
      <c r="H6017" s="45" t="s">
        <v>10325</v>
      </c>
      <c r="I6017" s="65" t="s">
        <v>7333</v>
      </c>
      <c r="J6017" s="67" t="s">
        <v>10390</v>
      </c>
      <c r="K6017" s="65">
        <v>1</v>
      </c>
      <c r="L6017" s="138"/>
      <c r="M6017" s="65" t="str">
        <f t="shared" si="93"/>
        <v>3个月以下（含）</v>
      </c>
    </row>
    <row r="6018" spans="1:13" s="68" customFormat="1" ht="30" customHeight="1" x14ac:dyDescent="0.15">
      <c r="A6018" s="120">
        <v>46707</v>
      </c>
      <c r="B6018" s="2" t="s">
        <v>5546</v>
      </c>
      <c r="D6018" s="7">
        <v>618.6</v>
      </c>
      <c r="E6018" s="45">
        <v>13924568988</v>
      </c>
      <c r="F6018" s="67">
        <v>41985</v>
      </c>
      <c r="G6018" s="45">
        <v>90001</v>
      </c>
      <c r="H6018" s="45" t="s">
        <v>9547</v>
      </c>
      <c r="I6018" s="65" t="s">
        <v>7333</v>
      </c>
      <c r="J6018" s="67" t="s">
        <v>10390</v>
      </c>
      <c r="K6018" s="65">
        <v>7</v>
      </c>
      <c r="L6018" s="138" t="s">
        <v>11187</v>
      </c>
      <c r="M6018" s="65" t="str">
        <f t="shared" si="93"/>
        <v>3-12个月</v>
      </c>
    </row>
    <row r="6019" spans="1:13" s="68" customFormat="1" ht="30" customHeight="1" x14ac:dyDescent="0.15">
      <c r="A6019" s="120">
        <v>10120385</v>
      </c>
      <c r="B6019" s="2" t="s">
        <v>5547</v>
      </c>
      <c r="D6019" s="7">
        <v>596</v>
      </c>
      <c r="E6019" s="45">
        <v>13695271946</v>
      </c>
      <c r="F6019" s="46" t="s">
        <v>11188</v>
      </c>
      <c r="G6019" s="65" t="s">
        <v>11189</v>
      </c>
      <c r="H6019" s="45" t="s">
        <v>9547</v>
      </c>
      <c r="I6019" s="65" t="s">
        <v>7333</v>
      </c>
      <c r="J6019" s="67" t="s">
        <v>10390</v>
      </c>
      <c r="K6019" s="65">
        <v>6</v>
      </c>
      <c r="L6019" s="138" t="s">
        <v>11190</v>
      </c>
      <c r="M6019" s="65" t="str">
        <f t="shared" ref="M6019:M6082" si="94">IF(K6019&gt;24,"24个月以上",IF(K6019&gt;12,"超过12-24个月",IF(K6019&gt;3,"3-12个月","3个月以下（含）")))</f>
        <v>3-12个月</v>
      </c>
    </row>
    <row r="6020" spans="1:13" s="68" customFormat="1" ht="30" customHeight="1" x14ac:dyDescent="0.15">
      <c r="A6020" s="120">
        <v>10139301</v>
      </c>
      <c r="B6020" s="2" t="s">
        <v>5548</v>
      </c>
      <c r="D6020" s="7">
        <v>980</v>
      </c>
      <c r="E6020" s="45">
        <v>13392797229</v>
      </c>
      <c r="F6020" s="46">
        <v>42152</v>
      </c>
      <c r="G6020" s="45">
        <v>120423</v>
      </c>
      <c r="H6020" s="45" t="s">
        <v>9547</v>
      </c>
      <c r="I6020" s="65" t="s">
        <v>7333</v>
      </c>
      <c r="J6020" s="67" t="s">
        <v>10390</v>
      </c>
      <c r="K6020" s="65">
        <v>2</v>
      </c>
      <c r="L6020" s="138"/>
      <c r="M6020" s="65" t="str">
        <f t="shared" si="94"/>
        <v>3个月以下（含）</v>
      </c>
    </row>
    <row r="6021" spans="1:13" s="68" customFormat="1" ht="30" customHeight="1" x14ac:dyDescent="0.15">
      <c r="A6021" s="120">
        <v>10134845</v>
      </c>
      <c r="B6021" s="2" t="s">
        <v>5549</v>
      </c>
      <c r="D6021" s="7">
        <v>350</v>
      </c>
      <c r="E6021" s="45">
        <v>13823461813</v>
      </c>
      <c r="F6021" s="46">
        <v>42122</v>
      </c>
      <c r="G6021" s="45">
        <v>120221</v>
      </c>
      <c r="H6021" s="45" t="s">
        <v>9547</v>
      </c>
      <c r="I6021" s="65" t="s">
        <v>7333</v>
      </c>
      <c r="J6021" s="67" t="s">
        <v>10390</v>
      </c>
      <c r="K6021" s="65">
        <v>3</v>
      </c>
      <c r="L6021" s="138"/>
      <c r="M6021" s="65" t="str">
        <f t="shared" si="94"/>
        <v>3个月以下（含）</v>
      </c>
    </row>
    <row r="6022" spans="1:13" s="68" customFormat="1" ht="30" customHeight="1" x14ac:dyDescent="0.15">
      <c r="A6022" s="120">
        <v>455352</v>
      </c>
      <c r="B6022" s="2" t="s">
        <v>5550</v>
      </c>
      <c r="D6022" s="7">
        <v>121.18</v>
      </c>
      <c r="E6022" s="45">
        <v>13420718877</v>
      </c>
      <c r="F6022" s="46">
        <v>42132</v>
      </c>
      <c r="G6022" s="65"/>
      <c r="H6022" s="45" t="s">
        <v>10325</v>
      </c>
      <c r="I6022" s="65" t="s">
        <v>7333</v>
      </c>
      <c r="J6022" s="67" t="s">
        <v>10390</v>
      </c>
      <c r="K6022" s="65">
        <v>2</v>
      </c>
      <c r="L6022" s="138"/>
      <c r="M6022" s="65" t="str">
        <f t="shared" si="94"/>
        <v>3个月以下（含）</v>
      </c>
    </row>
    <row r="6023" spans="1:13" s="68" customFormat="1" ht="30" customHeight="1" x14ac:dyDescent="0.15">
      <c r="A6023" s="120">
        <v>268028</v>
      </c>
      <c r="B6023" s="2" t="s">
        <v>5551</v>
      </c>
      <c r="D6023" s="7">
        <v>80</v>
      </c>
      <c r="E6023" s="45">
        <v>13902831310</v>
      </c>
      <c r="F6023" s="46">
        <v>41940</v>
      </c>
      <c r="G6023" s="45">
        <v>120221</v>
      </c>
      <c r="H6023" s="45" t="s">
        <v>9547</v>
      </c>
      <c r="I6023" s="65" t="s">
        <v>7333</v>
      </c>
      <c r="J6023" s="67" t="s">
        <v>10390</v>
      </c>
      <c r="K6023" s="65">
        <v>9</v>
      </c>
      <c r="L6023" s="138"/>
      <c r="M6023" s="65" t="str">
        <f t="shared" si="94"/>
        <v>3-12个月</v>
      </c>
    </row>
    <row r="6024" spans="1:13" s="68" customFormat="1" ht="30" customHeight="1" x14ac:dyDescent="0.15">
      <c r="A6024" s="120">
        <v>10124098</v>
      </c>
      <c r="B6024" s="2" t="s">
        <v>4437</v>
      </c>
      <c r="D6024" s="7">
        <v>329</v>
      </c>
      <c r="E6024" s="45">
        <v>15112945512</v>
      </c>
      <c r="F6024" s="46">
        <v>42083</v>
      </c>
      <c r="G6024" s="45">
        <v>90002</v>
      </c>
      <c r="H6024" s="45" t="s">
        <v>9547</v>
      </c>
      <c r="I6024" s="65" t="s">
        <v>7333</v>
      </c>
      <c r="J6024" s="67" t="s">
        <v>10390</v>
      </c>
      <c r="K6024" s="65">
        <v>4</v>
      </c>
      <c r="L6024" s="138"/>
      <c r="M6024" s="65" t="str">
        <f t="shared" si="94"/>
        <v>3-12个月</v>
      </c>
    </row>
    <row r="6025" spans="1:13" s="68" customFormat="1" ht="30" customHeight="1" x14ac:dyDescent="0.15">
      <c r="A6025" s="120">
        <v>1036730</v>
      </c>
      <c r="B6025" s="2" t="s">
        <v>5552</v>
      </c>
      <c r="D6025" s="7">
        <v>60</v>
      </c>
      <c r="E6025" s="45">
        <v>15099874163</v>
      </c>
      <c r="F6025" s="46">
        <v>42142</v>
      </c>
      <c r="G6025" s="45">
        <v>120210</v>
      </c>
      <c r="H6025" s="45" t="s">
        <v>9547</v>
      </c>
      <c r="I6025" s="65" t="s">
        <v>7333</v>
      </c>
      <c r="J6025" s="67" t="s">
        <v>10390</v>
      </c>
      <c r="K6025" s="65">
        <v>2</v>
      </c>
      <c r="L6025" s="138"/>
      <c r="M6025" s="65" t="str">
        <f t="shared" si="94"/>
        <v>3个月以下（含）</v>
      </c>
    </row>
    <row r="6026" spans="1:13" s="68" customFormat="1" ht="30" customHeight="1" x14ac:dyDescent="0.15">
      <c r="A6026" s="120">
        <v>391362</v>
      </c>
      <c r="B6026" s="2" t="s">
        <v>5553</v>
      </c>
      <c r="D6026" s="7">
        <v>115</v>
      </c>
      <c r="E6026" s="45">
        <v>13929133943</v>
      </c>
      <c r="F6026" s="46">
        <v>41991</v>
      </c>
      <c r="G6026" s="45">
        <v>90001</v>
      </c>
      <c r="H6026" s="45" t="s">
        <v>9547</v>
      </c>
      <c r="I6026" s="65" t="s">
        <v>7333</v>
      </c>
      <c r="J6026" s="67" t="s">
        <v>10390</v>
      </c>
      <c r="K6026" s="65">
        <v>7</v>
      </c>
      <c r="L6026" s="138"/>
      <c r="M6026" s="65" t="str">
        <f t="shared" si="94"/>
        <v>3-12个月</v>
      </c>
    </row>
    <row r="6027" spans="1:13" s="68" customFormat="1" ht="30" customHeight="1" x14ac:dyDescent="0.15">
      <c r="A6027" s="120">
        <v>30216</v>
      </c>
      <c r="B6027" s="2" t="s">
        <v>5554</v>
      </c>
      <c r="D6027" s="7">
        <v>112</v>
      </c>
      <c r="E6027" s="45">
        <v>18902562576</v>
      </c>
      <c r="F6027" s="67"/>
      <c r="G6027" s="65"/>
      <c r="H6027" s="45"/>
      <c r="I6027" s="65" t="s">
        <v>7295</v>
      </c>
      <c r="J6027" s="67" t="s">
        <v>10390</v>
      </c>
      <c r="K6027" s="65"/>
      <c r="L6027" s="138" t="s">
        <v>9546</v>
      </c>
      <c r="M6027" s="65" t="str">
        <f t="shared" si="94"/>
        <v>3个月以下（含）</v>
      </c>
    </row>
    <row r="6028" spans="1:13" s="68" customFormat="1" ht="30" customHeight="1" x14ac:dyDescent="0.15">
      <c r="A6028" s="120">
        <v>10110282</v>
      </c>
      <c r="B6028" s="2" t="s">
        <v>5555</v>
      </c>
      <c r="D6028" s="7">
        <v>45</v>
      </c>
      <c r="E6028" s="45">
        <v>13432683173</v>
      </c>
      <c r="F6028" s="46">
        <v>42023</v>
      </c>
      <c r="G6028" s="45">
        <v>90002</v>
      </c>
      <c r="H6028" s="45" t="s">
        <v>9547</v>
      </c>
      <c r="I6028" s="65" t="s">
        <v>7333</v>
      </c>
      <c r="J6028" s="67" t="s">
        <v>10390</v>
      </c>
      <c r="K6028" s="65">
        <v>6</v>
      </c>
      <c r="L6028" s="138"/>
      <c r="M6028" s="65" t="str">
        <f t="shared" si="94"/>
        <v>3-12个月</v>
      </c>
    </row>
    <row r="6029" spans="1:13" s="68" customFormat="1" ht="30" customHeight="1" x14ac:dyDescent="0.15">
      <c r="A6029" s="120">
        <v>48754</v>
      </c>
      <c r="B6029" s="2" t="s">
        <v>5556</v>
      </c>
      <c r="D6029" s="7">
        <v>16.420000000000002</v>
      </c>
      <c r="E6029" s="45">
        <v>18664271158</v>
      </c>
      <c r="F6029" s="67"/>
      <c r="G6029" s="65"/>
      <c r="H6029" s="45"/>
      <c r="I6029" s="65" t="s">
        <v>7295</v>
      </c>
      <c r="J6029" s="67" t="s">
        <v>10390</v>
      </c>
      <c r="K6029" s="65"/>
      <c r="L6029" s="138" t="s">
        <v>9546</v>
      </c>
      <c r="M6029" s="65" t="str">
        <f t="shared" si="94"/>
        <v>3个月以下（含）</v>
      </c>
    </row>
    <row r="6030" spans="1:13" s="68" customFormat="1" ht="30" customHeight="1" x14ac:dyDescent="0.15">
      <c r="A6030" s="120">
        <v>48732</v>
      </c>
      <c r="B6030" s="2" t="s">
        <v>5557</v>
      </c>
      <c r="D6030" s="7">
        <v>80</v>
      </c>
      <c r="E6030" s="45">
        <v>13923288686</v>
      </c>
      <c r="F6030" s="67"/>
      <c r="G6030" s="65"/>
      <c r="H6030" s="45"/>
      <c r="I6030" s="65" t="s">
        <v>7295</v>
      </c>
      <c r="J6030" s="67" t="s">
        <v>10390</v>
      </c>
      <c r="K6030" s="65"/>
      <c r="L6030" s="138" t="s">
        <v>9546</v>
      </c>
      <c r="M6030" s="65" t="str">
        <f t="shared" si="94"/>
        <v>3个月以下（含）</v>
      </c>
    </row>
    <row r="6031" spans="1:13" s="68" customFormat="1" ht="30" customHeight="1" x14ac:dyDescent="0.15">
      <c r="A6031" s="120">
        <v>48170</v>
      </c>
      <c r="B6031" s="2" t="s">
        <v>5558</v>
      </c>
      <c r="D6031" s="7">
        <v>44.53</v>
      </c>
      <c r="E6031" s="45">
        <v>13802488468</v>
      </c>
      <c r="F6031" s="46">
        <v>42171</v>
      </c>
      <c r="G6031" s="65"/>
      <c r="H6031" s="45" t="s">
        <v>10325</v>
      </c>
      <c r="I6031" s="65" t="s">
        <v>7333</v>
      </c>
      <c r="J6031" s="67" t="s">
        <v>10390</v>
      </c>
      <c r="K6031" s="65">
        <v>1</v>
      </c>
      <c r="L6031" s="138" t="s">
        <v>10334</v>
      </c>
      <c r="M6031" s="65" t="str">
        <f t="shared" si="94"/>
        <v>3个月以下（含）</v>
      </c>
    </row>
    <row r="6032" spans="1:13" s="68" customFormat="1" ht="30" customHeight="1" x14ac:dyDescent="0.15">
      <c r="A6032" s="120">
        <v>48956</v>
      </c>
      <c r="B6032" s="2" t="s">
        <v>1882</v>
      </c>
      <c r="D6032" s="7">
        <v>181.77</v>
      </c>
      <c r="E6032" s="45">
        <v>13923224673</v>
      </c>
      <c r="F6032" s="46">
        <v>42001</v>
      </c>
      <c r="G6032" s="65"/>
      <c r="H6032" s="45" t="s">
        <v>10325</v>
      </c>
      <c r="I6032" s="65" t="s">
        <v>7333</v>
      </c>
      <c r="J6032" s="67" t="s">
        <v>10390</v>
      </c>
      <c r="K6032" s="65">
        <v>7</v>
      </c>
      <c r="L6032" s="138" t="s">
        <v>10334</v>
      </c>
      <c r="M6032" s="65" t="str">
        <f t="shared" si="94"/>
        <v>3-12个月</v>
      </c>
    </row>
    <row r="6033" spans="1:13" s="68" customFormat="1" ht="30" customHeight="1" x14ac:dyDescent="0.15">
      <c r="A6033" s="120">
        <v>47999</v>
      </c>
      <c r="B6033" s="2" t="s">
        <v>5559</v>
      </c>
      <c r="D6033" s="7">
        <v>635.1</v>
      </c>
      <c r="E6033" s="45">
        <v>13702607238</v>
      </c>
      <c r="F6033" s="67" t="s">
        <v>11191</v>
      </c>
      <c r="G6033" s="65"/>
      <c r="H6033" s="45" t="s">
        <v>10325</v>
      </c>
      <c r="I6033" s="65" t="s">
        <v>7333</v>
      </c>
      <c r="J6033" s="67" t="s">
        <v>10390</v>
      </c>
      <c r="K6033" s="65">
        <v>11</v>
      </c>
      <c r="L6033" s="138" t="s">
        <v>11192</v>
      </c>
      <c r="M6033" s="65" t="str">
        <f t="shared" si="94"/>
        <v>3-12个月</v>
      </c>
    </row>
    <row r="6034" spans="1:13" s="68" customFormat="1" ht="30" customHeight="1" x14ac:dyDescent="0.15">
      <c r="A6034" s="120">
        <v>48372</v>
      </c>
      <c r="B6034" s="2" t="s">
        <v>5560</v>
      </c>
      <c r="D6034" s="7">
        <v>251.85</v>
      </c>
      <c r="E6034" s="45">
        <v>13809207174</v>
      </c>
      <c r="F6034" s="67"/>
      <c r="G6034" s="65"/>
      <c r="H6034" s="45"/>
      <c r="I6034" s="65" t="s">
        <v>7295</v>
      </c>
      <c r="J6034" s="67" t="s">
        <v>10390</v>
      </c>
      <c r="K6034" s="65"/>
      <c r="L6034" s="138" t="s">
        <v>9546</v>
      </c>
      <c r="M6034" s="65" t="str">
        <f t="shared" si="94"/>
        <v>3个月以下（含）</v>
      </c>
    </row>
    <row r="6035" spans="1:13" s="68" customFormat="1" ht="30" customHeight="1" x14ac:dyDescent="0.15">
      <c r="A6035" s="120">
        <v>294500</v>
      </c>
      <c r="B6035" s="2" t="s">
        <v>5561</v>
      </c>
      <c r="D6035" s="7">
        <v>233.96</v>
      </c>
      <c r="E6035" s="45">
        <v>13928216252</v>
      </c>
      <c r="F6035" s="46">
        <v>42123</v>
      </c>
      <c r="G6035" s="65"/>
      <c r="H6035" s="45" t="s">
        <v>10325</v>
      </c>
      <c r="I6035" s="65" t="s">
        <v>7333</v>
      </c>
      <c r="J6035" s="67" t="s">
        <v>10390</v>
      </c>
      <c r="K6035" s="65">
        <v>3</v>
      </c>
      <c r="L6035" s="138" t="s">
        <v>10334</v>
      </c>
      <c r="M6035" s="65" t="str">
        <f t="shared" si="94"/>
        <v>3个月以下（含）</v>
      </c>
    </row>
    <row r="6036" spans="1:13" s="68" customFormat="1" ht="30" customHeight="1" x14ac:dyDescent="0.15">
      <c r="A6036" s="120">
        <v>193115</v>
      </c>
      <c r="B6036" s="2" t="s">
        <v>5562</v>
      </c>
      <c r="D6036" s="7">
        <v>121.04</v>
      </c>
      <c r="E6036" s="45">
        <v>13928216252</v>
      </c>
      <c r="F6036" s="67"/>
      <c r="G6036" s="65"/>
      <c r="H6036" s="45"/>
      <c r="I6036" s="65" t="s">
        <v>7295</v>
      </c>
      <c r="J6036" s="67" t="s">
        <v>10390</v>
      </c>
      <c r="K6036" s="65"/>
      <c r="L6036" s="138" t="s">
        <v>9546</v>
      </c>
      <c r="M6036" s="65" t="str">
        <f t="shared" si="94"/>
        <v>3个月以下（含）</v>
      </c>
    </row>
    <row r="6037" spans="1:13" s="68" customFormat="1" ht="30" customHeight="1" x14ac:dyDescent="0.15">
      <c r="A6037" s="120">
        <v>137450</v>
      </c>
      <c r="B6037" s="2" t="s">
        <v>4637</v>
      </c>
      <c r="D6037" s="7">
        <v>449.31</v>
      </c>
      <c r="E6037" s="65"/>
      <c r="F6037" s="67" t="s">
        <v>11193</v>
      </c>
      <c r="G6037" s="65"/>
      <c r="H6037" s="45" t="s">
        <v>10325</v>
      </c>
      <c r="I6037" s="65" t="s">
        <v>7333</v>
      </c>
      <c r="J6037" s="67" t="s">
        <v>10390</v>
      </c>
      <c r="K6037" s="65">
        <v>5</v>
      </c>
      <c r="L6037" s="138" t="s">
        <v>11194</v>
      </c>
      <c r="M6037" s="65" t="str">
        <f t="shared" si="94"/>
        <v>3-12个月</v>
      </c>
    </row>
    <row r="6038" spans="1:13" s="68" customFormat="1" ht="30" customHeight="1" x14ac:dyDescent="0.15">
      <c r="A6038" s="120">
        <v>198817</v>
      </c>
      <c r="B6038" s="2" t="s">
        <v>5563</v>
      </c>
      <c r="D6038" s="7">
        <v>158.77000000000001</v>
      </c>
      <c r="E6038" s="65"/>
      <c r="F6038" s="67" t="s">
        <v>11195</v>
      </c>
      <c r="G6038" s="65"/>
      <c r="H6038" s="45" t="s">
        <v>10325</v>
      </c>
      <c r="I6038" s="65" t="s">
        <v>7333</v>
      </c>
      <c r="J6038" s="67" t="s">
        <v>10390</v>
      </c>
      <c r="K6038" s="65">
        <v>2</v>
      </c>
      <c r="L6038" s="138" t="s">
        <v>11196</v>
      </c>
      <c r="M6038" s="65" t="str">
        <f t="shared" si="94"/>
        <v>3个月以下（含）</v>
      </c>
    </row>
    <row r="6039" spans="1:13" s="68" customFormat="1" ht="30" customHeight="1" x14ac:dyDescent="0.15">
      <c r="A6039" s="120">
        <v>105343</v>
      </c>
      <c r="B6039" s="2" t="s">
        <v>5564</v>
      </c>
      <c r="D6039" s="7">
        <v>65.33</v>
      </c>
      <c r="E6039" s="45">
        <v>13929119093</v>
      </c>
      <c r="F6039" s="46">
        <v>42171</v>
      </c>
      <c r="G6039" s="65"/>
      <c r="H6039" s="45" t="s">
        <v>10325</v>
      </c>
      <c r="I6039" s="65" t="s">
        <v>7333</v>
      </c>
      <c r="J6039" s="67" t="s">
        <v>10390</v>
      </c>
      <c r="K6039" s="65">
        <v>1</v>
      </c>
      <c r="L6039" s="138" t="s">
        <v>10334</v>
      </c>
      <c r="M6039" s="65" t="str">
        <f t="shared" si="94"/>
        <v>3个月以下（含）</v>
      </c>
    </row>
    <row r="6040" spans="1:13" s="68" customFormat="1" ht="30" customHeight="1" x14ac:dyDescent="0.15">
      <c r="A6040" s="120">
        <v>83944</v>
      </c>
      <c r="B6040" s="2" t="s">
        <v>5565</v>
      </c>
      <c r="D6040" s="7">
        <v>438.73</v>
      </c>
      <c r="E6040" s="45">
        <v>13702834716</v>
      </c>
      <c r="F6040" s="67"/>
      <c r="G6040" s="65"/>
      <c r="H6040" s="45"/>
      <c r="I6040" s="65" t="s">
        <v>7295</v>
      </c>
      <c r="J6040" s="67" t="s">
        <v>10390</v>
      </c>
      <c r="K6040" s="65"/>
      <c r="L6040" s="138" t="s">
        <v>9546</v>
      </c>
      <c r="M6040" s="65" t="str">
        <f t="shared" si="94"/>
        <v>3个月以下（含）</v>
      </c>
    </row>
    <row r="6041" spans="1:13" s="68" customFormat="1" ht="30" customHeight="1" x14ac:dyDescent="0.15">
      <c r="A6041" s="120">
        <v>10046011</v>
      </c>
      <c r="B6041" s="2" t="s">
        <v>5566</v>
      </c>
      <c r="D6041" s="7">
        <v>176</v>
      </c>
      <c r="E6041" s="45">
        <v>13509963566</v>
      </c>
      <c r="F6041" s="46">
        <v>41991</v>
      </c>
      <c r="G6041" s="45">
        <v>90001</v>
      </c>
      <c r="H6041" s="45" t="s">
        <v>9547</v>
      </c>
      <c r="I6041" s="65" t="s">
        <v>7333</v>
      </c>
      <c r="J6041" s="67" t="s">
        <v>10390</v>
      </c>
      <c r="K6041" s="65">
        <v>7</v>
      </c>
      <c r="L6041" s="138"/>
      <c r="M6041" s="65" t="str">
        <f t="shared" si="94"/>
        <v>3-12个月</v>
      </c>
    </row>
    <row r="6042" spans="1:13" s="68" customFormat="1" ht="30" customHeight="1" x14ac:dyDescent="0.15">
      <c r="A6042" s="120">
        <v>1136337</v>
      </c>
      <c r="B6042" s="2" t="s">
        <v>5567</v>
      </c>
      <c r="D6042" s="7">
        <v>347</v>
      </c>
      <c r="E6042" s="45">
        <v>18823288248</v>
      </c>
      <c r="F6042" s="46">
        <v>41942</v>
      </c>
      <c r="G6042" s="45">
        <v>90001</v>
      </c>
      <c r="H6042" s="45" t="s">
        <v>9547</v>
      </c>
      <c r="I6042" s="65" t="s">
        <v>7333</v>
      </c>
      <c r="J6042" s="67" t="s">
        <v>10390</v>
      </c>
      <c r="K6042" s="65">
        <v>9</v>
      </c>
      <c r="L6042" s="138"/>
      <c r="M6042" s="65" t="str">
        <f t="shared" si="94"/>
        <v>3-12个月</v>
      </c>
    </row>
    <row r="6043" spans="1:13" s="68" customFormat="1" ht="30" customHeight="1" x14ac:dyDescent="0.15">
      <c r="A6043" s="120">
        <v>1156586</v>
      </c>
      <c r="B6043" s="2" t="s">
        <v>5568</v>
      </c>
      <c r="D6043" s="7">
        <v>30</v>
      </c>
      <c r="E6043" s="45">
        <v>13531368818</v>
      </c>
      <c r="F6043" s="46">
        <v>41929</v>
      </c>
      <c r="G6043" s="45">
        <v>120359</v>
      </c>
      <c r="H6043" s="45" t="s">
        <v>9547</v>
      </c>
      <c r="I6043" s="65" t="s">
        <v>7333</v>
      </c>
      <c r="J6043" s="67" t="s">
        <v>10390</v>
      </c>
      <c r="K6043" s="65">
        <v>9</v>
      </c>
      <c r="L6043" s="138"/>
      <c r="M6043" s="65" t="str">
        <f t="shared" si="94"/>
        <v>3-12个月</v>
      </c>
    </row>
    <row r="6044" spans="1:13" s="68" customFormat="1" ht="30" customHeight="1" x14ac:dyDescent="0.15">
      <c r="A6044" s="120">
        <v>10043332</v>
      </c>
      <c r="B6044" s="2" t="s">
        <v>5569</v>
      </c>
      <c r="D6044" s="7">
        <v>351.5</v>
      </c>
      <c r="E6044" s="45">
        <v>13528904579</v>
      </c>
      <c r="F6044" s="46">
        <v>41831</v>
      </c>
      <c r="G6044" s="45">
        <v>120221</v>
      </c>
      <c r="H6044" s="45" t="s">
        <v>9547</v>
      </c>
      <c r="I6044" s="65" t="s">
        <v>7333</v>
      </c>
      <c r="J6044" s="67" t="s">
        <v>10390</v>
      </c>
      <c r="K6044" s="65">
        <v>12</v>
      </c>
      <c r="L6044" s="138"/>
      <c r="M6044" s="65" t="str">
        <f t="shared" si="94"/>
        <v>3-12个月</v>
      </c>
    </row>
    <row r="6045" spans="1:13" s="68" customFormat="1" ht="30" customHeight="1" x14ac:dyDescent="0.15">
      <c r="A6045" s="120">
        <v>10123765</v>
      </c>
      <c r="B6045" s="2" t="s">
        <v>5570</v>
      </c>
      <c r="D6045" s="7">
        <v>1855</v>
      </c>
      <c r="E6045" s="45">
        <v>13794613338</v>
      </c>
      <c r="F6045" s="46">
        <v>42117</v>
      </c>
      <c r="G6045" s="45">
        <v>120359</v>
      </c>
      <c r="H6045" s="45" t="s">
        <v>9547</v>
      </c>
      <c r="I6045" s="65" t="s">
        <v>7333</v>
      </c>
      <c r="J6045" s="67" t="s">
        <v>10390</v>
      </c>
      <c r="K6045" s="65">
        <v>3</v>
      </c>
      <c r="L6045" s="138"/>
      <c r="M6045" s="65" t="str">
        <f t="shared" si="94"/>
        <v>3个月以下（含）</v>
      </c>
    </row>
    <row r="6046" spans="1:13" s="68" customFormat="1" ht="30" customHeight="1" x14ac:dyDescent="0.15">
      <c r="A6046" s="120">
        <v>1027516</v>
      </c>
      <c r="B6046" s="2" t="s">
        <v>5571</v>
      </c>
      <c r="D6046" s="7">
        <v>60</v>
      </c>
      <c r="E6046" s="45">
        <v>18923251249</v>
      </c>
      <c r="F6046" s="46">
        <v>42024</v>
      </c>
      <c r="G6046" s="45">
        <v>90002</v>
      </c>
      <c r="H6046" s="45" t="s">
        <v>9547</v>
      </c>
      <c r="I6046" s="65" t="s">
        <v>7333</v>
      </c>
      <c r="J6046" s="67" t="s">
        <v>10390</v>
      </c>
      <c r="K6046" s="65">
        <v>6</v>
      </c>
      <c r="L6046" s="138"/>
      <c r="M6046" s="65" t="str">
        <f t="shared" si="94"/>
        <v>3-12个月</v>
      </c>
    </row>
    <row r="6047" spans="1:13" s="68" customFormat="1" ht="30" customHeight="1" x14ac:dyDescent="0.15">
      <c r="A6047" s="120">
        <v>10116555</v>
      </c>
      <c r="B6047" s="2" t="s">
        <v>5572</v>
      </c>
      <c r="D6047" s="7">
        <v>550</v>
      </c>
      <c r="E6047" s="45">
        <v>18163237332</v>
      </c>
      <c r="F6047" s="46">
        <v>41999</v>
      </c>
      <c r="G6047" s="45">
        <v>120221</v>
      </c>
      <c r="H6047" s="45" t="s">
        <v>9547</v>
      </c>
      <c r="I6047" s="65" t="s">
        <v>7333</v>
      </c>
      <c r="J6047" s="67" t="s">
        <v>10390</v>
      </c>
      <c r="K6047" s="65">
        <v>7</v>
      </c>
      <c r="L6047" s="138"/>
      <c r="M6047" s="65" t="str">
        <f t="shared" si="94"/>
        <v>3-12个月</v>
      </c>
    </row>
    <row r="6048" spans="1:13" s="68" customFormat="1" ht="30" customHeight="1" x14ac:dyDescent="0.15">
      <c r="A6048" s="120">
        <v>10048561</v>
      </c>
      <c r="B6048" s="2" t="s">
        <v>5573</v>
      </c>
      <c r="D6048" s="7">
        <v>109.5</v>
      </c>
      <c r="E6048" s="45">
        <v>13790074174</v>
      </c>
      <c r="F6048" s="67" t="s">
        <v>11197</v>
      </c>
      <c r="G6048" s="65" t="s">
        <v>11198</v>
      </c>
      <c r="H6048" s="45" t="s">
        <v>9547</v>
      </c>
      <c r="I6048" s="65" t="s">
        <v>7333</v>
      </c>
      <c r="J6048" s="67" t="s">
        <v>10390</v>
      </c>
      <c r="K6048" s="65">
        <v>8</v>
      </c>
      <c r="L6048" s="138" t="s">
        <v>11199</v>
      </c>
      <c r="M6048" s="65" t="str">
        <f t="shared" si="94"/>
        <v>3-12个月</v>
      </c>
    </row>
    <row r="6049" spans="1:13" s="68" customFormat="1" ht="30" customHeight="1" x14ac:dyDescent="0.15">
      <c r="A6049" s="120">
        <v>1121173</v>
      </c>
      <c r="B6049" s="2" t="s">
        <v>5574</v>
      </c>
      <c r="D6049" s="7">
        <v>264</v>
      </c>
      <c r="E6049" s="45">
        <v>13825519136</v>
      </c>
      <c r="F6049" s="46">
        <v>41808</v>
      </c>
      <c r="G6049" s="45">
        <v>90002</v>
      </c>
      <c r="H6049" s="45" t="s">
        <v>9547</v>
      </c>
      <c r="I6049" s="65" t="s">
        <v>7333</v>
      </c>
      <c r="J6049" s="67" t="s">
        <v>10390</v>
      </c>
      <c r="K6049" s="65">
        <v>13</v>
      </c>
      <c r="L6049" s="138"/>
      <c r="M6049" s="65" t="str">
        <f t="shared" si="94"/>
        <v>超过12-24个月</v>
      </c>
    </row>
    <row r="6050" spans="1:13" s="68" customFormat="1" ht="30" customHeight="1" x14ac:dyDescent="0.15">
      <c r="A6050" s="120">
        <v>1121140</v>
      </c>
      <c r="B6050" s="2" t="s">
        <v>5575</v>
      </c>
      <c r="D6050" s="7">
        <v>70</v>
      </c>
      <c r="E6050" s="45">
        <v>15015594260</v>
      </c>
      <c r="F6050" s="46">
        <v>41808</v>
      </c>
      <c r="G6050" s="45">
        <v>90002</v>
      </c>
      <c r="H6050" s="45" t="s">
        <v>9547</v>
      </c>
      <c r="I6050" s="65" t="s">
        <v>7333</v>
      </c>
      <c r="J6050" s="67" t="s">
        <v>10390</v>
      </c>
      <c r="K6050" s="65">
        <v>13</v>
      </c>
      <c r="L6050" s="138"/>
      <c r="M6050" s="65" t="str">
        <f t="shared" si="94"/>
        <v>超过12-24个月</v>
      </c>
    </row>
    <row r="6051" spans="1:13" s="68" customFormat="1" ht="30" customHeight="1" x14ac:dyDescent="0.15">
      <c r="A6051" s="120">
        <v>304849</v>
      </c>
      <c r="B6051" s="2" t="s">
        <v>5576</v>
      </c>
      <c r="D6051" s="7">
        <v>80</v>
      </c>
      <c r="E6051" s="45">
        <v>13794624408</v>
      </c>
      <c r="F6051" s="46">
        <v>42021</v>
      </c>
      <c r="G6051" s="45">
        <v>90002</v>
      </c>
      <c r="H6051" s="45" t="s">
        <v>9547</v>
      </c>
      <c r="I6051" s="65" t="s">
        <v>7333</v>
      </c>
      <c r="J6051" s="67" t="s">
        <v>10390</v>
      </c>
      <c r="K6051" s="65">
        <v>6</v>
      </c>
      <c r="L6051" s="138"/>
      <c r="M6051" s="65" t="str">
        <f t="shared" si="94"/>
        <v>3-12个月</v>
      </c>
    </row>
    <row r="6052" spans="1:13" s="68" customFormat="1" ht="30" customHeight="1" x14ac:dyDescent="0.15">
      <c r="A6052" s="120">
        <v>61524</v>
      </c>
      <c r="B6052" s="2" t="s">
        <v>5577</v>
      </c>
      <c r="D6052" s="7">
        <v>86.5</v>
      </c>
      <c r="E6052" s="45">
        <v>13798668403</v>
      </c>
      <c r="F6052" s="67"/>
      <c r="G6052" s="65"/>
      <c r="H6052" s="45"/>
      <c r="I6052" s="65" t="s">
        <v>7295</v>
      </c>
      <c r="J6052" s="67" t="s">
        <v>10390</v>
      </c>
      <c r="K6052" s="65"/>
      <c r="L6052" s="138" t="s">
        <v>9546</v>
      </c>
      <c r="M6052" s="65" t="str">
        <f t="shared" si="94"/>
        <v>3个月以下（含）</v>
      </c>
    </row>
    <row r="6053" spans="1:13" s="68" customFormat="1" ht="30" customHeight="1" x14ac:dyDescent="0.15">
      <c r="A6053" s="120">
        <v>61478</v>
      </c>
      <c r="B6053" s="2" t="s">
        <v>5578</v>
      </c>
      <c r="D6053" s="7">
        <v>112.42</v>
      </c>
      <c r="E6053" s="45">
        <v>13924840521</v>
      </c>
      <c r="F6053" s="67">
        <v>42174</v>
      </c>
      <c r="G6053" s="65"/>
      <c r="H6053" s="45" t="s">
        <v>10325</v>
      </c>
      <c r="I6053" s="65" t="s">
        <v>7333</v>
      </c>
      <c r="J6053" s="67" t="s">
        <v>10390</v>
      </c>
      <c r="K6053" s="65">
        <v>1</v>
      </c>
      <c r="L6053" s="138" t="s">
        <v>10334</v>
      </c>
      <c r="M6053" s="65" t="str">
        <f t="shared" si="94"/>
        <v>3个月以下（含）</v>
      </c>
    </row>
    <row r="6054" spans="1:13" s="68" customFormat="1" ht="30" customHeight="1" x14ac:dyDescent="0.15">
      <c r="A6054" s="120">
        <v>61760</v>
      </c>
      <c r="B6054" s="2" t="s">
        <v>5579</v>
      </c>
      <c r="D6054" s="7">
        <v>150.74</v>
      </c>
      <c r="E6054" s="45">
        <v>13531420855</v>
      </c>
      <c r="F6054" s="67"/>
      <c r="G6054" s="65"/>
      <c r="H6054" s="45"/>
      <c r="I6054" s="65" t="s">
        <v>7295</v>
      </c>
      <c r="J6054" s="67" t="s">
        <v>10390</v>
      </c>
      <c r="K6054" s="65"/>
      <c r="L6054" s="138" t="s">
        <v>9546</v>
      </c>
      <c r="M6054" s="65" t="str">
        <f t="shared" si="94"/>
        <v>3个月以下（含）</v>
      </c>
    </row>
    <row r="6055" spans="1:13" s="68" customFormat="1" ht="30" customHeight="1" x14ac:dyDescent="0.15">
      <c r="A6055" s="120">
        <v>329284</v>
      </c>
      <c r="B6055" s="2" t="s">
        <v>5580</v>
      </c>
      <c r="D6055" s="7">
        <v>60</v>
      </c>
      <c r="E6055" s="45">
        <v>18818713183</v>
      </c>
      <c r="F6055" s="46">
        <v>41807</v>
      </c>
      <c r="G6055" s="45">
        <v>90002</v>
      </c>
      <c r="H6055" s="45" t="s">
        <v>9547</v>
      </c>
      <c r="I6055" s="65" t="s">
        <v>7333</v>
      </c>
      <c r="J6055" s="67" t="s">
        <v>10390</v>
      </c>
      <c r="K6055" s="65">
        <v>13</v>
      </c>
      <c r="L6055" s="138"/>
      <c r="M6055" s="65" t="str">
        <f t="shared" si="94"/>
        <v>超过12-24个月</v>
      </c>
    </row>
    <row r="6056" spans="1:13" s="68" customFormat="1" ht="30" customHeight="1" x14ac:dyDescent="0.15">
      <c r="A6056" s="120">
        <v>1087905</v>
      </c>
      <c r="B6056" s="2" t="s">
        <v>5581</v>
      </c>
      <c r="D6056" s="7">
        <v>205</v>
      </c>
      <c r="E6056" s="45">
        <v>15815665094</v>
      </c>
      <c r="F6056" s="46">
        <v>41801</v>
      </c>
      <c r="G6056" s="45">
        <v>120207</v>
      </c>
      <c r="H6056" s="45" t="s">
        <v>9547</v>
      </c>
      <c r="I6056" s="65" t="s">
        <v>7333</v>
      </c>
      <c r="J6056" s="67" t="s">
        <v>10390</v>
      </c>
      <c r="K6056" s="65">
        <v>13</v>
      </c>
      <c r="L6056" s="138"/>
      <c r="M6056" s="65" t="str">
        <f t="shared" si="94"/>
        <v>超过12-24个月</v>
      </c>
    </row>
    <row r="6057" spans="1:13" s="68" customFormat="1" ht="30" customHeight="1" x14ac:dyDescent="0.15">
      <c r="A6057" s="120">
        <v>10042855</v>
      </c>
      <c r="B6057" s="2" t="s">
        <v>5582</v>
      </c>
      <c r="D6057" s="7">
        <v>1735</v>
      </c>
      <c r="E6057" s="45">
        <v>13702488927</v>
      </c>
      <c r="F6057" s="67">
        <v>41921</v>
      </c>
      <c r="G6057" s="45">
        <v>120221</v>
      </c>
      <c r="H6057" s="45" t="s">
        <v>9547</v>
      </c>
      <c r="I6057" s="65" t="s">
        <v>7333</v>
      </c>
      <c r="J6057" s="67" t="s">
        <v>10390</v>
      </c>
      <c r="K6057" s="65">
        <v>9</v>
      </c>
      <c r="L6057" s="138" t="s">
        <v>11187</v>
      </c>
      <c r="M6057" s="65" t="str">
        <f t="shared" si="94"/>
        <v>3-12个月</v>
      </c>
    </row>
    <row r="6058" spans="1:13" s="68" customFormat="1" ht="30" customHeight="1" x14ac:dyDescent="0.15">
      <c r="A6058" s="120">
        <v>10138495</v>
      </c>
      <c r="B6058" s="2" t="s">
        <v>5583</v>
      </c>
      <c r="D6058" s="7">
        <v>625</v>
      </c>
      <c r="E6058" s="45">
        <v>13690278198</v>
      </c>
      <c r="F6058" s="67"/>
      <c r="G6058" s="65"/>
      <c r="H6058" s="45"/>
      <c r="I6058" s="65" t="s">
        <v>7295</v>
      </c>
      <c r="J6058" s="67" t="s">
        <v>10390</v>
      </c>
      <c r="K6058" s="65"/>
      <c r="L6058" s="138" t="s">
        <v>9546</v>
      </c>
      <c r="M6058" s="65" t="str">
        <f t="shared" si="94"/>
        <v>3个月以下（含）</v>
      </c>
    </row>
    <row r="6059" spans="1:13" s="68" customFormat="1" ht="30" customHeight="1" x14ac:dyDescent="0.15">
      <c r="A6059" s="120">
        <v>632719</v>
      </c>
      <c r="B6059" s="2" t="s">
        <v>5584</v>
      </c>
      <c r="D6059" s="7">
        <v>80</v>
      </c>
      <c r="E6059" s="45">
        <v>13415506060</v>
      </c>
      <c r="F6059" s="46">
        <v>41906</v>
      </c>
      <c r="G6059" s="45">
        <v>120359</v>
      </c>
      <c r="H6059" s="45" t="s">
        <v>9547</v>
      </c>
      <c r="I6059" s="65" t="s">
        <v>7333</v>
      </c>
      <c r="J6059" s="67" t="s">
        <v>10390</v>
      </c>
      <c r="K6059" s="65">
        <v>10</v>
      </c>
      <c r="L6059" s="138"/>
      <c r="M6059" s="65" t="str">
        <f t="shared" si="94"/>
        <v>3-12个月</v>
      </c>
    </row>
    <row r="6060" spans="1:13" s="68" customFormat="1" ht="30" customHeight="1" x14ac:dyDescent="0.15">
      <c r="A6060" s="120">
        <v>164247</v>
      </c>
      <c r="B6060" s="2" t="s">
        <v>5585</v>
      </c>
      <c r="D6060" s="7">
        <v>160.6</v>
      </c>
      <c r="E6060" s="45">
        <v>13726399925</v>
      </c>
      <c r="F6060" s="67" t="s">
        <v>11200</v>
      </c>
      <c r="G6060" s="65"/>
      <c r="H6060" s="45" t="s">
        <v>10325</v>
      </c>
      <c r="I6060" s="65" t="s">
        <v>7333</v>
      </c>
      <c r="J6060" s="67" t="s">
        <v>10390</v>
      </c>
      <c r="K6060" s="65">
        <v>4</v>
      </c>
      <c r="L6060" s="138" t="s">
        <v>11201</v>
      </c>
      <c r="M6060" s="65" t="str">
        <f t="shared" si="94"/>
        <v>3-12个月</v>
      </c>
    </row>
    <row r="6061" spans="1:13" s="68" customFormat="1" ht="30" customHeight="1" x14ac:dyDescent="0.15">
      <c r="A6061" s="120">
        <v>170806</v>
      </c>
      <c r="B6061" s="2" t="s">
        <v>5586</v>
      </c>
      <c r="D6061" s="7">
        <v>639.84</v>
      </c>
      <c r="E6061" s="45">
        <v>18988547866</v>
      </c>
      <c r="F6061" s="67"/>
      <c r="G6061" s="65"/>
      <c r="H6061" s="45"/>
      <c r="I6061" s="65" t="s">
        <v>7295</v>
      </c>
      <c r="J6061" s="67" t="s">
        <v>10390</v>
      </c>
      <c r="K6061" s="65"/>
      <c r="L6061" s="138" t="s">
        <v>9546</v>
      </c>
      <c r="M6061" s="65" t="str">
        <f t="shared" si="94"/>
        <v>3个月以下（含）</v>
      </c>
    </row>
    <row r="6062" spans="1:13" s="68" customFormat="1" ht="30" customHeight="1" x14ac:dyDescent="0.15">
      <c r="A6062" s="120">
        <v>1006030</v>
      </c>
      <c r="B6062" s="2" t="s">
        <v>5587</v>
      </c>
      <c r="D6062" s="7">
        <v>351.5</v>
      </c>
      <c r="E6062" s="45">
        <v>13531383993</v>
      </c>
      <c r="F6062" s="67">
        <v>42116</v>
      </c>
      <c r="G6062" s="45">
        <v>120255</v>
      </c>
      <c r="H6062" s="45" t="s">
        <v>9547</v>
      </c>
      <c r="I6062" s="65" t="s">
        <v>7333</v>
      </c>
      <c r="J6062" s="67" t="s">
        <v>10390</v>
      </c>
      <c r="K6062" s="65">
        <v>3</v>
      </c>
      <c r="L6062" s="138"/>
      <c r="M6062" s="65" t="str">
        <f t="shared" si="94"/>
        <v>3个月以下（含）</v>
      </c>
    </row>
    <row r="6063" spans="1:13" s="68" customFormat="1" ht="30" customHeight="1" x14ac:dyDescent="0.15">
      <c r="A6063" s="120">
        <v>10124797</v>
      </c>
      <c r="B6063" s="2" t="s">
        <v>5588</v>
      </c>
      <c r="D6063" s="7">
        <v>35</v>
      </c>
      <c r="E6063" s="45">
        <v>13929958851</v>
      </c>
      <c r="F6063" s="46">
        <v>42044</v>
      </c>
      <c r="G6063" s="45">
        <v>90002</v>
      </c>
      <c r="H6063" s="45" t="s">
        <v>9547</v>
      </c>
      <c r="I6063" s="65" t="s">
        <v>7333</v>
      </c>
      <c r="J6063" s="67" t="s">
        <v>10390</v>
      </c>
      <c r="K6063" s="65">
        <v>5</v>
      </c>
      <c r="L6063" s="138"/>
      <c r="M6063" s="65" t="str">
        <f t="shared" si="94"/>
        <v>3-12个月</v>
      </c>
    </row>
    <row r="6064" spans="1:13" s="68" customFormat="1" ht="30" customHeight="1" x14ac:dyDescent="0.15">
      <c r="A6064" s="120">
        <v>10132976</v>
      </c>
      <c r="B6064" s="2" t="s">
        <v>5589</v>
      </c>
      <c r="D6064" s="7">
        <v>860</v>
      </c>
      <c r="E6064" s="45">
        <v>18902412621</v>
      </c>
      <c r="F6064" s="46">
        <v>42136</v>
      </c>
      <c r="G6064" s="45">
        <v>120367</v>
      </c>
      <c r="H6064" s="45" t="s">
        <v>9547</v>
      </c>
      <c r="I6064" s="65" t="s">
        <v>7333</v>
      </c>
      <c r="J6064" s="67" t="s">
        <v>10390</v>
      </c>
      <c r="K6064" s="65">
        <v>2</v>
      </c>
      <c r="L6064" s="138"/>
      <c r="M6064" s="65" t="str">
        <f t="shared" si="94"/>
        <v>3个月以下（含）</v>
      </c>
    </row>
    <row r="6065" spans="1:13" s="68" customFormat="1" ht="30" customHeight="1" x14ac:dyDescent="0.15">
      <c r="A6065" s="120">
        <v>10039989</v>
      </c>
      <c r="B6065" s="2" t="s">
        <v>5590</v>
      </c>
      <c r="D6065" s="7">
        <v>60</v>
      </c>
      <c r="E6065" s="65"/>
      <c r="F6065" s="67">
        <v>42009</v>
      </c>
      <c r="G6065" s="45">
        <v>90001</v>
      </c>
      <c r="H6065" s="45" t="s">
        <v>9547</v>
      </c>
      <c r="I6065" s="65" t="s">
        <v>7333</v>
      </c>
      <c r="J6065" s="67" t="s">
        <v>10390</v>
      </c>
      <c r="K6065" s="65">
        <v>6</v>
      </c>
      <c r="L6065" s="138"/>
      <c r="M6065" s="65" t="str">
        <f t="shared" si="94"/>
        <v>3-12个月</v>
      </c>
    </row>
    <row r="6066" spans="1:13" s="68" customFormat="1" ht="30" customHeight="1" x14ac:dyDescent="0.15">
      <c r="A6066" s="120">
        <v>1162741</v>
      </c>
      <c r="B6066" s="2" t="s">
        <v>5591</v>
      </c>
      <c r="D6066" s="7">
        <v>36</v>
      </c>
      <c r="E6066" s="45">
        <v>15813401611</v>
      </c>
      <c r="F6066" s="67" t="s">
        <v>11202</v>
      </c>
      <c r="G6066" s="65" t="s">
        <v>11203</v>
      </c>
      <c r="H6066" s="45" t="s">
        <v>9547</v>
      </c>
      <c r="I6066" s="65" t="s">
        <v>7333</v>
      </c>
      <c r="J6066" s="67" t="s">
        <v>10390</v>
      </c>
      <c r="K6066" s="65">
        <v>12</v>
      </c>
      <c r="L6066" s="138" t="s">
        <v>11204</v>
      </c>
      <c r="M6066" s="65" t="str">
        <f t="shared" si="94"/>
        <v>3-12个月</v>
      </c>
    </row>
    <row r="6067" spans="1:13" s="68" customFormat="1" ht="30" customHeight="1" x14ac:dyDescent="0.15">
      <c r="A6067" s="120">
        <v>1041769</v>
      </c>
      <c r="B6067" s="2" t="s">
        <v>5592</v>
      </c>
      <c r="D6067" s="7">
        <v>80</v>
      </c>
      <c r="E6067" s="45">
        <v>13600326949</v>
      </c>
      <c r="F6067" s="46">
        <v>41803</v>
      </c>
      <c r="G6067" s="45">
        <v>120207</v>
      </c>
      <c r="H6067" s="45" t="s">
        <v>9547</v>
      </c>
      <c r="I6067" s="65" t="s">
        <v>7333</v>
      </c>
      <c r="J6067" s="67" t="s">
        <v>10390</v>
      </c>
      <c r="K6067" s="65">
        <v>13</v>
      </c>
      <c r="L6067" s="138"/>
      <c r="M6067" s="65" t="str">
        <f t="shared" si="94"/>
        <v>超过12-24个月</v>
      </c>
    </row>
    <row r="6068" spans="1:13" s="68" customFormat="1" ht="30" customHeight="1" x14ac:dyDescent="0.15">
      <c r="A6068" s="120">
        <v>10125095</v>
      </c>
      <c r="B6068" s="2" t="s">
        <v>5593</v>
      </c>
      <c r="D6068" s="7">
        <v>80</v>
      </c>
      <c r="E6068" s="45">
        <v>15088019006</v>
      </c>
      <c r="F6068" s="46">
        <v>42086</v>
      </c>
      <c r="G6068" s="45">
        <v>120221</v>
      </c>
      <c r="H6068" s="45" t="s">
        <v>9547</v>
      </c>
      <c r="I6068" s="65" t="s">
        <v>7333</v>
      </c>
      <c r="J6068" s="67" t="s">
        <v>10390</v>
      </c>
      <c r="K6068" s="65">
        <v>4</v>
      </c>
      <c r="L6068" s="138"/>
      <c r="M6068" s="65" t="str">
        <f t="shared" si="94"/>
        <v>3-12个月</v>
      </c>
    </row>
    <row r="6069" spans="1:13" s="68" customFormat="1" ht="30" customHeight="1" x14ac:dyDescent="0.15">
      <c r="A6069" s="120">
        <v>10119565</v>
      </c>
      <c r="B6069" s="2" t="s">
        <v>5594</v>
      </c>
      <c r="D6069" s="7">
        <v>45</v>
      </c>
      <c r="E6069" s="45">
        <v>13823428373</v>
      </c>
      <c r="F6069" s="67"/>
      <c r="G6069" s="65"/>
      <c r="H6069" s="45"/>
      <c r="I6069" s="65" t="s">
        <v>7295</v>
      </c>
      <c r="J6069" s="67" t="s">
        <v>10390</v>
      </c>
      <c r="K6069" s="65"/>
      <c r="L6069" s="138" t="s">
        <v>9546</v>
      </c>
      <c r="M6069" s="65" t="str">
        <f t="shared" si="94"/>
        <v>3个月以下（含）</v>
      </c>
    </row>
    <row r="6070" spans="1:13" s="68" customFormat="1" ht="30" customHeight="1" x14ac:dyDescent="0.15">
      <c r="A6070" s="120">
        <v>10099131</v>
      </c>
      <c r="B6070" s="2" t="s">
        <v>5595</v>
      </c>
      <c r="D6070" s="7">
        <v>25</v>
      </c>
      <c r="E6070" s="45">
        <v>15816912290</v>
      </c>
      <c r="F6070" s="46">
        <v>41921</v>
      </c>
      <c r="G6070" s="45">
        <v>120221</v>
      </c>
      <c r="H6070" s="45" t="s">
        <v>9547</v>
      </c>
      <c r="I6070" s="65" t="s">
        <v>7333</v>
      </c>
      <c r="J6070" s="67" t="s">
        <v>10390</v>
      </c>
      <c r="K6070" s="65">
        <v>9</v>
      </c>
      <c r="L6070" s="138" t="s">
        <v>11187</v>
      </c>
      <c r="M6070" s="65" t="str">
        <f t="shared" si="94"/>
        <v>3-12个月</v>
      </c>
    </row>
    <row r="6071" spans="1:13" s="68" customFormat="1" ht="30" customHeight="1" x14ac:dyDescent="0.15">
      <c r="A6071" s="120">
        <v>1161986</v>
      </c>
      <c r="B6071" s="2" t="s">
        <v>5596</v>
      </c>
      <c r="D6071" s="7">
        <v>268</v>
      </c>
      <c r="E6071" s="45">
        <v>13794645152</v>
      </c>
      <c r="F6071" s="46">
        <v>41901</v>
      </c>
      <c r="G6071" s="45">
        <v>120359</v>
      </c>
      <c r="H6071" s="45" t="s">
        <v>9547</v>
      </c>
      <c r="I6071" s="65" t="s">
        <v>7333</v>
      </c>
      <c r="J6071" s="67" t="s">
        <v>10390</v>
      </c>
      <c r="K6071" s="65">
        <v>10</v>
      </c>
      <c r="L6071" s="138"/>
      <c r="M6071" s="65" t="str">
        <f t="shared" si="94"/>
        <v>3-12个月</v>
      </c>
    </row>
    <row r="6072" spans="1:13" s="68" customFormat="1" ht="30" customHeight="1" x14ac:dyDescent="0.15">
      <c r="A6072" s="120">
        <v>10059703</v>
      </c>
      <c r="B6072" s="2" t="s">
        <v>5597</v>
      </c>
      <c r="D6072" s="7">
        <v>60</v>
      </c>
      <c r="E6072" s="45">
        <v>13727328236</v>
      </c>
      <c r="F6072" s="46">
        <v>42010</v>
      </c>
      <c r="G6072" s="45">
        <v>120210</v>
      </c>
      <c r="H6072" s="45" t="s">
        <v>9547</v>
      </c>
      <c r="I6072" s="65" t="s">
        <v>7333</v>
      </c>
      <c r="J6072" s="67" t="s">
        <v>10390</v>
      </c>
      <c r="K6072" s="65">
        <v>6</v>
      </c>
      <c r="L6072" s="138"/>
      <c r="M6072" s="65" t="str">
        <f t="shared" si="94"/>
        <v>3-12个月</v>
      </c>
    </row>
    <row r="6073" spans="1:13" s="68" customFormat="1" ht="30" customHeight="1" x14ac:dyDescent="0.15">
      <c r="A6073" s="120">
        <v>1094509</v>
      </c>
      <c r="B6073" s="2" t="s">
        <v>5598</v>
      </c>
      <c r="D6073" s="7">
        <v>60</v>
      </c>
      <c r="E6073" s="45">
        <v>13928220822</v>
      </c>
      <c r="F6073" s="46">
        <v>41990</v>
      </c>
      <c r="G6073" s="45">
        <v>90001</v>
      </c>
      <c r="H6073" s="45" t="s">
        <v>9547</v>
      </c>
      <c r="I6073" s="65" t="s">
        <v>7333</v>
      </c>
      <c r="J6073" s="67" t="s">
        <v>10390</v>
      </c>
      <c r="K6073" s="65">
        <v>7</v>
      </c>
      <c r="L6073" s="138"/>
      <c r="M6073" s="65" t="str">
        <f t="shared" si="94"/>
        <v>3-12个月</v>
      </c>
    </row>
    <row r="6074" spans="1:13" s="68" customFormat="1" ht="30" customHeight="1" x14ac:dyDescent="0.15">
      <c r="A6074" s="120">
        <v>10044172</v>
      </c>
      <c r="B6074" s="2" t="s">
        <v>5599</v>
      </c>
      <c r="D6074" s="7">
        <v>30</v>
      </c>
      <c r="E6074" s="45">
        <v>18689267960</v>
      </c>
      <c r="F6074" s="46">
        <v>41856</v>
      </c>
      <c r="G6074" s="45">
        <v>120213</v>
      </c>
      <c r="H6074" s="45" t="s">
        <v>9547</v>
      </c>
      <c r="I6074" s="65" t="s">
        <v>7333</v>
      </c>
      <c r="J6074" s="67" t="s">
        <v>10390</v>
      </c>
      <c r="K6074" s="65">
        <v>11</v>
      </c>
      <c r="L6074" s="138"/>
      <c r="M6074" s="65" t="str">
        <f t="shared" si="94"/>
        <v>3-12个月</v>
      </c>
    </row>
    <row r="6075" spans="1:13" s="68" customFormat="1" ht="30" customHeight="1" x14ac:dyDescent="0.15">
      <c r="A6075" s="120">
        <v>1148970</v>
      </c>
      <c r="B6075" s="2" t="s">
        <v>5600</v>
      </c>
      <c r="D6075" s="7">
        <v>350</v>
      </c>
      <c r="E6075" s="45">
        <v>13509958880</v>
      </c>
      <c r="F6075" s="46">
        <v>41981</v>
      </c>
      <c r="G6075" s="45">
        <v>120207</v>
      </c>
      <c r="H6075" s="45" t="s">
        <v>9547</v>
      </c>
      <c r="I6075" s="65" t="s">
        <v>7333</v>
      </c>
      <c r="J6075" s="67" t="s">
        <v>10390</v>
      </c>
      <c r="K6075" s="65">
        <v>7</v>
      </c>
      <c r="L6075" s="138"/>
      <c r="M6075" s="65" t="str">
        <f t="shared" si="94"/>
        <v>3-12个月</v>
      </c>
    </row>
    <row r="6076" spans="1:13" s="68" customFormat="1" ht="30" customHeight="1" x14ac:dyDescent="0.15">
      <c r="A6076" s="120">
        <v>973234</v>
      </c>
      <c r="B6076" s="2" t="s">
        <v>5601</v>
      </c>
      <c r="D6076" s="7">
        <v>60</v>
      </c>
      <c r="E6076" s="45">
        <v>15218327136</v>
      </c>
      <c r="F6076" s="46">
        <v>41803</v>
      </c>
      <c r="G6076" s="45">
        <v>90002</v>
      </c>
      <c r="H6076" s="45" t="s">
        <v>9547</v>
      </c>
      <c r="I6076" s="65" t="s">
        <v>7333</v>
      </c>
      <c r="J6076" s="67" t="s">
        <v>10390</v>
      </c>
      <c r="K6076" s="65">
        <v>13</v>
      </c>
      <c r="L6076" s="138"/>
      <c r="M6076" s="65" t="str">
        <f t="shared" si="94"/>
        <v>超过12-24个月</v>
      </c>
    </row>
    <row r="6077" spans="1:13" s="68" customFormat="1" ht="30" customHeight="1" x14ac:dyDescent="0.15">
      <c r="A6077" s="120">
        <v>10062303</v>
      </c>
      <c r="B6077" s="2" t="s">
        <v>5602</v>
      </c>
      <c r="D6077" s="7">
        <v>866</v>
      </c>
      <c r="E6077" s="45">
        <v>13923293192</v>
      </c>
      <c r="F6077" s="67" t="s">
        <v>11205</v>
      </c>
      <c r="G6077" s="65" t="s">
        <v>10624</v>
      </c>
      <c r="H6077" s="45" t="s">
        <v>9547</v>
      </c>
      <c r="I6077" s="65" t="s">
        <v>7333</v>
      </c>
      <c r="J6077" s="67" t="s">
        <v>10390</v>
      </c>
      <c r="K6077" s="65">
        <v>10</v>
      </c>
      <c r="L6077" s="138" t="s">
        <v>11206</v>
      </c>
      <c r="M6077" s="65" t="str">
        <f t="shared" si="94"/>
        <v>3-12个月</v>
      </c>
    </row>
    <row r="6078" spans="1:13" s="68" customFormat="1" ht="30" customHeight="1" x14ac:dyDescent="0.15">
      <c r="A6078" s="120">
        <v>10096877</v>
      </c>
      <c r="B6078" s="2" t="s">
        <v>5603</v>
      </c>
      <c r="D6078" s="7">
        <v>1905</v>
      </c>
      <c r="E6078" s="45">
        <v>13924541687</v>
      </c>
      <c r="F6078" s="46">
        <v>42037</v>
      </c>
      <c r="G6078" s="45">
        <v>90001</v>
      </c>
      <c r="H6078" s="45" t="s">
        <v>9547</v>
      </c>
      <c r="I6078" s="65" t="s">
        <v>7333</v>
      </c>
      <c r="J6078" s="67" t="s">
        <v>10390</v>
      </c>
      <c r="K6078" s="65">
        <v>5</v>
      </c>
      <c r="L6078" s="138"/>
      <c r="M6078" s="65" t="str">
        <f t="shared" si="94"/>
        <v>3-12个月</v>
      </c>
    </row>
    <row r="6079" spans="1:13" s="68" customFormat="1" ht="30" customHeight="1" x14ac:dyDescent="0.15">
      <c r="A6079" s="120">
        <v>689665</v>
      </c>
      <c r="B6079" s="2" t="s">
        <v>5604</v>
      </c>
      <c r="D6079" s="7">
        <v>80</v>
      </c>
      <c r="E6079" s="45">
        <v>18923261192</v>
      </c>
      <c r="F6079" s="46">
        <v>42073</v>
      </c>
      <c r="G6079" s="45">
        <v>120221</v>
      </c>
      <c r="H6079" s="45" t="s">
        <v>9547</v>
      </c>
      <c r="I6079" s="65" t="s">
        <v>7333</v>
      </c>
      <c r="J6079" s="67" t="s">
        <v>10390</v>
      </c>
      <c r="K6079" s="65">
        <v>4</v>
      </c>
      <c r="L6079" s="138"/>
      <c r="M6079" s="65" t="str">
        <f t="shared" si="94"/>
        <v>3-12个月</v>
      </c>
    </row>
    <row r="6080" spans="1:13" s="68" customFormat="1" ht="30" customHeight="1" x14ac:dyDescent="0.15">
      <c r="A6080" s="120">
        <v>10123087</v>
      </c>
      <c r="B6080" s="2" t="s">
        <v>5605</v>
      </c>
      <c r="D6080" s="7">
        <v>710</v>
      </c>
      <c r="E6080" s="45">
        <v>13679863331</v>
      </c>
      <c r="F6080" s="46">
        <v>42027</v>
      </c>
      <c r="G6080" s="45">
        <v>120221</v>
      </c>
      <c r="H6080" s="45" t="s">
        <v>9547</v>
      </c>
      <c r="I6080" s="65" t="s">
        <v>7333</v>
      </c>
      <c r="J6080" s="67" t="s">
        <v>10390</v>
      </c>
      <c r="K6080" s="65">
        <v>6</v>
      </c>
      <c r="L6080" s="138"/>
      <c r="M6080" s="65" t="str">
        <f t="shared" si="94"/>
        <v>3-12个月</v>
      </c>
    </row>
    <row r="6081" spans="1:13" s="68" customFormat="1" ht="30" customHeight="1" x14ac:dyDescent="0.15">
      <c r="A6081" s="120">
        <v>10042906</v>
      </c>
      <c r="B6081" s="2" t="s">
        <v>5606</v>
      </c>
      <c r="D6081" s="7">
        <v>32</v>
      </c>
      <c r="E6081" s="45">
        <v>13702823369</v>
      </c>
      <c r="F6081" s="46">
        <v>42027</v>
      </c>
      <c r="G6081" s="45">
        <v>90002</v>
      </c>
      <c r="H6081" s="45" t="s">
        <v>9547</v>
      </c>
      <c r="I6081" s="65" t="s">
        <v>7333</v>
      </c>
      <c r="J6081" s="67" t="s">
        <v>10390</v>
      </c>
      <c r="K6081" s="65">
        <v>6</v>
      </c>
      <c r="L6081" s="138"/>
      <c r="M6081" s="65" t="str">
        <f t="shared" si="94"/>
        <v>3-12个月</v>
      </c>
    </row>
    <row r="6082" spans="1:13" s="68" customFormat="1" ht="30" customHeight="1" x14ac:dyDescent="0.15">
      <c r="A6082" s="120">
        <v>10061965</v>
      </c>
      <c r="B6082" s="2" t="s">
        <v>5607</v>
      </c>
      <c r="D6082" s="7">
        <v>434</v>
      </c>
      <c r="E6082" s="45">
        <v>15989124770</v>
      </c>
      <c r="F6082" s="46">
        <v>41995</v>
      </c>
      <c r="G6082" s="45">
        <v>90001</v>
      </c>
      <c r="H6082" s="45" t="s">
        <v>9547</v>
      </c>
      <c r="I6082" s="65" t="s">
        <v>7333</v>
      </c>
      <c r="J6082" s="67" t="s">
        <v>10390</v>
      </c>
      <c r="K6082" s="65">
        <v>7</v>
      </c>
      <c r="L6082" s="138"/>
      <c r="M6082" s="65" t="str">
        <f t="shared" si="94"/>
        <v>3-12个月</v>
      </c>
    </row>
    <row r="6083" spans="1:13" s="68" customFormat="1" ht="30" customHeight="1" x14ac:dyDescent="0.15">
      <c r="A6083" s="120">
        <v>10061545</v>
      </c>
      <c r="B6083" s="2" t="s">
        <v>5608</v>
      </c>
      <c r="D6083" s="7">
        <v>19.2</v>
      </c>
      <c r="E6083" s="45">
        <v>18688218655</v>
      </c>
      <c r="F6083" s="46">
        <v>41997</v>
      </c>
      <c r="G6083" s="45">
        <v>90001</v>
      </c>
      <c r="H6083" s="45" t="s">
        <v>9547</v>
      </c>
      <c r="I6083" s="65" t="s">
        <v>7333</v>
      </c>
      <c r="J6083" s="67" t="s">
        <v>10390</v>
      </c>
      <c r="K6083" s="65">
        <v>7</v>
      </c>
      <c r="L6083" s="138"/>
      <c r="M6083" s="65" t="str">
        <f t="shared" ref="M6083:M6146" si="95">IF(K6083&gt;24,"24个月以上",IF(K6083&gt;12,"超过12-24个月",IF(K6083&gt;3,"3-12个月","3个月以下（含）")))</f>
        <v>3-12个月</v>
      </c>
    </row>
    <row r="6084" spans="1:13" s="68" customFormat="1" ht="30" customHeight="1" x14ac:dyDescent="0.15">
      <c r="A6084" s="120">
        <v>1153673</v>
      </c>
      <c r="B6084" s="2" t="s">
        <v>5609</v>
      </c>
      <c r="D6084" s="7">
        <v>397.5</v>
      </c>
      <c r="E6084" s="45">
        <v>13533295859</v>
      </c>
      <c r="F6084" s="46">
        <v>41936</v>
      </c>
      <c r="G6084" s="45">
        <v>120207</v>
      </c>
      <c r="H6084" s="45" t="s">
        <v>9547</v>
      </c>
      <c r="I6084" s="65" t="s">
        <v>7333</v>
      </c>
      <c r="J6084" s="67" t="s">
        <v>10390</v>
      </c>
      <c r="K6084" s="65">
        <v>9</v>
      </c>
      <c r="L6084" s="138"/>
      <c r="M6084" s="65" t="str">
        <f t="shared" si="95"/>
        <v>3-12个月</v>
      </c>
    </row>
    <row r="6085" spans="1:13" s="68" customFormat="1" ht="30" customHeight="1" x14ac:dyDescent="0.15">
      <c r="A6085" s="120">
        <v>10060957</v>
      </c>
      <c r="B6085" s="2" t="s">
        <v>5610</v>
      </c>
      <c r="D6085" s="7">
        <v>80</v>
      </c>
      <c r="E6085" s="45">
        <v>13425957983</v>
      </c>
      <c r="F6085" s="46">
        <v>41983</v>
      </c>
      <c r="G6085" s="45">
        <v>120221</v>
      </c>
      <c r="H6085" s="45" t="s">
        <v>9547</v>
      </c>
      <c r="I6085" s="65" t="s">
        <v>7333</v>
      </c>
      <c r="J6085" s="67" t="s">
        <v>10390</v>
      </c>
      <c r="K6085" s="65">
        <v>7</v>
      </c>
      <c r="L6085" s="138"/>
      <c r="M6085" s="65" t="str">
        <f t="shared" si="95"/>
        <v>3-12个月</v>
      </c>
    </row>
    <row r="6086" spans="1:13" s="68" customFormat="1" ht="30" customHeight="1" x14ac:dyDescent="0.15">
      <c r="A6086" s="120">
        <v>1182372</v>
      </c>
      <c r="B6086" s="2" t="s">
        <v>5611</v>
      </c>
      <c r="D6086" s="7">
        <v>377.5</v>
      </c>
      <c r="E6086" s="45">
        <v>13500275231</v>
      </c>
      <c r="F6086" s="46">
        <v>41968</v>
      </c>
      <c r="G6086" s="45">
        <v>120288</v>
      </c>
      <c r="H6086" s="45" t="s">
        <v>9547</v>
      </c>
      <c r="I6086" s="65" t="s">
        <v>7333</v>
      </c>
      <c r="J6086" s="67" t="s">
        <v>10390</v>
      </c>
      <c r="K6086" s="65">
        <v>8</v>
      </c>
      <c r="L6086" s="138"/>
      <c r="M6086" s="65" t="str">
        <f t="shared" si="95"/>
        <v>3-12个月</v>
      </c>
    </row>
    <row r="6087" spans="1:13" s="68" customFormat="1" ht="30" customHeight="1" x14ac:dyDescent="0.15">
      <c r="A6087" s="120">
        <v>10038573</v>
      </c>
      <c r="B6087" s="2" t="s">
        <v>5612</v>
      </c>
      <c r="D6087" s="7">
        <v>78</v>
      </c>
      <c r="E6087" s="45">
        <v>15913475083</v>
      </c>
      <c r="F6087" s="67"/>
      <c r="G6087" s="65"/>
      <c r="H6087" s="45"/>
      <c r="I6087" s="65" t="s">
        <v>7295</v>
      </c>
      <c r="J6087" s="67" t="s">
        <v>10390</v>
      </c>
      <c r="K6087" s="65"/>
      <c r="L6087" s="138" t="s">
        <v>9546</v>
      </c>
      <c r="M6087" s="65" t="str">
        <f t="shared" si="95"/>
        <v>3个月以下（含）</v>
      </c>
    </row>
    <row r="6088" spans="1:13" s="68" customFormat="1" ht="30" customHeight="1" x14ac:dyDescent="0.15">
      <c r="A6088" s="120">
        <v>10107010</v>
      </c>
      <c r="B6088" s="2" t="s">
        <v>5613</v>
      </c>
      <c r="D6088" s="7">
        <v>690</v>
      </c>
      <c r="E6088" s="45">
        <v>15112937830</v>
      </c>
      <c r="F6088" s="46">
        <v>41983</v>
      </c>
      <c r="G6088" s="45">
        <v>120221</v>
      </c>
      <c r="H6088" s="45" t="s">
        <v>9547</v>
      </c>
      <c r="I6088" s="65" t="s">
        <v>7333</v>
      </c>
      <c r="J6088" s="67" t="s">
        <v>10390</v>
      </c>
      <c r="K6088" s="65">
        <v>7</v>
      </c>
      <c r="L6088" s="138"/>
      <c r="M6088" s="65" t="str">
        <f t="shared" si="95"/>
        <v>3-12个月</v>
      </c>
    </row>
    <row r="6089" spans="1:13" s="68" customFormat="1" ht="30" customHeight="1" x14ac:dyDescent="0.15">
      <c r="A6089" s="120">
        <v>598338</v>
      </c>
      <c r="B6089" s="2" t="s">
        <v>5614</v>
      </c>
      <c r="D6089" s="7">
        <v>60</v>
      </c>
      <c r="E6089" s="45">
        <v>13727303283</v>
      </c>
      <c r="F6089" s="46">
        <v>42023</v>
      </c>
      <c r="G6089" s="45">
        <v>90002</v>
      </c>
      <c r="H6089" s="45" t="s">
        <v>9547</v>
      </c>
      <c r="I6089" s="65" t="s">
        <v>7333</v>
      </c>
      <c r="J6089" s="67" t="s">
        <v>10390</v>
      </c>
      <c r="K6089" s="65">
        <v>6</v>
      </c>
      <c r="L6089" s="138"/>
      <c r="M6089" s="65" t="str">
        <f t="shared" si="95"/>
        <v>3-12个月</v>
      </c>
    </row>
    <row r="6090" spans="1:13" s="68" customFormat="1" ht="30" customHeight="1" x14ac:dyDescent="0.15">
      <c r="A6090" s="120">
        <v>10119320</v>
      </c>
      <c r="B6090" s="2" t="s">
        <v>5615</v>
      </c>
      <c r="D6090" s="7">
        <v>1214</v>
      </c>
      <c r="E6090" s="45">
        <v>13703029131</v>
      </c>
      <c r="F6090" s="46">
        <v>42027</v>
      </c>
      <c r="G6090" s="45">
        <v>120221</v>
      </c>
      <c r="H6090" s="45" t="s">
        <v>9547</v>
      </c>
      <c r="I6090" s="65" t="s">
        <v>7333</v>
      </c>
      <c r="J6090" s="67" t="s">
        <v>10390</v>
      </c>
      <c r="K6090" s="65">
        <v>6</v>
      </c>
      <c r="L6090" s="138"/>
      <c r="M6090" s="65" t="str">
        <f t="shared" si="95"/>
        <v>3-12个月</v>
      </c>
    </row>
    <row r="6091" spans="1:13" s="68" customFormat="1" ht="30" customHeight="1" x14ac:dyDescent="0.15">
      <c r="A6091" s="120">
        <v>10133639</v>
      </c>
      <c r="B6091" s="2" t="s">
        <v>5616</v>
      </c>
      <c r="D6091" s="7">
        <v>830</v>
      </c>
      <c r="E6091" s="45">
        <v>13702407038</v>
      </c>
      <c r="F6091" s="46">
        <v>42181</v>
      </c>
      <c r="G6091" s="45">
        <v>120421</v>
      </c>
      <c r="H6091" s="45" t="s">
        <v>9547</v>
      </c>
      <c r="I6091" s="65" t="s">
        <v>7333</v>
      </c>
      <c r="J6091" s="67" t="s">
        <v>10390</v>
      </c>
      <c r="K6091" s="65">
        <v>1</v>
      </c>
      <c r="L6091" s="138"/>
      <c r="M6091" s="65" t="str">
        <f t="shared" si="95"/>
        <v>3个月以下（含）</v>
      </c>
    </row>
    <row r="6092" spans="1:13" s="68" customFormat="1" ht="30" customHeight="1" x14ac:dyDescent="0.15">
      <c r="A6092" s="120">
        <v>10128708</v>
      </c>
      <c r="B6092" s="2" t="s">
        <v>5617</v>
      </c>
      <c r="D6092" s="7">
        <v>1460</v>
      </c>
      <c r="E6092" s="45">
        <v>13702432801</v>
      </c>
      <c r="F6092" s="46">
        <v>42090</v>
      </c>
      <c r="G6092" s="45">
        <v>120221</v>
      </c>
      <c r="H6092" s="45" t="s">
        <v>9547</v>
      </c>
      <c r="I6092" s="65" t="s">
        <v>7333</v>
      </c>
      <c r="J6092" s="67" t="s">
        <v>10390</v>
      </c>
      <c r="K6092" s="65">
        <v>4</v>
      </c>
      <c r="L6092" s="138"/>
      <c r="M6092" s="65" t="str">
        <f t="shared" si="95"/>
        <v>3-12个月</v>
      </c>
    </row>
    <row r="6093" spans="1:13" s="68" customFormat="1" ht="30" customHeight="1" x14ac:dyDescent="0.15">
      <c r="A6093" s="120">
        <v>179737</v>
      </c>
      <c r="B6093" s="2" t="s">
        <v>5618</v>
      </c>
      <c r="D6093" s="7">
        <v>541.65</v>
      </c>
      <c r="E6093" s="45">
        <v>13702251758</v>
      </c>
      <c r="F6093" s="67" t="s">
        <v>11207</v>
      </c>
      <c r="G6093" s="65"/>
      <c r="H6093" s="45" t="s">
        <v>10325</v>
      </c>
      <c r="I6093" s="65" t="s">
        <v>7333</v>
      </c>
      <c r="J6093" s="67" t="s">
        <v>10390</v>
      </c>
      <c r="K6093" s="65">
        <v>4</v>
      </c>
      <c r="L6093" s="138" t="s">
        <v>11208</v>
      </c>
      <c r="M6093" s="65" t="str">
        <f t="shared" si="95"/>
        <v>3-12个月</v>
      </c>
    </row>
    <row r="6094" spans="1:13" s="68" customFormat="1" ht="30" customHeight="1" x14ac:dyDescent="0.15">
      <c r="A6094" s="120">
        <v>10126054</v>
      </c>
      <c r="B6094" s="2" t="s">
        <v>5619</v>
      </c>
      <c r="D6094" s="7">
        <v>750</v>
      </c>
      <c r="E6094" s="45">
        <v>13824502540</v>
      </c>
      <c r="F6094" s="46">
        <v>42043</v>
      </c>
      <c r="G6094" s="45">
        <v>120367</v>
      </c>
      <c r="H6094" s="45" t="s">
        <v>9547</v>
      </c>
      <c r="I6094" s="65" t="s">
        <v>7333</v>
      </c>
      <c r="J6094" s="67" t="s">
        <v>10390</v>
      </c>
      <c r="K6094" s="65">
        <v>5</v>
      </c>
      <c r="L6094" s="138"/>
      <c r="M6094" s="65" t="str">
        <f t="shared" si="95"/>
        <v>3-12个月</v>
      </c>
    </row>
    <row r="6095" spans="1:13" s="68" customFormat="1" ht="30" customHeight="1" x14ac:dyDescent="0.15">
      <c r="A6095" s="120">
        <v>10046034</v>
      </c>
      <c r="B6095" s="2" t="s">
        <v>5620</v>
      </c>
      <c r="D6095" s="7">
        <v>30</v>
      </c>
      <c r="E6095" s="45">
        <v>18029383456</v>
      </c>
      <c r="F6095" s="46">
        <v>41988</v>
      </c>
      <c r="G6095" s="45">
        <v>90002</v>
      </c>
      <c r="H6095" s="45" t="s">
        <v>9547</v>
      </c>
      <c r="I6095" s="65" t="s">
        <v>7333</v>
      </c>
      <c r="J6095" s="67" t="s">
        <v>10390</v>
      </c>
      <c r="K6095" s="65">
        <v>7</v>
      </c>
      <c r="L6095" s="138"/>
      <c r="M6095" s="65" t="str">
        <f t="shared" si="95"/>
        <v>3-12个月</v>
      </c>
    </row>
    <row r="6096" spans="1:13" s="68" customFormat="1" ht="30" customHeight="1" x14ac:dyDescent="0.15">
      <c r="A6096" s="120">
        <v>772006</v>
      </c>
      <c r="B6096" s="2" t="s">
        <v>5621</v>
      </c>
      <c r="D6096" s="7">
        <v>80</v>
      </c>
      <c r="E6096" s="45">
        <v>13420719961</v>
      </c>
      <c r="F6096" s="46">
        <v>42080</v>
      </c>
      <c r="G6096" s="45">
        <v>120255</v>
      </c>
      <c r="H6096" s="45" t="s">
        <v>9547</v>
      </c>
      <c r="I6096" s="65" t="s">
        <v>7333</v>
      </c>
      <c r="J6096" s="67" t="s">
        <v>10390</v>
      </c>
      <c r="K6096" s="65">
        <v>4</v>
      </c>
      <c r="L6096" s="138"/>
      <c r="M6096" s="65" t="str">
        <f t="shared" si="95"/>
        <v>3-12个月</v>
      </c>
    </row>
    <row r="6097" spans="1:13" s="68" customFormat="1" ht="30" customHeight="1" x14ac:dyDescent="0.15">
      <c r="A6097" s="120">
        <v>232063</v>
      </c>
      <c r="B6097" s="2" t="s">
        <v>5622</v>
      </c>
      <c r="D6097" s="7">
        <v>100</v>
      </c>
      <c r="E6097" s="45">
        <v>13823420730</v>
      </c>
      <c r="F6097" s="46">
        <v>41942</v>
      </c>
      <c r="G6097" s="45">
        <v>120207</v>
      </c>
      <c r="H6097" s="45" t="s">
        <v>9547</v>
      </c>
      <c r="I6097" s="65" t="s">
        <v>7333</v>
      </c>
      <c r="J6097" s="67" t="s">
        <v>10390</v>
      </c>
      <c r="K6097" s="65">
        <v>9</v>
      </c>
      <c r="L6097" s="138"/>
      <c r="M6097" s="65" t="str">
        <f t="shared" si="95"/>
        <v>3-12个月</v>
      </c>
    </row>
    <row r="6098" spans="1:13" s="68" customFormat="1" ht="30" customHeight="1" x14ac:dyDescent="0.15">
      <c r="A6098" s="120">
        <v>307493</v>
      </c>
      <c r="B6098" s="2" t="s">
        <v>5623</v>
      </c>
      <c r="D6098" s="7">
        <v>80</v>
      </c>
      <c r="E6098" s="45">
        <v>13825528550</v>
      </c>
      <c r="F6098" s="46">
        <v>42172</v>
      </c>
      <c r="G6098" s="45">
        <v>120255</v>
      </c>
      <c r="H6098" s="45" t="s">
        <v>9547</v>
      </c>
      <c r="I6098" s="65" t="s">
        <v>7333</v>
      </c>
      <c r="J6098" s="67" t="s">
        <v>10390</v>
      </c>
      <c r="K6098" s="65">
        <v>1</v>
      </c>
      <c r="L6098" s="138"/>
      <c r="M6098" s="65" t="str">
        <f t="shared" si="95"/>
        <v>3个月以下（含）</v>
      </c>
    </row>
    <row r="6099" spans="1:13" s="68" customFormat="1" ht="30" customHeight="1" x14ac:dyDescent="0.15">
      <c r="A6099" s="120">
        <v>10044663</v>
      </c>
      <c r="B6099" s="2" t="s">
        <v>5624</v>
      </c>
      <c r="D6099" s="7">
        <v>735</v>
      </c>
      <c r="E6099" s="45">
        <v>13612493850</v>
      </c>
      <c r="F6099" s="46">
        <v>41858</v>
      </c>
      <c r="G6099" s="45">
        <v>120258</v>
      </c>
      <c r="H6099" s="45" t="s">
        <v>9547</v>
      </c>
      <c r="I6099" s="65" t="s">
        <v>7333</v>
      </c>
      <c r="J6099" s="67" t="s">
        <v>10390</v>
      </c>
      <c r="K6099" s="65">
        <v>11</v>
      </c>
      <c r="L6099" s="138" t="s">
        <v>11187</v>
      </c>
      <c r="M6099" s="65" t="str">
        <f t="shared" si="95"/>
        <v>3-12个月</v>
      </c>
    </row>
    <row r="6100" spans="1:13" s="68" customFormat="1" ht="30" customHeight="1" x14ac:dyDescent="0.15">
      <c r="A6100" s="120">
        <v>1077094</v>
      </c>
      <c r="B6100" s="2" t="s">
        <v>5625</v>
      </c>
      <c r="D6100" s="7">
        <v>50</v>
      </c>
      <c r="E6100" s="45">
        <v>13703016330</v>
      </c>
      <c r="F6100" s="46" t="s">
        <v>11209</v>
      </c>
      <c r="G6100" s="65"/>
      <c r="H6100" s="45" t="s">
        <v>9547</v>
      </c>
      <c r="I6100" s="65" t="s">
        <v>7333</v>
      </c>
      <c r="J6100" s="67" t="s">
        <v>10390</v>
      </c>
      <c r="K6100" s="65"/>
      <c r="L6100" s="138" t="s">
        <v>11210</v>
      </c>
      <c r="M6100" s="65" t="str">
        <f t="shared" si="95"/>
        <v>3个月以下（含）</v>
      </c>
    </row>
    <row r="6101" spans="1:13" s="68" customFormat="1" ht="30" customHeight="1" x14ac:dyDescent="0.15">
      <c r="A6101" s="120">
        <v>1147744</v>
      </c>
      <c r="B6101" s="2" t="s">
        <v>5626</v>
      </c>
      <c r="D6101" s="7">
        <v>802.5</v>
      </c>
      <c r="E6101" s="45">
        <v>13902569367</v>
      </c>
      <c r="F6101" s="46">
        <v>41908</v>
      </c>
      <c r="G6101" s="45">
        <v>120385</v>
      </c>
      <c r="H6101" s="45" t="s">
        <v>9547</v>
      </c>
      <c r="I6101" s="65" t="s">
        <v>7333</v>
      </c>
      <c r="J6101" s="67" t="s">
        <v>10390</v>
      </c>
      <c r="K6101" s="65">
        <v>10</v>
      </c>
      <c r="L6101" s="138"/>
      <c r="M6101" s="65" t="str">
        <f t="shared" si="95"/>
        <v>3-12个月</v>
      </c>
    </row>
    <row r="6102" spans="1:13" ht="30" customHeight="1" x14ac:dyDescent="0.15">
      <c r="A6102" s="122">
        <v>1089930</v>
      </c>
      <c r="B6102" s="2" t="s">
        <v>5627</v>
      </c>
      <c r="D6102" s="7">
        <v>90</v>
      </c>
      <c r="E6102" s="13" t="s">
        <v>8189</v>
      </c>
      <c r="F6102" s="10" t="s">
        <v>8188</v>
      </c>
      <c r="G6102" s="6">
        <v>120207</v>
      </c>
      <c r="H6102" s="9" t="s">
        <v>8059</v>
      </c>
      <c r="I6102" s="65" t="s">
        <v>7333</v>
      </c>
      <c r="J6102" s="8"/>
      <c r="K6102" s="9">
        <v>13</v>
      </c>
      <c r="L6102" s="144" t="s">
        <v>8190</v>
      </c>
      <c r="M6102" s="65" t="str">
        <f t="shared" si="95"/>
        <v>超过12-24个月</v>
      </c>
    </row>
    <row r="6103" spans="1:13" ht="30" customHeight="1" x14ac:dyDescent="0.15">
      <c r="A6103" s="122">
        <v>10136050</v>
      </c>
      <c r="B6103" s="2" t="s">
        <v>5628</v>
      </c>
      <c r="D6103" s="7">
        <v>140</v>
      </c>
      <c r="E6103" s="13" t="s">
        <v>8191</v>
      </c>
      <c r="F6103" s="10" t="s">
        <v>8192</v>
      </c>
      <c r="G6103" s="6">
        <v>120255</v>
      </c>
      <c r="H6103" s="9" t="s">
        <v>8059</v>
      </c>
      <c r="I6103" s="65" t="s">
        <v>7333</v>
      </c>
      <c r="J6103" s="8"/>
      <c r="K6103" s="9">
        <v>2</v>
      </c>
      <c r="L6103" s="144" t="s">
        <v>8193</v>
      </c>
      <c r="M6103" s="65" t="str">
        <f t="shared" si="95"/>
        <v>3个月以下（含）</v>
      </c>
    </row>
    <row r="6104" spans="1:13" ht="30" customHeight="1" x14ac:dyDescent="0.15">
      <c r="A6104" s="122">
        <v>10137218</v>
      </c>
      <c r="B6104" s="2" t="s">
        <v>5629</v>
      </c>
      <c r="D6104" s="7">
        <v>710</v>
      </c>
      <c r="E6104" s="13" t="s">
        <v>8194</v>
      </c>
      <c r="F6104" s="8">
        <v>42149</v>
      </c>
      <c r="G6104" s="6">
        <v>120401</v>
      </c>
      <c r="H6104" s="9" t="s">
        <v>8059</v>
      </c>
      <c r="I6104" s="65" t="s">
        <v>7333</v>
      </c>
      <c r="J6104" s="8"/>
      <c r="K6104" s="6">
        <v>2</v>
      </c>
      <c r="L6104" s="140"/>
      <c r="M6104" s="65" t="str">
        <f t="shared" si="95"/>
        <v>3个月以下（含）</v>
      </c>
    </row>
    <row r="6105" spans="1:13" ht="30" customHeight="1" x14ac:dyDescent="0.15">
      <c r="A6105" s="122">
        <v>10038134</v>
      </c>
      <c r="B6105" s="2" t="s">
        <v>502</v>
      </c>
      <c r="D6105" s="7">
        <v>694</v>
      </c>
      <c r="E6105" s="13" t="s">
        <v>8195</v>
      </c>
      <c r="F6105" s="8">
        <v>41963</v>
      </c>
      <c r="G6105" s="6">
        <v>120372</v>
      </c>
      <c r="H6105" s="9" t="s">
        <v>8059</v>
      </c>
      <c r="I6105" s="65" t="s">
        <v>7333</v>
      </c>
      <c r="J6105" s="8"/>
      <c r="K6105" s="6">
        <v>8</v>
      </c>
      <c r="L6105" s="140"/>
      <c r="M6105" s="65" t="str">
        <f t="shared" si="95"/>
        <v>3-12个月</v>
      </c>
    </row>
    <row r="6106" spans="1:13" ht="30" customHeight="1" x14ac:dyDescent="0.15">
      <c r="A6106" s="122">
        <v>10129414</v>
      </c>
      <c r="B6106" s="2" t="s">
        <v>5630</v>
      </c>
      <c r="D6106" s="7">
        <v>710</v>
      </c>
      <c r="E6106" s="13" t="s">
        <v>8196</v>
      </c>
      <c r="F6106" s="10" t="s">
        <v>8197</v>
      </c>
      <c r="G6106" s="9" t="s">
        <v>8198</v>
      </c>
      <c r="H6106" s="9" t="s">
        <v>8059</v>
      </c>
      <c r="I6106" s="65" t="s">
        <v>7333</v>
      </c>
      <c r="J6106" s="8"/>
      <c r="K6106" s="9">
        <v>3</v>
      </c>
      <c r="L6106" s="144" t="s">
        <v>8199</v>
      </c>
      <c r="M6106" s="65" t="str">
        <f t="shared" si="95"/>
        <v>3个月以下（含）</v>
      </c>
    </row>
    <row r="6107" spans="1:13" ht="30" customHeight="1" x14ac:dyDescent="0.15">
      <c r="A6107" s="122">
        <v>10107333</v>
      </c>
      <c r="B6107" s="2" t="s">
        <v>5631</v>
      </c>
      <c r="D6107" s="7">
        <v>630</v>
      </c>
      <c r="E6107" s="13" t="s">
        <v>8200</v>
      </c>
      <c r="F6107" s="8">
        <v>41951</v>
      </c>
      <c r="G6107" s="6">
        <v>120401</v>
      </c>
      <c r="H6107" s="9" t="s">
        <v>8059</v>
      </c>
      <c r="I6107" s="65" t="s">
        <v>7333</v>
      </c>
      <c r="J6107" s="8"/>
      <c r="K6107" s="6">
        <v>8</v>
      </c>
      <c r="L6107" s="140"/>
      <c r="M6107" s="65" t="str">
        <f t="shared" si="95"/>
        <v>3-12个月</v>
      </c>
    </row>
    <row r="6108" spans="1:13" ht="30" customHeight="1" x14ac:dyDescent="0.15">
      <c r="A6108" s="122">
        <v>10138376</v>
      </c>
      <c r="B6108" s="2" t="s">
        <v>5632</v>
      </c>
      <c r="D6108" s="7">
        <v>630</v>
      </c>
      <c r="E6108" s="13" t="s">
        <v>8201</v>
      </c>
      <c r="F6108" s="8">
        <v>42145</v>
      </c>
      <c r="G6108" s="6">
        <v>120401</v>
      </c>
      <c r="H6108" s="9" t="s">
        <v>8059</v>
      </c>
      <c r="I6108" s="65" t="s">
        <v>7333</v>
      </c>
      <c r="J6108" s="8"/>
      <c r="K6108" s="6">
        <v>2</v>
      </c>
      <c r="L6108" s="140"/>
      <c r="M6108" s="65" t="str">
        <f t="shared" si="95"/>
        <v>3个月以下（含）</v>
      </c>
    </row>
    <row r="6109" spans="1:13" ht="30" customHeight="1" x14ac:dyDescent="0.15">
      <c r="A6109" s="122">
        <v>10108392</v>
      </c>
      <c r="B6109" s="2" t="s">
        <v>5633</v>
      </c>
      <c r="D6109" s="7">
        <v>1260</v>
      </c>
      <c r="E6109" s="13" t="s">
        <v>8202</v>
      </c>
      <c r="F6109" s="8">
        <v>41971</v>
      </c>
      <c r="G6109" s="6">
        <v>120221</v>
      </c>
      <c r="H6109" s="9" t="s">
        <v>8059</v>
      </c>
      <c r="I6109" s="65" t="s">
        <v>7333</v>
      </c>
      <c r="J6109" s="8"/>
      <c r="K6109" s="6">
        <v>8</v>
      </c>
      <c r="L6109" s="140"/>
      <c r="M6109" s="65" t="str">
        <f t="shared" si="95"/>
        <v>3-12个月</v>
      </c>
    </row>
    <row r="6110" spans="1:13" ht="30" customHeight="1" x14ac:dyDescent="0.15">
      <c r="A6110" s="122">
        <v>10048417</v>
      </c>
      <c r="B6110" s="2" t="s">
        <v>5634</v>
      </c>
      <c r="D6110" s="7">
        <v>80</v>
      </c>
      <c r="E6110" s="23" t="s">
        <v>9167</v>
      </c>
      <c r="F6110" s="8">
        <v>41992</v>
      </c>
      <c r="G6110" s="6">
        <v>120221</v>
      </c>
      <c r="H6110" s="9" t="s">
        <v>8059</v>
      </c>
      <c r="I6110" s="65" t="s">
        <v>7333</v>
      </c>
      <c r="J6110" s="8"/>
      <c r="K6110" s="6">
        <v>7</v>
      </c>
      <c r="L6110" s="140"/>
      <c r="M6110" s="65" t="str">
        <f t="shared" si="95"/>
        <v>3-12个月</v>
      </c>
    </row>
    <row r="6111" spans="1:13" ht="30" customHeight="1" x14ac:dyDescent="0.15">
      <c r="A6111" s="122">
        <v>340131</v>
      </c>
      <c r="B6111" s="2" t="s">
        <v>5635</v>
      </c>
      <c r="D6111" s="7">
        <v>80</v>
      </c>
      <c r="E6111" s="13" t="s">
        <v>8203</v>
      </c>
      <c r="F6111" s="8">
        <v>42103</v>
      </c>
      <c r="G6111" s="6">
        <v>120255</v>
      </c>
      <c r="H6111" s="9" t="s">
        <v>8059</v>
      </c>
      <c r="I6111" s="65" t="s">
        <v>7333</v>
      </c>
      <c r="J6111" s="8"/>
      <c r="K6111" s="6">
        <v>3</v>
      </c>
      <c r="L6111" s="140"/>
      <c r="M6111" s="65" t="str">
        <f t="shared" si="95"/>
        <v>3个月以下（含）</v>
      </c>
    </row>
    <row r="6112" spans="1:13" ht="30" customHeight="1" x14ac:dyDescent="0.15">
      <c r="A6112" s="122">
        <v>10041599</v>
      </c>
      <c r="B6112" s="2" t="s">
        <v>651</v>
      </c>
      <c r="D6112" s="7">
        <v>30</v>
      </c>
      <c r="E6112" s="13" t="s">
        <v>8204</v>
      </c>
      <c r="F6112" s="8">
        <v>42008</v>
      </c>
      <c r="G6112" s="6">
        <v>90001</v>
      </c>
      <c r="H6112" s="9" t="s">
        <v>8059</v>
      </c>
      <c r="I6112" s="65" t="s">
        <v>7333</v>
      </c>
      <c r="J6112" s="8"/>
      <c r="K6112" s="6">
        <v>6</v>
      </c>
      <c r="L6112" s="140"/>
      <c r="M6112" s="65" t="str">
        <f t="shared" si="95"/>
        <v>3-12个月</v>
      </c>
    </row>
    <row r="6113" spans="1:13" ht="30" customHeight="1" x14ac:dyDescent="0.15">
      <c r="A6113" s="122">
        <v>981738</v>
      </c>
      <c r="B6113" s="2" t="s">
        <v>5636</v>
      </c>
      <c r="D6113" s="7">
        <v>35</v>
      </c>
      <c r="E6113" s="13" t="s">
        <v>8205</v>
      </c>
      <c r="F6113" s="8">
        <v>41931</v>
      </c>
      <c r="G6113" s="6">
        <v>120220</v>
      </c>
      <c r="H6113" s="9" t="s">
        <v>8059</v>
      </c>
      <c r="I6113" s="65" t="s">
        <v>7333</v>
      </c>
      <c r="J6113" s="8"/>
      <c r="K6113" s="6">
        <v>9</v>
      </c>
      <c r="L6113" s="140"/>
      <c r="M6113" s="65" t="str">
        <f t="shared" si="95"/>
        <v>3-12个月</v>
      </c>
    </row>
    <row r="6114" spans="1:13" ht="30" customHeight="1" x14ac:dyDescent="0.15">
      <c r="A6114" s="122">
        <v>417349</v>
      </c>
      <c r="B6114" s="2" t="s">
        <v>5637</v>
      </c>
      <c r="D6114" s="7">
        <v>107.31</v>
      </c>
      <c r="E6114" s="13" t="s">
        <v>8206</v>
      </c>
      <c r="F6114" s="8">
        <v>42152</v>
      </c>
      <c r="G6114" s="6"/>
      <c r="H6114" s="9" t="s">
        <v>8075</v>
      </c>
      <c r="I6114" s="65" t="s">
        <v>7333</v>
      </c>
      <c r="J6114" s="8"/>
      <c r="K6114" s="6">
        <v>2</v>
      </c>
      <c r="L6114" s="140"/>
      <c r="M6114" s="65" t="str">
        <f t="shared" si="95"/>
        <v>3个月以下（含）</v>
      </c>
    </row>
    <row r="6115" spans="1:13" ht="30" customHeight="1" x14ac:dyDescent="0.15">
      <c r="A6115" s="122">
        <v>1112274</v>
      </c>
      <c r="B6115" s="2" t="s">
        <v>5638</v>
      </c>
      <c r="D6115" s="7">
        <v>80</v>
      </c>
      <c r="E6115" s="13" t="s">
        <v>8207</v>
      </c>
      <c r="F6115" s="8">
        <v>42048</v>
      </c>
      <c r="G6115" s="6">
        <v>90002</v>
      </c>
      <c r="H6115" s="9" t="s">
        <v>8059</v>
      </c>
      <c r="I6115" s="65" t="s">
        <v>7333</v>
      </c>
      <c r="J6115" s="8"/>
      <c r="K6115" s="6">
        <v>5</v>
      </c>
      <c r="L6115" s="140"/>
      <c r="M6115" s="65" t="str">
        <f t="shared" si="95"/>
        <v>3-12个月</v>
      </c>
    </row>
    <row r="6116" spans="1:13" ht="30" customHeight="1" x14ac:dyDescent="0.15">
      <c r="A6116" s="122">
        <v>1102666</v>
      </c>
      <c r="B6116" s="2" t="s">
        <v>5639</v>
      </c>
      <c r="D6116" s="7">
        <v>60</v>
      </c>
      <c r="E6116" s="13" t="s">
        <v>8208</v>
      </c>
      <c r="F6116" s="46">
        <v>41803</v>
      </c>
      <c r="G6116" s="6">
        <v>90002</v>
      </c>
      <c r="H6116" s="9" t="s">
        <v>8059</v>
      </c>
      <c r="I6116" s="65" t="s">
        <v>7333</v>
      </c>
      <c r="J6116" s="8"/>
      <c r="K6116" s="6">
        <v>13</v>
      </c>
      <c r="L6116" s="140"/>
      <c r="M6116" s="65" t="str">
        <f t="shared" si="95"/>
        <v>超过12-24个月</v>
      </c>
    </row>
    <row r="6117" spans="1:13" ht="30" customHeight="1" x14ac:dyDescent="0.15">
      <c r="A6117" s="122">
        <v>907231</v>
      </c>
      <c r="B6117" s="2" t="s">
        <v>5640</v>
      </c>
      <c r="D6117" s="7">
        <v>16.5</v>
      </c>
      <c r="E6117" s="13" t="s">
        <v>8209</v>
      </c>
      <c r="F6117" s="8">
        <v>41873</v>
      </c>
      <c r="G6117" s="6">
        <v>120359</v>
      </c>
      <c r="H6117" s="9" t="s">
        <v>8059</v>
      </c>
      <c r="I6117" s="65" t="s">
        <v>7333</v>
      </c>
      <c r="J6117" s="8"/>
      <c r="K6117" s="6">
        <v>11</v>
      </c>
      <c r="L6117" s="140"/>
      <c r="M6117" s="65" t="str">
        <f t="shared" si="95"/>
        <v>3-12个月</v>
      </c>
    </row>
    <row r="6118" spans="1:13" ht="30" customHeight="1" x14ac:dyDescent="0.15">
      <c r="A6118" s="122">
        <v>10118487</v>
      </c>
      <c r="B6118" s="2" t="s">
        <v>5641</v>
      </c>
      <c r="D6118" s="7">
        <v>1020</v>
      </c>
      <c r="E6118" s="13" t="s">
        <v>8210</v>
      </c>
      <c r="F6118" s="8">
        <v>42017</v>
      </c>
      <c r="G6118" s="6">
        <v>120214</v>
      </c>
      <c r="H6118" s="9" t="s">
        <v>8059</v>
      </c>
      <c r="I6118" s="65" t="s">
        <v>7333</v>
      </c>
      <c r="J6118" s="8"/>
      <c r="K6118" s="6">
        <v>6</v>
      </c>
      <c r="L6118" s="140"/>
      <c r="M6118" s="65" t="str">
        <f t="shared" si="95"/>
        <v>3-12个月</v>
      </c>
    </row>
    <row r="6119" spans="1:13" ht="30" customHeight="1" x14ac:dyDescent="0.15">
      <c r="A6119" s="122">
        <v>10119527</v>
      </c>
      <c r="B6119" s="2" t="s">
        <v>5642</v>
      </c>
      <c r="D6119" s="7">
        <v>60</v>
      </c>
      <c r="E6119" s="13" t="s">
        <v>8211</v>
      </c>
      <c r="F6119" s="8">
        <v>42047</v>
      </c>
      <c r="G6119" s="6">
        <v>120221</v>
      </c>
      <c r="H6119" s="9" t="s">
        <v>8059</v>
      </c>
      <c r="I6119" s="65" t="s">
        <v>7333</v>
      </c>
      <c r="J6119" s="8"/>
      <c r="K6119" s="6">
        <v>5</v>
      </c>
      <c r="L6119" s="140"/>
      <c r="M6119" s="65" t="str">
        <f t="shared" si="95"/>
        <v>3-12个月</v>
      </c>
    </row>
    <row r="6120" spans="1:13" ht="30" customHeight="1" x14ac:dyDescent="0.15">
      <c r="A6120" s="122">
        <v>10062760</v>
      </c>
      <c r="B6120" s="2" t="s">
        <v>5643</v>
      </c>
      <c r="D6120" s="7">
        <v>390</v>
      </c>
      <c r="E6120" s="13" t="s">
        <v>8212</v>
      </c>
      <c r="F6120" s="8">
        <v>41885</v>
      </c>
      <c r="G6120" s="6">
        <v>120221</v>
      </c>
      <c r="H6120" s="9" t="s">
        <v>8059</v>
      </c>
      <c r="I6120" s="65" t="s">
        <v>7333</v>
      </c>
      <c r="J6120" s="8"/>
      <c r="K6120" s="6">
        <v>10</v>
      </c>
      <c r="L6120" s="140"/>
      <c r="M6120" s="65" t="str">
        <f t="shared" si="95"/>
        <v>3-12个月</v>
      </c>
    </row>
    <row r="6121" spans="1:13" ht="30" customHeight="1" x14ac:dyDescent="0.15">
      <c r="A6121" s="122">
        <v>10109363</v>
      </c>
      <c r="B6121" s="2" t="s">
        <v>2823</v>
      </c>
      <c r="D6121" s="7">
        <v>22</v>
      </c>
      <c r="E6121" s="13" t="s">
        <v>8213</v>
      </c>
      <c r="F6121" s="8">
        <v>42023</v>
      </c>
      <c r="G6121" s="6">
        <v>90002</v>
      </c>
      <c r="H6121" s="9" t="s">
        <v>8059</v>
      </c>
      <c r="I6121" s="65" t="s">
        <v>7333</v>
      </c>
      <c r="J6121" s="8"/>
      <c r="K6121" s="6">
        <v>6</v>
      </c>
      <c r="L6121" s="140"/>
      <c r="M6121" s="65" t="str">
        <f t="shared" si="95"/>
        <v>3-12个月</v>
      </c>
    </row>
    <row r="6122" spans="1:13" ht="30" customHeight="1" x14ac:dyDescent="0.15">
      <c r="A6122" s="122">
        <v>10115894</v>
      </c>
      <c r="B6122" s="2" t="s">
        <v>5644</v>
      </c>
      <c r="D6122" s="7">
        <v>118.6</v>
      </c>
      <c r="E6122" s="13" t="s">
        <v>8214</v>
      </c>
      <c r="F6122" s="8">
        <v>42002</v>
      </c>
      <c r="G6122" s="6">
        <v>120221</v>
      </c>
      <c r="H6122" s="9" t="s">
        <v>8059</v>
      </c>
      <c r="I6122" s="65" t="s">
        <v>7333</v>
      </c>
      <c r="J6122" s="8"/>
      <c r="K6122" s="6">
        <v>7</v>
      </c>
      <c r="L6122" s="140"/>
      <c r="M6122" s="65" t="str">
        <f t="shared" si="95"/>
        <v>3-12个月</v>
      </c>
    </row>
    <row r="6123" spans="1:13" ht="30" customHeight="1" x14ac:dyDescent="0.15">
      <c r="A6123" s="122">
        <v>54379</v>
      </c>
      <c r="B6123" s="2" t="s">
        <v>5645</v>
      </c>
      <c r="D6123" s="7">
        <v>292.36</v>
      </c>
      <c r="E6123" s="13" t="s">
        <v>8215</v>
      </c>
      <c r="F6123" s="8"/>
      <c r="G6123" s="6"/>
      <c r="H6123" s="9"/>
      <c r="I6123" s="65" t="s">
        <v>7295</v>
      </c>
      <c r="J6123" s="8">
        <v>42191</v>
      </c>
      <c r="K6123" s="6"/>
      <c r="L6123" s="144" t="s">
        <v>7961</v>
      </c>
      <c r="M6123" s="65" t="str">
        <f t="shared" si="95"/>
        <v>3个月以下（含）</v>
      </c>
    </row>
    <row r="6124" spans="1:13" ht="30" customHeight="1" x14ac:dyDescent="0.15">
      <c r="A6124" s="122">
        <v>891525</v>
      </c>
      <c r="B6124" s="2" t="s">
        <v>5646</v>
      </c>
      <c r="D6124" s="7">
        <v>30</v>
      </c>
      <c r="E6124" s="13" t="s">
        <v>8216</v>
      </c>
      <c r="F6124" s="8">
        <v>41836</v>
      </c>
      <c r="G6124" s="6">
        <v>120367</v>
      </c>
      <c r="H6124" s="9" t="s">
        <v>8059</v>
      </c>
      <c r="I6124" s="65" t="s">
        <v>7333</v>
      </c>
      <c r="J6124" s="8"/>
      <c r="K6124" s="6">
        <v>12</v>
      </c>
      <c r="L6124" s="140"/>
      <c r="M6124" s="65" t="str">
        <f t="shared" si="95"/>
        <v>3-12个月</v>
      </c>
    </row>
    <row r="6125" spans="1:13" ht="30" customHeight="1" x14ac:dyDescent="0.15">
      <c r="A6125" s="122">
        <v>10142446</v>
      </c>
      <c r="B6125" s="2" t="s">
        <v>5647</v>
      </c>
      <c r="D6125" s="7">
        <v>750</v>
      </c>
      <c r="E6125" s="13" t="s">
        <v>8217</v>
      </c>
      <c r="F6125" s="8">
        <v>42169</v>
      </c>
      <c r="G6125" s="6">
        <v>120401</v>
      </c>
      <c r="H6125" s="9" t="s">
        <v>8059</v>
      </c>
      <c r="I6125" s="65" t="s">
        <v>7333</v>
      </c>
      <c r="J6125" s="8"/>
      <c r="K6125" s="6">
        <v>1</v>
      </c>
      <c r="L6125" s="140"/>
      <c r="M6125" s="65" t="str">
        <f t="shared" si="95"/>
        <v>3个月以下（含）</v>
      </c>
    </row>
    <row r="6126" spans="1:13" ht="30" customHeight="1" x14ac:dyDescent="0.15">
      <c r="A6126" s="122">
        <v>1152739</v>
      </c>
      <c r="B6126" s="2" t="s">
        <v>5648</v>
      </c>
      <c r="D6126" s="7">
        <v>194</v>
      </c>
      <c r="E6126" s="13" t="s">
        <v>8218</v>
      </c>
      <c r="F6126" s="10" t="s">
        <v>8219</v>
      </c>
      <c r="G6126" s="6">
        <v>120385</v>
      </c>
      <c r="H6126" s="9" t="s">
        <v>8059</v>
      </c>
      <c r="I6126" s="65" t="s">
        <v>7333</v>
      </c>
      <c r="J6126" s="8"/>
      <c r="K6126" s="9">
        <v>10</v>
      </c>
      <c r="L6126" s="140"/>
      <c r="M6126" s="65" t="str">
        <f t="shared" si="95"/>
        <v>3-12个月</v>
      </c>
    </row>
    <row r="6127" spans="1:13" ht="30" customHeight="1" x14ac:dyDescent="0.15">
      <c r="A6127" s="122">
        <v>10126159</v>
      </c>
      <c r="B6127" s="2" t="s">
        <v>5649</v>
      </c>
      <c r="D6127" s="7">
        <v>80</v>
      </c>
      <c r="E6127" s="13" t="s">
        <v>8220</v>
      </c>
      <c r="F6127" s="8">
        <v>42179</v>
      </c>
      <c r="G6127" s="6">
        <v>120421</v>
      </c>
      <c r="H6127" s="9" t="s">
        <v>8059</v>
      </c>
      <c r="I6127" s="65" t="s">
        <v>7333</v>
      </c>
      <c r="J6127" s="8"/>
      <c r="K6127" s="6">
        <v>1</v>
      </c>
      <c r="L6127" s="140"/>
      <c r="M6127" s="65" t="str">
        <f t="shared" si="95"/>
        <v>3个月以下（含）</v>
      </c>
    </row>
    <row r="6128" spans="1:13" ht="30" customHeight="1" x14ac:dyDescent="0.15">
      <c r="A6128" s="122">
        <v>10064223</v>
      </c>
      <c r="B6128" s="2" t="s">
        <v>5650</v>
      </c>
      <c r="D6128" s="7">
        <v>312.5</v>
      </c>
      <c r="E6128" s="12" t="s">
        <v>8224</v>
      </c>
      <c r="F6128" s="8" t="s">
        <v>8221</v>
      </c>
      <c r="G6128" s="6" t="s">
        <v>8222</v>
      </c>
      <c r="H6128" s="9" t="s">
        <v>8059</v>
      </c>
      <c r="I6128" s="65" t="s">
        <v>7333</v>
      </c>
      <c r="J6128" s="8"/>
      <c r="K6128" s="6">
        <v>10</v>
      </c>
      <c r="L6128" s="140" t="s">
        <v>8223</v>
      </c>
      <c r="M6128" s="65" t="str">
        <f t="shared" si="95"/>
        <v>3-12个月</v>
      </c>
    </row>
    <row r="6129" spans="1:13" ht="30" customHeight="1" x14ac:dyDescent="0.15">
      <c r="A6129" s="122">
        <v>10114195</v>
      </c>
      <c r="B6129" s="2" t="s">
        <v>5651</v>
      </c>
      <c r="D6129" s="7">
        <v>1430</v>
      </c>
      <c r="E6129" s="12" t="s">
        <v>8226</v>
      </c>
      <c r="F6129" s="8" t="s">
        <v>9168</v>
      </c>
      <c r="G6129" s="6" t="s">
        <v>8225</v>
      </c>
      <c r="H6129" s="9" t="s">
        <v>8059</v>
      </c>
      <c r="I6129" s="65" t="s">
        <v>7333</v>
      </c>
      <c r="J6129" s="8"/>
      <c r="K6129" s="6">
        <v>7</v>
      </c>
      <c r="L6129" s="140" t="s">
        <v>8227</v>
      </c>
      <c r="M6129" s="65" t="str">
        <f t="shared" si="95"/>
        <v>3-12个月</v>
      </c>
    </row>
    <row r="6130" spans="1:13" ht="30" customHeight="1" x14ac:dyDescent="0.15">
      <c r="A6130" s="122">
        <v>1061020</v>
      </c>
      <c r="B6130" s="2" t="s">
        <v>5652</v>
      </c>
      <c r="D6130" s="7">
        <v>567.5</v>
      </c>
      <c r="E6130" s="12" t="s">
        <v>8228</v>
      </c>
      <c r="F6130" s="8">
        <v>41968</v>
      </c>
      <c r="G6130" s="6">
        <v>90002</v>
      </c>
      <c r="H6130" s="9" t="s">
        <v>8059</v>
      </c>
      <c r="I6130" s="65" t="s">
        <v>7333</v>
      </c>
      <c r="J6130" s="8"/>
      <c r="K6130" s="6">
        <v>8</v>
      </c>
      <c r="L6130" s="140"/>
      <c r="M6130" s="65" t="str">
        <f t="shared" si="95"/>
        <v>3-12个月</v>
      </c>
    </row>
    <row r="6131" spans="1:13" ht="30" customHeight="1" x14ac:dyDescent="0.15">
      <c r="A6131" s="122">
        <v>10062276</v>
      </c>
      <c r="B6131" s="2" t="s">
        <v>5653</v>
      </c>
      <c r="D6131" s="7">
        <v>290</v>
      </c>
      <c r="E6131" s="12" t="s">
        <v>8229</v>
      </c>
      <c r="F6131" s="8">
        <v>41954</v>
      </c>
      <c r="G6131" s="6">
        <v>120221</v>
      </c>
      <c r="H6131" s="9" t="s">
        <v>8059</v>
      </c>
      <c r="I6131" s="65" t="s">
        <v>7333</v>
      </c>
      <c r="J6131" s="8"/>
      <c r="K6131" s="6">
        <v>8</v>
      </c>
      <c r="L6131" s="140"/>
      <c r="M6131" s="65" t="str">
        <f t="shared" si="95"/>
        <v>3-12个月</v>
      </c>
    </row>
    <row r="6132" spans="1:13" ht="30" customHeight="1" x14ac:dyDescent="0.15">
      <c r="A6132" s="122">
        <v>1181089</v>
      </c>
      <c r="B6132" s="2" t="s">
        <v>5654</v>
      </c>
      <c r="D6132" s="7">
        <v>25</v>
      </c>
      <c r="E6132" s="12"/>
      <c r="F6132" s="8"/>
      <c r="G6132" s="6"/>
      <c r="H6132" s="9"/>
      <c r="I6132" s="6" t="s">
        <v>11444</v>
      </c>
      <c r="J6132" s="8"/>
      <c r="K6132" s="6"/>
      <c r="L6132" s="140"/>
      <c r="M6132" s="65" t="str">
        <f t="shared" si="95"/>
        <v>3个月以下（含）</v>
      </c>
    </row>
    <row r="6133" spans="1:13" ht="30" customHeight="1" x14ac:dyDescent="0.15">
      <c r="A6133" s="122">
        <v>10109403</v>
      </c>
      <c r="B6133" s="2" t="s">
        <v>5656</v>
      </c>
      <c r="D6133" s="7">
        <v>215</v>
      </c>
      <c r="E6133" s="12" t="s">
        <v>8230</v>
      </c>
      <c r="F6133" s="8">
        <v>42023</v>
      </c>
      <c r="G6133" s="6">
        <v>90002</v>
      </c>
      <c r="H6133" s="9" t="s">
        <v>8059</v>
      </c>
      <c r="I6133" s="65" t="s">
        <v>7333</v>
      </c>
      <c r="J6133" s="8"/>
      <c r="K6133" s="6">
        <v>6</v>
      </c>
      <c r="L6133" s="140"/>
      <c r="M6133" s="65" t="str">
        <f t="shared" si="95"/>
        <v>3-12个月</v>
      </c>
    </row>
    <row r="6134" spans="1:13" ht="30" customHeight="1" x14ac:dyDescent="0.15">
      <c r="A6134" s="122">
        <v>10121929</v>
      </c>
      <c r="B6134" s="2" t="s">
        <v>5657</v>
      </c>
      <c r="D6134" s="7">
        <v>69</v>
      </c>
      <c r="E6134" s="12" t="s">
        <v>8231</v>
      </c>
      <c r="F6134" s="8" t="s">
        <v>8232</v>
      </c>
      <c r="G6134" s="6">
        <v>120221</v>
      </c>
      <c r="H6134" s="9" t="s">
        <v>8059</v>
      </c>
      <c r="I6134" s="65" t="s">
        <v>7333</v>
      </c>
      <c r="J6134" s="8"/>
      <c r="K6134" s="6">
        <v>5</v>
      </c>
      <c r="L6134" s="140"/>
      <c r="M6134" s="65" t="str">
        <f t="shared" si="95"/>
        <v>3-12个月</v>
      </c>
    </row>
    <row r="6135" spans="1:13" ht="30" customHeight="1" x14ac:dyDescent="0.15">
      <c r="A6135" s="122">
        <v>10117275</v>
      </c>
      <c r="B6135" s="2" t="s">
        <v>5658</v>
      </c>
      <c r="D6135" s="7">
        <v>30</v>
      </c>
      <c r="E6135" s="12" t="s">
        <v>8233</v>
      </c>
      <c r="F6135" s="8">
        <v>42026</v>
      </c>
      <c r="G6135" s="6">
        <v>90002</v>
      </c>
      <c r="H6135" s="9" t="s">
        <v>8059</v>
      </c>
      <c r="I6135" s="65" t="s">
        <v>7333</v>
      </c>
      <c r="J6135" s="8"/>
      <c r="K6135" s="6">
        <v>6</v>
      </c>
      <c r="L6135" s="140"/>
      <c r="M6135" s="65" t="str">
        <f t="shared" si="95"/>
        <v>3-12个月</v>
      </c>
    </row>
    <row r="6136" spans="1:13" ht="30" customHeight="1" x14ac:dyDescent="0.15">
      <c r="A6136" s="122">
        <v>42253</v>
      </c>
      <c r="B6136" s="2" t="s">
        <v>5659</v>
      </c>
      <c r="D6136" s="7">
        <v>174.47</v>
      </c>
      <c r="E6136" s="12"/>
      <c r="F6136" s="8">
        <v>42170</v>
      </c>
      <c r="G6136" s="6"/>
      <c r="H6136" s="9" t="s">
        <v>8234</v>
      </c>
      <c r="I6136" s="65" t="s">
        <v>7333</v>
      </c>
      <c r="J6136" s="8"/>
      <c r="K6136" s="6">
        <v>1</v>
      </c>
      <c r="L6136" s="140"/>
      <c r="M6136" s="65" t="str">
        <f t="shared" si="95"/>
        <v>3个月以下（含）</v>
      </c>
    </row>
    <row r="6137" spans="1:13" ht="30" customHeight="1" x14ac:dyDescent="0.15">
      <c r="A6137" s="122">
        <v>1068274</v>
      </c>
      <c r="B6137" s="2" t="s">
        <v>5661</v>
      </c>
      <c r="D6137" s="7">
        <v>30</v>
      </c>
      <c r="E6137" s="12" t="s">
        <v>8235</v>
      </c>
      <c r="F6137" s="8">
        <v>41956</v>
      </c>
      <c r="G6137" s="6">
        <v>90001</v>
      </c>
      <c r="H6137" s="9" t="s">
        <v>8059</v>
      </c>
      <c r="I6137" s="65" t="s">
        <v>7333</v>
      </c>
      <c r="J6137" s="8"/>
      <c r="K6137" s="6">
        <v>8</v>
      </c>
      <c r="L6137" s="140"/>
      <c r="M6137" s="65" t="str">
        <f t="shared" si="95"/>
        <v>3-12个月</v>
      </c>
    </row>
    <row r="6138" spans="1:13" ht="30" customHeight="1" x14ac:dyDescent="0.15">
      <c r="A6138" s="122">
        <v>649975</v>
      </c>
      <c r="B6138" s="2" t="s">
        <v>5662</v>
      </c>
      <c r="D6138" s="7">
        <v>118.99</v>
      </c>
      <c r="E6138" s="12" t="s">
        <v>8236</v>
      </c>
      <c r="F6138" s="8" t="s">
        <v>8237</v>
      </c>
      <c r="G6138" s="6"/>
      <c r="H6138" s="9" t="s">
        <v>8234</v>
      </c>
      <c r="I6138" s="65" t="s">
        <v>7333</v>
      </c>
      <c r="J6138" s="8"/>
      <c r="K6138" s="6">
        <v>2</v>
      </c>
      <c r="L6138" s="140"/>
      <c r="M6138" s="65" t="str">
        <f t="shared" si="95"/>
        <v>3个月以下（含）</v>
      </c>
    </row>
    <row r="6139" spans="1:13" ht="30" customHeight="1" x14ac:dyDescent="0.15">
      <c r="A6139" s="122">
        <v>623832</v>
      </c>
      <c r="B6139" s="2" t="s">
        <v>2095</v>
      </c>
      <c r="D6139" s="7">
        <v>420.11</v>
      </c>
      <c r="E6139" s="12" t="s">
        <v>8238</v>
      </c>
      <c r="F6139" s="8"/>
      <c r="G6139" s="6"/>
      <c r="H6139" s="9"/>
      <c r="I6139" s="65" t="s">
        <v>7295</v>
      </c>
      <c r="J6139" s="8">
        <v>42215</v>
      </c>
      <c r="K6139" s="6"/>
      <c r="L6139" s="140" t="s">
        <v>9352</v>
      </c>
      <c r="M6139" s="65" t="str">
        <f t="shared" si="95"/>
        <v>3个月以下（含）</v>
      </c>
    </row>
    <row r="6140" spans="1:13" ht="30" customHeight="1" x14ac:dyDescent="0.15">
      <c r="A6140" s="122">
        <v>10114036</v>
      </c>
      <c r="B6140" s="2" t="s">
        <v>5663</v>
      </c>
      <c r="D6140" s="7">
        <v>60</v>
      </c>
      <c r="E6140" s="12" t="s">
        <v>8239</v>
      </c>
      <c r="F6140" s="8">
        <v>42048</v>
      </c>
      <c r="G6140" s="6">
        <v>90002</v>
      </c>
      <c r="H6140" s="9" t="s">
        <v>8059</v>
      </c>
      <c r="I6140" s="65" t="s">
        <v>7333</v>
      </c>
      <c r="J6140" s="8"/>
      <c r="K6140" s="6">
        <v>5</v>
      </c>
      <c r="L6140" s="140"/>
      <c r="M6140" s="65" t="str">
        <f t="shared" si="95"/>
        <v>3-12个月</v>
      </c>
    </row>
    <row r="6141" spans="1:13" ht="30" customHeight="1" x14ac:dyDescent="0.15">
      <c r="A6141" s="122">
        <v>10046776</v>
      </c>
      <c r="B6141" s="2" t="s">
        <v>5664</v>
      </c>
      <c r="D6141" s="7">
        <v>30</v>
      </c>
      <c r="E6141" s="12" t="s">
        <v>8240</v>
      </c>
      <c r="F6141" s="8">
        <v>42046</v>
      </c>
      <c r="G6141" s="6">
        <v>90002</v>
      </c>
      <c r="H6141" s="9" t="s">
        <v>8059</v>
      </c>
      <c r="I6141" s="65" t="s">
        <v>7333</v>
      </c>
      <c r="J6141" s="8"/>
      <c r="K6141" s="6">
        <v>5</v>
      </c>
      <c r="L6141" s="140"/>
      <c r="M6141" s="65" t="str">
        <f t="shared" si="95"/>
        <v>3-12个月</v>
      </c>
    </row>
    <row r="6142" spans="1:13" ht="30" customHeight="1" x14ac:dyDescent="0.15">
      <c r="A6142" s="122">
        <v>10038257</v>
      </c>
      <c r="B6142" s="2" t="s">
        <v>5665</v>
      </c>
      <c r="D6142" s="7">
        <v>216</v>
      </c>
      <c r="E6142" s="12" t="s">
        <v>8241</v>
      </c>
      <c r="F6142" s="8">
        <v>41934</v>
      </c>
      <c r="G6142" s="6">
        <v>120219</v>
      </c>
      <c r="H6142" s="9" t="s">
        <v>8059</v>
      </c>
      <c r="I6142" s="65" t="s">
        <v>7333</v>
      </c>
      <c r="J6142" s="8"/>
      <c r="K6142" s="6">
        <v>9</v>
      </c>
      <c r="L6142" s="140"/>
      <c r="M6142" s="65" t="str">
        <f t="shared" si="95"/>
        <v>3-12个月</v>
      </c>
    </row>
    <row r="6143" spans="1:13" ht="30" customHeight="1" x14ac:dyDescent="0.15">
      <c r="A6143" s="122">
        <v>820459</v>
      </c>
      <c r="B6143" s="2" t="s">
        <v>5666</v>
      </c>
      <c r="D6143" s="7">
        <v>212.5</v>
      </c>
      <c r="E6143" s="12" t="s">
        <v>8242</v>
      </c>
      <c r="F6143" s="8"/>
      <c r="G6143" s="6"/>
      <c r="H6143" s="9"/>
      <c r="I6143" s="65" t="s">
        <v>7295</v>
      </c>
      <c r="J6143" s="8">
        <v>42205</v>
      </c>
      <c r="K6143" s="6"/>
      <c r="L6143" s="140" t="s">
        <v>8243</v>
      </c>
      <c r="M6143" s="65" t="str">
        <f t="shared" si="95"/>
        <v>3个月以下（含）</v>
      </c>
    </row>
    <row r="6144" spans="1:13" ht="30" customHeight="1" x14ac:dyDescent="0.15">
      <c r="A6144" s="122">
        <v>10045346</v>
      </c>
      <c r="B6144" s="2" t="s">
        <v>5667</v>
      </c>
      <c r="D6144" s="7">
        <v>622</v>
      </c>
      <c r="E6144" s="12" t="s">
        <v>8244</v>
      </c>
      <c r="F6144" s="8">
        <v>41897</v>
      </c>
      <c r="G6144" s="6">
        <v>120221</v>
      </c>
      <c r="H6144" s="9" t="s">
        <v>8059</v>
      </c>
      <c r="I6144" s="65" t="s">
        <v>7333</v>
      </c>
      <c r="J6144" s="8"/>
      <c r="K6144" s="6">
        <v>10</v>
      </c>
      <c r="L6144" s="140"/>
      <c r="M6144" s="65" t="str">
        <f t="shared" si="95"/>
        <v>3-12个月</v>
      </c>
    </row>
    <row r="6145" spans="1:13" ht="30" customHeight="1" x14ac:dyDescent="0.15">
      <c r="A6145" s="122">
        <v>10095732</v>
      </c>
      <c r="B6145" s="2" t="s">
        <v>5668</v>
      </c>
      <c r="D6145" s="7">
        <v>80</v>
      </c>
      <c r="E6145" s="12" t="s">
        <v>8245</v>
      </c>
      <c r="F6145" s="8">
        <v>42021</v>
      </c>
      <c r="G6145" s="6">
        <v>90002</v>
      </c>
      <c r="H6145" s="9" t="s">
        <v>8059</v>
      </c>
      <c r="I6145" s="65" t="s">
        <v>7333</v>
      </c>
      <c r="J6145" s="8"/>
      <c r="K6145" s="6">
        <v>6</v>
      </c>
      <c r="L6145" s="140"/>
      <c r="M6145" s="65" t="str">
        <f t="shared" si="95"/>
        <v>3-12个月</v>
      </c>
    </row>
    <row r="6146" spans="1:13" ht="30" customHeight="1" x14ac:dyDescent="0.15">
      <c r="A6146" s="122">
        <v>10110581</v>
      </c>
      <c r="B6146" s="2" t="s">
        <v>5669</v>
      </c>
      <c r="D6146" s="7">
        <v>4950</v>
      </c>
      <c r="E6146" s="12" t="s">
        <v>8248</v>
      </c>
      <c r="F6146" s="8" t="s">
        <v>8246</v>
      </c>
      <c r="G6146" s="6" t="s">
        <v>8247</v>
      </c>
      <c r="H6146" s="9" t="s">
        <v>8059</v>
      </c>
      <c r="I6146" s="65" t="s">
        <v>7333</v>
      </c>
      <c r="J6146" s="8"/>
      <c r="K6146" s="6">
        <v>7</v>
      </c>
      <c r="L6146" s="140" t="s">
        <v>8249</v>
      </c>
      <c r="M6146" s="65" t="str">
        <f t="shared" si="95"/>
        <v>3-12个月</v>
      </c>
    </row>
    <row r="6147" spans="1:13" ht="30" customHeight="1" x14ac:dyDescent="0.15">
      <c r="A6147" s="122">
        <v>10135012</v>
      </c>
      <c r="B6147" s="2" t="s">
        <v>4261</v>
      </c>
      <c r="D6147" s="7">
        <v>80</v>
      </c>
      <c r="E6147" s="12" t="s">
        <v>8250</v>
      </c>
      <c r="F6147" s="8"/>
      <c r="G6147" s="6"/>
      <c r="H6147" s="9"/>
      <c r="I6147" s="65" t="s">
        <v>7295</v>
      </c>
      <c r="J6147" s="8">
        <v>42199</v>
      </c>
      <c r="K6147" s="6"/>
      <c r="L6147" s="140" t="s">
        <v>8243</v>
      </c>
      <c r="M6147" s="65" t="str">
        <f t="shared" ref="M6147:M6210" si="96">IF(K6147&gt;24,"24个月以上",IF(K6147&gt;12,"超过12-24个月",IF(K6147&gt;3,"3-12个月","3个月以下（含）")))</f>
        <v>3个月以下（含）</v>
      </c>
    </row>
    <row r="6148" spans="1:13" ht="30" customHeight="1" x14ac:dyDescent="0.15">
      <c r="A6148" s="122">
        <v>315571</v>
      </c>
      <c r="B6148" s="2" t="s">
        <v>5670</v>
      </c>
      <c r="D6148" s="7">
        <v>72.63</v>
      </c>
      <c r="E6148" s="12" t="s">
        <v>8251</v>
      </c>
      <c r="F6148" s="8" t="s">
        <v>8252</v>
      </c>
      <c r="G6148" s="6"/>
      <c r="H6148" s="9" t="s">
        <v>8234</v>
      </c>
      <c r="I6148" s="65" t="s">
        <v>7333</v>
      </c>
      <c r="J6148" s="8"/>
      <c r="K6148" s="6">
        <v>2</v>
      </c>
      <c r="L6148" s="140"/>
      <c r="M6148" s="65" t="str">
        <f t="shared" si="96"/>
        <v>3个月以下（含）</v>
      </c>
    </row>
    <row r="6149" spans="1:13" ht="30" customHeight="1" x14ac:dyDescent="0.15">
      <c r="A6149" s="122">
        <v>239105</v>
      </c>
      <c r="B6149" s="2" t="s">
        <v>5671</v>
      </c>
      <c r="D6149" s="7">
        <v>45</v>
      </c>
      <c r="E6149" s="12" t="s">
        <v>8253</v>
      </c>
      <c r="F6149" s="8">
        <v>42004</v>
      </c>
      <c r="G6149" s="6">
        <v>90002</v>
      </c>
      <c r="H6149" s="9" t="s">
        <v>8059</v>
      </c>
      <c r="I6149" s="65" t="s">
        <v>7333</v>
      </c>
      <c r="J6149" s="8"/>
      <c r="K6149" s="6">
        <v>7</v>
      </c>
      <c r="L6149" s="140"/>
      <c r="M6149" s="65" t="str">
        <f t="shared" si="96"/>
        <v>3-12个月</v>
      </c>
    </row>
    <row r="6150" spans="1:13" ht="30" customHeight="1" x14ac:dyDescent="0.15">
      <c r="A6150" s="122">
        <v>10127013</v>
      </c>
      <c r="B6150" s="2" t="s">
        <v>5672</v>
      </c>
      <c r="D6150" s="7">
        <v>2860</v>
      </c>
      <c r="E6150" s="12" t="s">
        <v>8254</v>
      </c>
      <c r="F6150" s="8">
        <v>42101</v>
      </c>
      <c r="G6150" s="6">
        <v>120401</v>
      </c>
      <c r="H6150" s="9" t="s">
        <v>8059</v>
      </c>
      <c r="I6150" s="65" t="s">
        <v>7333</v>
      </c>
      <c r="J6150" s="8"/>
      <c r="K6150" s="6">
        <v>3</v>
      </c>
      <c r="L6150" s="140"/>
      <c r="M6150" s="65" t="str">
        <f t="shared" si="96"/>
        <v>3个月以下（含）</v>
      </c>
    </row>
    <row r="6151" spans="1:13" ht="30" customHeight="1" x14ac:dyDescent="0.15">
      <c r="A6151" s="122">
        <v>58755</v>
      </c>
      <c r="B6151" s="2" t="s">
        <v>5673</v>
      </c>
      <c r="D6151" s="7">
        <v>294.55</v>
      </c>
      <c r="E6151" s="12"/>
      <c r="F6151" s="8" t="s">
        <v>8255</v>
      </c>
      <c r="G6151" s="6"/>
      <c r="H6151" s="9" t="s">
        <v>8234</v>
      </c>
      <c r="I6151" s="65" t="s">
        <v>7333</v>
      </c>
      <c r="J6151" s="8"/>
      <c r="K6151" s="6">
        <v>5</v>
      </c>
      <c r="L6151" s="140"/>
      <c r="M6151" s="65" t="str">
        <f t="shared" si="96"/>
        <v>3-12个月</v>
      </c>
    </row>
    <row r="6152" spans="1:13" ht="30" customHeight="1" x14ac:dyDescent="0.15">
      <c r="A6152" s="122">
        <v>10108443</v>
      </c>
      <c r="B6152" s="2" t="s">
        <v>5675</v>
      </c>
      <c r="D6152" s="7">
        <v>9</v>
      </c>
      <c r="E6152" s="12" t="s">
        <v>8257</v>
      </c>
      <c r="F6152" s="8">
        <v>42019</v>
      </c>
      <c r="G6152" s="6">
        <v>90001</v>
      </c>
      <c r="H6152" s="9" t="s">
        <v>8059</v>
      </c>
      <c r="I6152" s="65" t="s">
        <v>7333</v>
      </c>
      <c r="J6152" s="8"/>
      <c r="K6152" s="6">
        <v>6</v>
      </c>
      <c r="L6152" s="140"/>
      <c r="M6152" s="65" t="str">
        <f t="shared" si="96"/>
        <v>3-12个月</v>
      </c>
    </row>
    <row r="6153" spans="1:13" ht="30" customHeight="1" x14ac:dyDescent="0.15">
      <c r="A6153" s="122">
        <v>1158656</v>
      </c>
      <c r="B6153" s="2" t="s">
        <v>5676</v>
      </c>
      <c r="D6153" s="7">
        <v>25</v>
      </c>
      <c r="E6153" s="12"/>
      <c r="F6153" s="8"/>
      <c r="G6153" s="6"/>
      <c r="H6153" s="9"/>
      <c r="I6153" s="6" t="s">
        <v>11444</v>
      </c>
      <c r="J6153" s="8"/>
      <c r="K6153" s="6"/>
      <c r="L6153" s="140"/>
      <c r="M6153" s="65" t="str">
        <f t="shared" si="96"/>
        <v>3个月以下（含）</v>
      </c>
    </row>
    <row r="6154" spans="1:13" ht="30" customHeight="1" x14ac:dyDescent="0.15">
      <c r="A6154" s="122">
        <v>1112386</v>
      </c>
      <c r="B6154" s="2" t="s">
        <v>5678</v>
      </c>
      <c r="D6154" s="7">
        <v>25</v>
      </c>
      <c r="E6154" s="12"/>
      <c r="F6154" s="8"/>
      <c r="G6154" s="6"/>
      <c r="H6154" s="9"/>
      <c r="I6154" s="6" t="s">
        <v>11444</v>
      </c>
      <c r="J6154" s="8"/>
      <c r="K6154" s="6"/>
      <c r="L6154" s="140"/>
      <c r="M6154" s="65" t="str">
        <f t="shared" si="96"/>
        <v>3个月以下（含）</v>
      </c>
    </row>
    <row r="6155" spans="1:13" ht="30" customHeight="1" x14ac:dyDescent="0.15">
      <c r="A6155" s="122">
        <v>1118854</v>
      </c>
      <c r="B6155" s="2" t="s">
        <v>5680</v>
      </c>
      <c r="D6155" s="7">
        <v>339.45</v>
      </c>
      <c r="E6155" s="12" t="s">
        <v>8258</v>
      </c>
      <c r="F6155" s="8"/>
      <c r="G6155" s="6"/>
      <c r="H6155" s="9"/>
      <c r="I6155" s="65" t="s">
        <v>7295</v>
      </c>
      <c r="J6155" s="8">
        <v>42195</v>
      </c>
      <c r="K6155" s="6"/>
      <c r="L6155" s="140" t="s">
        <v>8243</v>
      </c>
      <c r="M6155" s="65" t="str">
        <f t="shared" si="96"/>
        <v>3个月以下（含）</v>
      </c>
    </row>
    <row r="6156" spans="1:13" ht="30" customHeight="1" x14ac:dyDescent="0.15">
      <c r="A6156" s="122">
        <v>811415</v>
      </c>
      <c r="B6156" s="2" t="s">
        <v>5681</v>
      </c>
      <c r="D6156" s="7">
        <v>745.26</v>
      </c>
      <c r="E6156" s="12" t="s">
        <v>8259</v>
      </c>
      <c r="F6156" s="8" t="s">
        <v>8261</v>
      </c>
      <c r="G6156" s="6"/>
      <c r="H6156" s="18" t="s">
        <v>9351</v>
      </c>
      <c r="I6156" s="65" t="s">
        <v>7333</v>
      </c>
      <c r="J6156" s="8"/>
      <c r="K6156" s="6">
        <v>20</v>
      </c>
      <c r="L6156" s="140"/>
      <c r="M6156" s="65" t="str">
        <f t="shared" si="96"/>
        <v>超过12-24个月</v>
      </c>
    </row>
    <row r="6157" spans="1:13" ht="30" customHeight="1" x14ac:dyDescent="0.15">
      <c r="A6157" s="122">
        <v>373339</v>
      </c>
      <c r="B6157" s="2" t="s">
        <v>5682</v>
      </c>
      <c r="D6157" s="7">
        <v>287.98</v>
      </c>
      <c r="E6157" s="12" t="s">
        <v>8262</v>
      </c>
      <c r="F6157" s="8" t="s">
        <v>8260</v>
      </c>
      <c r="G6157" s="6"/>
      <c r="H6157" s="9" t="s">
        <v>8234</v>
      </c>
      <c r="I6157" s="65" t="s">
        <v>7333</v>
      </c>
      <c r="J6157" s="8"/>
      <c r="K6157" s="6">
        <v>2</v>
      </c>
      <c r="L6157" s="140"/>
      <c r="M6157" s="65" t="str">
        <f t="shared" si="96"/>
        <v>3个月以下（含）</v>
      </c>
    </row>
    <row r="6158" spans="1:13" ht="30" customHeight="1" x14ac:dyDescent="0.15">
      <c r="A6158" s="122">
        <v>10060630</v>
      </c>
      <c r="B6158" s="2" t="s">
        <v>5683</v>
      </c>
      <c r="D6158" s="7">
        <v>30</v>
      </c>
      <c r="E6158" s="12" t="s">
        <v>8263</v>
      </c>
      <c r="F6158" s="8">
        <v>42008</v>
      </c>
      <c r="G6158" s="6">
        <v>90001</v>
      </c>
      <c r="H6158" s="9" t="s">
        <v>8059</v>
      </c>
      <c r="I6158" s="65" t="s">
        <v>7333</v>
      </c>
      <c r="J6158" s="8"/>
      <c r="K6158" s="6">
        <v>6</v>
      </c>
      <c r="L6158" s="140"/>
      <c r="M6158" s="65" t="str">
        <f t="shared" si="96"/>
        <v>3-12个月</v>
      </c>
    </row>
    <row r="6159" spans="1:13" ht="30" customHeight="1" x14ac:dyDescent="0.15">
      <c r="A6159" s="122">
        <v>10108890</v>
      </c>
      <c r="B6159" s="2" t="s">
        <v>5684</v>
      </c>
      <c r="D6159" s="7">
        <v>614</v>
      </c>
      <c r="E6159" s="12" t="s">
        <v>8264</v>
      </c>
      <c r="F6159" s="8" t="s">
        <v>8265</v>
      </c>
      <c r="G6159" s="6">
        <v>120220</v>
      </c>
      <c r="H6159" s="9" t="s">
        <v>8059</v>
      </c>
      <c r="I6159" s="65" t="s">
        <v>7333</v>
      </c>
      <c r="J6159" s="8"/>
      <c r="K6159" s="6">
        <v>8</v>
      </c>
      <c r="L6159" s="140"/>
      <c r="M6159" s="65" t="str">
        <f t="shared" si="96"/>
        <v>3-12个月</v>
      </c>
    </row>
    <row r="6160" spans="1:13" ht="30" customHeight="1" x14ac:dyDescent="0.15">
      <c r="A6160" s="122">
        <v>1153101</v>
      </c>
      <c r="B6160" s="2" t="s">
        <v>5685</v>
      </c>
      <c r="D6160" s="7">
        <v>30</v>
      </c>
      <c r="E6160" s="12" t="s">
        <v>8266</v>
      </c>
      <c r="F6160" s="8">
        <v>41957</v>
      </c>
      <c r="G6160" s="6">
        <v>90001</v>
      </c>
      <c r="H6160" s="9" t="s">
        <v>8059</v>
      </c>
      <c r="I6160" s="65" t="s">
        <v>7333</v>
      </c>
      <c r="J6160" s="8"/>
      <c r="K6160" s="6">
        <v>8</v>
      </c>
      <c r="L6160" s="140"/>
      <c r="M6160" s="65" t="str">
        <f t="shared" si="96"/>
        <v>3-12个月</v>
      </c>
    </row>
    <row r="6161" spans="1:13" ht="30" customHeight="1" x14ac:dyDescent="0.15">
      <c r="A6161" s="122">
        <v>10137774</v>
      </c>
      <c r="B6161" s="2" t="s">
        <v>5686</v>
      </c>
      <c r="D6161" s="7">
        <v>830</v>
      </c>
      <c r="E6161" s="12" t="s">
        <v>8267</v>
      </c>
      <c r="F6161" s="8">
        <v>42140</v>
      </c>
      <c r="G6161" s="6">
        <v>120367</v>
      </c>
      <c r="H6161" s="9" t="s">
        <v>8059</v>
      </c>
      <c r="I6161" s="65" t="s">
        <v>7333</v>
      </c>
      <c r="J6161" s="8"/>
      <c r="K6161" s="6">
        <v>2</v>
      </c>
      <c r="L6161" s="140"/>
      <c r="M6161" s="65" t="str">
        <f t="shared" si="96"/>
        <v>3个月以下（含）</v>
      </c>
    </row>
    <row r="6162" spans="1:13" ht="30" customHeight="1" x14ac:dyDescent="0.15">
      <c r="A6162" s="122">
        <v>1154034</v>
      </c>
      <c r="B6162" s="2" t="s">
        <v>5687</v>
      </c>
      <c r="D6162" s="7">
        <v>30</v>
      </c>
      <c r="E6162" s="12" t="s">
        <v>8268</v>
      </c>
      <c r="F6162" s="8">
        <v>42009</v>
      </c>
      <c r="G6162" s="6">
        <v>90001</v>
      </c>
      <c r="H6162" s="9" t="s">
        <v>8059</v>
      </c>
      <c r="I6162" s="65" t="s">
        <v>7333</v>
      </c>
      <c r="J6162" s="8"/>
      <c r="K6162" s="6">
        <v>6</v>
      </c>
      <c r="L6162" s="140"/>
      <c r="M6162" s="65" t="str">
        <f t="shared" si="96"/>
        <v>3-12个月</v>
      </c>
    </row>
    <row r="6163" spans="1:13" ht="30" customHeight="1" x14ac:dyDescent="0.15">
      <c r="A6163" s="122">
        <v>10097221</v>
      </c>
      <c r="B6163" s="2" t="s">
        <v>5688</v>
      </c>
      <c r="D6163" s="7">
        <v>910</v>
      </c>
      <c r="E6163" s="12" t="s">
        <v>8269</v>
      </c>
      <c r="F6163" s="8">
        <v>41902</v>
      </c>
      <c r="G6163" s="6">
        <v>120367</v>
      </c>
      <c r="H6163" s="9" t="s">
        <v>8059</v>
      </c>
      <c r="I6163" s="65" t="s">
        <v>7333</v>
      </c>
      <c r="J6163" s="8"/>
      <c r="K6163" s="6">
        <v>10</v>
      </c>
      <c r="L6163" s="140"/>
      <c r="M6163" s="65" t="str">
        <f t="shared" si="96"/>
        <v>3-12个月</v>
      </c>
    </row>
    <row r="6164" spans="1:13" ht="30" customHeight="1" x14ac:dyDescent="0.15">
      <c r="A6164" s="122">
        <v>1153347</v>
      </c>
      <c r="B6164" s="2" t="s">
        <v>5689</v>
      </c>
      <c r="D6164" s="7">
        <v>1070</v>
      </c>
      <c r="E6164" s="12" t="s">
        <v>8270</v>
      </c>
      <c r="F6164" s="8">
        <v>41929</v>
      </c>
      <c r="G6164" s="6">
        <v>120385</v>
      </c>
      <c r="H6164" s="9" t="s">
        <v>8059</v>
      </c>
      <c r="I6164" s="65" t="s">
        <v>7333</v>
      </c>
      <c r="J6164" s="8"/>
      <c r="K6164" s="6">
        <v>9</v>
      </c>
      <c r="L6164" s="140"/>
      <c r="M6164" s="65" t="str">
        <f t="shared" si="96"/>
        <v>3-12个月</v>
      </c>
    </row>
    <row r="6165" spans="1:13" ht="30" customHeight="1" x14ac:dyDescent="0.15">
      <c r="A6165" s="122">
        <v>1110306</v>
      </c>
      <c r="B6165" s="2" t="s">
        <v>5690</v>
      </c>
      <c r="D6165" s="7">
        <v>30</v>
      </c>
      <c r="E6165" s="12" t="s">
        <v>8271</v>
      </c>
      <c r="F6165" s="8">
        <v>42003</v>
      </c>
      <c r="G6165" s="6">
        <v>90002</v>
      </c>
      <c r="H6165" s="9" t="s">
        <v>8059</v>
      </c>
      <c r="I6165" s="65" t="s">
        <v>7333</v>
      </c>
      <c r="J6165" s="8"/>
      <c r="K6165" s="6">
        <v>7</v>
      </c>
      <c r="L6165" s="140"/>
      <c r="M6165" s="65" t="str">
        <f t="shared" si="96"/>
        <v>3-12个月</v>
      </c>
    </row>
    <row r="6166" spans="1:13" ht="30" customHeight="1" x14ac:dyDescent="0.15">
      <c r="A6166" s="122">
        <v>10063023</v>
      </c>
      <c r="B6166" s="2" t="s">
        <v>5691</v>
      </c>
      <c r="D6166" s="7">
        <v>520</v>
      </c>
      <c r="E6166" s="12" t="s">
        <v>8272</v>
      </c>
      <c r="F6166" s="8">
        <v>42160</v>
      </c>
      <c r="G6166" s="6">
        <v>120367</v>
      </c>
      <c r="H6166" s="9" t="s">
        <v>8059</v>
      </c>
      <c r="I6166" s="65" t="s">
        <v>7333</v>
      </c>
      <c r="J6166" s="8"/>
      <c r="K6166" s="6">
        <v>1</v>
      </c>
      <c r="L6166" s="140"/>
      <c r="M6166" s="65" t="str">
        <f t="shared" si="96"/>
        <v>3个月以下（含）</v>
      </c>
    </row>
    <row r="6167" spans="1:13" ht="30" customHeight="1" x14ac:dyDescent="0.15">
      <c r="A6167" s="122">
        <v>10117374</v>
      </c>
      <c r="B6167" s="2" t="s">
        <v>5692</v>
      </c>
      <c r="D6167" s="7">
        <v>750</v>
      </c>
      <c r="E6167" s="12" t="s">
        <v>8273</v>
      </c>
      <c r="F6167" s="8">
        <v>42024</v>
      </c>
      <c r="G6167" s="6">
        <v>120360</v>
      </c>
      <c r="H6167" s="9" t="s">
        <v>8059</v>
      </c>
      <c r="I6167" s="65" t="s">
        <v>7333</v>
      </c>
      <c r="J6167" s="8"/>
      <c r="K6167" s="6">
        <v>6</v>
      </c>
      <c r="L6167" s="140"/>
      <c r="M6167" s="65" t="str">
        <f t="shared" si="96"/>
        <v>3-12个月</v>
      </c>
    </row>
    <row r="6168" spans="1:13" ht="30" customHeight="1" x14ac:dyDescent="0.15">
      <c r="A6168" s="122">
        <v>1183081</v>
      </c>
      <c r="B6168" s="2" t="s">
        <v>5693</v>
      </c>
      <c r="D6168" s="7">
        <v>30</v>
      </c>
      <c r="E6168" s="12" t="s">
        <v>8274</v>
      </c>
      <c r="F6168" s="8">
        <v>41957</v>
      </c>
      <c r="G6168" s="6">
        <v>90001</v>
      </c>
      <c r="H6168" s="9" t="s">
        <v>8059</v>
      </c>
      <c r="I6168" s="65" t="s">
        <v>7333</v>
      </c>
      <c r="J6168" s="8"/>
      <c r="K6168" s="6">
        <v>8</v>
      </c>
      <c r="L6168" s="140"/>
      <c r="M6168" s="65" t="str">
        <f t="shared" si="96"/>
        <v>3-12个月</v>
      </c>
    </row>
    <row r="6169" spans="1:13" ht="30" customHeight="1" x14ac:dyDescent="0.15">
      <c r="A6169" s="122">
        <v>422996</v>
      </c>
      <c r="B6169" s="2" t="s">
        <v>5694</v>
      </c>
      <c r="D6169" s="7">
        <v>103.29</v>
      </c>
      <c r="E6169" s="12" t="s">
        <v>8275</v>
      </c>
      <c r="F6169" s="8" t="s">
        <v>8276</v>
      </c>
      <c r="G6169" s="6"/>
      <c r="H6169" s="9" t="s">
        <v>8234</v>
      </c>
      <c r="I6169" s="65" t="s">
        <v>7333</v>
      </c>
      <c r="J6169" s="8"/>
      <c r="K6169" s="6">
        <v>2</v>
      </c>
      <c r="L6169" s="140"/>
      <c r="M6169" s="65" t="str">
        <f t="shared" si="96"/>
        <v>3个月以下（含）</v>
      </c>
    </row>
    <row r="6170" spans="1:13" ht="30" customHeight="1" x14ac:dyDescent="0.15">
      <c r="A6170" s="122">
        <v>422895</v>
      </c>
      <c r="B6170" s="2" t="s">
        <v>5695</v>
      </c>
      <c r="D6170" s="7">
        <v>120.08</v>
      </c>
      <c r="E6170" s="12" t="s">
        <v>8277</v>
      </c>
      <c r="F6170" s="8" t="s">
        <v>8278</v>
      </c>
      <c r="G6170" s="6"/>
      <c r="H6170" s="9" t="s">
        <v>8234</v>
      </c>
      <c r="I6170" s="65" t="s">
        <v>7333</v>
      </c>
      <c r="J6170" s="8"/>
      <c r="K6170" s="6">
        <v>2</v>
      </c>
      <c r="L6170" s="140"/>
      <c r="M6170" s="65" t="str">
        <f t="shared" si="96"/>
        <v>3个月以下（含）</v>
      </c>
    </row>
    <row r="6171" spans="1:13" ht="30" customHeight="1" x14ac:dyDescent="0.15">
      <c r="A6171" s="122">
        <v>420321</v>
      </c>
      <c r="B6171" s="2" t="s">
        <v>5696</v>
      </c>
      <c r="D6171" s="7">
        <v>90.88</v>
      </c>
      <c r="E6171" s="12" t="s">
        <v>8279</v>
      </c>
      <c r="F6171" s="8"/>
      <c r="G6171" s="6"/>
      <c r="H6171" s="9"/>
      <c r="I6171" s="65" t="s">
        <v>7295</v>
      </c>
      <c r="J6171" s="8">
        <v>42208</v>
      </c>
      <c r="K6171" s="6"/>
      <c r="L6171" s="140" t="s">
        <v>8243</v>
      </c>
      <c r="M6171" s="65" t="str">
        <f t="shared" si="96"/>
        <v>3个月以下（含）</v>
      </c>
    </row>
    <row r="6172" spans="1:13" ht="30" customHeight="1" x14ac:dyDescent="0.15">
      <c r="A6172" s="122">
        <v>420286</v>
      </c>
      <c r="B6172" s="2" t="s">
        <v>5697</v>
      </c>
      <c r="D6172" s="7">
        <v>69.709999999999994</v>
      </c>
      <c r="E6172" s="12" t="s">
        <v>8280</v>
      </c>
      <c r="F6172" s="8">
        <v>42207</v>
      </c>
      <c r="G6172" s="6"/>
      <c r="H6172" s="9" t="s">
        <v>8234</v>
      </c>
      <c r="I6172" s="65" t="s">
        <v>7333</v>
      </c>
      <c r="J6172" s="8"/>
      <c r="K6172" s="6">
        <v>0</v>
      </c>
      <c r="L6172" s="140"/>
      <c r="M6172" s="65" t="str">
        <f t="shared" si="96"/>
        <v>3个月以下（含）</v>
      </c>
    </row>
    <row r="6173" spans="1:13" ht="30" customHeight="1" x14ac:dyDescent="0.15">
      <c r="A6173" s="122">
        <v>436788</v>
      </c>
      <c r="B6173" s="2" t="s">
        <v>5698</v>
      </c>
      <c r="D6173" s="7">
        <v>74.819999999999993</v>
      </c>
      <c r="E6173" s="12" t="s">
        <v>8281</v>
      </c>
      <c r="F6173" s="8" t="s">
        <v>8282</v>
      </c>
      <c r="G6173" s="6"/>
      <c r="H6173" s="9" t="s">
        <v>8234</v>
      </c>
      <c r="I6173" s="65" t="s">
        <v>7333</v>
      </c>
      <c r="J6173" s="8"/>
      <c r="K6173" s="6">
        <v>2</v>
      </c>
      <c r="L6173" s="140"/>
      <c r="M6173" s="65" t="str">
        <f t="shared" si="96"/>
        <v>3个月以下（含）</v>
      </c>
    </row>
    <row r="6174" spans="1:13" ht="30" customHeight="1" x14ac:dyDescent="0.15">
      <c r="A6174" s="122">
        <v>439118</v>
      </c>
      <c r="B6174" s="2" t="s">
        <v>5699</v>
      </c>
      <c r="D6174" s="7">
        <v>62.05</v>
      </c>
      <c r="E6174" s="12" t="s">
        <v>8283</v>
      </c>
      <c r="F6174" s="8"/>
      <c r="G6174" s="6"/>
      <c r="H6174" s="9"/>
      <c r="I6174" s="65" t="s">
        <v>7295</v>
      </c>
      <c r="J6174" s="8">
        <v>42194</v>
      </c>
      <c r="K6174" s="6"/>
      <c r="L6174" s="140" t="s">
        <v>8243</v>
      </c>
      <c r="M6174" s="65" t="str">
        <f t="shared" si="96"/>
        <v>3个月以下（含）</v>
      </c>
    </row>
    <row r="6175" spans="1:13" ht="30" customHeight="1" x14ac:dyDescent="0.15">
      <c r="A6175" s="122">
        <v>439073</v>
      </c>
      <c r="B6175" s="2" t="s">
        <v>5700</v>
      </c>
      <c r="D6175" s="7">
        <v>158.41</v>
      </c>
      <c r="E6175" s="12" t="s">
        <v>8284</v>
      </c>
      <c r="F6175" s="8"/>
      <c r="G6175" s="6"/>
      <c r="H6175" s="9"/>
      <c r="I6175" s="65" t="s">
        <v>7295</v>
      </c>
      <c r="J6175" s="8">
        <v>42205</v>
      </c>
      <c r="K6175" s="6"/>
      <c r="L6175" s="140" t="s">
        <v>8243</v>
      </c>
      <c r="M6175" s="65" t="str">
        <f t="shared" si="96"/>
        <v>3个月以下（含）</v>
      </c>
    </row>
    <row r="6176" spans="1:13" ht="30" customHeight="1" x14ac:dyDescent="0.15">
      <c r="A6176" s="122">
        <v>587022</v>
      </c>
      <c r="B6176" s="2" t="s">
        <v>5701</v>
      </c>
      <c r="D6176" s="7">
        <v>369</v>
      </c>
      <c r="E6176" s="12" t="s">
        <v>8285</v>
      </c>
      <c r="F6176" s="8">
        <v>42185</v>
      </c>
      <c r="G6176" s="6">
        <v>120434</v>
      </c>
      <c r="H6176" s="9" t="s">
        <v>8059</v>
      </c>
      <c r="I6176" s="65" t="s">
        <v>7333</v>
      </c>
      <c r="J6176" s="8"/>
      <c r="K6176" s="6">
        <v>1</v>
      </c>
      <c r="L6176" s="140"/>
      <c r="M6176" s="65" t="str">
        <f t="shared" si="96"/>
        <v>3个月以下（含）</v>
      </c>
    </row>
    <row r="6177" spans="1:13" ht="30" customHeight="1" x14ac:dyDescent="0.15">
      <c r="A6177" s="122">
        <v>10047730</v>
      </c>
      <c r="B6177" s="2" t="s">
        <v>5702</v>
      </c>
      <c r="D6177" s="7">
        <v>1100</v>
      </c>
      <c r="E6177" s="12" t="s">
        <v>8286</v>
      </c>
      <c r="F6177" s="8">
        <v>41858</v>
      </c>
      <c r="G6177" s="6">
        <v>120258</v>
      </c>
      <c r="H6177" s="9" t="s">
        <v>8059</v>
      </c>
      <c r="I6177" s="65" t="s">
        <v>7333</v>
      </c>
      <c r="J6177" s="8"/>
      <c r="K6177" s="6">
        <v>11</v>
      </c>
      <c r="L6177" s="140"/>
      <c r="M6177" s="65" t="str">
        <f t="shared" si="96"/>
        <v>3-12个月</v>
      </c>
    </row>
    <row r="6178" spans="1:13" ht="30" customHeight="1" x14ac:dyDescent="0.15">
      <c r="A6178" s="122">
        <v>10038775</v>
      </c>
      <c r="B6178" s="2" t="s">
        <v>5703</v>
      </c>
      <c r="D6178" s="7">
        <v>80</v>
      </c>
      <c r="E6178" s="12"/>
      <c r="F6178" s="8"/>
      <c r="G6178" s="6"/>
      <c r="H6178" s="9"/>
      <c r="I6178" s="6" t="s">
        <v>11444</v>
      </c>
      <c r="J6178" s="8"/>
      <c r="K6178" s="6"/>
      <c r="L6178" s="140" t="s">
        <v>9253</v>
      </c>
      <c r="M6178" s="65" t="str">
        <f t="shared" si="96"/>
        <v>3个月以下（含）</v>
      </c>
    </row>
    <row r="6179" spans="1:13" ht="30" customHeight="1" x14ac:dyDescent="0.15">
      <c r="A6179" s="122">
        <v>10039813</v>
      </c>
      <c r="B6179" s="2" t="s">
        <v>5705</v>
      </c>
      <c r="D6179" s="7">
        <v>30</v>
      </c>
      <c r="E6179" s="12" t="s">
        <v>8293</v>
      </c>
      <c r="F6179" s="8">
        <v>42004</v>
      </c>
      <c r="G6179" s="6">
        <v>90002</v>
      </c>
      <c r="H6179" s="9" t="s">
        <v>8059</v>
      </c>
      <c r="I6179" s="65" t="s">
        <v>7333</v>
      </c>
      <c r="J6179" s="8"/>
      <c r="K6179" s="6">
        <v>7</v>
      </c>
      <c r="L6179" s="140"/>
      <c r="M6179" s="65" t="str">
        <f t="shared" si="96"/>
        <v>3-12个月</v>
      </c>
    </row>
    <row r="6180" spans="1:13" ht="30" customHeight="1" x14ac:dyDescent="0.15">
      <c r="A6180" s="122">
        <v>10059611</v>
      </c>
      <c r="B6180" s="2" t="s">
        <v>5706</v>
      </c>
      <c r="D6180" s="7">
        <v>1100</v>
      </c>
      <c r="E6180" s="12" t="s">
        <v>8294</v>
      </c>
      <c r="F6180" s="8">
        <v>41877</v>
      </c>
      <c r="G6180" s="6">
        <v>120221</v>
      </c>
      <c r="H6180" s="9" t="s">
        <v>8059</v>
      </c>
      <c r="I6180" s="65" t="s">
        <v>7333</v>
      </c>
      <c r="J6180" s="8"/>
      <c r="K6180" s="6">
        <v>11</v>
      </c>
      <c r="L6180" s="140"/>
      <c r="M6180" s="65" t="str">
        <f t="shared" si="96"/>
        <v>3-12个月</v>
      </c>
    </row>
    <row r="6181" spans="1:13" ht="30" customHeight="1" x14ac:dyDescent="0.15">
      <c r="A6181" s="122">
        <v>10047661</v>
      </c>
      <c r="B6181" s="2" t="s">
        <v>5707</v>
      </c>
      <c r="D6181" s="7">
        <v>30</v>
      </c>
      <c r="E6181" s="12" t="s">
        <v>8295</v>
      </c>
      <c r="F6181" s="8">
        <v>42003</v>
      </c>
      <c r="G6181" s="6">
        <v>90002</v>
      </c>
      <c r="H6181" s="9" t="s">
        <v>8059</v>
      </c>
      <c r="I6181" s="65" t="s">
        <v>7333</v>
      </c>
      <c r="J6181" s="8"/>
      <c r="K6181" s="6">
        <v>7</v>
      </c>
      <c r="L6181" s="140"/>
      <c r="M6181" s="65" t="str">
        <f t="shared" si="96"/>
        <v>3-12个月</v>
      </c>
    </row>
    <row r="6182" spans="1:13" ht="30" customHeight="1" x14ac:dyDescent="0.15">
      <c r="A6182" s="122">
        <v>21126</v>
      </c>
      <c r="B6182" s="2" t="s">
        <v>5708</v>
      </c>
      <c r="D6182" s="7">
        <v>198.19</v>
      </c>
      <c r="E6182" s="12"/>
      <c r="F6182" s="8">
        <v>42160</v>
      </c>
      <c r="G6182" s="6"/>
      <c r="H6182" s="9" t="s">
        <v>8296</v>
      </c>
      <c r="I6182" s="65" t="s">
        <v>7333</v>
      </c>
      <c r="J6182" s="8"/>
      <c r="K6182" s="6">
        <v>1</v>
      </c>
      <c r="L6182" s="140"/>
      <c r="M6182" s="65" t="str">
        <f t="shared" si="96"/>
        <v>3个月以下（含）</v>
      </c>
    </row>
    <row r="6183" spans="1:13" ht="30" customHeight="1" x14ac:dyDescent="0.15">
      <c r="A6183" s="122">
        <v>889027</v>
      </c>
      <c r="B6183" s="2" t="s">
        <v>5710</v>
      </c>
      <c r="D6183" s="7">
        <v>60</v>
      </c>
      <c r="E6183" s="12" t="s">
        <v>8297</v>
      </c>
      <c r="F6183" s="8">
        <v>42047</v>
      </c>
      <c r="G6183" s="6">
        <v>90002</v>
      </c>
      <c r="H6183" s="9" t="s">
        <v>8059</v>
      </c>
      <c r="I6183" s="65" t="s">
        <v>7333</v>
      </c>
      <c r="J6183" s="8"/>
      <c r="K6183" s="6">
        <v>5</v>
      </c>
      <c r="L6183" s="140"/>
      <c r="M6183" s="65" t="str">
        <f t="shared" si="96"/>
        <v>3-12个月</v>
      </c>
    </row>
    <row r="6184" spans="1:13" ht="30" customHeight="1" x14ac:dyDescent="0.15">
      <c r="A6184" s="122">
        <v>10140312</v>
      </c>
      <c r="B6184" s="2" t="s">
        <v>5711</v>
      </c>
      <c r="D6184" s="7">
        <v>550</v>
      </c>
      <c r="E6184" s="12" t="s">
        <v>8298</v>
      </c>
      <c r="F6184" s="8"/>
      <c r="G6184" s="6"/>
      <c r="H6184" s="9"/>
      <c r="I6184" s="65" t="s">
        <v>7295</v>
      </c>
      <c r="J6184" s="8">
        <v>42205</v>
      </c>
      <c r="K6184" s="6"/>
      <c r="L6184" s="140" t="s">
        <v>8299</v>
      </c>
      <c r="M6184" s="65" t="str">
        <f t="shared" si="96"/>
        <v>3个月以下（含）</v>
      </c>
    </row>
    <row r="6185" spans="1:13" ht="30" customHeight="1" x14ac:dyDescent="0.15">
      <c r="A6185" s="122">
        <v>10118496</v>
      </c>
      <c r="B6185" s="2" t="s">
        <v>5712</v>
      </c>
      <c r="D6185" s="7">
        <v>1180</v>
      </c>
      <c r="E6185" s="12" t="s">
        <v>8300</v>
      </c>
      <c r="F6185" s="8">
        <v>42008</v>
      </c>
      <c r="G6185" s="6">
        <v>120367</v>
      </c>
      <c r="H6185" s="9" t="s">
        <v>8059</v>
      </c>
      <c r="I6185" s="65" t="s">
        <v>7333</v>
      </c>
      <c r="J6185" s="8"/>
      <c r="K6185" s="6">
        <v>6</v>
      </c>
      <c r="L6185" s="140"/>
      <c r="M6185" s="65" t="str">
        <f t="shared" si="96"/>
        <v>3-12个月</v>
      </c>
    </row>
    <row r="6186" spans="1:13" ht="30" customHeight="1" x14ac:dyDescent="0.15">
      <c r="A6186" s="122">
        <v>10099272</v>
      </c>
      <c r="B6186" s="2" t="s">
        <v>5713</v>
      </c>
      <c r="D6186" s="7">
        <v>25</v>
      </c>
      <c r="E6186" s="12"/>
      <c r="F6186" s="8"/>
      <c r="G6186" s="6"/>
      <c r="H6186" s="9"/>
      <c r="I6186" s="6" t="s">
        <v>11444</v>
      </c>
      <c r="J6186" s="8"/>
      <c r="K6186" s="6"/>
      <c r="L6186" s="140"/>
      <c r="M6186" s="65" t="str">
        <f t="shared" si="96"/>
        <v>3个月以下（含）</v>
      </c>
    </row>
    <row r="6187" spans="1:13" ht="30" customHeight="1" x14ac:dyDescent="0.15">
      <c r="A6187" s="122">
        <v>1094767</v>
      </c>
      <c r="B6187" s="2" t="s">
        <v>5715</v>
      </c>
      <c r="D6187" s="7">
        <v>25</v>
      </c>
      <c r="E6187" s="12"/>
      <c r="F6187" s="8"/>
      <c r="G6187" s="6"/>
      <c r="H6187" s="9"/>
      <c r="I6187" s="6" t="s">
        <v>11444</v>
      </c>
      <c r="J6187" s="8"/>
      <c r="K6187" s="6"/>
      <c r="L6187" s="140"/>
      <c r="M6187" s="65" t="str">
        <f t="shared" si="96"/>
        <v>3个月以下（含）</v>
      </c>
    </row>
    <row r="6188" spans="1:13" ht="30" customHeight="1" x14ac:dyDescent="0.15">
      <c r="A6188" s="122">
        <v>1157879</v>
      </c>
      <c r="B6188" s="2" t="s">
        <v>5717</v>
      </c>
      <c r="D6188" s="7">
        <v>25</v>
      </c>
      <c r="E6188" s="12"/>
      <c r="F6188" s="8"/>
      <c r="G6188" s="6"/>
      <c r="H6188" s="9"/>
      <c r="I6188" s="6" t="s">
        <v>11444</v>
      </c>
      <c r="J6188" s="8"/>
      <c r="K6188" s="6"/>
      <c r="L6188" s="140"/>
      <c r="M6188" s="65" t="str">
        <f t="shared" si="96"/>
        <v>3个月以下（含）</v>
      </c>
    </row>
    <row r="6189" spans="1:13" ht="30" customHeight="1" x14ac:dyDescent="0.15">
      <c r="A6189" s="122">
        <v>1153448</v>
      </c>
      <c r="B6189" s="2" t="s">
        <v>5719</v>
      </c>
      <c r="D6189" s="7">
        <v>25</v>
      </c>
      <c r="E6189" s="12"/>
      <c r="F6189" s="8"/>
      <c r="G6189" s="6"/>
      <c r="H6189" s="9"/>
      <c r="I6189" s="6" t="s">
        <v>11444</v>
      </c>
      <c r="J6189" s="8"/>
      <c r="K6189" s="6"/>
      <c r="L6189" s="140"/>
      <c r="M6189" s="65" t="str">
        <f t="shared" si="96"/>
        <v>3个月以下（含）</v>
      </c>
    </row>
    <row r="6190" spans="1:13" ht="30" customHeight="1" x14ac:dyDescent="0.15">
      <c r="A6190" s="122">
        <v>968733</v>
      </c>
      <c r="B6190" s="2" t="s">
        <v>5721</v>
      </c>
      <c r="D6190" s="7">
        <v>80</v>
      </c>
      <c r="E6190" s="12" t="s">
        <v>8301</v>
      </c>
      <c r="F6190" s="8" t="s">
        <v>8302</v>
      </c>
      <c r="G6190" s="6" t="s">
        <v>8303</v>
      </c>
      <c r="H6190" s="9" t="s">
        <v>8059</v>
      </c>
      <c r="I6190" s="65" t="s">
        <v>7333</v>
      </c>
      <c r="J6190" s="8"/>
      <c r="K6190" s="6">
        <v>8</v>
      </c>
      <c r="L6190" s="140" t="s">
        <v>8304</v>
      </c>
      <c r="M6190" s="65" t="str">
        <f t="shared" si="96"/>
        <v>3-12个月</v>
      </c>
    </row>
    <row r="6191" spans="1:13" ht="30" customHeight="1" x14ac:dyDescent="0.15">
      <c r="A6191" s="122">
        <v>10113070</v>
      </c>
      <c r="B6191" s="2" t="s">
        <v>5722</v>
      </c>
      <c r="D6191" s="7">
        <v>60</v>
      </c>
      <c r="E6191" s="12" t="s">
        <v>8305</v>
      </c>
      <c r="F6191" s="8">
        <v>42094</v>
      </c>
      <c r="G6191" s="6">
        <v>120255</v>
      </c>
      <c r="H6191" s="9" t="s">
        <v>8059</v>
      </c>
      <c r="I6191" s="65" t="s">
        <v>7333</v>
      </c>
      <c r="J6191" s="8"/>
      <c r="K6191" s="6">
        <v>4</v>
      </c>
      <c r="L6191" s="140"/>
      <c r="M6191" s="65" t="str">
        <f t="shared" si="96"/>
        <v>3-12个月</v>
      </c>
    </row>
    <row r="6192" spans="1:13" ht="30" customHeight="1" x14ac:dyDescent="0.15">
      <c r="A6192" s="122">
        <v>10107458</v>
      </c>
      <c r="B6192" s="2" t="s">
        <v>5723</v>
      </c>
      <c r="D6192" s="7">
        <v>30</v>
      </c>
      <c r="E6192" s="12" t="s">
        <v>8306</v>
      </c>
      <c r="F6192" s="8">
        <v>42023</v>
      </c>
      <c r="G6192" s="6">
        <v>120288</v>
      </c>
      <c r="H6192" s="9" t="s">
        <v>8059</v>
      </c>
      <c r="I6192" s="65" t="s">
        <v>7333</v>
      </c>
      <c r="J6192" s="8"/>
      <c r="K6192" s="6">
        <v>6</v>
      </c>
      <c r="L6192" s="140"/>
      <c r="M6192" s="65" t="str">
        <f t="shared" si="96"/>
        <v>3-12个月</v>
      </c>
    </row>
    <row r="6193" spans="1:13" ht="30" customHeight="1" x14ac:dyDescent="0.15">
      <c r="A6193" s="122">
        <v>762252</v>
      </c>
      <c r="B6193" s="2" t="s">
        <v>5724</v>
      </c>
      <c r="D6193" s="7">
        <v>60</v>
      </c>
      <c r="E6193" s="12" t="s">
        <v>8307</v>
      </c>
      <c r="F6193" s="8">
        <v>42017</v>
      </c>
      <c r="G6193" s="6">
        <v>90002</v>
      </c>
      <c r="H6193" s="9" t="s">
        <v>8059</v>
      </c>
      <c r="I6193" s="65" t="s">
        <v>7333</v>
      </c>
      <c r="J6193" s="8"/>
      <c r="K6193" s="6">
        <v>6</v>
      </c>
      <c r="L6193" s="140"/>
      <c r="M6193" s="65" t="str">
        <f t="shared" si="96"/>
        <v>3-12个月</v>
      </c>
    </row>
    <row r="6194" spans="1:13" ht="30" customHeight="1" x14ac:dyDescent="0.15">
      <c r="A6194" s="122">
        <v>884213</v>
      </c>
      <c r="B6194" s="2" t="s">
        <v>622</v>
      </c>
      <c r="D6194" s="7">
        <v>295</v>
      </c>
      <c r="E6194" s="12" t="s">
        <v>8308</v>
      </c>
      <c r="F6194" s="8">
        <v>41855</v>
      </c>
      <c r="G6194" s="6">
        <v>120221</v>
      </c>
      <c r="H6194" s="9" t="s">
        <v>8059</v>
      </c>
      <c r="I6194" s="65" t="s">
        <v>7333</v>
      </c>
      <c r="J6194" s="8"/>
      <c r="K6194" s="6">
        <v>11</v>
      </c>
      <c r="L6194" s="140"/>
      <c r="M6194" s="65" t="str">
        <f t="shared" si="96"/>
        <v>3-12个月</v>
      </c>
    </row>
    <row r="6195" spans="1:13" ht="30" customHeight="1" x14ac:dyDescent="0.15">
      <c r="A6195" s="122">
        <v>10095951</v>
      </c>
      <c r="B6195" s="2" t="s">
        <v>5725</v>
      </c>
      <c r="D6195" s="7">
        <v>30</v>
      </c>
      <c r="E6195" s="12" t="s">
        <v>8309</v>
      </c>
      <c r="F6195" s="8">
        <v>42016</v>
      </c>
      <c r="G6195" s="6">
        <v>90002</v>
      </c>
      <c r="H6195" s="9" t="s">
        <v>8059</v>
      </c>
      <c r="I6195" s="65" t="s">
        <v>7333</v>
      </c>
      <c r="J6195" s="8"/>
      <c r="K6195" s="6">
        <v>6</v>
      </c>
      <c r="L6195" s="140"/>
      <c r="M6195" s="65" t="str">
        <f t="shared" si="96"/>
        <v>3-12个月</v>
      </c>
    </row>
    <row r="6196" spans="1:13" ht="30" customHeight="1" x14ac:dyDescent="0.15">
      <c r="A6196" s="122">
        <v>10117034</v>
      </c>
      <c r="B6196" s="2" t="s">
        <v>5726</v>
      </c>
      <c r="D6196" s="7">
        <v>1050</v>
      </c>
      <c r="E6196" s="12" t="s">
        <v>8310</v>
      </c>
      <c r="F6196" s="8" t="s">
        <v>8311</v>
      </c>
      <c r="G6196" s="6" t="s">
        <v>8312</v>
      </c>
      <c r="H6196" s="9" t="s">
        <v>8059</v>
      </c>
      <c r="I6196" s="65" t="s">
        <v>7333</v>
      </c>
      <c r="J6196" s="8"/>
      <c r="K6196" s="6">
        <v>7</v>
      </c>
      <c r="L6196" s="140" t="s">
        <v>8313</v>
      </c>
      <c r="M6196" s="65" t="str">
        <f t="shared" si="96"/>
        <v>3-12个月</v>
      </c>
    </row>
    <row r="6197" spans="1:13" ht="30" customHeight="1" x14ac:dyDescent="0.15">
      <c r="A6197" s="122">
        <v>1122837</v>
      </c>
      <c r="B6197" s="2" t="s">
        <v>5727</v>
      </c>
      <c r="D6197" s="7">
        <v>25</v>
      </c>
      <c r="E6197" s="12"/>
      <c r="F6197" s="8"/>
      <c r="G6197" s="6"/>
      <c r="H6197" s="9"/>
      <c r="I6197" s="6" t="s">
        <v>11444</v>
      </c>
      <c r="J6197" s="8"/>
      <c r="K6197" s="6"/>
      <c r="L6197" s="140"/>
      <c r="M6197" s="65" t="str">
        <f t="shared" si="96"/>
        <v>3个月以下（含）</v>
      </c>
    </row>
    <row r="6198" spans="1:13" ht="30" customHeight="1" x14ac:dyDescent="0.15">
      <c r="A6198" s="122">
        <v>10048341</v>
      </c>
      <c r="B6198" s="2" t="s">
        <v>5729</v>
      </c>
      <c r="D6198" s="7">
        <v>2075</v>
      </c>
      <c r="E6198" s="12" t="s">
        <v>8314</v>
      </c>
      <c r="F6198" s="8" t="s">
        <v>8315</v>
      </c>
      <c r="G6198" s="6" t="s">
        <v>8316</v>
      </c>
      <c r="H6198" s="9" t="s">
        <v>8059</v>
      </c>
      <c r="I6198" s="65" t="s">
        <v>7333</v>
      </c>
      <c r="J6198" s="8"/>
      <c r="K6198" s="6">
        <v>11</v>
      </c>
      <c r="L6198" s="140" t="s">
        <v>8317</v>
      </c>
      <c r="M6198" s="65" t="str">
        <f t="shared" si="96"/>
        <v>3-12个月</v>
      </c>
    </row>
    <row r="6199" spans="1:13" ht="30" customHeight="1" x14ac:dyDescent="0.15">
      <c r="A6199" s="122">
        <v>10123827</v>
      </c>
      <c r="B6199" s="2" t="s">
        <v>5730</v>
      </c>
      <c r="D6199" s="7">
        <v>60</v>
      </c>
      <c r="E6199" s="12" t="s">
        <v>8318</v>
      </c>
      <c r="F6199" s="8">
        <v>42101</v>
      </c>
      <c r="G6199" s="6">
        <v>120255</v>
      </c>
      <c r="H6199" s="9" t="s">
        <v>8059</v>
      </c>
      <c r="I6199" s="65" t="s">
        <v>7333</v>
      </c>
      <c r="J6199" s="8"/>
      <c r="K6199" s="6">
        <v>3</v>
      </c>
      <c r="L6199" s="140"/>
      <c r="M6199" s="65" t="str">
        <f t="shared" si="96"/>
        <v>3个月以下（含）</v>
      </c>
    </row>
    <row r="6200" spans="1:13" ht="30" customHeight="1" x14ac:dyDescent="0.15">
      <c r="A6200" s="122">
        <v>1595</v>
      </c>
      <c r="B6200" s="2" t="s">
        <v>5731</v>
      </c>
      <c r="D6200" s="7">
        <v>57.3</v>
      </c>
      <c r="E6200" s="12" t="s">
        <v>8319</v>
      </c>
      <c r="F6200" s="8"/>
      <c r="G6200" s="6"/>
      <c r="H6200" s="9"/>
      <c r="I6200" s="65" t="s">
        <v>7295</v>
      </c>
      <c r="J6200" s="8">
        <v>42208</v>
      </c>
      <c r="K6200" s="6"/>
      <c r="L6200" s="140" t="s">
        <v>8299</v>
      </c>
      <c r="M6200" s="65" t="str">
        <f t="shared" si="96"/>
        <v>3个月以下（含）</v>
      </c>
    </row>
    <row r="6201" spans="1:13" ht="30" customHeight="1" x14ac:dyDescent="0.15">
      <c r="A6201" s="122">
        <v>123</v>
      </c>
      <c r="B6201" s="2" t="s">
        <v>5732</v>
      </c>
      <c r="D6201" s="7">
        <v>146</v>
      </c>
      <c r="E6201" s="12"/>
      <c r="F6201" s="8" t="s">
        <v>8320</v>
      </c>
      <c r="G6201" s="6"/>
      <c r="H6201" s="9" t="s">
        <v>8296</v>
      </c>
      <c r="I6201" s="65" t="s">
        <v>7333</v>
      </c>
      <c r="J6201" s="8"/>
      <c r="K6201" s="6">
        <v>4</v>
      </c>
      <c r="L6201" s="140"/>
      <c r="M6201" s="65" t="str">
        <f t="shared" si="96"/>
        <v>3-12个月</v>
      </c>
    </row>
    <row r="6202" spans="1:13" s="68" customFormat="1" ht="30" customHeight="1" x14ac:dyDescent="0.15">
      <c r="A6202" s="120">
        <v>79141</v>
      </c>
      <c r="B6202" s="2" t="s">
        <v>5734</v>
      </c>
      <c r="D6202" s="7">
        <v>1134.78</v>
      </c>
      <c r="E6202" s="65"/>
      <c r="F6202" s="67" t="s">
        <v>11211</v>
      </c>
      <c r="G6202" s="65"/>
      <c r="H6202" s="65" t="s">
        <v>9529</v>
      </c>
      <c r="I6202" s="65" t="s">
        <v>7333</v>
      </c>
      <c r="J6202" s="67" t="s">
        <v>10430</v>
      </c>
      <c r="K6202" s="65">
        <v>6</v>
      </c>
      <c r="L6202" s="138" t="s">
        <v>11212</v>
      </c>
      <c r="M6202" s="65" t="str">
        <f t="shared" si="96"/>
        <v>3-12个月</v>
      </c>
    </row>
    <row r="6203" spans="1:13" s="68" customFormat="1" ht="30" customHeight="1" x14ac:dyDescent="0.15">
      <c r="A6203" s="120">
        <v>9212</v>
      </c>
      <c r="B6203" s="2" t="s">
        <v>5735</v>
      </c>
      <c r="D6203" s="7">
        <v>68.62</v>
      </c>
      <c r="E6203" s="45">
        <v>13727369446</v>
      </c>
      <c r="F6203" s="46">
        <v>42210</v>
      </c>
      <c r="G6203" s="65"/>
      <c r="H6203" s="65" t="s">
        <v>9529</v>
      </c>
      <c r="I6203" s="65" t="s">
        <v>7333</v>
      </c>
      <c r="J6203" s="67" t="s">
        <v>10430</v>
      </c>
      <c r="K6203" s="65">
        <v>0</v>
      </c>
      <c r="L6203" s="138" t="s">
        <v>10714</v>
      </c>
      <c r="M6203" s="65" t="str">
        <f t="shared" si="96"/>
        <v>3个月以下（含）</v>
      </c>
    </row>
    <row r="6204" spans="1:13" s="68" customFormat="1" ht="30" customHeight="1" x14ac:dyDescent="0.15">
      <c r="A6204" s="120">
        <v>10095370</v>
      </c>
      <c r="B6204" s="2" t="s">
        <v>3180</v>
      </c>
      <c r="D6204" s="7">
        <v>25</v>
      </c>
      <c r="E6204" s="45">
        <v>13690624287</v>
      </c>
      <c r="F6204" s="46">
        <v>41899</v>
      </c>
      <c r="G6204" s="45">
        <v>120220</v>
      </c>
      <c r="H6204" s="65" t="s">
        <v>9521</v>
      </c>
      <c r="I6204" s="65" t="s">
        <v>7333</v>
      </c>
      <c r="J6204" s="67" t="s">
        <v>10430</v>
      </c>
      <c r="K6204" s="65">
        <v>10</v>
      </c>
      <c r="L6204" s="138" t="s">
        <v>9836</v>
      </c>
      <c r="M6204" s="65" t="str">
        <f t="shared" si="96"/>
        <v>3-12个月</v>
      </c>
    </row>
    <row r="6205" spans="1:13" s="68" customFormat="1" ht="30" customHeight="1" x14ac:dyDescent="0.15">
      <c r="A6205" s="120">
        <v>10117948</v>
      </c>
      <c r="B6205" s="2" t="s">
        <v>5736</v>
      </c>
      <c r="D6205" s="7">
        <v>1160</v>
      </c>
      <c r="E6205" s="45">
        <v>15363658112</v>
      </c>
      <c r="F6205" s="67" t="s">
        <v>11213</v>
      </c>
      <c r="G6205" s="65" t="s">
        <v>11214</v>
      </c>
      <c r="H6205" s="65" t="s">
        <v>9521</v>
      </c>
      <c r="I6205" s="65" t="s">
        <v>7333</v>
      </c>
      <c r="J6205" s="67" t="s">
        <v>10430</v>
      </c>
      <c r="K6205" s="65">
        <v>6</v>
      </c>
      <c r="L6205" s="138" t="s">
        <v>11215</v>
      </c>
      <c r="M6205" s="65" t="str">
        <f t="shared" si="96"/>
        <v>3-12个月</v>
      </c>
    </row>
    <row r="6206" spans="1:13" s="68" customFormat="1" ht="30" customHeight="1" x14ac:dyDescent="0.15">
      <c r="A6206" s="120">
        <v>10116986</v>
      </c>
      <c r="B6206" s="2" t="s">
        <v>5737</v>
      </c>
      <c r="D6206" s="7">
        <v>470</v>
      </c>
      <c r="E6206" s="45">
        <v>13600321617</v>
      </c>
      <c r="F6206" s="67">
        <v>42002</v>
      </c>
      <c r="G6206" s="65">
        <v>120259</v>
      </c>
      <c r="H6206" s="65" t="s">
        <v>9521</v>
      </c>
      <c r="I6206" s="65" t="s">
        <v>7333</v>
      </c>
      <c r="J6206" s="67" t="s">
        <v>10430</v>
      </c>
      <c r="K6206" s="65">
        <v>7</v>
      </c>
      <c r="L6206" s="138"/>
      <c r="M6206" s="65" t="str">
        <f t="shared" si="96"/>
        <v>3-12个月</v>
      </c>
    </row>
    <row r="6207" spans="1:13" s="68" customFormat="1" ht="30" customHeight="1" x14ac:dyDescent="0.15">
      <c r="A6207" s="120">
        <v>10100398</v>
      </c>
      <c r="B6207" s="2" t="s">
        <v>5738</v>
      </c>
      <c r="D6207" s="7">
        <v>710</v>
      </c>
      <c r="E6207" s="45">
        <v>13612602739</v>
      </c>
      <c r="F6207" s="67"/>
      <c r="G6207" s="65"/>
      <c r="H6207" s="65"/>
      <c r="I6207" s="65" t="s">
        <v>7295</v>
      </c>
      <c r="J6207" s="67" t="s">
        <v>10430</v>
      </c>
      <c r="K6207" s="65"/>
      <c r="L6207" s="138" t="s">
        <v>9520</v>
      </c>
      <c r="M6207" s="65" t="str">
        <f t="shared" si="96"/>
        <v>3个月以下（含）</v>
      </c>
    </row>
    <row r="6208" spans="1:13" s="68" customFormat="1" ht="30" customHeight="1" x14ac:dyDescent="0.15">
      <c r="A6208" s="120">
        <v>10098763</v>
      </c>
      <c r="B6208" s="2" t="s">
        <v>5739</v>
      </c>
      <c r="D6208" s="7">
        <v>25</v>
      </c>
      <c r="E6208" s="45">
        <v>18924815600</v>
      </c>
      <c r="F6208" s="46">
        <v>41913</v>
      </c>
      <c r="G6208" s="45">
        <v>120220</v>
      </c>
      <c r="H6208" s="65" t="s">
        <v>9521</v>
      </c>
      <c r="I6208" s="65" t="s">
        <v>7333</v>
      </c>
      <c r="J6208" s="67" t="s">
        <v>10430</v>
      </c>
      <c r="K6208" s="65">
        <v>9</v>
      </c>
      <c r="L6208" s="138" t="s">
        <v>9836</v>
      </c>
      <c r="M6208" s="65" t="str">
        <f t="shared" si="96"/>
        <v>3-12个月</v>
      </c>
    </row>
    <row r="6209" spans="1:13" s="68" customFormat="1" ht="30" customHeight="1" x14ac:dyDescent="0.15">
      <c r="A6209" s="120">
        <v>10133854</v>
      </c>
      <c r="B6209" s="2" t="s">
        <v>5740</v>
      </c>
      <c r="D6209" s="7">
        <v>580</v>
      </c>
      <c r="E6209" s="45">
        <v>18948980517</v>
      </c>
      <c r="F6209" s="46">
        <v>42119</v>
      </c>
      <c r="G6209" s="45">
        <v>120367</v>
      </c>
      <c r="H6209" s="65" t="s">
        <v>9521</v>
      </c>
      <c r="I6209" s="65" t="s">
        <v>7333</v>
      </c>
      <c r="J6209" s="67" t="s">
        <v>10430</v>
      </c>
      <c r="K6209" s="65">
        <v>3</v>
      </c>
      <c r="L6209" s="138"/>
      <c r="M6209" s="65" t="str">
        <f t="shared" si="96"/>
        <v>3个月以下（含）</v>
      </c>
    </row>
    <row r="6210" spans="1:13" s="68" customFormat="1" ht="30" customHeight="1" x14ac:dyDescent="0.15">
      <c r="A6210" s="120">
        <v>1176959</v>
      </c>
      <c r="B6210" s="2" t="s">
        <v>5741</v>
      </c>
      <c r="D6210" s="7">
        <v>25</v>
      </c>
      <c r="E6210" s="45">
        <v>13432635786</v>
      </c>
      <c r="F6210" s="46">
        <v>41807</v>
      </c>
      <c r="G6210" s="45">
        <v>120220</v>
      </c>
      <c r="H6210" s="65" t="s">
        <v>9521</v>
      </c>
      <c r="I6210" s="65" t="s">
        <v>7333</v>
      </c>
      <c r="J6210" s="67" t="s">
        <v>10430</v>
      </c>
      <c r="K6210" s="65">
        <v>13</v>
      </c>
      <c r="L6210" s="138" t="s">
        <v>9836</v>
      </c>
      <c r="M6210" s="65" t="str">
        <f t="shared" si="96"/>
        <v>超过12-24个月</v>
      </c>
    </row>
    <row r="6211" spans="1:13" s="68" customFormat="1" ht="30" customHeight="1" x14ac:dyDescent="0.15">
      <c r="A6211" s="120">
        <v>10140195</v>
      </c>
      <c r="B6211" s="2" t="s">
        <v>5742</v>
      </c>
      <c r="D6211" s="7">
        <v>292.5</v>
      </c>
      <c r="E6211" s="45">
        <v>13825506993</v>
      </c>
      <c r="F6211" s="46">
        <v>42208</v>
      </c>
      <c r="G6211" s="65"/>
      <c r="H6211" s="65" t="s">
        <v>9529</v>
      </c>
      <c r="I6211" s="65" t="s">
        <v>7333</v>
      </c>
      <c r="J6211" s="67" t="s">
        <v>10430</v>
      </c>
      <c r="K6211" s="65">
        <v>0</v>
      </c>
      <c r="L6211" s="138" t="s">
        <v>10714</v>
      </c>
      <c r="M6211" s="65" t="str">
        <f t="shared" ref="M6211:M6274" si="97">IF(K6211&gt;24,"24个月以上",IF(K6211&gt;12,"超过12-24个月",IF(K6211&gt;3,"3-12个月","3个月以下（含）")))</f>
        <v>3个月以下（含）</v>
      </c>
    </row>
    <row r="6212" spans="1:13" s="68" customFormat="1" ht="30" customHeight="1" x14ac:dyDescent="0.15">
      <c r="A6212" s="120">
        <v>555364</v>
      </c>
      <c r="B6212" s="2" t="s">
        <v>5743</v>
      </c>
      <c r="D6212" s="7">
        <v>129.21</v>
      </c>
      <c r="E6212" s="46"/>
      <c r="F6212" s="46">
        <v>41787</v>
      </c>
      <c r="G6212" s="65"/>
      <c r="H6212" s="65" t="s">
        <v>10325</v>
      </c>
      <c r="I6212" s="65" t="s">
        <v>7333</v>
      </c>
      <c r="J6212" s="67" t="s">
        <v>10607</v>
      </c>
      <c r="K6212" s="65">
        <v>14</v>
      </c>
      <c r="L6212" s="138" t="s">
        <v>10334</v>
      </c>
      <c r="M6212" s="65" t="str">
        <f t="shared" si="97"/>
        <v>超过12-24个月</v>
      </c>
    </row>
    <row r="6213" spans="1:13" s="68" customFormat="1" ht="30" customHeight="1" x14ac:dyDescent="0.15">
      <c r="A6213" s="120">
        <v>1119259</v>
      </c>
      <c r="B6213" s="2" t="s">
        <v>5744</v>
      </c>
      <c r="D6213" s="7">
        <v>300</v>
      </c>
      <c r="E6213" s="45">
        <v>13516639965</v>
      </c>
      <c r="F6213" s="46">
        <v>41828</v>
      </c>
      <c r="G6213" s="45">
        <v>120207</v>
      </c>
      <c r="H6213" s="65" t="s">
        <v>9547</v>
      </c>
      <c r="I6213" s="65" t="s">
        <v>7333</v>
      </c>
      <c r="J6213" s="67" t="s">
        <v>10607</v>
      </c>
      <c r="K6213" s="65">
        <v>12</v>
      </c>
      <c r="L6213" s="138"/>
      <c r="M6213" s="65" t="str">
        <f t="shared" si="97"/>
        <v>3-12个月</v>
      </c>
    </row>
    <row r="6214" spans="1:13" s="68" customFormat="1" ht="30" customHeight="1" x14ac:dyDescent="0.15">
      <c r="A6214" s="120">
        <v>1114489</v>
      </c>
      <c r="B6214" s="2" t="s">
        <v>5745</v>
      </c>
      <c r="D6214" s="7">
        <v>25</v>
      </c>
      <c r="E6214" s="45">
        <v>13360348751</v>
      </c>
      <c r="F6214" s="46">
        <v>41810</v>
      </c>
      <c r="G6214" s="45">
        <v>90002</v>
      </c>
      <c r="H6214" s="65" t="s">
        <v>9547</v>
      </c>
      <c r="I6214" s="65" t="s">
        <v>7333</v>
      </c>
      <c r="J6214" s="67" t="s">
        <v>10607</v>
      </c>
      <c r="K6214" s="65">
        <v>13</v>
      </c>
      <c r="L6214" s="138" t="s">
        <v>11187</v>
      </c>
      <c r="M6214" s="65" t="str">
        <f t="shared" si="97"/>
        <v>超过12-24个月</v>
      </c>
    </row>
    <row r="6215" spans="1:13" s="68" customFormat="1" ht="30" customHeight="1" x14ac:dyDescent="0.15">
      <c r="A6215" s="120">
        <v>512446</v>
      </c>
      <c r="B6215" s="2" t="s">
        <v>5746</v>
      </c>
      <c r="D6215" s="7">
        <v>25</v>
      </c>
      <c r="E6215" s="45">
        <v>13927736085</v>
      </c>
      <c r="F6215" s="46">
        <v>41802</v>
      </c>
      <c r="G6215" s="45">
        <v>90001</v>
      </c>
      <c r="H6215" s="65" t="s">
        <v>9547</v>
      </c>
      <c r="I6215" s="65" t="s">
        <v>7333</v>
      </c>
      <c r="J6215" s="67" t="s">
        <v>10607</v>
      </c>
      <c r="K6215" s="65">
        <v>13</v>
      </c>
      <c r="L6215" s="138" t="s">
        <v>11187</v>
      </c>
      <c r="M6215" s="65" t="str">
        <f t="shared" si="97"/>
        <v>超过12-24个月</v>
      </c>
    </row>
    <row r="6216" spans="1:13" s="68" customFormat="1" ht="30" customHeight="1" x14ac:dyDescent="0.15">
      <c r="A6216" s="120">
        <v>10113137</v>
      </c>
      <c r="B6216" s="2" t="s">
        <v>5747</v>
      </c>
      <c r="D6216" s="7">
        <v>22</v>
      </c>
      <c r="E6216" s="45">
        <v>13823400322</v>
      </c>
      <c r="F6216" s="46">
        <v>42025</v>
      </c>
      <c r="G6216" s="45">
        <v>90001</v>
      </c>
      <c r="H6216" s="65" t="s">
        <v>9547</v>
      </c>
      <c r="I6216" s="65" t="s">
        <v>7333</v>
      </c>
      <c r="J6216" s="67" t="s">
        <v>10607</v>
      </c>
      <c r="K6216" s="65">
        <v>6</v>
      </c>
      <c r="L6216" s="138"/>
      <c r="M6216" s="65" t="str">
        <f t="shared" si="97"/>
        <v>3-12个月</v>
      </c>
    </row>
    <row r="6217" spans="1:13" s="68" customFormat="1" ht="30" customHeight="1" x14ac:dyDescent="0.15">
      <c r="A6217" s="120">
        <v>41599</v>
      </c>
      <c r="B6217" s="2" t="s">
        <v>5748</v>
      </c>
      <c r="D6217" s="7">
        <v>119.35</v>
      </c>
      <c r="E6217" s="45">
        <v>18028596116</v>
      </c>
      <c r="F6217" s="67">
        <v>42159</v>
      </c>
      <c r="G6217" s="65"/>
      <c r="H6217" s="65" t="s">
        <v>10325</v>
      </c>
      <c r="I6217" s="65" t="s">
        <v>7333</v>
      </c>
      <c r="J6217" s="67" t="s">
        <v>10607</v>
      </c>
      <c r="K6217" s="65">
        <v>1</v>
      </c>
      <c r="L6217" s="138" t="s">
        <v>10334</v>
      </c>
      <c r="M6217" s="65" t="str">
        <f t="shared" si="97"/>
        <v>3个月以下（含）</v>
      </c>
    </row>
    <row r="6218" spans="1:13" s="68" customFormat="1" ht="30" customHeight="1" x14ac:dyDescent="0.15">
      <c r="A6218" s="120">
        <v>41533</v>
      </c>
      <c r="B6218" s="2" t="s">
        <v>5749</v>
      </c>
      <c r="D6218" s="7">
        <v>58.03</v>
      </c>
      <c r="E6218" s="45">
        <v>13434847236</v>
      </c>
      <c r="F6218" s="67"/>
      <c r="G6218" s="65"/>
      <c r="H6218" s="65"/>
      <c r="I6218" s="65" t="s">
        <v>7295</v>
      </c>
      <c r="J6218" s="67" t="s">
        <v>10607</v>
      </c>
      <c r="K6218" s="65"/>
      <c r="L6218" s="138" t="s">
        <v>9546</v>
      </c>
      <c r="M6218" s="65" t="str">
        <f t="shared" si="97"/>
        <v>3个月以下（含）</v>
      </c>
    </row>
    <row r="6219" spans="1:13" s="68" customFormat="1" ht="30" customHeight="1" x14ac:dyDescent="0.15">
      <c r="A6219" s="120">
        <v>51039</v>
      </c>
      <c r="B6219" s="2" t="s">
        <v>5750</v>
      </c>
      <c r="D6219" s="7">
        <v>319.74</v>
      </c>
      <c r="E6219" s="45">
        <v>13703017337</v>
      </c>
      <c r="F6219" s="46">
        <v>42170</v>
      </c>
      <c r="G6219" s="65"/>
      <c r="H6219" s="65" t="s">
        <v>9664</v>
      </c>
      <c r="I6219" s="65" t="s">
        <v>7333</v>
      </c>
      <c r="J6219" s="67" t="s">
        <v>10436</v>
      </c>
      <c r="K6219" s="65">
        <v>1</v>
      </c>
      <c r="L6219" s="138" t="s">
        <v>10525</v>
      </c>
      <c r="M6219" s="65" t="str">
        <f t="shared" si="97"/>
        <v>3个月以下（含）</v>
      </c>
    </row>
    <row r="6220" spans="1:13" s="68" customFormat="1" ht="30" customHeight="1" x14ac:dyDescent="0.15">
      <c r="A6220" s="120">
        <v>1049644</v>
      </c>
      <c r="B6220" s="2" t="s">
        <v>5751</v>
      </c>
      <c r="D6220" s="7">
        <v>120</v>
      </c>
      <c r="E6220" s="45">
        <v>15899835587</v>
      </c>
      <c r="F6220" s="46">
        <v>42181</v>
      </c>
      <c r="G6220" s="45">
        <v>120421</v>
      </c>
      <c r="H6220" s="65" t="s">
        <v>9667</v>
      </c>
      <c r="I6220" s="65" t="s">
        <v>7333</v>
      </c>
      <c r="J6220" s="67" t="s">
        <v>10436</v>
      </c>
      <c r="K6220" s="65">
        <v>1</v>
      </c>
      <c r="L6220" s="138"/>
      <c r="M6220" s="65" t="str">
        <f t="shared" si="97"/>
        <v>3个月以下（含）</v>
      </c>
    </row>
    <row r="6221" spans="1:13" s="68" customFormat="1" ht="30" customHeight="1" x14ac:dyDescent="0.15">
      <c r="A6221" s="120">
        <v>1019797</v>
      </c>
      <c r="B6221" s="2" t="s">
        <v>5752</v>
      </c>
      <c r="D6221" s="7">
        <v>165.34</v>
      </c>
      <c r="E6221" s="45">
        <v>13927244335</v>
      </c>
      <c r="F6221" s="67"/>
      <c r="G6221" s="65"/>
      <c r="H6221" s="65"/>
      <c r="I6221" s="65" t="s">
        <v>7295</v>
      </c>
      <c r="J6221" s="67" t="s">
        <v>10436</v>
      </c>
      <c r="K6221" s="65"/>
      <c r="L6221" s="138" t="s">
        <v>9672</v>
      </c>
      <c r="M6221" s="65" t="str">
        <f t="shared" si="97"/>
        <v>3个月以下（含）</v>
      </c>
    </row>
    <row r="6222" spans="1:13" s="68" customFormat="1" ht="30" customHeight="1" x14ac:dyDescent="0.15">
      <c r="A6222" s="120">
        <v>1067958</v>
      </c>
      <c r="B6222" s="2" t="s">
        <v>5753</v>
      </c>
      <c r="D6222" s="7">
        <v>232.5</v>
      </c>
      <c r="E6222" s="45">
        <v>13703027129</v>
      </c>
      <c r="F6222" s="67" t="s">
        <v>11216</v>
      </c>
      <c r="G6222" s="65"/>
      <c r="H6222" s="65" t="s">
        <v>9664</v>
      </c>
      <c r="I6222" s="65" t="s">
        <v>7333</v>
      </c>
      <c r="J6222" s="67" t="s">
        <v>10436</v>
      </c>
      <c r="K6222" s="65">
        <v>3</v>
      </c>
      <c r="L6222" s="138" t="s">
        <v>11217</v>
      </c>
      <c r="M6222" s="65" t="str">
        <f t="shared" si="97"/>
        <v>3个月以下（含）</v>
      </c>
    </row>
    <row r="6223" spans="1:13" s="68" customFormat="1" ht="30" customHeight="1" x14ac:dyDescent="0.15">
      <c r="A6223" s="120">
        <v>1048104</v>
      </c>
      <c r="B6223" s="2" t="s">
        <v>5754</v>
      </c>
      <c r="D6223" s="7">
        <v>144.16999999999999</v>
      </c>
      <c r="E6223" s="45">
        <v>13825566124</v>
      </c>
      <c r="F6223" s="67"/>
      <c r="G6223" s="65"/>
      <c r="H6223" s="65"/>
      <c r="I6223" s="65" t="s">
        <v>7295</v>
      </c>
      <c r="J6223" s="67" t="s">
        <v>10598</v>
      </c>
      <c r="K6223" s="65"/>
      <c r="L6223" s="138" t="s">
        <v>9941</v>
      </c>
      <c r="M6223" s="65" t="str">
        <f t="shared" si="97"/>
        <v>3个月以下（含）</v>
      </c>
    </row>
    <row r="6224" spans="1:13" s="68" customFormat="1" ht="30" customHeight="1" x14ac:dyDescent="0.15">
      <c r="A6224" s="120">
        <v>10062048</v>
      </c>
      <c r="B6224" s="2" t="s">
        <v>5755</v>
      </c>
      <c r="D6224" s="7">
        <v>355.5</v>
      </c>
      <c r="E6224" s="45">
        <v>13928227572</v>
      </c>
      <c r="F6224" s="67" t="s">
        <v>11218</v>
      </c>
      <c r="G6224" s="65">
        <v>90002</v>
      </c>
      <c r="H6224" s="65" t="s">
        <v>10601</v>
      </c>
      <c r="I6224" s="65" t="s">
        <v>7333</v>
      </c>
      <c r="J6224" s="67" t="s">
        <v>10598</v>
      </c>
      <c r="K6224" s="65">
        <v>7</v>
      </c>
      <c r="L6224" s="138" t="s">
        <v>11219</v>
      </c>
      <c r="M6224" s="65" t="str">
        <f t="shared" si="97"/>
        <v>3-12个月</v>
      </c>
    </row>
    <row r="6225" spans="1:13" s="68" customFormat="1" ht="30" customHeight="1" x14ac:dyDescent="0.15">
      <c r="A6225" s="120">
        <v>1055618</v>
      </c>
      <c r="B6225" s="2" t="s">
        <v>5756</v>
      </c>
      <c r="D6225" s="7">
        <v>274.11</v>
      </c>
      <c r="E6225" s="45">
        <v>13928288677</v>
      </c>
      <c r="F6225" s="46">
        <v>42163</v>
      </c>
      <c r="G6225" s="65"/>
      <c r="H6225" s="65" t="s">
        <v>9969</v>
      </c>
      <c r="I6225" s="65" t="s">
        <v>7333</v>
      </c>
      <c r="J6225" s="67" t="s">
        <v>10467</v>
      </c>
      <c r="K6225" s="65">
        <v>1</v>
      </c>
      <c r="L6225" s="138" t="s">
        <v>10474</v>
      </c>
      <c r="M6225" s="65" t="str">
        <f t="shared" si="97"/>
        <v>3个月以下（含）</v>
      </c>
    </row>
    <row r="6226" spans="1:13" s="68" customFormat="1" ht="30" customHeight="1" x14ac:dyDescent="0.15">
      <c r="A6226" s="120">
        <v>10103449</v>
      </c>
      <c r="B6226" s="2" t="s">
        <v>5757</v>
      </c>
      <c r="D6226" s="7">
        <v>350</v>
      </c>
      <c r="E6226" s="45">
        <v>18688234592</v>
      </c>
      <c r="F6226" s="46">
        <v>42012</v>
      </c>
      <c r="G6226" s="45">
        <v>90002</v>
      </c>
      <c r="H6226" s="65" t="s">
        <v>9534</v>
      </c>
      <c r="I6226" s="65" t="s">
        <v>7333</v>
      </c>
      <c r="J6226" s="67" t="s">
        <v>10437</v>
      </c>
      <c r="K6226" s="65">
        <v>6</v>
      </c>
      <c r="L6226" s="138"/>
      <c r="M6226" s="65" t="str">
        <f t="shared" si="97"/>
        <v>3-12个月</v>
      </c>
    </row>
    <row r="6227" spans="1:13" s="68" customFormat="1" ht="30" customHeight="1" x14ac:dyDescent="0.15">
      <c r="A6227" s="120">
        <v>10101475</v>
      </c>
      <c r="B6227" s="2" t="s">
        <v>5758</v>
      </c>
      <c r="D6227" s="7">
        <v>25</v>
      </c>
      <c r="E6227" s="45">
        <v>13902561269</v>
      </c>
      <c r="F6227" s="46">
        <v>41929</v>
      </c>
      <c r="G6227" s="45">
        <v>120221</v>
      </c>
      <c r="H6227" s="65" t="s">
        <v>9534</v>
      </c>
      <c r="I6227" s="65" t="s">
        <v>7333</v>
      </c>
      <c r="J6227" s="67" t="s">
        <v>10437</v>
      </c>
      <c r="K6227" s="65">
        <v>9</v>
      </c>
      <c r="L6227" s="138" t="s">
        <v>10366</v>
      </c>
      <c r="M6227" s="65" t="str">
        <f t="shared" si="97"/>
        <v>3-12个月</v>
      </c>
    </row>
    <row r="6228" spans="1:13" s="68" customFormat="1" ht="30" customHeight="1" x14ac:dyDescent="0.15">
      <c r="A6228" s="120">
        <v>10121968</v>
      </c>
      <c r="B6228" s="2" t="s">
        <v>5759</v>
      </c>
      <c r="D6228" s="7">
        <v>1656</v>
      </c>
      <c r="E6228" s="45">
        <v>13928228384</v>
      </c>
      <c r="F6228" s="67" t="s">
        <v>11220</v>
      </c>
      <c r="G6228" s="65" t="s">
        <v>11221</v>
      </c>
      <c r="H6228" s="65" t="s">
        <v>9534</v>
      </c>
      <c r="I6228" s="65" t="s">
        <v>7333</v>
      </c>
      <c r="J6228" s="67" t="s">
        <v>10437</v>
      </c>
      <c r="K6228" s="65">
        <v>5</v>
      </c>
      <c r="L6228" s="138" t="s">
        <v>11222</v>
      </c>
      <c r="M6228" s="65" t="str">
        <f t="shared" si="97"/>
        <v>3-12个月</v>
      </c>
    </row>
    <row r="6229" spans="1:13" s="68" customFormat="1" ht="30" customHeight="1" x14ac:dyDescent="0.15">
      <c r="A6229" s="120">
        <v>10131018</v>
      </c>
      <c r="B6229" s="2" t="s">
        <v>5760</v>
      </c>
      <c r="D6229" s="7">
        <v>1900</v>
      </c>
      <c r="E6229" s="45">
        <v>13702262308</v>
      </c>
      <c r="F6229" s="67">
        <v>42097</v>
      </c>
      <c r="G6229" s="45">
        <v>120221</v>
      </c>
      <c r="H6229" s="65" t="s">
        <v>9534</v>
      </c>
      <c r="I6229" s="65" t="s">
        <v>7333</v>
      </c>
      <c r="J6229" s="67" t="s">
        <v>10437</v>
      </c>
      <c r="K6229" s="65">
        <v>3</v>
      </c>
      <c r="L6229" s="138"/>
      <c r="M6229" s="65" t="str">
        <f t="shared" si="97"/>
        <v>3个月以下（含）</v>
      </c>
    </row>
    <row r="6230" spans="1:13" s="68" customFormat="1" ht="30" customHeight="1" x14ac:dyDescent="0.15">
      <c r="A6230" s="120">
        <v>595256</v>
      </c>
      <c r="B6230" s="2" t="s">
        <v>5761</v>
      </c>
      <c r="D6230" s="7">
        <v>60</v>
      </c>
      <c r="E6230" s="45">
        <v>18902561021</v>
      </c>
      <c r="F6230" s="46">
        <v>42051</v>
      </c>
      <c r="G6230" s="45">
        <v>90002</v>
      </c>
      <c r="H6230" s="65" t="s">
        <v>9534</v>
      </c>
      <c r="I6230" s="65" t="s">
        <v>7333</v>
      </c>
      <c r="J6230" s="67" t="s">
        <v>10437</v>
      </c>
      <c r="K6230" s="65">
        <v>5</v>
      </c>
      <c r="L6230" s="138"/>
      <c r="M6230" s="65" t="str">
        <f t="shared" si="97"/>
        <v>3-12个月</v>
      </c>
    </row>
    <row r="6231" spans="1:13" s="68" customFormat="1" ht="30" customHeight="1" x14ac:dyDescent="0.15">
      <c r="A6231" s="120">
        <v>77071</v>
      </c>
      <c r="B6231" s="2" t="s">
        <v>5762</v>
      </c>
      <c r="D6231" s="7">
        <v>58.76</v>
      </c>
      <c r="E6231" s="45">
        <v>18025875063</v>
      </c>
      <c r="F6231" s="46" t="s">
        <v>11223</v>
      </c>
      <c r="G6231" s="65"/>
      <c r="H6231" s="65" t="s">
        <v>9531</v>
      </c>
      <c r="I6231" s="65" t="s">
        <v>7333</v>
      </c>
      <c r="J6231" s="67" t="s">
        <v>10437</v>
      </c>
      <c r="K6231" s="65">
        <v>2</v>
      </c>
      <c r="L6231" s="138" t="s">
        <v>11224</v>
      </c>
      <c r="M6231" s="65" t="str">
        <f t="shared" si="97"/>
        <v>3个月以下（含）</v>
      </c>
    </row>
    <row r="6232" spans="1:13" s="68" customFormat="1" ht="30" customHeight="1" x14ac:dyDescent="0.15">
      <c r="A6232" s="120">
        <v>462248</v>
      </c>
      <c r="B6232" s="2" t="s">
        <v>5763</v>
      </c>
      <c r="D6232" s="7">
        <v>140</v>
      </c>
      <c r="E6232" s="45">
        <v>13434827009</v>
      </c>
      <c r="F6232" s="67">
        <v>41919</v>
      </c>
      <c r="G6232" s="45">
        <v>120372</v>
      </c>
      <c r="H6232" s="65" t="s">
        <v>9551</v>
      </c>
      <c r="I6232" s="65" t="s">
        <v>7333</v>
      </c>
      <c r="J6232" s="67" t="s">
        <v>10456</v>
      </c>
      <c r="K6232" s="65">
        <v>9</v>
      </c>
      <c r="L6232" s="138"/>
      <c r="M6232" s="65" t="str">
        <f t="shared" si="97"/>
        <v>3-12个月</v>
      </c>
    </row>
    <row r="6233" spans="1:13" s="68" customFormat="1" ht="30" customHeight="1" x14ac:dyDescent="0.15">
      <c r="A6233" s="120">
        <v>1160615</v>
      </c>
      <c r="B6233" s="2" t="s">
        <v>5764</v>
      </c>
      <c r="D6233" s="7">
        <v>25</v>
      </c>
      <c r="E6233" s="45">
        <v>15627726696</v>
      </c>
      <c r="F6233" s="46">
        <v>41932</v>
      </c>
      <c r="G6233" s="45">
        <v>120385</v>
      </c>
      <c r="H6233" s="65" t="s">
        <v>9551</v>
      </c>
      <c r="I6233" s="65" t="s">
        <v>7333</v>
      </c>
      <c r="J6233" s="67" t="s">
        <v>10456</v>
      </c>
      <c r="K6233" s="65">
        <v>9</v>
      </c>
      <c r="L6233" s="138" t="s">
        <v>10615</v>
      </c>
      <c r="M6233" s="65" t="str">
        <f t="shared" si="97"/>
        <v>3-12个月</v>
      </c>
    </row>
    <row r="6234" spans="1:13" s="68" customFormat="1" ht="30" customHeight="1" x14ac:dyDescent="0.15">
      <c r="A6234" s="120">
        <v>147518</v>
      </c>
      <c r="B6234" s="2" t="s">
        <v>5765</v>
      </c>
      <c r="D6234" s="7">
        <v>33.58</v>
      </c>
      <c r="E6234" s="45">
        <v>13531430927</v>
      </c>
      <c r="F6234" s="67" t="s">
        <v>11225</v>
      </c>
      <c r="G6234" s="65"/>
      <c r="H6234" s="65" t="s">
        <v>9574</v>
      </c>
      <c r="I6234" s="65" t="s">
        <v>7333</v>
      </c>
      <c r="J6234" s="67" t="s">
        <v>10456</v>
      </c>
      <c r="K6234" s="65">
        <v>2</v>
      </c>
      <c r="L6234" s="138" t="s">
        <v>11226</v>
      </c>
      <c r="M6234" s="65" t="str">
        <f t="shared" si="97"/>
        <v>3个月以下（含）</v>
      </c>
    </row>
    <row r="6235" spans="1:13" s="68" customFormat="1" ht="30" customHeight="1" x14ac:dyDescent="0.15">
      <c r="A6235" s="120">
        <v>660293</v>
      </c>
      <c r="B6235" s="2" t="s">
        <v>5766</v>
      </c>
      <c r="D6235" s="7">
        <v>6.93</v>
      </c>
      <c r="E6235" s="45">
        <v>13318386116</v>
      </c>
      <c r="F6235" s="67"/>
      <c r="G6235" s="65"/>
      <c r="H6235" s="65"/>
      <c r="I6235" s="65" t="s">
        <v>7295</v>
      </c>
      <c r="J6235" s="67" t="s">
        <v>10456</v>
      </c>
      <c r="K6235" s="65"/>
      <c r="L6235" s="138" t="s">
        <v>9559</v>
      </c>
      <c r="M6235" s="65" t="str">
        <f t="shared" si="97"/>
        <v>3个月以下（含）</v>
      </c>
    </row>
    <row r="6236" spans="1:13" s="68" customFormat="1" ht="30" customHeight="1" x14ac:dyDescent="0.15">
      <c r="A6236" s="120">
        <v>31217</v>
      </c>
      <c r="B6236" s="2" t="s">
        <v>2517</v>
      </c>
      <c r="D6236" s="7">
        <v>10.95</v>
      </c>
      <c r="E6236" s="45">
        <v>13690650877</v>
      </c>
      <c r="F6236" s="67">
        <v>42179</v>
      </c>
      <c r="G6236" s="65"/>
      <c r="H6236" s="65" t="s">
        <v>10033</v>
      </c>
      <c r="I6236" s="65" t="s">
        <v>7333</v>
      </c>
      <c r="J6236" s="67" t="s">
        <v>10462</v>
      </c>
      <c r="K6236" s="65">
        <v>1</v>
      </c>
      <c r="L6236" s="138" t="s">
        <v>10346</v>
      </c>
      <c r="M6236" s="65" t="str">
        <f t="shared" si="97"/>
        <v>3个月以下（含）</v>
      </c>
    </row>
    <row r="6237" spans="1:13" s="68" customFormat="1" ht="30" customHeight="1" x14ac:dyDescent="0.15">
      <c r="A6237" s="120">
        <v>31633</v>
      </c>
      <c r="B6237" s="2" t="s">
        <v>5767</v>
      </c>
      <c r="D6237" s="7">
        <v>150.38</v>
      </c>
      <c r="E6237" s="45">
        <v>13928226280</v>
      </c>
      <c r="F6237" s="46">
        <v>42179</v>
      </c>
      <c r="G6237" s="65"/>
      <c r="H6237" s="65" t="s">
        <v>10033</v>
      </c>
      <c r="I6237" s="65" t="s">
        <v>7333</v>
      </c>
      <c r="J6237" s="67" t="s">
        <v>10462</v>
      </c>
      <c r="K6237" s="65">
        <v>1</v>
      </c>
      <c r="L6237" s="138" t="s">
        <v>10346</v>
      </c>
      <c r="M6237" s="65" t="str">
        <f t="shared" si="97"/>
        <v>3个月以下（含）</v>
      </c>
    </row>
    <row r="6238" spans="1:13" s="68" customFormat="1" ht="30" customHeight="1" x14ac:dyDescent="0.15">
      <c r="A6238" s="120">
        <v>10138650</v>
      </c>
      <c r="B6238" s="2" t="s">
        <v>5768</v>
      </c>
      <c r="D6238" s="7">
        <v>470</v>
      </c>
      <c r="E6238" s="45">
        <v>15986075133</v>
      </c>
      <c r="F6238" s="67">
        <v>42148</v>
      </c>
      <c r="G6238" s="65">
        <v>120220</v>
      </c>
      <c r="H6238" s="65" t="s">
        <v>9906</v>
      </c>
      <c r="I6238" s="65" t="s">
        <v>7333</v>
      </c>
      <c r="J6238" s="67" t="s">
        <v>10462</v>
      </c>
      <c r="K6238" s="65">
        <v>2</v>
      </c>
      <c r="L6238" s="138"/>
      <c r="M6238" s="65" t="str">
        <f t="shared" si="97"/>
        <v>3个月以下（含）</v>
      </c>
    </row>
    <row r="6239" spans="1:13" s="68" customFormat="1" ht="30" customHeight="1" x14ac:dyDescent="0.15">
      <c r="A6239" s="120">
        <v>10105067</v>
      </c>
      <c r="B6239" s="2" t="s">
        <v>5769</v>
      </c>
      <c r="D6239" s="7">
        <v>182.5</v>
      </c>
      <c r="E6239" s="45">
        <v>13724687098</v>
      </c>
      <c r="F6239" s="67"/>
      <c r="G6239" s="65"/>
      <c r="H6239" s="65"/>
      <c r="I6239" s="65" t="s">
        <v>7295</v>
      </c>
      <c r="J6239" s="67" t="s">
        <v>10462</v>
      </c>
      <c r="K6239" s="65"/>
      <c r="L6239" s="138" t="s">
        <v>9908</v>
      </c>
      <c r="M6239" s="65" t="str">
        <f t="shared" si="97"/>
        <v>3个月以下（含）</v>
      </c>
    </row>
    <row r="6240" spans="1:13" s="68" customFormat="1" ht="30" customHeight="1" x14ac:dyDescent="0.15">
      <c r="A6240" s="120">
        <v>10122919</v>
      </c>
      <c r="B6240" s="2" t="s">
        <v>5770</v>
      </c>
      <c r="D6240" s="7">
        <v>80</v>
      </c>
      <c r="E6240" s="45">
        <v>18666562942</v>
      </c>
      <c r="F6240" s="46">
        <v>42075</v>
      </c>
      <c r="G6240" s="45">
        <v>120255</v>
      </c>
      <c r="H6240" s="65" t="s">
        <v>9906</v>
      </c>
      <c r="I6240" s="65" t="s">
        <v>7333</v>
      </c>
      <c r="J6240" s="67" t="s">
        <v>10462</v>
      </c>
      <c r="K6240" s="65">
        <v>4</v>
      </c>
      <c r="L6240" s="138"/>
      <c r="M6240" s="65" t="str">
        <f t="shared" si="97"/>
        <v>3-12个月</v>
      </c>
    </row>
    <row r="6241" spans="1:13" s="68" customFormat="1" ht="30" customHeight="1" x14ac:dyDescent="0.15">
      <c r="A6241" s="120">
        <v>1100800</v>
      </c>
      <c r="B6241" s="2" t="s">
        <v>5771</v>
      </c>
      <c r="D6241" s="7">
        <v>25</v>
      </c>
      <c r="E6241" s="45">
        <v>15813657664</v>
      </c>
      <c r="F6241" s="67">
        <v>41819</v>
      </c>
      <c r="G6241" s="45">
        <v>120258</v>
      </c>
      <c r="H6241" s="65" t="s">
        <v>9906</v>
      </c>
      <c r="I6241" s="65" t="s">
        <v>7333</v>
      </c>
      <c r="J6241" s="67" t="s">
        <v>10462</v>
      </c>
      <c r="K6241" s="65">
        <v>13</v>
      </c>
      <c r="L6241" s="138" t="s">
        <v>10751</v>
      </c>
      <c r="M6241" s="65" t="str">
        <f t="shared" si="97"/>
        <v>超过12-24个月</v>
      </c>
    </row>
    <row r="6242" spans="1:13" s="68" customFormat="1" ht="30" customHeight="1" x14ac:dyDescent="0.15">
      <c r="A6242" s="120">
        <v>886204</v>
      </c>
      <c r="B6242" s="2" t="s">
        <v>5772</v>
      </c>
      <c r="D6242" s="7">
        <v>158</v>
      </c>
      <c r="E6242" s="45">
        <v>13690790188</v>
      </c>
      <c r="F6242" s="46">
        <v>41913</v>
      </c>
      <c r="G6242" s="45">
        <v>120347</v>
      </c>
      <c r="H6242" s="65" t="s">
        <v>9906</v>
      </c>
      <c r="I6242" s="65" t="s">
        <v>7333</v>
      </c>
      <c r="J6242" s="67" t="s">
        <v>10462</v>
      </c>
      <c r="K6242" s="65">
        <v>9</v>
      </c>
      <c r="L6242" s="138"/>
      <c r="M6242" s="65" t="str">
        <f t="shared" si="97"/>
        <v>3-12个月</v>
      </c>
    </row>
    <row r="6243" spans="1:13" s="68" customFormat="1" ht="30" customHeight="1" x14ac:dyDescent="0.15">
      <c r="A6243" s="120">
        <v>1181270</v>
      </c>
      <c r="B6243" s="2" t="s">
        <v>5773</v>
      </c>
      <c r="D6243" s="7">
        <v>25</v>
      </c>
      <c r="E6243" s="45">
        <v>13047094679</v>
      </c>
      <c r="F6243" s="46">
        <v>41820</v>
      </c>
      <c r="G6243" s="45">
        <v>90002</v>
      </c>
      <c r="H6243" s="65" t="s">
        <v>9906</v>
      </c>
      <c r="I6243" s="65" t="s">
        <v>7333</v>
      </c>
      <c r="J6243" s="67" t="s">
        <v>10462</v>
      </c>
      <c r="K6243" s="65">
        <v>13</v>
      </c>
      <c r="L6243" s="138" t="s">
        <v>10751</v>
      </c>
      <c r="M6243" s="65" t="str">
        <f t="shared" si="97"/>
        <v>超过12-24个月</v>
      </c>
    </row>
    <row r="6244" spans="1:13" s="68" customFormat="1" ht="30" customHeight="1" x14ac:dyDescent="0.15">
      <c r="A6244" s="120">
        <v>429230</v>
      </c>
      <c r="B6244" s="2" t="s">
        <v>5774</v>
      </c>
      <c r="D6244" s="7">
        <v>96.36</v>
      </c>
      <c r="E6244" s="45">
        <v>13883448218</v>
      </c>
      <c r="F6244" s="67">
        <v>42165</v>
      </c>
      <c r="G6244" s="65"/>
      <c r="H6244" s="65" t="s">
        <v>10033</v>
      </c>
      <c r="I6244" s="65" t="s">
        <v>7333</v>
      </c>
      <c r="J6244" s="67" t="s">
        <v>10462</v>
      </c>
      <c r="K6244" s="65">
        <v>1</v>
      </c>
      <c r="L6244" s="138" t="s">
        <v>10346</v>
      </c>
      <c r="M6244" s="65" t="str">
        <f t="shared" si="97"/>
        <v>3个月以下（含）</v>
      </c>
    </row>
    <row r="6245" spans="1:13" s="68" customFormat="1" ht="30" customHeight="1" x14ac:dyDescent="0.15">
      <c r="A6245" s="120">
        <v>432481</v>
      </c>
      <c r="B6245" s="2" t="s">
        <v>5775</v>
      </c>
      <c r="D6245" s="7">
        <v>139.06</v>
      </c>
      <c r="E6245" s="45">
        <v>15916555875</v>
      </c>
      <c r="F6245" s="46">
        <v>42165</v>
      </c>
      <c r="G6245" s="65"/>
      <c r="H6245" s="65" t="s">
        <v>10033</v>
      </c>
      <c r="I6245" s="65" t="s">
        <v>7333</v>
      </c>
      <c r="J6245" s="67" t="s">
        <v>10462</v>
      </c>
      <c r="K6245" s="65">
        <v>1</v>
      </c>
      <c r="L6245" s="138" t="s">
        <v>10346</v>
      </c>
      <c r="M6245" s="65" t="str">
        <f t="shared" si="97"/>
        <v>3个月以下（含）</v>
      </c>
    </row>
    <row r="6246" spans="1:13" s="68" customFormat="1" ht="30" customHeight="1" x14ac:dyDescent="0.15">
      <c r="A6246" s="120">
        <v>10109739</v>
      </c>
      <c r="B6246" s="2" t="s">
        <v>5776</v>
      </c>
      <c r="D6246" s="7">
        <v>630</v>
      </c>
      <c r="E6246" s="45">
        <v>13929143233</v>
      </c>
      <c r="F6246" s="67">
        <v>41966</v>
      </c>
      <c r="G6246" s="65">
        <v>120367</v>
      </c>
      <c r="H6246" s="65" t="s">
        <v>9906</v>
      </c>
      <c r="I6246" s="65" t="s">
        <v>7333</v>
      </c>
      <c r="J6246" s="67" t="s">
        <v>10462</v>
      </c>
      <c r="K6246" s="65">
        <v>8</v>
      </c>
      <c r="L6246" s="138"/>
      <c r="M6246" s="65" t="str">
        <f t="shared" si="97"/>
        <v>3-12个月</v>
      </c>
    </row>
    <row r="6247" spans="1:13" s="68" customFormat="1" ht="30" customHeight="1" x14ac:dyDescent="0.15">
      <c r="A6247" s="120">
        <v>10039502</v>
      </c>
      <c r="B6247" s="2" t="s">
        <v>5777</v>
      </c>
      <c r="D6247" s="7">
        <v>30</v>
      </c>
      <c r="E6247" s="45">
        <v>13929172081</v>
      </c>
      <c r="F6247" s="46">
        <v>41999</v>
      </c>
      <c r="G6247" s="45">
        <v>90002</v>
      </c>
      <c r="H6247" s="65" t="s">
        <v>9906</v>
      </c>
      <c r="I6247" s="65" t="s">
        <v>7333</v>
      </c>
      <c r="J6247" s="67" t="s">
        <v>10462</v>
      </c>
      <c r="K6247" s="65">
        <v>7</v>
      </c>
      <c r="L6247" s="138"/>
      <c r="M6247" s="65" t="str">
        <f t="shared" si="97"/>
        <v>3-12个月</v>
      </c>
    </row>
    <row r="6248" spans="1:13" s="68" customFormat="1" ht="30" customHeight="1" x14ac:dyDescent="0.15">
      <c r="A6248" s="120">
        <v>57158</v>
      </c>
      <c r="B6248" s="2" t="s">
        <v>5778</v>
      </c>
      <c r="D6248" s="7">
        <v>32.85</v>
      </c>
      <c r="E6248" s="45">
        <v>13531447139</v>
      </c>
      <c r="F6248" s="67"/>
      <c r="G6248" s="65"/>
      <c r="H6248" s="65"/>
      <c r="I6248" s="65" t="s">
        <v>7295</v>
      </c>
      <c r="J6248" s="67" t="s">
        <v>10462</v>
      </c>
      <c r="K6248" s="65"/>
      <c r="L6248" s="138" t="s">
        <v>9908</v>
      </c>
      <c r="M6248" s="65" t="str">
        <f t="shared" si="97"/>
        <v>3个月以下（含）</v>
      </c>
    </row>
    <row r="6249" spans="1:13" s="68" customFormat="1" ht="30" customHeight="1" x14ac:dyDescent="0.15">
      <c r="A6249" s="120">
        <v>57147</v>
      </c>
      <c r="B6249" s="2" t="s">
        <v>5779</v>
      </c>
      <c r="D6249" s="7">
        <v>175.2</v>
      </c>
      <c r="E6249" s="45">
        <v>13923229926</v>
      </c>
      <c r="F6249" s="46">
        <v>42169</v>
      </c>
      <c r="G6249" s="65"/>
      <c r="H6249" s="65" t="s">
        <v>10033</v>
      </c>
      <c r="I6249" s="65" t="s">
        <v>7333</v>
      </c>
      <c r="J6249" s="67" t="s">
        <v>10462</v>
      </c>
      <c r="K6249" s="65">
        <v>1</v>
      </c>
      <c r="L6249" s="138" t="s">
        <v>10346</v>
      </c>
      <c r="M6249" s="65" t="str">
        <f t="shared" si="97"/>
        <v>3个月以下（含）</v>
      </c>
    </row>
    <row r="6250" spans="1:13" s="68" customFormat="1" ht="30" customHeight="1" x14ac:dyDescent="0.15">
      <c r="A6250" s="120">
        <v>62930</v>
      </c>
      <c r="B6250" s="2" t="s">
        <v>5780</v>
      </c>
      <c r="D6250" s="7">
        <v>82.85</v>
      </c>
      <c r="E6250" s="45">
        <v>13702630623</v>
      </c>
      <c r="F6250" s="67"/>
      <c r="G6250" s="65"/>
      <c r="H6250" s="65"/>
      <c r="I6250" s="65" t="s">
        <v>7295</v>
      </c>
      <c r="J6250" s="67" t="s">
        <v>10456</v>
      </c>
      <c r="K6250" s="65"/>
      <c r="L6250" s="138" t="s">
        <v>9559</v>
      </c>
      <c r="M6250" s="65" t="str">
        <f t="shared" si="97"/>
        <v>3个月以下（含）</v>
      </c>
    </row>
    <row r="6251" spans="1:13" s="68" customFormat="1" ht="30" customHeight="1" x14ac:dyDescent="0.15">
      <c r="A6251" s="120">
        <v>496302</v>
      </c>
      <c r="B6251" s="2" t="s">
        <v>5781</v>
      </c>
      <c r="D6251" s="7">
        <v>62.53</v>
      </c>
      <c r="E6251" s="45">
        <v>15118645751</v>
      </c>
      <c r="F6251" s="46">
        <v>42178</v>
      </c>
      <c r="G6251" s="65"/>
      <c r="H6251" s="65" t="s">
        <v>10033</v>
      </c>
      <c r="I6251" s="65" t="s">
        <v>7333</v>
      </c>
      <c r="J6251" s="67" t="s">
        <v>10462</v>
      </c>
      <c r="K6251" s="65">
        <v>1</v>
      </c>
      <c r="L6251" s="138" t="s">
        <v>10346</v>
      </c>
      <c r="M6251" s="65" t="str">
        <f t="shared" si="97"/>
        <v>3个月以下（含）</v>
      </c>
    </row>
    <row r="6252" spans="1:13" s="68" customFormat="1" ht="30" customHeight="1" x14ac:dyDescent="0.15">
      <c r="A6252" s="120">
        <v>67126</v>
      </c>
      <c r="B6252" s="2" t="s">
        <v>5782</v>
      </c>
      <c r="D6252" s="7">
        <v>95.95</v>
      </c>
      <c r="E6252" s="45">
        <v>13924131843</v>
      </c>
      <c r="F6252" s="46">
        <v>42142</v>
      </c>
      <c r="G6252" s="65"/>
      <c r="H6252" s="65" t="s">
        <v>9906</v>
      </c>
      <c r="I6252" s="65" t="s">
        <v>7333</v>
      </c>
      <c r="J6252" s="67" t="s">
        <v>10462</v>
      </c>
      <c r="K6252" s="65">
        <v>2</v>
      </c>
      <c r="L6252" s="138"/>
      <c r="M6252" s="65" t="str">
        <f t="shared" si="97"/>
        <v>3个月以下（含）</v>
      </c>
    </row>
    <row r="6253" spans="1:13" s="68" customFormat="1" ht="30" customHeight="1" x14ac:dyDescent="0.15">
      <c r="A6253" s="120">
        <v>219608</v>
      </c>
      <c r="B6253" s="2" t="s">
        <v>5783</v>
      </c>
      <c r="D6253" s="7">
        <v>80</v>
      </c>
      <c r="E6253" s="45">
        <v>13702432279</v>
      </c>
      <c r="F6253" s="46">
        <v>42178</v>
      </c>
      <c r="G6253" s="45">
        <v>120434</v>
      </c>
      <c r="H6253" s="65" t="s">
        <v>9906</v>
      </c>
      <c r="I6253" s="65" t="s">
        <v>7333</v>
      </c>
      <c r="J6253" s="67" t="s">
        <v>10462</v>
      </c>
      <c r="K6253" s="65">
        <v>1</v>
      </c>
      <c r="L6253" s="138"/>
      <c r="M6253" s="65" t="str">
        <f t="shared" si="97"/>
        <v>3个月以下（含）</v>
      </c>
    </row>
    <row r="6254" spans="1:13" s="68" customFormat="1" ht="30" customHeight="1" x14ac:dyDescent="0.15">
      <c r="A6254" s="120">
        <v>1177477</v>
      </c>
      <c r="B6254" s="2" t="s">
        <v>5784</v>
      </c>
      <c r="D6254" s="7">
        <v>534</v>
      </c>
      <c r="E6254" s="45">
        <v>13702438567</v>
      </c>
      <c r="F6254" s="67">
        <v>41949</v>
      </c>
      <c r="G6254" s="45">
        <v>90001</v>
      </c>
      <c r="H6254" s="65" t="s">
        <v>9906</v>
      </c>
      <c r="I6254" s="65" t="s">
        <v>7333</v>
      </c>
      <c r="J6254" s="67" t="s">
        <v>10462</v>
      </c>
      <c r="K6254" s="65">
        <v>9</v>
      </c>
      <c r="L6254" s="138"/>
      <c r="M6254" s="65" t="str">
        <f t="shared" si="97"/>
        <v>3-12个月</v>
      </c>
    </row>
    <row r="6255" spans="1:13" s="68" customFormat="1" ht="30" customHeight="1" x14ac:dyDescent="0.15">
      <c r="A6255" s="120">
        <v>1168107</v>
      </c>
      <c r="B6255" s="2" t="s">
        <v>5785</v>
      </c>
      <c r="D6255" s="7">
        <v>60</v>
      </c>
      <c r="E6255" s="45">
        <v>13612616686</v>
      </c>
      <c r="F6255" s="46">
        <v>42013</v>
      </c>
      <c r="G6255" s="45">
        <v>90001</v>
      </c>
      <c r="H6255" s="65" t="s">
        <v>9906</v>
      </c>
      <c r="I6255" s="65" t="s">
        <v>7333</v>
      </c>
      <c r="J6255" s="67" t="s">
        <v>10462</v>
      </c>
      <c r="K6255" s="65">
        <v>6</v>
      </c>
      <c r="L6255" s="138"/>
      <c r="M6255" s="65" t="str">
        <f t="shared" si="97"/>
        <v>3-12个月</v>
      </c>
    </row>
    <row r="6256" spans="1:13" s="68" customFormat="1" ht="30" customHeight="1" x14ac:dyDescent="0.15">
      <c r="A6256" s="120">
        <v>1159589</v>
      </c>
      <c r="B6256" s="2" t="s">
        <v>5786</v>
      </c>
      <c r="D6256" s="7">
        <v>30</v>
      </c>
      <c r="E6256" s="45">
        <v>13336469804</v>
      </c>
      <c r="F6256" s="46">
        <v>41947</v>
      </c>
      <c r="G6256" s="45">
        <v>90001</v>
      </c>
      <c r="H6256" s="65" t="s">
        <v>9906</v>
      </c>
      <c r="I6256" s="65" t="s">
        <v>7333</v>
      </c>
      <c r="J6256" s="67" t="s">
        <v>10462</v>
      </c>
      <c r="K6256" s="65">
        <v>8</v>
      </c>
      <c r="L6256" s="138"/>
      <c r="M6256" s="65" t="str">
        <f t="shared" si="97"/>
        <v>3-12个月</v>
      </c>
    </row>
    <row r="6257" spans="1:13" s="68" customFormat="1" ht="30" customHeight="1" x14ac:dyDescent="0.15">
      <c r="A6257" s="120">
        <v>1161289</v>
      </c>
      <c r="B6257" s="2" t="s">
        <v>5787</v>
      </c>
      <c r="D6257" s="7">
        <v>110</v>
      </c>
      <c r="E6257" s="45">
        <v>13928260466</v>
      </c>
      <c r="F6257" s="67">
        <v>42002</v>
      </c>
      <c r="G6257" s="45">
        <v>90002</v>
      </c>
      <c r="H6257" s="65" t="s">
        <v>9942</v>
      </c>
      <c r="I6257" s="65" t="s">
        <v>7333</v>
      </c>
      <c r="J6257" s="67" t="s">
        <v>10598</v>
      </c>
      <c r="K6257" s="65">
        <v>7</v>
      </c>
      <c r="L6257" s="138"/>
      <c r="M6257" s="65" t="str">
        <f t="shared" si="97"/>
        <v>3-12个月</v>
      </c>
    </row>
    <row r="6258" spans="1:13" s="68" customFormat="1" ht="30" customHeight="1" x14ac:dyDescent="0.15">
      <c r="A6258" s="120">
        <v>10063028</v>
      </c>
      <c r="B6258" s="2" t="s">
        <v>5788</v>
      </c>
      <c r="D6258" s="7">
        <v>615</v>
      </c>
      <c r="E6258" s="45">
        <v>13703020416</v>
      </c>
      <c r="F6258" s="67"/>
      <c r="G6258" s="65"/>
      <c r="H6258" s="65"/>
      <c r="I6258" s="65" t="s">
        <v>7295</v>
      </c>
      <c r="J6258" s="67" t="s">
        <v>10598</v>
      </c>
      <c r="K6258" s="65"/>
      <c r="L6258" s="138" t="s">
        <v>9941</v>
      </c>
      <c r="M6258" s="65" t="str">
        <f t="shared" si="97"/>
        <v>3个月以下（含）</v>
      </c>
    </row>
    <row r="6259" spans="1:13" s="68" customFormat="1" ht="30" customHeight="1" x14ac:dyDescent="0.15">
      <c r="A6259" s="120">
        <v>1113130</v>
      </c>
      <c r="B6259" s="2" t="s">
        <v>5789</v>
      </c>
      <c r="D6259" s="7">
        <v>80</v>
      </c>
      <c r="E6259" s="45">
        <v>13825512160</v>
      </c>
      <c r="F6259" s="46">
        <v>41806</v>
      </c>
      <c r="G6259" s="45">
        <v>90001</v>
      </c>
      <c r="H6259" s="65" t="s">
        <v>9942</v>
      </c>
      <c r="I6259" s="65" t="s">
        <v>7333</v>
      </c>
      <c r="J6259" s="67" t="s">
        <v>10598</v>
      </c>
      <c r="K6259" s="65">
        <v>13</v>
      </c>
      <c r="L6259" s="138"/>
      <c r="M6259" s="65" t="str">
        <f t="shared" si="97"/>
        <v>超过12-24个月</v>
      </c>
    </row>
    <row r="6260" spans="1:13" s="68" customFormat="1" ht="30" customHeight="1" x14ac:dyDescent="0.15">
      <c r="A6260" s="120">
        <v>10038773</v>
      </c>
      <c r="B6260" s="2" t="s">
        <v>5790</v>
      </c>
      <c r="D6260" s="7">
        <v>25</v>
      </c>
      <c r="E6260" s="45">
        <v>13726331822</v>
      </c>
      <c r="F6260" s="46">
        <v>41889</v>
      </c>
      <c r="G6260" s="45">
        <v>120220</v>
      </c>
      <c r="H6260" s="65" t="s">
        <v>9942</v>
      </c>
      <c r="I6260" s="65" t="s">
        <v>7333</v>
      </c>
      <c r="J6260" s="67" t="s">
        <v>10598</v>
      </c>
      <c r="K6260" s="65">
        <v>10</v>
      </c>
      <c r="L6260" s="138" t="s">
        <v>11227</v>
      </c>
      <c r="M6260" s="65" t="str">
        <f t="shared" si="97"/>
        <v>3-12个月</v>
      </c>
    </row>
    <row r="6261" spans="1:13" s="68" customFormat="1" ht="30" customHeight="1" x14ac:dyDescent="0.15">
      <c r="A6261" s="120">
        <v>26828</v>
      </c>
      <c r="B6261" s="2" t="s">
        <v>5791</v>
      </c>
      <c r="D6261" s="7">
        <v>270.82</v>
      </c>
      <c r="E6261" s="45">
        <v>13430780668</v>
      </c>
      <c r="F6261" s="67"/>
      <c r="G6261" s="65"/>
      <c r="H6261" s="65"/>
      <c r="I6261" s="65" t="s">
        <v>7295</v>
      </c>
      <c r="J6261" s="67" t="s">
        <v>10598</v>
      </c>
      <c r="K6261" s="65"/>
      <c r="L6261" s="138" t="s">
        <v>9941</v>
      </c>
      <c r="M6261" s="65" t="str">
        <f t="shared" si="97"/>
        <v>3个月以下（含）</v>
      </c>
    </row>
    <row r="6262" spans="1:13" s="68" customFormat="1" ht="30" customHeight="1" x14ac:dyDescent="0.15">
      <c r="A6262" s="120">
        <v>10118219</v>
      </c>
      <c r="B6262" s="2" t="s">
        <v>5792</v>
      </c>
      <c r="D6262" s="7">
        <v>120</v>
      </c>
      <c r="E6262" s="45">
        <v>13928278385</v>
      </c>
      <c r="F6262" s="67">
        <v>42178</v>
      </c>
      <c r="G6262" s="45">
        <v>120421</v>
      </c>
      <c r="H6262" s="65" t="s">
        <v>9942</v>
      </c>
      <c r="I6262" s="65" t="s">
        <v>7333</v>
      </c>
      <c r="J6262" s="67" t="s">
        <v>10598</v>
      </c>
      <c r="K6262" s="65">
        <v>1</v>
      </c>
      <c r="L6262" s="138"/>
      <c r="M6262" s="65" t="str">
        <f t="shared" si="97"/>
        <v>3个月以下（含）</v>
      </c>
    </row>
    <row r="6263" spans="1:13" s="68" customFormat="1" ht="30" customHeight="1" x14ac:dyDescent="0.15">
      <c r="A6263" s="120">
        <v>10125100</v>
      </c>
      <c r="B6263" s="2" t="s">
        <v>5793</v>
      </c>
      <c r="D6263" s="7">
        <v>950</v>
      </c>
      <c r="E6263" s="45">
        <v>13927706724</v>
      </c>
      <c r="F6263" s="67">
        <v>42035</v>
      </c>
      <c r="G6263" s="45">
        <v>120401</v>
      </c>
      <c r="H6263" s="65" t="s">
        <v>9942</v>
      </c>
      <c r="I6263" s="65" t="s">
        <v>7333</v>
      </c>
      <c r="J6263" s="67" t="s">
        <v>10598</v>
      </c>
      <c r="K6263" s="65">
        <v>6</v>
      </c>
      <c r="L6263" s="138"/>
      <c r="M6263" s="65" t="str">
        <f t="shared" si="97"/>
        <v>3-12个月</v>
      </c>
    </row>
    <row r="6264" spans="1:13" s="68" customFormat="1" ht="30" customHeight="1" x14ac:dyDescent="0.15">
      <c r="A6264" s="120">
        <v>1126572</v>
      </c>
      <c r="B6264" s="2" t="s">
        <v>5794</v>
      </c>
      <c r="D6264" s="7">
        <v>60</v>
      </c>
      <c r="E6264" s="45">
        <v>18029286878</v>
      </c>
      <c r="F6264" s="46">
        <v>41800</v>
      </c>
      <c r="G6264" s="45">
        <v>120207</v>
      </c>
      <c r="H6264" s="65" t="s">
        <v>9942</v>
      </c>
      <c r="I6264" s="65" t="s">
        <v>7333</v>
      </c>
      <c r="J6264" s="67" t="s">
        <v>10598</v>
      </c>
      <c r="K6264" s="65">
        <v>13</v>
      </c>
      <c r="L6264" s="138"/>
      <c r="M6264" s="65" t="str">
        <f t="shared" si="97"/>
        <v>超过12-24个月</v>
      </c>
    </row>
    <row r="6265" spans="1:13" s="68" customFormat="1" ht="30" customHeight="1" x14ac:dyDescent="0.15">
      <c r="A6265" s="120">
        <v>10138267</v>
      </c>
      <c r="B6265" s="2" t="s">
        <v>5795</v>
      </c>
      <c r="D6265" s="7">
        <v>762.5</v>
      </c>
      <c r="E6265" s="45">
        <v>18025966889</v>
      </c>
      <c r="F6265" s="46">
        <v>42158</v>
      </c>
      <c r="G6265" s="45">
        <v>120215</v>
      </c>
      <c r="H6265" s="65" t="s">
        <v>9942</v>
      </c>
      <c r="I6265" s="65" t="s">
        <v>7333</v>
      </c>
      <c r="J6265" s="67" t="s">
        <v>10598</v>
      </c>
      <c r="K6265" s="65">
        <v>1</v>
      </c>
      <c r="L6265" s="138"/>
      <c r="M6265" s="65" t="str">
        <f t="shared" si="97"/>
        <v>3个月以下（含）</v>
      </c>
    </row>
    <row r="6266" spans="1:13" s="68" customFormat="1" ht="30" customHeight="1" x14ac:dyDescent="0.15">
      <c r="A6266" s="120">
        <v>10143656</v>
      </c>
      <c r="B6266" s="2" t="s">
        <v>5796</v>
      </c>
      <c r="D6266" s="7">
        <v>1340</v>
      </c>
      <c r="E6266" s="45">
        <v>15989990749</v>
      </c>
      <c r="F6266" s="46">
        <v>42178</v>
      </c>
      <c r="G6266" s="45">
        <v>120422</v>
      </c>
      <c r="H6266" s="65" t="s">
        <v>9942</v>
      </c>
      <c r="I6266" s="65" t="s">
        <v>7333</v>
      </c>
      <c r="J6266" s="67" t="s">
        <v>10598</v>
      </c>
      <c r="K6266" s="65">
        <v>1</v>
      </c>
      <c r="L6266" s="138"/>
      <c r="M6266" s="65" t="str">
        <f t="shared" si="97"/>
        <v>3个月以下（含）</v>
      </c>
    </row>
    <row r="6267" spans="1:13" s="68" customFormat="1" ht="30" customHeight="1" x14ac:dyDescent="0.15">
      <c r="A6267" s="120">
        <v>10110579</v>
      </c>
      <c r="B6267" s="2" t="s">
        <v>5797</v>
      </c>
      <c r="D6267" s="7">
        <v>430</v>
      </c>
      <c r="E6267" s="45">
        <v>13695237052</v>
      </c>
      <c r="F6267" s="67"/>
      <c r="G6267" s="65"/>
      <c r="H6267" s="65"/>
      <c r="I6267" s="65" t="s">
        <v>7295</v>
      </c>
      <c r="J6267" s="67" t="s">
        <v>10598</v>
      </c>
      <c r="K6267" s="65"/>
      <c r="L6267" s="138" t="s">
        <v>9941</v>
      </c>
      <c r="M6267" s="65" t="str">
        <f t="shared" si="97"/>
        <v>3个月以下（含）</v>
      </c>
    </row>
    <row r="6268" spans="1:13" s="68" customFormat="1" ht="30" customHeight="1" x14ac:dyDescent="0.15">
      <c r="A6268" s="120">
        <v>10135801</v>
      </c>
      <c r="B6268" s="2" t="s">
        <v>5798</v>
      </c>
      <c r="D6268" s="7">
        <v>45</v>
      </c>
      <c r="E6268" s="45">
        <v>13703010782</v>
      </c>
      <c r="F6268" s="46">
        <v>42145</v>
      </c>
      <c r="G6268" s="45">
        <v>90002</v>
      </c>
      <c r="H6268" s="65" t="s">
        <v>9942</v>
      </c>
      <c r="I6268" s="65" t="s">
        <v>7333</v>
      </c>
      <c r="J6268" s="67" t="s">
        <v>10598</v>
      </c>
      <c r="K6268" s="65">
        <v>2</v>
      </c>
      <c r="L6268" s="138"/>
      <c r="M6268" s="65" t="str">
        <f t="shared" si="97"/>
        <v>3个月以下（含）</v>
      </c>
    </row>
    <row r="6269" spans="1:13" s="68" customFormat="1" ht="30" customHeight="1" x14ac:dyDescent="0.15">
      <c r="A6269" s="120">
        <v>10138873</v>
      </c>
      <c r="B6269" s="2" t="s">
        <v>5799</v>
      </c>
      <c r="D6269" s="7">
        <v>870</v>
      </c>
      <c r="E6269" s="45">
        <v>13928208689</v>
      </c>
      <c r="F6269" s="46">
        <v>42148</v>
      </c>
      <c r="G6269" s="45">
        <v>120220</v>
      </c>
      <c r="H6269" s="65" t="s">
        <v>9942</v>
      </c>
      <c r="I6269" s="65" t="s">
        <v>7333</v>
      </c>
      <c r="J6269" s="67" t="s">
        <v>10598</v>
      </c>
      <c r="K6269" s="65">
        <v>2</v>
      </c>
      <c r="L6269" s="138"/>
      <c r="M6269" s="65" t="str">
        <f t="shared" si="97"/>
        <v>3个月以下（含）</v>
      </c>
    </row>
    <row r="6270" spans="1:13" s="68" customFormat="1" ht="30" customHeight="1" x14ac:dyDescent="0.15">
      <c r="A6270" s="120">
        <v>263348</v>
      </c>
      <c r="B6270" s="2" t="s">
        <v>5800</v>
      </c>
      <c r="D6270" s="7">
        <v>340.5</v>
      </c>
      <c r="E6270" s="45">
        <v>13509954426</v>
      </c>
      <c r="F6270" s="46">
        <v>41850</v>
      </c>
      <c r="G6270" s="45">
        <v>120372</v>
      </c>
      <c r="H6270" s="65" t="s">
        <v>9942</v>
      </c>
      <c r="I6270" s="65" t="s">
        <v>7333</v>
      </c>
      <c r="J6270" s="67" t="s">
        <v>10598</v>
      </c>
      <c r="K6270" s="65">
        <v>12</v>
      </c>
      <c r="L6270" s="138"/>
      <c r="M6270" s="65" t="str">
        <f t="shared" si="97"/>
        <v>3-12个月</v>
      </c>
    </row>
    <row r="6271" spans="1:13" s="68" customFormat="1" ht="30" customHeight="1" x14ac:dyDescent="0.15">
      <c r="A6271" s="120">
        <v>1124828</v>
      </c>
      <c r="B6271" s="2" t="s">
        <v>5801</v>
      </c>
      <c r="D6271" s="7">
        <v>25</v>
      </c>
      <c r="E6271" s="45">
        <v>18098166911</v>
      </c>
      <c r="F6271" s="46">
        <v>41815</v>
      </c>
      <c r="G6271" s="45">
        <v>90002</v>
      </c>
      <c r="H6271" s="65" t="s">
        <v>9942</v>
      </c>
      <c r="I6271" s="65" t="s">
        <v>7333</v>
      </c>
      <c r="J6271" s="67" t="s">
        <v>10598</v>
      </c>
      <c r="K6271" s="65">
        <v>13</v>
      </c>
      <c r="L6271" s="138" t="s">
        <v>11227</v>
      </c>
      <c r="M6271" s="65" t="str">
        <f t="shared" si="97"/>
        <v>超过12-24个月</v>
      </c>
    </row>
    <row r="6272" spans="1:13" s="68" customFormat="1" ht="30" customHeight="1" x14ac:dyDescent="0.15">
      <c r="A6272" s="120">
        <v>10105820</v>
      </c>
      <c r="B6272" s="2" t="s">
        <v>5802</v>
      </c>
      <c r="D6272" s="7">
        <v>370</v>
      </c>
      <c r="E6272" s="45">
        <v>13690590687</v>
      </c>
      <c r="F6272" s="46">
        <v>42063</v>
      </c>
      <c r="G6272" s="45">
        <v>90002</v>
      </c>
      <c r="H6272" s="65" t="s">
        <v>9942</v>
      </c>
      <c r="I6272" s="65" t="s">
        <v>7333</v>
      </c>
      <c r="J6272" s="67" t="s">
        <v>10598</v>
      </c>
      <c r="K6272" s="65">
        <v>5</v>
      </c>
      <c r="L6272" s="138"/>
      <c r="M6272" s="65" t="str">
        <f t="shared" si="97"/>
        <v>3-12个月</v>
      </c>
    </row>
    <row r="6273" spans="1:13" s="68" customFormat="1" ht="30" customHeight="1" x14ac:dyDescent="0.15">
      <c r="A6273" s="120">
        <v>10134963</v>
      </c>
      <c r="B6273" s="2" t="s">
        <v>5803</v>
      </c>
      <c r="D6273" s="7">
        <v>950</v>
      </c>
      <c r="E6273" s="45">
        <v>13695232295</v>
      </c>
      <c r="F6273" s="46">
        <v>42119</v>
      </c>
      <c r="G6273" s="45">
        <v>120367</v>
      </c>
      <c r="H6273" s="65" t="s">
        <v>9942</v>
      </c>
      <c r="I6273" s="65" t="s">
        <v>7333</v>
      </c>
      <c r="J6273" s="67" t="s">
        <v>10598</v>
      </c>
      <c r="K6273" s="65">
        <v>3</v>
      </c>
      <c r="L6273" s="138"/>
      <c r="M6273" s="65" t="str">
        <f t="shared" si="97"/>
        <v>3个月以下（含）</v>
      </c>
    </row>
    <row r="6274" spans="1:13" s="68" customFormat="1" ht="30" customHeight="1" x14ac:dyDescent="0.15">
      <c r="A6274" s="120">
        <v>10098986</v>
      </c>
      <c r="B6274" s="2" t="s">
        <v>5804</v>
      </c>
      <c r="D6274" s="7">
        <v>590</v>
      </c>
      <c r="E6274" s="45">
        <v>15820625798</v>
      </c>
      <c r="F6274" s="46">
        <v>41917</v>
      </c>
      <c r="G6274" s="45">
        <v>120219</v>
      </c>
      <c r="H6274" s="65" t="s">
        <v>9942</v>
      </c>
      <c r="I6274" s="65" t="s">
        <v>7333</v>
      </c>
      <c r="J6274" s="67" t="s">
        <v>10598</v>
      </c>
      <c r="K6274" s="65">
        <v>9</v>
      </c>
      <c r="L6274" s="138"/>
      <c r="M6274" s="65" t="str">
        <f t="shared" si="97"/>
        <v>3-12个月</v>
      </c>
    </row>
    <row r="6275" spans="1:13" s="68" customFormat="1" ht="30" customHeight="1" x14ac:dyDescent="0.15">
      <c r="A6275" s="120">
        <v>10142705</v>
      </c>
      <c r="B6275" s="2" t="s">
        <v>5805</v>
      </c>
      <c r="D6275" s="7">
        <v>510</v>
      </c>
      <c r="E6275" s="45">
        <v>13928213361</v>
      </c>
      <c r="F6275" s="46">
        <v>42170</v>
      </c>
      <c r="G6275" s="45">
        <v>120220</v>
      </c>
      <c r="H6275" s="65" t="s">
        <v>9942</v>
      </c>
      <c r="I6275" s="65" t="s">
        <v>7333</v>
      </c>
      <c r="J6275" s="67" t="s">
        <v>10598</v>
      </c>
      <c r="K6275" s="65">
        <v>1</v>
      </c>
      <c r="L6275" s="138"/>
      <c r="M6275" s="65" t="str">
        <f t="shared" ref="M6275:M6338" si="98">IF(K6275&gt;24,"24个月以上",IF(K6275&gt;12,"超过12-24个月",IF(K6275&gt;3,"3-12个月","3个月以下（含）")))</f>
        <v>3个月以下（含）</v>
      </c>
    </row>
    <row r="6276" spans="1:13" s="68" customFormat="1" ht="30" customHeight="1" x14ac:dyDescent="0.15">
      <c r="A6276" s="120">
        <v>10139873</v>
      </c>
      <c r="B6276" s="2" t="s">
        <v>5806</v>
      </c>
      <c r="D6276" s="7">
        <v>590</v>
      </c>
      <c r="E6276" s="45">
        <v>18607570310</v>
      </c>
      <c r="F6276" s="46">
        <v>42178</v>
      </c>
      <c r="G6276" s="45">
        <v>120422</v>
      </c>
      <c r="H6276" s="65" t="s">
        <v>9942</v>
      </c>
      <c r="I6276" s="65" t="s">
        <v>7333</v>
      </c>
      <c r="J6276" s="67" t="s">
        <v>10598</v>
      </c>
      <c r="K6276" s="65">
        <v>1</v>
      </c>
      <c r="L6276" s="138"/>
      <c r="M6276" s="65" t="str">
        <f t="shared" si="98"/>
        <v>3个月以下（含）</v>
      </c>
    </row>
    <row r="6277" spans="1:13" s="68" customFormat="1" ht="30" customHeight="1" x14ac:dyDescent="0.15">
      <c r="A6277" s="120">
        <v>10136822</v>
      </c>
      <c r="B6277" s="2" t="s">
        <v>5807</v>
      </c>
      <c r="D6277" s="7">
        <v>550</v>
      </c>
      <c r="E6277" s="45">
        <v>18025981068</v>
      </c>
      <c r="F6277" s="46">
        <v>42151</v>
      </c>
      <c r="G6277" s="45">
        <v>120216</v>
      </c>
      <c r="H6277" s="65" t="s">
        <v>9942</v>
      </c>
      <c r="I6277" s="65" t="s">
        <v>7333</v>
      </c>
      <c r="J6277" s="67" t="s">
        <v>10598</v>
      </c>
      <c r="K6277" s="65">
        <v>2</v>
      </c>
      <c r="L6277" s="138"/>
      <c r="M6277" s="65" t="str">
        <f t="shared" si="98"/>
        <v>3个月以下（含）</v>
      </c>
    </row>
    <row r="6278" spans="1:13" s="68" customFormat="1" ht="30" customHeight="1" x14ac:dyDescent="0.15">
      <c r="A6278" s="120">
        <v>10138859</v>
      </c>
      <c r="B6278" s="2" t="s">
        <v>5808</v>
      </c>
      <c r="D6278" s="7">
        <v>685</v>
      </c>
      <c r="E6278" s="45">
        <v>13825564169</v>
      </c>
      <c r="F6278" s="46">
        <v>42180</v>
      </c>
      <c r="G6278" s="45">
        <v>120216</v>
      </c>
      <c r="H6278" s="65" t="s">
        <v>9942</v>
      </c>
      <c r="I6278" s="65" t="s">
        <v>7333</v>
      </c>
      <c r="J6278" s="67" t="s">
        <v>10598</v>
      </c>
      <c r="K6278" s="65">
        <v>1</v>
      </c>
      <c r="L6278" s="138"/>
      <c r="M6278" s="65" t="str">
        <f t="shared" si="98"/>
        <v>3个月以下（含）</v>
      </c>
    </row>
    <row r="6279" spans="1:13" s="68" customFormat="1" ht="30" customHeight="1" x14ac:dyDescent="0.15">
      <c r="A6279" s="120">
        <v>10119876</v>
      </c>
      <c r="B6279" s="2" t="s">
        <v>5809</v>
      </c>
      <c r="D6279" s="7">
        <v>590</v>
      </c>
      <c r="E6279" s="45">
        <v>13902838767</v>
      </c>
      <c r="F6279" s="67" t="s">
        <v>11228</v>
      </c>
      <c r="G6279" s="65" t="s">
        <v>11229</v>
      </c>
      <c r="H6279" s="65" t="s">
        <v>9534</v>
      </c>
      <c r="I6279" s="65" t="s">
        <v>7333</v>
      </c>
      <c r="J6279" s="67" t="s">
        <v>10437</v>
      </c>
      <c r="K6279" s="65">
        <v>6</v>
      </c>
      <c r="L6279" s="138" t="s">
        <v>11230</v>
      </c>
      <c r="M6279" s="65" t="str">
        <f t="shared" si="98"/>
        <v>3-12个月</v>
      </c>
    </row>
    <row r="6280" spans="1:13" s="68" customFormat="1" ht="30" customHeight="1" x14ac:dyDescent="0.15">
      <c r="A6280" s="120">
        <v>137438</v>
      </c>
      <c r="B6280" s="2" t="s">
        <v>5810</v>
      </c>
      <c r="D6280" s="7">
        <v>100.74</v>
      </c>
      <c r="E6280" s="45">
        <v>13018762999</v>
      </c>
      <c r="F6280" s="67"/>
      <c r="G6280" s="65"/>
      <c r="H6280" s="65"/>
      <c r="I6280" s="65" t="s">
        <v>7295</v>
      </c>
      <c r="J6280" s="67" t="s">
        <v>10437</v>
      </c>
      <c r="K6280" s="65"/>
      <c r="L6280" s="138" t="s">
        <v>9536</v>
      </c>
      <c r="M6280" s="65" t="str">
        <f t="shared" si="98"/>
        <v>3个月以下（含）</v>
      </c>
    </row>
    <row r="6281" spans="1:13" s="68" customFormat="1" ht="30" customHeight="1" x14ac:dyDescent="0.15">
      <c r="A6281" s="120">
        <v>97208</v>
      </c>
      <c r="B6281" s="2" t="s">
        <v>5811</v>
      </c>
      <c r="D6281" s="7">
        <v>228.85</v>
      </c>
      <c r="E6281" s="45">
        <v>13535849913</v>
      </c>
      <c r="F6281" s="67" t="s">
        <v>11231</v>
      </c>
      <c r="G6281" s="65"/>
      <c r="H6281" s="65" t="s">
        <v>9531</v>
      </c>
      <c r="I6281" s="65" t="s">
        <v>7333</v>
      </c>
      <c r="J6281" s="67" t="s">
        <v>10437</v>
      </c>
      <c r="K6281" s="65">
        <v>3</v>
      </c>
      <c r="L6281" s="138" t="s">
        <v>11232</v>
      </c>
      <c r="M6281" s="65" t="str">
        <f t="shared" si="98"/>
        <v>3个月以下（含）</v>
      </c>
    </row>
    <row r="6282" spans="1:13" s="68" customFormat="1" ht="30" customHeight="1" x14ac:dyDescent="0.15">
      <c r="A6282" s="120">
        <v>110417</v>
      </c>
      <c r="B6282" s="2" t="s">
        <v>5812</v>
      </c>
      <c r="D6282" s="7">
        <v>190.16</v>
      </c>
      <c r="E6282" s="45">
        <v>13322828686</v>
      </c>
      <c r="F6282" s="46">
        <v>42166</v>
      </c>
      <c r="G6282" s="65"/>
      <c r="H6282" s="65" t="s">
        <v>9531</v>
      </c>
      <c r="I6282" s="65" t="s">
        <v>7333</v>
      </c>
      <c r="J6282" s="67" t="s">
        <v>10437</v>
      </c>
      <c r="K6282" s="65">
        <v>1</v>
      </c>
      <c r="L6282" s="138" t="s">
        <v>10335</v>
      </c>
      <c r="M6282" s="65" t="str">
        <f t="shared" si="98"/>
        <v>3个月以下（含）</v>
      </c>
    </row>
    <row r="6283" spans="1:13" s="68" customFormat="1" ht="30" customHeight="1" x14ac:dyDescent="0.15">
      <c r="A6283" s="120">
        <v>99648</v>
      </c>
      <c r="B6283" s="2" t="s">
        <v>5813</v>
      </c>
      <c r="D6283" s="7">
        <v>218.63</v>
      </c>
      <c r="E6283" s="45">
        <v>18689730233</v>
      </c>
      <c r="F6283" s="46">
        <v>42166</v>
      </c>
      <c r="G6283" s="65"/>
      <c r="H6283" s="65" t="s">
        <v>9531</v>
      </c>
      <c r="I6283" s="65" t="s">
        <v>7333</v>
      </c>
      <c r="J6283" s="67" t="s">
        <v>10437</v>
      </c>
      <c r="K6283" s="65">
        <v>1</v>
      </c>
      <c r="L6283" s="138" t="s">
        <v>10335</v>
      </c>
      <c r="M6283" s="65" t="str">
        <f t="shared" si="98"/>
        <v>3个月以下（含）</v>
      </c>
    </row>
    <row r="6284" spans="1:13" s="68" customFormat="1" ht="30" customHeight="1" x14ac:dyDescent="0.15">
      <c r="A6284" s="120">
        <v>223221</v>
      </c>
      <c r="B6284" s="2" t="s">
        <v>5814</v>
      </c>
      <c r="D6284" s="7">
        <v>80</v>
      </c>
      <c r="E6284" s="45">
        <v>13790083687</v>
      </c>
      <c r="F6284" s="46">
        <v>42080</v>
      </c>
      <c r="G6284" s="45">
        <v>120255</v>
      </c>
      <c r="H6284" s="65" t="s">
        <v>9534</v>
      </c>
      <c r="I6284" s="65" t="s">
        <v>7333</v>
      </c>
      <c r="J6284" s="67" t="s">
        <v>10437</v>
      </c>
      <c r="K6284" s="65">
        <v>4</v>
      </c>
      <c r="L6284" s="138"/>
      <c r="M6284" s="65" t="str">
        <f t="shared" si="98"/>
        <v>3-12个月</v>
      </c>
    </row>
    <row r="6285" spans="1:13" s="68" customFormat="1" ht="30" customHeight="1" x14ac:dyDescent="0.15">
      <c r="A6285" s="120">
        <v>10134407</v>
      </c>
      <c r="B6285" s="2" t="s">
        <v>5815</v>
      </c>
      <c r="D6285" s="7">
        <v>13.5</v>
      </c>
      <c r="E6285" s="45">
        <v>13760894856</v>
      </c>
      <c r="F6285" s="46">
        <v>42120</v>
      </c>
      <c r="G6285" s="45">
        <v>120215</v>
      </c>
      <c r="H6285" s="65" t="s">
        <v>9534</v>
      </c>
      <c r="I6285" s="65" t="s">
        <v>7333</v>
      </c>
      <c r="J6285" s="67" t="s">
        <v>10437</v>
      </c>
      <c r="K6285" s="65">
        <v>3</v>
      </c>
      <c r="L6285" s="138"/>
      <c r="M6285" s="65" t="str">
        <f t="shared" si="98"/>
        <v>3个月以下（含）</v>
      </c>
    </row>
    <row r="6286" spans="1:13" s="68" customFormat="1" ht="30" customHeight="1" x14ac:dyDescent="0.15">
      <c r="A6286" s="120">
        <v>10129579</v>
      </c>
      <c r="B6286" s="2" t="s">
        <v>5816</v>
      </c>
      <c r="D6286" s="7">
        <v>590</v>
      </c>
      <c r="E6286" s="45">
        <v>13790087551</v>
      </c>
      <c r="F6286" s="46">
        <v>42095</v>
      </c>
      <c r="G6286" s="45">
        <v>120215</v>
      </c>
      <c r="H6286" s="65" t="s">
        <v>9534</v>
      </c>
      <c r="I6286" s="65" t="s">
        <v>7333</v>
      </c>
      <c r="J6286" s="67" t="s">
        <v>10437</v>
      </c>
      <c r="K6286" s="65">
        <v>3</v>
      </c>
      <c r="L6286" s="138"/>
      <c r="M6286" s="65" t="str">
        <f t="shared" si="98"/>
        <v>3个月以下（含）</v>
      </c>
    </row>
    <row r="6287" spans="1:13" s="68" customFormat="1" ht="30" customHeight="1" x14ac:dyDescent="0.15">
      <c r="A6287" s="120">
        <v>10041380</v>
      </c>
      <c r="B6287" s="2" t="s">
        <v>5817</v>
      </c>
      <c r="D6287" s="7">
        <v>110</v>
      </c>
      <c r="E6287" s="45">
        <v>15920733393</v>
      </c>
      <c r="F6287" s="46">
        <v>42048</v>
      </c>
      <c r="G6287" s="45">
        <v>90002</v>
      </c>
      <c r="H6287" s="65" t="s">
        <v>9534</v>
      </c>
      <c r="I6287" s="65" t="s">
        <v>7333</v>
      </c>
      <c r="J6287" s="67" t="s">
        <v>10437</v>
      </c>
      <c r="K6287" s="65">
        <v>5</v>
      </c>
      <c r="L6287" s="138"/>
      <c r="M6287" s="65" t="str">
        <f t="shared" si="98"/>
        <v>3-12个月</v>
      </c>
    </row>
    <row r="6288" spans="1:13" s="68" customFormat="1" ht="30" customHeight="1" x14ac:dyDescent="0.15">
      <c r="A6288" s="120">
        <v>1141041</v>
      </c>
      <c r="B6288" s="2" t="s">
        <v>5818</v>
      </c>
      <c r="D6288" s="7">
        <v>25</v>
      </c>
      <c r="E6288" s="45">
        <v>13794608393</v>
      </c>
      <c r="F6288" s="46">
        <v>41910</v>
      </c>
      <c r="G6288" s="45">
        <v>120385</v>
      </c>
      <c r="H6288" s="65" t="s">
        <v>9534</v>
      </c>
      <c r="I6288" s="65" t="s">
        <v>7333</v>
      </c>
      <c r="J6288" s="67" t="s">
        <v>10437</v>
      </c>
      <c r="K6288" s="65">
        <v>10</v>
      </c>
      <c r="L6288" s="138" t="s">
        <v>10366</v>
      </c>
      <c r="M6288" s="65" t="str">
        <f t="shared" si="98"/>
        <v>3-12个月</v>
      </c>
    </row>
    <row r="6289" spans="1:13" s="68" customFormat="1" ht="30" customHeight="1" x14ac:dyDescent="0.15">
      <c r="A6289" s="120">
        <v>310240</v>
      </c>
      <c r="B6289" s="2" t="s">
        <v>5819</v>
      </c>
      <c r="D6289" s="7">
        <v>80</v>
      </c>
      <c r="E6289" s="45">
        <v>13802646553</v>
      </c>
      <c r="F6289" s="46">
        <v>42024</v>
      </c>
      <c r="G6289" s="45">
        <v>90002</v>
      </c>
      <c r="H6289" s="65" t="s">
        <v>9534</v>
      </c>
      <c r="I6289" s="65" t="s">
        <v>7333</v>
      </c>
      <c r="J6289" s="67" t="s">
        <v>10437</v>
      </c>
      <c r="K6289" s="65">
        <v>6</v>
      </c>
      <c r="L6289" s="138"/>
      <c r="M6289" s="65" t="str">
        <f t="shared" si="98"/>
        <v>3-12个月</v>
      </c>
    </row>
    <row r="6290" spans="1:13" s="68" customFormat="1" ht="30" customHeight="1" x14ac:dyDescent="0.15">
      <c r="A6290" s="120">
        <v>10063170</v>
      </c>
      <c r="B6290" s="2" t="s">
        <v>5820</v>
      </c>
      <c r="D6290" s="7">
        <v>60</v>
      </c>
      <c r="E6290" s="45">
        <v>13413204071</v>
      </c>
      <c r="F6290" s="46">
        <v>42013</v>
      </c>
      <c r="G6290" s="45">
        <v>90001</v>
      </c>
      <c r="H6290" s="65" t="s">
        <v>9534</v>
      </c>
      <c r="I6290" s="65" t="s">
        <v>7333</v>
      </c>
      <c r="J6290" s="67" t="s">
        <v>10437</v>
      </c>
      <c r="K6290" s="65">
        <v>6</v>
      </c>
      <c r="L6290" s="138"/>
      <c r="M6290" s="65" t="str">
        <f t="shared" si="98"/>
        <v>3-12个月</v>
      </c>
    </row>
    <row r="6291" spans="1:13" s="68" customFormat="1" ht="30" customHeight="1" x14ac:dyDescent="0.15">
      <c r="A6291" s="120">
        <v>621391</v>
      </c>
      <c r="B6291" s="2" t="s">
        <v>5821</v>
      </c>
      <c r="D6291" s="7">
        <v>60</v>
      </c>
      <c r="E6291" s="45">
        <v>15815685263</v>
      </c>
      <c r="F6291" s="67"/>
      <c r="G6291" s="65"/>
      <c r="H6291" s="65"/>
      <c r="I6291" s="65" t="s">
        <v>7295</v>
      </c>
      <c r="J6291" s="67" t="s">
        <v>10456</v>
      </c>
      <c r="K6291" s="65"/>
      <c r="L6291" s="138" t="s">
        <v>9559</v>
      </c>
      <c r="M6291" s="65" t="str">
        <f t="shared" si="98"/>
        <v>3个月以下（含）</v>
      </c>
    </row>
    <row r="6292" spans="1:13" s="68" customFormat="1" ht="30" customHeight="1" x14ac:dyDescent="0.15">
      <c r="A6292" s="120">
        <v>155540</v>
      </c>
      <c r="B6292" s="2" t="s">
        <v>5822</v>
      </c>
      <c r="D6292" s="7">
        <v>377.04</v>
      </c>
      <c r="E6292" s="45">
        <v>13790055854</v>
      </c>
      <c r="F6292" s="67"/>
      <c r="G6292" s="65"/>
      <c r="H6292" s="65"/>
      <c r="I6292" s="65" t="s">
        <v>7295</v>
      </c>
      <c r="J6292" s="67" t="s">
        <v>10456</v>
      </c>
      <c r="K6292" s="65"/>
      <c r="L6292" s="138" t="s">
        <v>9559</v>
      </c>
      <c r="M6292" s="65" t="str">
        <f t="shared" si="98"/>
        <v>3个月以下（含）</v>
      </c>
    </row>
    <row r="6293" spans="1:13" s="68" customFormat="1" ht="30" customHeight="1" x14ac:dyDescent="0.15">
      <c r="A6293" s="120">
        <v>193003</v>
      </c>
      <c r="B6293" s="2" t="s">
        <v>5823</v>
      </c>
      <c r="D6293" s="7">
        <v>350.4</v>
      </c>
      <c r="E6293" s="45">
        <v>13077408211</v>
      </c>
      <c r="F6293" s="46">
        <v>42170</v>
      </c>
      <c r="G6293" s="65"/>
      <c r="H6293" s="65" t="s">
        <v>9574</v>
      </c>
      <c r="I6293" s="65" t="s">
        <v>7333</v>
      </c>
      <c r="J6293" s="67" t="s">
        <v>10456</v>
      </c>
      <c r="K6293" s="65">
        <v>1</v>
      </c>
      <c r="L6293" s="138" t="s">
        <v>10491</v>
      </c>
      <c r="M6293" s="65" t="str">
        <f t="shared" si="98"/>
        <v>3个月以下（含）</v>
      </c>
    </row>
    <row r="6294" spans="1:13" s="68" customFormat="1" ht="30" customHeight="1" x14ac:dyDescent="0.15">
      <c r="A6294" s="120">
        <v>177836</v>
      </c>
      <c r="B6294" s="2" t="s">
        <v>5824</v>
      </c>
      <c r="D6294" s="7">
        <v>267.18</v>
      </c>
      <c r="E6294" s="45">
        <v>13695206888</v>
      </c>
      <c r="F6294" s="67">
        <v>42170</v>
      </c>
      <c r="G6294" s="65"/>
      <c r="H6294" s="65" t="s">
        <v>9574</v>
      </c>
      <c r="I6294" s="65" t="s">
        <v>7333</v>
      </c>
      <c r="J6294" s="67" t="s">
        <v>10456</v>
      </c>
      <c r="K6294" s="65">
        <v>1</v>
      </c>
      <c r="L6294" s="138" t="s">
        <v>10491</v>
      </c>
      <c r="M6294" s="65" t="str">
        <f t="shared" si="98"/>
        <v>3个月以下（含）</v>
      </c>
    </row>
    <row r="6295" spans="1:13" s="68" customFormat="1" ht="30" customHeight="1" x14ac:dyDescent="0.15">
      <c r="A6295" s="120">
        <v>396110</v>
      </c>
      <c r="B6295" s="2" t="s">
        <v>5825</v>
      </c>
      <c r="D6295" s="7">
        <v>16.420000000000002</v>
      </c>
      <c r="E6295" s="45">
        <v>13790017878</v>
      </c>
      <c r="F6295" s="67">
        <v>42045</v>
      </c>
      <c r="G6295" s="65"/>
      <c r="H6295" s="65" t="s">
        <v>9574</v>
      </c>
      <c r="I6295" s="65" t="s">
        <v>7333</v>
      </c>
      <c r="J6295" s="67" t="s">
        <v>10456</v>
      </c>
      <c r="K6295" s="65">
        <v>5</v>
      </c>
      <c r="L6295" s="138" t="s">
        <v>10491</v>
      </c>
      <c r="M6295" s="65" t="str">
        <f t="shared" si="98"/>
        <v>3-12个月</v>
      </c>
    </row>
    <row r="6296" spans="1:13" s="68" customFormat="1" ht="30" customHeight="1" x14ac:dyDescent="0.15">
      <c r="A6296" s="120">
        <v>164416</v>
      </c>
      <c r="B6296" s="2" t="s">
        <v>5826</v>
      </c>
      <c r="D6296" s="7">
        <v>92.71</v>
      </c>
      <c r="E6296" s="45">
        <v>13928291988</v>
      </c>
      <c r="F6296" s="46">
        <v>42170</v>
      </c>
      <c r="G6296" s="65"/>
      <c r="H6296" s="65" t="s">
        <v>9574</v>
      </c>
      <c r="I6296" s="65" t="s">
        <v>7333</v>
      </c>
      <c r="J6296" s="67" t="s">
        <v>10456</v>
      </c>
      <c r="K6296" s="65">
        <v>1</v>
      </c>
      <c r="L6296" s="138" t="s">
        <v>10491</v>
      </c>
      <c r="M6296" s="65" t="str">
        <f t="shared" si="98"/>
        <v>3个月以下（含）</v>
      </c>
    </row>
    <row r="6297" spans="1:13" s="68" customFormat="1" ht="30" customHeight="1" x14ac:dyDescent="0.15">
      <c r="A6297" s="120">
        <v>10143463</v>
      </c>
      <c r="B6297" s="2" t="s">
        <v>5827</v>
      </c>
      <c r="D6297" s="7">
        <v>270</v>
      </c>
      <c r="E6297" s="45">
        <v>13129118685</v>
      </c>
      <c r="F6297" s="46">
        <v>42181</v>
      </c>
      <c r="G6297" s="45">
        <v>120434</v>
      </c>
      <c r="H6297" s="65" t="s">
        <v>9551</v>
      </c>
      <c r="I6297" s="65" t="s">
        <v>7333</v>
      </c>
      <c r="J6297" s="67" t="s">
        <v>10456</v>
      </c>
      <c r="K6297" s="65">
        <v>1</v>
      </c>
      <c r="L6297" s="138"/>
      <c r="M6297" s="65" t="str">
        <f t="shared" si="98"/>
        <v>3个月以下（含）</v>
      </c>
    </row>
    <row r="6298" spans="1:13" s="68" customFormat="1" ht="30" customHeight="1" x14ac:dyDescent="0.15">
      <c r="A6298" s="120">
        <v>10117802</v>
      </c>
      <c r="B6298" s="2" t="s">
        <v>5828</v>
      </c>
      <c r="D6298" s="7">
        <v>646</v>
      </c>
      <c r="E6298" s="45">
        <v>13690318668</v>
      </c>
      <c r="F6298" s="46">
        <v>42010</v>
      </c>
      <c r="G6298" s="45">
        <v>120210</v>
      </c>
      <c r="H6298" s="65" t="s">
        <v>9551</v>
      </c>
      <c r="I6298" s="65" t="s">
        <v>7333</v>
      </c>
      <c r="J6298" s="67" t="s">
        <v>10456</v>
      </c>
      <c r="K6298" s="65">
        <v>6</v>
      </c>
      <c r="L6298" s="138"/>
      <c r="M6298" s="65" t="str">
        <f t="shared" si="98"/>
        <v>3-12个月</v>
      </c>
    </row>
    <row r="6299" spans="1:13" s="68" customFormat="1" ht="30" customHeight="1" x14ac:dyDescent="0.15">
      <c r="A6299" s="120">
        <v>10099260</v>
      </c>
      <c r="B6299" s="2" t="s">
        <v>5829</v>
      </c>
      <c r="D6299" s="7">
        <v>814</v>
      </c>
      <c r="E6299" s="45">
        <v>13531383131</v>
      </c>
      <c r="F6299" s="46">
        <v>41921</v>
      </c>
      <c r="G6299" s="45">
        <v>120221</v>
      </c>
      <c r="H6299" s="65" t="s">
        <v>9551</v>
      </c>
      <c r="I6299" s="65" t="s">
        <v>7333</v>
      </c>
      <c r="J6299" s="67" t="s">
        <v>10456</v>
      </c>
      <c r="K6299" s="65">
        <v>9</v>
      </c>
      <c r="L6299" s="138"/>
      <c r="M6299" s="65" t="str">
        <f t="shared" si="98"/>
        <v>3-12个月</v>
      </c>
    </row>
    <row r="6300" spans="1:13" s="68" customFormat="1" ht="30" customHeight="1" x14ac:dyDescent="0.15">
      <c r="A6300" s="120">
        <v>1076116</v>
      </c>
      <c r="B6300" s="2" t="s">
        <v>5830</v>
      </c>
      <c r="D6300" s="7">
        <v>80</v>
      </c>
      <c r="E6300" s="45">
        <v>13679866815</v>
      </c>
      <c r="F6300" s="46">
        <v>42016</v>
      </c>
      <c r="G6300" s="45">
        <v>90001</v>
      </c>
      <c r="H6300" s="65" t="s">
        <v>9551</v>
      </c>
      <c r="I6300" s="65" t="s">
        <v>7333</v>
      </c>
      <c r="J6300" s="67" t="s">
        <v>10456</v>
      </c>
      <c r="K6300" s="65">
        <v>6</v>
      </c>
      <c r="L6300" s="138"/>
      <c r="M6300" s="65" t="str">
        <f t="shared" si="98"/>
        <v>3-12个月</v>
      </c>
    </row>
    <row r="6301" spans="1:13" s="68" customFormat="1" ht="30" customHeight="1" x14ac:dyDescent="0.15">
      <c r="A6301" s="120">
        <v>10099949</v>
      </c>
      <c r="B6301" s="2" t="s">
        <v>5831</v>
      </c>
      <c r="D6301" s="7">
        <v>1820</v>
      </c>
      <c r="E6301" s="45">
        <v>13674067622</v>
      </c>
      <c r="F6301" s="67"/>
      <c r="G6301" s="65"/>
      <c r="H6301" s="65"/>
      <c r="I6301" s="65" t="s">
        <v>7295</v>
      </c>
      <c r="J6301" s="67" t="s">
        <v>10456</v>
      </c>
      <c r="K6301" s="65"/>
      <c r="L6301" s="138" t="s">
        <v>9559</v>
      </c>
      <c r="M6301" s="65" t="str">
        <f t="shared" si="98"/>
        <v>3个月以下（含）</v>
      </c>
    </row>
    <row r="6302" spans="1:13" ht="30" customHeight="1" x14ac:dyDescent="0.15">
      <c r="A6302" s="123">
        <v>1104343</v>
      </c>
      <c r="B6302" s="50" t="s">
        <v>5832</v>
      </c>
      <c r="D6302" s="51">
        <v>60</v>
      </c>
      <c r="E6302" s="45">
        <v>13702623600</v>
      </c>
      <c r="F6302" s="46">
        <v>41913</v>
      </c>
      <c r="G6302" s="45">
        <v>120359</v>
      </c>
      <c r="H6302" s="6" t="s">
        <v>9521</v>
      </c>
      <c r="I6302" s="65" t="s">
        <v>7333</v>
      </c>
      <c r="J6302" s="8" t="s">
        <v>9522</v>
      </c>
      <c r="K6302" s="6">
        <v>9</v>
      </c>
      <c r="L6302" s="140"/>
      <c r="M6302" s="65" t="str">
        <f t="shared" si="98"/>
        <v>3-12个月</v>
      </c>
    </row>
    <row r="6303" spans="1:13" ht="30" customHeight="1" x14ac:dyDescent="0.15">
      <c r="A6303" s="123">
        <v>10114756</v>
      </c>
      <c r="B6303" s="50" t="s">
        <v>5833</v>
      </c>
      <c r="D6303" s="51">
        <v>2300</v>
      </c>
      <c r="E6303" s="45">
        <v>13825588826</v>
      </c>
      <c r="F6303" s="46">
        <v>42010</v>
      </c>
      <c r="G6303" s="45">
        <v>120210</v>
      </c>
      <c r="H6303" s="6" t="s">
        <v>9521</v>
      </c>
      <c r="I6303" s="65" t="s">
        <v>7333</v>
      </c>
      <c r="J6303" s="8" t="s">
        <v>9522</v>
      </c>
      <c r="K6303" s="6">
        <v>6</v>
      </c>
      <c r="L6303" s="140"/>
      <c r="M6303" s="65" t="str">
        <f t="shared" si="98"/>
        <v>3-12个月</v>
      </c>
    </row>
    <row r="6304" spans="1:13" ht="30" customHeight="1" x14ac:dyDescent="0.15">
      <c r="A6304" s="123">
        <v>1054819</v>
      </c>
      <c r="B6304" s="50" t="s">
        <v>5834</v>
      </c>
      <c r="D6304" s="51">
        <v>406</v>
      </c>
      <c r="E6304" s="45">
        <v>18924863835</v>
      </c>
      <c r="F6304" s="46">
        <v>41875</v>
      </c>
      <c r="G6304" s="45">
        <v>120372</v>
      </c>
      <c r="H6304" s="6" t="s">
        <v>9521</v>
      </c>
      <c r="I6304" s="65" t="s">
        <v>7333</v>
      </c>
      <c r="J6304" s="8" t="s">
        <v>9522</v>
      </c>
      <c r="K6304" s="6">
        <v>11</v>
      </c>
      <c r="L6304" s="140"/>
      <c r="M6304" s="65" t="str">
        <f t="shared" si="98"/>
        <v>3-12个月</v>
      </c>
    </row>
    <row r="6305" spans="1:13" ht="30" customHeight="1" x14ac:dyDescent="0.15">
      <c r="A6305" s="123">
        <v>226752</v>
      </c>
      <c r="B6305" s="50" t="s">
        <v>2079</v>
      </c>
      <c r="D6305" s="51">
        <v>679.63</v>
      </c>
      <c r="E6305" s="45">
        <v>18925958462</v>
      </c>
      <c r="F6305" s="8"/>
      <c r="G6305" s="6"/>
      <c r="H6305" s="6"/>
      <c r="I6305" s="65" t="s">
        <v>7295</v>
      </c>
      <c r="J6305" s="8">
        <v>42189</v>
      </c>
      <c r="K6305" s="6"/>
      <c r="L6305" s="140"/>
      <c r="M6305" s="65" t="str">
        <f t="shared" si="98"/>
        <v>3个月以下（含）</v>
      </c>
    </row>
    <row r="6306" spans="1:13" ht="30" customHeight="1" x14ac:dyDescent="0.15">
      <c r="A6306" s="123">
        <v>209214</v>
      </c>
      <c r="B6306" s="50" t="s">
        <v>5835</v>
      </c>
      <c r="D6306" s="51">
        <v>129.94</v>
      </c>
      <c r="E6306" s="45">
        <v>13715548818</v>
      </c>
      <c r="F6306" s="46">
        <v>42180</v>
      </c>
      <c r="G6306" s="6"/>
      <c r="H6306" s="6" t="s">
        <v>9529</v>
      </c>
      <c r="I6306" s="65" t="s">
        <v>7333</v>
      </c>
      <c r="J6306" s="8" t="s">
        <v>9522</v>
      </c>
      <c r="K6306" s="6">
        <v>1</v>
      </c>
      <c r="L6306" s="140"/>
      <c r="M6306" s="65" t="str">
        <f t="shared" si="98"/>
        <v>3个月以下（含）</v>
      </c>
    </row>
    <row r="6307" spans="1:13" ht="30" customHeight="1" x14ac:dyDescent="0.15">
      <c r="A6307" s="123">
        <v>258612</v>
      </c>
      <c r="B6307" s="50" t="s">
        <v>5836</v>
      </c>
      <c r="D6307" s="51">
        <v>2279.7800000000002</v>
      </c>
      <c r="E6307" s="6"/>
      <c r="F6307" s="8" t="s">
        <v>10024</v>
      </c>
      <c r="G6307" s="6"/>
      <c r="H6307" s="6" t="s">
        <v>9529</v>
      </c>
      <c r="I6307" s="65" t="s">
        <v>7333</v>
      </c>
      <c r="J6307" s="8" t="s">
        <v>9522</v>
      </c>
      <c r="K6307" s="6">
        <v>9</v>
      </c>
      <c r="L6307" s="140" t="s">
        <v>10025</v>
      </c>
      <c r="M6307" s="65" t="str">
        <f t="shared" si="98"/>
        <v>3-12个月</v>
      </c>
    </row>
    <row r="6308" spans="1:13" ht="30" customHeight="1" x14ac:dyDescent="0.15">
      <c r="A6308" s="123">
        <v>169613</v>
      </c>
      <c r="B6308" s="50" t="s">
        <v>5837</v>
      </c>
      <c r="D6308" s="51">
        <v>98.55</v>
      </c>
      <c r="E6308" s="45">
        <v>13695223734</v>
      </c>
      <c r="F6308" s="8"/>
      <c r="G6308" s="6"/>
      <c r="H6308" s="6"/>
      <c r="I6308" s="65" t="s">
        <v>7295</v>
      </c>
      <c r="J6308" s="8">
        <v>42208</v>
      </c>
      <c r="K6308" s="6"/>
      <c r="L6308" s="140" t="s">
        <v>9520</v>
      </c>
      <c r="M6308" s="65" t="str">
        <f t="shared" si="98"/>
        <v>3个月以下（含）</v>
      </c>
    </row>
    <row r="6309" spans="1:13" ht="30" customHeight="1" x14ac:dyDescent="0.15">
      <c r="A6309" s="123">
        <v>149611</v>
      </c>
      <c r="B6309" s="50" t="s">
        <v>5838</v>
      </c>
      <c r="D6309" s="51">
        <v>208.05</v>
      </c>
      <c r="E6309" s="45">
        <v>13450544651</v>
      </c>
      <c r="F6309" s="8"/>
      <c r="G6309" s="6"/>
      <c r="H6309" s="6"/>
      <c r="I6309" s="65" t="s">
        <v>7295</v>
      </c>
      <c r="J6309" s="8">
        <v>42187</v>
      </c>
      <c r="K6309" s="6"/>
      <c r="L6309" s="140" t="s">
        <v>9520</v>
      </c>
      <c r="M6309" s="65" t="str">
        <f t="shared" si="98"/>
        <v>3个月以下（含）</v>
      </c>
    </row>
    <row r="6310" spans="1:13" ht="30" customHeight="1" x14ac:dyDescent="0.15">
      <c r="A6310" s="123">
        <v>156709</v>
      </c>
      <c r="B6310" s="50" t="s">
        <v>5839</v>
      </c>
      <c r="D6310" s="51">
        <v>47.45</v>
      </c>
      <c r="E6310" s="45">
        <v>13827061182</v>
      </c>
      <c r="F6310" s="8"/>
      <c r="G6310" s="6"/>
      <c r="H6310" s="6"/>
      <c r="I6310" s="65" t="s">
        <v>7295</v>
      </c>
      <c r="J6310" s="8">
        <v>42193</v>
      </c>
      <c r="K6310" s="6"/>
      <c r="L6310" s="140" t="s">
        <v>9520</v>
      </c>
      <c r="M6310" s="65" t="str">
        <f t="shared" si="98"/>
        <v>3个月以下（含）</v>
      </c>
    </row>
    <row r="6311" spans="1:13" ht="30" customHeight="1" x14ac:dyDescent="0.15">
      <c r="A6311" s="123">
        <v>121161</v>
      </c>
      <c r="B6311" s="50" t="s">
        <v>5840</v>
      </c>
      <c r="D6311" s="51">
        <v>69.349999999999994</v>
      </c>
      <c r="E6311" s="45">
        <v>13724602215</v>
      </c>
      <c r="F6311" s="8"/>
      <c r="G6311" s="6"/>
      <c r="H6311" s="6"/>
      <c r="I6311" s="65" t="s">
        <v>7295</v>
      </c>
      <c r="J6311" s="8">
        <v>42199</v>
      </c>
      <c r="K6311" s="6"/>
      <c r="L6311" s="140" t="s">
        <v>9520</v>
      </c>
      <c r="M6311" s="65" t="str">
        <f t="shared" si="98"/>
        <v>3个月以下（含）</v>
      </c>
    </row>
    <row r="6312" spans="1:13" ht="30" customHeight="1" x14ac:dyDescent="0.15">
      <c r="A6312" s="123">
        <v>10046884</v>
      </c>
      <c r="B6312" s="50" t="s">
        <v>5841</v>
      </c>
      <c r="D6312" s="51">
        <v>30</v>
      </c>
      <c r="E6312" s="45">
        <v>18098168662</v>
      </c>
      <c r="F6312" s="46">
        <v>42003</v>
      </c>
      <c r="G6312" s="45">
        <v>90002</v>
      </c>
      <c r="H6312" s="6" t="s">
        <v>9521</v>
      </c>
      <c r="I6312" s="65" t="s">
        <v>7333</v>
      </c>
      <c r="J6312" s="8" t="s">
        <v>9522</v>
      </c>
      <c r="K6312" s="6">
        <v>7</v>
      </c>
      <c r="L6312" s="140"/>
      <c r="M6312" s="65" t="str">
        <f t="shared" si="98"/>
        <v>3-12个月</v>
      </c>
    </row>
    <row r="6313" spans="1:13" ht="30" customHeight="1" x14ac:dyDescent="0.15">
      <c r="A6313" s="123">
        <v>595751</v>
      </c>
      <c r="B6313" s="50" t="s">
        <v>5842</v>
      </c>
      <c r="D6313" s="51">
        <v>331.78</v>
      </c>
      <c r="E6313" s="45">
        <v>13923263610</v>
      </c>
      <c r="F6313" s="8" t="s">
        <v>10026</v>
      </c>
      <c r="G6313" s="6"/>
      <c r="H6313" s="6" t="s">
        <v>9529</v>
      </c>
      <c r="I6313" s="65" t="s">
        <v>7333</v>
      </c>
      <c r="J6313" s="8" t="s">
        <v>9522</v>
      </c>
      <c r="K6313" s="6">
        <v>3</v>
      </c>
      <c r="L6313" s="140" t="s">
        <v>10027</v>
      </c>
      <c r="M6313" s="65" t="str">
        <f t="shared" si="98"/>
        <v>3个月以下（含）</v>
      </c>
    </row>
    <row r="6314" spans="1:13" ht="30" customHeight="1" x14ac:dyDescent="0.15">
      <c r="A6314" s="123">
        <v>1134414</v>
      </c>
      <c r="B6314" s="50" t="s">
        <v>5843</v>
      </c>
      <c r="D6314" s="51">
        <v>16.5</v>
      </c>
      <c r="E6314" s="45">
        <v>18675528329</v>
      </c>
      <c r="F6314" s="46">
        <v>41838</v>
      </c>
      <c r="G6314" s="45">
        <v>120359</v>
      </c>
      <c r="H6314" s="6" t="s">
        <v>9521</v>
      </c>
      <c r="I6314" s="65" t="s">
        <v>7333</v>
      </c>
      <c r="J6314" s="8" t="s">
        <v>9522</v>
      </c>
      <c r="K6314" s="6">
        <v>12</v>
      </c>
      <c r="L6314" s="140"/>
      <c r="M6314" s="65" t="str">
        <f t="shared" si="98"/>
        <v>3-12个月</v>
      </c>
    </row>
    <row r="6315" spans="1:13" ht="30" customHeight="1" x14ac:dyDescent="0.15">
      <c r="A6315" s="123">
        <v>10138277</v>
      </c>
      <c r="B6315" s="50" t="s">
        <v>5844</v>
      </c>
      <c r="D6315" s="51">
        <v>550</v>
      </c>
      <c r="E6315" s="45">
        <v>13825560298</v>
      </c>
      <c r="F6315" s="46">
        <v>42142</v>
      </c>
      <c r="G6315" s="45">
        <v>120221</v>
      </c>
      <c r="H6315" s="6" t="s">
        <v>9521</v>
      </c>
      <c r="I6315" s="65" t="s">
        <v>7333</v>
      </c>
      <c r="J6315" s="8" t="s">
        <v>9522</v>
      </c>
      <c r="K6315" s="6">
        <v>2</v>
      </c>
      <c r="L6315" s="140"/>
      <c r="M6315" s="65" t="str">
        <f t="shared" si="98"/>
        <v>3个月以下（含）</v>
      </c>
    </row>
    <row r="6316" spans="1:13" ht="30" customHeight="1" x14ac:dyDescent="0.15">
      <c r="A6316" s="123">
        <v>10106146</v>
      </c>
      <c r="B6316" s="50" t="s">
        <v>5845</v>
      </c>
      <c r="D6316" s="51">
        <v>89.6</v>
      </c>
      <c r="E6316" s="45">
        <v>13702909497</v>
      </c>
      <c r="F6316" s="46">
        <v>41997</v>
      </c>
      <c r="G6316" s="45">
        <v>90002</v>
      </c>
      <c r="H6316" s="6" t="s">
        <v>9521</v>
      </c>
      <c r="I6316" s="65" t="s">
        <v>7333</v>
      </c>
      <c r="J6316" s="8" t="s">
        <v>9522</v>
      </c>
      <c r="K6316" s="6">
        <v>7</v>
      </c>
      <c r="L6316" s="140"/>
      <c r="M6316" s="65" t="str">
        <f t="shared" si="98"/>
        <v>3-12个月</v>
      </c>
    </row>
    <row r="6317" spans="1:13" ht="30" customHeight="1" x14ac:dyDescent="0.15">
      <c r="A6317" s="123">
        <v>10117031</v>
      </c>
      <c r="B6317" s="50" t="s">
        <v>5846</v>
      </c>
      <c r="D6317" s="51">
        <v>1282.5</v>
      </c>
      <c r="E6317" s="45">
        <v>13727337933</v>
      </c>
      <c r="F6317" s="8"/>
      <c r="G6317" s="6"/>
      <c r="H6317" s="6"/>
      <c r="I6317" s="65" t="s">
        <v>7295</v>
      </c>
      <c r="J6317" s="8">
        <v>42198</v>
      </c>
      <c r="K6317" s="6"/>
      <c r="L6317" s="140" t="s">
        <v>9520</v>
      </c>
      <c r="M6317" s="65" t="str">
        <f t="shared" si="98"/>
        <v>3个月以下（含）</v>
      </c>
    </row>
    <row r="6318" spans="1:13" ht="30" customHeight="1" x14ac:dyDescent="0.15">
      <c r="A6318" s="123">
        <v>10045956</v>
      </c>
      <c r="B6318" s="50" t="s">
        <v>5847</v>
      </c>
      <c r="D6318" s="51">
        <v>80</v>
      </c>
      <c r="E6318" s="45">
        <v>13928207168</v>
      </c>
      <c r="F6318" s="46">
        <v>42016</v>
      </c>
      <c r="G6318" s="45">
        <v>90001</v>
      </c>
      <c r="H6318" s="6" t="s">
        <v>9521</v>
      </c>
      <c r="I6318" s="65" t="s">
        <v>7333</v>
      </c>
      <c r="J6318" s="8" t="s">
        <v>9522</v>
      </c>
      <c r="K6318" s="6">
        <v>6</v>
      </c>
      <c r="L6318" s="140"/>
      <c r="M6318" s="65" t="str">
        <f t="shared" si="98"/>
        <v>3-12个月</v>
      </c>
    </row>
    <row r="6319" spans="1:13" ht="30" customHeight="1" x14ac:dyDescent="0.15">
      <c r="A6319" s="123">
        <v>1118551</v>
      </c>
      <c r="B6319" s="50" t="s">
        <v>5848</v>
      </c>
      <c r="D6319" s="51">
        <v>347.5</v>
      </c>
      <c r="E6319" s="45">
        <v>13542590639</v>
      </c>
      <c r="F6319" s="46">
        <v>41803</v>
      </c>
      <c r="G6319" s="45">
        <v>120207</v>
      </c>
      <c r="H6319" s="6" t="s">
        <v>9521</v>
      </c>
      <c r="I6319" s="65" t="s">
        <v>7333</v>
      </c>
      <c r="J6319" s="8" t="s">
        <v>9522</v>
      </c>
      <c r="K6319" s="6">
        <v>13</v>
      </c>
      <c r="L6319" s="140"/>
      <c r="M6319" s="65" t="str">
        <f t="shared" si="98"/>
        <v>超过12-24个月</v>
      </c>
    </row>
    <row r="6320" spans="1:13" ht="30" customHeight="1" x14ac:dyDescent="0.15">
      <c r="A6320" s="123">
        <v>1052750</v>
      </c>
      <c r="B6320" s="50" t="s">
        <v>5849</v>
      </c>
      <c r="D6320" s="51">
        <v>60</v>
      </c>
      <c r="E6320" s="45">
        <v>18028118011</v>
      </c>
      <c r="F6320" s="46">
        <v>41831</v>
      </c>
      <c r="G6320" s="45">
        <v>120347</v>
      </c>
      <c r="H6320" s="6" t="s">
        <v>9521</v>
      </c>
      <c r="I6320" s="65" t="s">
        <v>7333</v>
      </c>
      <c r="J6320" s="8" t="s">
        <v>9522</v>
      </c>
      <c r="K6320" s="6">
        <v>12</v>
      </c>
      <c r="L6320" s="140"/>
      <c r="M6320" s="65" t="str">
        <f t="shared" si="98"/>
        <v>3-12个月</v>
      </c>
    </row>
    <row r="6321" spans="1:13" ht="30" customHeight="1" x14ac:dyDescent="0.15">
      <c r="A6321" s="123">
        <v>10041446</v>
      </c>
      <c r="B6321" s="50" t="s">
        <v>5850</v>
      </c>
      <c r="D6321" s="51">
        <v>89</v>
      </c>
      <c r="E6321" s="45">
        <v>13674084940</v>
      </c>
      <c r="F6321" s="46">
        <v>41964</v>
      </c>
      <c r="G6321" s="45">
        <v>120288</v>
      </c>
      <c r="H6321" s="6" t="s">
        <v>9521</v>
      </c>
      <c r="I6321" s="65" t="s">
        <v>7333</v>
      </c>
      <c r="J6321" s="8" t="s">
        <v>9522</v>
      </c>
      <c r="K6321" s="6">
        <v>8</v>
      </c>
      <c r="L6321" s="140"/>
      <c r="M6321" s="65" t="str">
        <f t="shared" si="98"/>
        <v>3-12个月</v>
      </c>
    </row>
    <row r="6322" spans="1:13" ht="30" customHeight="1" x14ac:dyDescent="0.15">
      <c r="A6322" s="123">
        <v>1179378</v>
      </c>
      <c r="B6322" s="50" t="s">
        <v>5851</v>
      </c>
      <c r="D6322" s="51">
        <v>1100</v>
      </c>
      <c r="E6322" s="45">
        <v>13702625832</v>
      </c>
      <c r="F6322" s="46">
        <v>41806</v>
      </c>
      <c r="G6322" s="45">
        <v>120221</v>
      </c>
      <c r="H6322" s="6" t="s">
        <v>9521</v>
      </c>
      <c r="I6322" s="65" t="s">
        <v>7333</v>
      </c>
      <c r="J6322" s="8" t="s">
        <v>9522</v>
      </c>
      <c r="K6322" s="6">
        <v>13</v>
      </c>
      <c r="L6322" s="140"/>
      <c r="M6322" s="65" t="str">
        <f t="shared" si="98"/>
        <v>超过12-24个月</v>
      </c>
    </row>
    <row r="6323" spans="1:13" ht="30" customHeight="1" x14ac:dyDescent="0.15">
      <c r="A6323" s="123">
        <v>530301</v>
      </c>
      <c r="B6323" s="50" t="s">
        <v>5852</v>
      </c>
      <c r="D6323" s="51">
        <v>251.6</v>
      </c>
      <c r="E6323" s="45">
        <v>13702834774</v>
      </c>
      <c r="F6323" s="46">
        <v>42150</v>
      </c>
      <c r="G6323" s="6"/>
      <c r="H6323" s="6" t="s">
        <v>9529</v>
      </c>
      <c r="I6323" s="65" t="s">
        <v>7333</v>
      </c>
      <c r="J6323" s="8" t="s">
        <v>9522</v>
      </c>
      <c r="K6323" s="6">
        <v>2</v>
      </c>
      <c r="L6323" s="140"/>
      <c r="M6323" s="65" t="str">
        <f t="shared" si="98"/>
        <v>3个月以下（含）</v>
      </c>
    </row>
    <row r="6324" spans="1:13" ht="30" customHeight="1" x14ac:dyDescent="0.15">
      <c r="A6324" s="123">
        <v>319979</v>
      </c>
      <c r="B6324" s="50" t="s">
        <v>5853</v>
      </c>
      <c r="D6324" s="51">
        <v>124.46</v>
      </c>
      <c r="E6324" s="45">
        <v>13929166009</v>
      </c>
      <c r="F6324" s="8" t="s">
        <v>10028</v>
      </c>
      <c r="G6324" s="6"/>
      <c r="H6324" s="6" t="s">
        <v>9529</v>
      </c>
      <c r="I6324" s="65" t="s">
        <v>7333</v>
      </c>
      <c r="J6324" s="8" t="s">
        <v>9522</v>
      </c>
      <c r="K6324" s="6">
        <v>3</v>
      </c>
      <c r="L6324" s="140" t="s">
        <v>10029</v>
      </c>
      <c r="M6324" s="65" t="str">
        <f t="shared" si="98"/>
        <v>3个月以下（含）</v>
      </c>
    </row>
    <row r="6325" spans="1:13" ht="30" customHeight="1" x14ac:dyDescent="0.15">
      <c r="A6325" s="123">
        <v>328687</v>
      </c>
      <c r="B6325" s="50" t="s">
        <v>5854</v>
      </c>
      <c r="D6325" s="51">
        <v>171.55</v>
      </c>
      <c r="E6325" s="45">
        <v>13823403317</v>
      </c>
      <c r="F6325" s="46">
        <v>42164</v>
      </c>
      <c r="G6325" s="6"/>
      <c r="H6325" s="6" t="s">
        <v>9529</v>
      </c>
      <c r="I6325" s="65" t="s">
        <v>7333</v>
      </c>
      <c r="J6325" s="8" t="s">
        <v>9522</v>
      </c>
      <c r="K6325" s="6">
        <v>1</v>
      </c>
      <c r="L6325" s="140"/>
      <c r="M6325" s="65" t="str">
        <f t="shared" si="98"/>
        <v>3个月以下（含）</v>
      </c>
    </row>
    <row r="6326" spans="1:13" ht="30" customHeight="1" x14ac:dyDescent="0.15">
      <c r="A6326" s="123">
        <v>284521</v>
      </c>
      <c r="B6326" s="50" t="s">
        <v>5855</v>
      </c>
      <c r="D6326" s="51">
        <v>189.8</v>
      </c>
      <c r="E6326" s="45">
        <v>13360328351</v>
      </c>
      <c r="F6326" s="46">
        <v>42164</v>
      </c>
      <c r="G6326" s="6"/>
      <c r="H6326" s="6" t="s">
        <v>9529</v>
      </c>
      <c r="I6326" s="65" t="s">
        <v>7333</v>
      </c>
      <c r="J6326" s="8" t="s">
        <v>9522</v>
      </c>
      <c r="K6326" s="6">
        <v>1</v>
      </c>
      <c r="L6326" s="140"/>
      <c r="M6326" s="65" t="str">
        <f t="shared" si="98"/>
        <v>3个月以下（含）</v>
      </c>
    </row>
    <row r="6327" spans="1:13" ht="30" customHeight="1" x14ac:dyDescent="0.15">
      <c r="A6327" s="123">
        <v>264158</v>
      </c>
      <c r="B6327" s="50" t="s">
        <v>5856</v>
      </c>
      <c r="D6327" s="51">
        <v>119.72</v>
      </c>
      <c r="E6327" s="45">
        <v>13534427980</v>
      </c>
      <c r="F6327" s="46">
        <v>42164</v>
      </c>
      <c r="G6327" s="6"/>
      <c r="H6327" s="6" t="s">
        <v>9529</v>
      </c>
      <c r="I6327" s="65" t="s">
        <v>7333</v>
      </c>
      <c r="J6327" s="8" t="s">
        <v>9522</v>
      </c>
      <c r="K6327" s="6">
        <v>1</v>
      </c>
      <c r="L6327" s="140"/>
      <c r="M6327" s="65" t="str">
        <f t="shared" si="98"/>
        <v>3个月以下（含）</v>
      </c>
    </row>
    <row r="6328" spans="1:13" ht="30" customHeight="1" x14ac:dyDescent="0.15">
      <c r="A6328" s="123">
        <v>10118209</v>
      </c>
      <c r="B6328" s="50" t="s">
        <v>5857</v>
      </c>
      <c r="D6328" s="51">
        <v>60</v>
      </c>
      <c r="E6328" s="45">
        <v>13929126781</v>
      </c>
      <c r="F6328" s="46">
        <v>42033</v>
      </c>
      <c r="G6328" s="6"/>
      <c r="H6328" s="6" t="s">
        <v>9521</v>
      </c>
      <c r="I6328" s="65" t="s">
        <v>7333</v>
      </c>
      <c r="J6328" s="8" t="s">
        <v>9522</v>
      </c>
      <c r="K6328" s="6">
        <v>6</v>
      </c>
      <c r="L6328" s="140"/>
      <c r="M6328" s="65" t="str">
        <f t="shared" si="98"/>
        <v>3-12个月</v>
      </c>
    </row>
    <row r="6329" spans="1:13" ht="30" customHeight="1" x14ac:dyDescent="0.15">
      <c r="A6329" s="123">
        <v>10125207</v>
      </c>
      <c r="B6329" s="50" t="s">
        <v>5858</v>
      </c>
      <c r="D6329" s="51">
        <v>710</v>
      </c>
      <c r="E6329" s="45">
        <v>13690716665</v>
      </c>
      <c r="F6329" s="8"/>
      <c r="G6329" s="6"/>
      <c r="H6329" s="6"/>
      <c r="I6329" s="65" t="s">
        <v>7295</v>
      </c>
      <c r="J6329" s="8">
        <v>42192</v>
      </c>
      <c r="K6329" s="6"/>
      <c r="L6329" s="140" t="s">
        <v>9520</v>
      </c>
      <c r="M6329" s="65" t="str">
        <f t="shared" si="98"/>
        <v>3个月以下（含）</v>
      </c>
    </row>
    <row r="6330" spans="1:13" ht="30" customHeight="1" x14ac:dyDescent="0.15">
      <c r="A6330" s="123">
        <v>1169962</v>
      </c>
      <c r="B6330" s="50" t="s">
        <v>5859</v>
      </c>
      <c r="D6330" s="51">
        <v>60</v>
      </c>
      <c r="E6330" s="45">
        <v>13794635517</v>
      </c>
      <c r="F6330" s="46">
        <v>41964</v>
      </c>
      <c r="G6330" s="45">
        <v>90002</v>
      </c>
      <c r="H6330" s="6" t="s">
        <v>9521</v>
      </c>
      <c r="I6330" s="65" t="s">
        <v>7333</v>
      </c>
      <c r="J6330" s="8" t="s">
        <v>9522</v>
      </c>
      <c r="K6330" s="6">
        <v>8</v>
      </c>
      <c r="L6330" s="140"/>
      <c r="M6330" s="65" t="str">
        <f t="shared" si="98"/>
        <v>3-12个月</v>
      </c>
    </row>
    <row r="6331" spans="1:13" ht="30" customHeight="1" x14ac:dyDescent="0.15">
      <c r="A6331" s="123">
        <v>10098421</v>
      </c>
      <c r="B6331" s="50" t="s">
        <v>5860</v>
      </c>
      <c r="D6331" s="51">
        <v>25</v>
      </c>
      <c r="E6331" s="45">
        <v>13794026989</v>
      </c>
      <c r="F6331" s="8"/>
      <c r="G6331" s="6"/>
      <c r="H6331" s="6"/>
      <c r="I6331" s="6" t="s">
        <v>11444</v>
      </c>
      <c r="J6331" s="8"/>
      <c r="K6331" s="6"/>
      <c r="L6331" s="140" t="s">
        <v>9715</v>
      </c>
      <c r="M6331" s="65" t="str">
        <f t="shared" si="98"/>
        <v>3个月以下（含）</v>
      </c>
    </row>
    <row r="6332" spans="1:13" ht="30" customHeight="1" x14ac:dyDescent="0.15">
      <c r="A6332" s="123">
        <v>1169557</v>
      </c>
      <c r="B6332" s="50" t="s">
        <v>5861</v>
      </c>
      <c r="D6332" s="51">
        <v>140</v>
      </c>
      <c r="E6332" s="45">
        <v>13560052977</v>
      </c>
      <c r="F6332" s="46">
        <v>41964</v>
      </c>
      <c r="G6332" s="45">
        <v>90002</v>
      </c>
      <c r="H6332" s="6" t="s">
        <v>9521</v>
      </c>
      <c r="I6332" s="65" t="s">
        <v>7333</v>
      </c>
      <c r="J6332" s="8" t="s">
        <v>9522</v>
      </c>
      <c r="K6332" s="6">
        <v>8</v>
      </c>
      <c r="L6332" s="140"/>
      <c r="M6332" s="65" t="str">
        <f t="shared" si="98"/>
        <v>3-12个月</v>
      </c>
    </row>
    <row r="6333" spans="1:13" ht="30" customHeight="1" x14ac:dyDescent="0.15">
      <c r="A6333" s="123">
        <v>10098925</v>
      </c>
      <c r="B6333" s="50" t="s">
        <v>5862</v>
      </c>
      <c r="D6333" s="51">
        <v>510.9</v>
      </c>
      <c r="E6333" s="45">
        <v>18689295750</v>
      </c>
      <c r="F6333" s="8" t="s">
        <v>10030</v>
      </c>
      <c r="G6333" s="45">
        <v>90002</v>
      </c>
      <c r="H6333" s="6" t="s">
        <v>11433</v>
      </c>
      <c r="I6333" s="65" t="s">
        <v>7333</v>
      </c>
      <c r="J6333" s="8" t="s">
        <v>9522</v>
      </c>
      <c r="K6333" s="6">
        <v>6</v>
      </c>
      <c r="L6333" s="140" t="s">
        <v>10031</v>
      </c>
      <c r="M6333" s="65" t="str">
        <f t="shared" si="98"/>
        <v>3-12个月</v>
      </c>
    </row>
    <row r="6334" spans="1:13" ht="30" customHeight="1" x14ac:dyDescent="0.15">
      <c r="A6334" s="123">
        <v>10106463</v>
      </c>
      <c r="B6334" s="50" t="s">
        <v>5863</v>
      </c>
      <c r="D6334" s="51">
        <v>60</v>
      </c>
      <c r="E6334" s="45">
        <v>18924539519</v>
      </c>
      <c r="F6334" s="46">
        <v>42032</v>
      </c>
      <c r="G6334" s="45">
        <v>90001</v>
      </c>
      <c r="H6334" s="6" t="s">
        <v>9906</v>
      </c>
      <c r="I6334" s="65" t="s">
        <v>7333</v>
      </c>
      <c r="J6334" s="8" t="s">
        <v>9907</v>
      </c>
      <c r="K6334" s="6">
        <v>6</v>
      </c>
      <c r="L6334" s="140"/>
      <c r="M6334" s="65" t="str">
        <f t="shared" si="98"/>
        <v>3-12个月</v>
      </c>
    </row>
    <row r="6335" spans="1:13" ht="30" customHeight="1" x14ac:dyDescent="0.15">
      <c r="A6335" s="123">
        <v>121598</v>
      </c>
      <c r="B6335" s="50" t="s">
        <v>5864</v>
      </c>
      <c r="D6335" s="51">
        <v>28.83</v>
      </c>
      <c r="E6335" s="45">
        <v>13702835745</v>
      </c>
      <c r="F6335" s="8"/>
      <c r="G6335" s="6"/>
      <c r="H6335" s="6"/>
      <c r="I6335" s="65" t="s">
        <v>7295</v>
      </c>
      <c r="J6335" s="8">
        <v>42187</v>
      </c>
      <c r="K6335" s="6"/>
      <c r="L6335" s="140" t="s">
        <v>9908</v>
      </c>
      <c r="M6335" s="65" t="str">
        <f t="shared" si="98"/>
        <v>3个月以下（含）</v>
      </c>
    </row>
    <row r="6336" spans="1:13" ht="30" customHeight="1" x14ac:dyDescent="0.15">
      <c r="A6336" s="123">
        <v>497077</v>
      </c>
      <c r="B6336" s="50" t="s">
        <v>5865</v>
      </c>
      <c r="D6336" s="51">
        <v>80</v>
      </c>
      <c r="E6336" s="45">
        <v>13923236680</v>
      </c>
      <c r="F6336" s="46">
        <v>41843</v>
      </c>
      <c r="G6336" s="45">
        <v>120372</v>
      </c>
      <c r="H6336" s="6" t="s">
        <v>9906</v>
      </c>
      <c r="I6336" s="65" t="s">
        <v>7333</v>
      </c>
      <c r="J6336" s="8" t="s">
        <v>9907</v>
      </c>
      <c r="K6336" s="6">
        <v>12</v>
      </c>
      <c r="L6336" s="140"/>
      <c r="M6336" s="65" t="str">
        <f t="shared" si="98"/>
        <v>3-12个月</v>
      </c>
    </row>
    <row r="6337" spans="1:13" ht="30" customHeight="1" x14ac:dyDescent="0.15">
      <c r="A6337" s="123">
        <v>294342</v>
      </c>
      <c r="B6337" s="50" t="s">
        <v>5866</v>
      </c>
      <c r="D6337" s="51">
        <v>358.95</v>
      </c>
      <c r="E6337" s="45">
        <v>13662694420</v>
      </c>
      <c r="F6337" s="8" t="s">
        <v>10032</v>
      </c>
      <c r="G6337" s="6"/>
      <c r="H6337" s="6" t="s">
        <v>10033</v>
      </c>
      <c r="I6337" s="65" t="s">
        <v>7333</v>
      </c>
      <c r="J6337" s="8" t="s">
        <v>9907</v>
      </c>
      <c r="K6337" s="6">
        <v>6</v>
      </c>
      <c r="L6337" s="140" t="s">
        <v>10034</v>
      </c>
      <c r="M6337" s="65" t="str">
        <f t="shared" si="98"/>
        <v>3-12个月</v>
      </c>
    </row>
    <row r="6338" spans="1:13" ht="30" customHeight="1" x14ac:dyDescent="0.15">
      <c r="A6338" s="123">
        <v>186937</v>
      </c>
      <c r="B6338" s="50" t="s">
        <v>5867</v>
      </c>
      <c r="D6338" s="51">
        <v>25.18</v>
      </c>
      <c r="E6338" s="45">
        <v>13119888048</v>
      </c>
      <c r="F6338" s="46">
        <v>41893</v>
      </c>
      <c r="G6338" s="6"/>
      <c r="H6338" s="6" t="s">
        <v>10033</v>
      </c>
      <c r="I6338" s="65" t="s">
        <v>7333</v>
      </c>
      <c r="J6338" s="8" t="s">
        <v>9907</v>
      </c>
      <c r="K6338" s="6">
        <v>10</v>
      </c>
      <c r="L6338" s="140"/>
      <c r="M6338" s="65" t="str">
        <f t="shared" si="98"/>
        <v>3-12个月</v>
      </c>
    </row>
    <row r="6339" spans="1:13" ht="30" customHeight="1" x14ac:dyDescent="0.15">
      <c r="A6339" s="123">
        <v>288817</v>
      </c>
      <c r="B6339" s="50" t="s">
        <v>5868</v>
      </c>
      <c r="D6339" s="51">
        <v>16</v>
      </c>
      <c r="E6339" s="45">
        <v>13415514441</v>
      </c>
      <c r="F6339" s="46">
        <v>41806</v>
      </c>
      <c r="G6339" s="45">
        <v>90001</v>
      </c>
      <c r="H6339" s="6" t="s">
        <v>9906</v>
      </c>
      <c r="I6339" s="65" t="s">
        <v>7333</v>
      </c>
      <c r="J6339" s="8" t="s">
        <v>9907</v>
      </c>
      <c r="K6339" s="6">
        <v>13</v>
      </c>
      <c r="L6339" s="140"/>
      <c r="M6339" s="65" t="str">
        <f t="shared" ref="M6339:M6402" si="99">IF(K6339&gt;24,"24个月以上",IF(K6339&gt;12,"超过12-24个月",IF(K6339&gt;3,"3-12个月","3个月以下（含）")))</f>
        <v>超过12-24个月</v>
      </c>
    </row>
    <row r="6340" spans="1:13" ht="30" customHeight="1" x14ac:dyDescent="0.15">
      <c r="A6340" s="123">
        <v>517621</v>
      </c>
      <c r="B6340" s="50" t="s">
        <v>5869</v>
      </c>
      <c r="D6340" s="51">
        <v>672.5</v>
      </c>
      <c r="E6340" s="45">
        <v>13360304888</v>
      </c>
      <c r="F6340" s="46">
        <v>42174</v>
      </c>
      <c r="G6340" s="45">
        <v>120421</v>
      </c>
      <c r="H6340" s="6" t="s">
        <v>9906</v>
      </c>
      <c r="I6340" s="65" t="s">
        <v>7333</v>
      </c>
      <c r="J6340" s="8" t="s">
        <v>9907</v>
      </c>
      <c r="K6340" s="6">
        <v>1</v>
      </c>
      <c r="L6340" s="140"/>
      <c r="M6340" s="65" t="str">
        <f t="shared" si="99"/>
        <v>3个月以下（含）</v>
      </c>
    </row>
    <row r="6341" spans="1:13" ht="30" customHeight="1" x14ac:dyDescent="0.15">
      <c r="A6341" s="123">
        <v>911067</v>
      </c>
      <c r="B6341" s="50" t="s">
        <v>5870</v>
      </c>
      <c r="D6341" s="51">
        <v>25</v>
      </c>
      <c r="E6341" s="45">
        <v>13702604128</v>
      </c>
      <c r="F6341" s="8"/>
      <c r="G6341" s="6"/>
      <c r="H6341" s="6"/>
      <c r="I6341" s="6" t="s">
        <v>11444</v>
      </c>
      <c r="J6341" s="8"/>
      <c r="K6341" s="6"/>
      <c r="L6341" s="140" t="s">
        <v>10035</v>
      </c>
      <c r="M6341" s="65" t="str">
        <f t="shared" si="99"/>
        <v>3个月以下（含）</v>
      </c>
    </row>
    <row r="6342" spans="1:13" ht="30" customHeight="1" x14ac:dyDescent="0.15">
      <c r="A6342" s="123">
        <v>534787</v>
      </c>
      <c r="B6342" s="50" t="s">
        <v>5871</v>
      </c>
      <c r="D6342" s="51">
        <v>222.65</v>
      </c>
      <c r="E6342" s="45">
        <v>13727332666</v>
      </c>
      <c r="F6342" s="8" t="s">
        <v>10036</v>
      </c>
      <c r="G6342" s="6"/>
      <c r="H6342" s="6" t="s">
        <v>10033</v>
      </c>
      <c r="I6342" s="65" t="s">
        <v>7333</v>
      </c>
      <c r="J6342" s="8" t="s">
        <v>9907</v>
      </c>
      <c r="K6342" s="6">
        <v>4</v>
      </c>
      <c r="L6342" s="140" t="s">
        <v>10037</v>
      </c>
      <c r="M6342" s="65" t="str">
        <f t="shared" si="99"/>
        <v>3-12个月</v>
      </c>
    </row>
    <row r="6343" spans="1:13" ht="30" customHeight="1" x14ac:dyDescent="0.15">
      <c r="A6343" s="123">
        <v>10117977</v>
      </c>
      <c r="B6343" s="50" t="s">
        <v>5872</v>
      </c>
      <c r="D6343" s="51">
        <v>58.4</v>
      </c>
      <c r="E6343" s="45">
        <v>13727342429</v>
      </c>
      <c r="F6343" s="8" t="s">
        <v>10038</v>
      </c>
      <c r="G6343" s="6"/>
      <c r="H6343" s="6" t="s">
        <v>10033</v>
      </c>
      <c r="I6343" s="65" t="s">
        <v>7333</v>
      </c>
      <c r="J6343" s="8" t="s">
        <v>9907</v>
      </c>
      <c r="K6343" s="6">
        <v>2</v>
      </c>
      <c r="L6343" s="140" t="s">
        <v>10039</v>
      </c>
      <c r="M6343" s="65" t="str">
        <f t="shared" si="99"/>
        <v>3个月以下（含）</v>
      </c>
    </row>
    <row r="6344" spans="1:13" ht="30" customHeight="1" x14ac:dyDescent="0.15">
      <c r="A6344" s="123">
        <v>10046053</v>
      </c>
      <c r="B6344" s="50" t="s">
        <v>5873</v>
      </c>
      <c r="D6344" s="51">
        <v>54.75</v>
      </c>
      <c r="E6344" s="45">
        <v>13670600862</v>
      </c>
      <c r="F6344" s="8"/>
      <c r="G6344" s="6"/>
      <c r="H6344" s="6"/>
      <c r="I6344" s="65" t="s">
        <v>7295</v>
      </c>
      <c r="J6344" s="8">
        <v>42199</v>
      </c>
      <c r="K6344" s="6"/>
      <c r="L6344" s="140" t="s">
        <v>9908</v>
      </c>
      <c r="M6344" s="65" t="str">
        <f t="shared" si="99"/>
        <v>3个月以下（含）</v>
      </c>
    </row>
    <row r="6345" spans="1:13" ht="30" customHeight="1" x14ac:dyDescent="0.15">
      <c r="A6345" s="123">
        <v>10121721</v>
      </c>
      <c r="B6345" s="50" t="s">
        <v>5874</v>
      </c>
      <c r="D6345" s="51">
        <v>743.47</v>
      </c>
      <c r="E6345" s="45">
        <v>15007571131</v>
      </c>
      <c r="F6345" s="46">
        <v>42066</v>
      </c>
      <c r="G6345" s="45">
        <v>90002</v>
      </c>
      <c r="H6345" s="6" t="s">
        <v>9906</v>
      </c>
      <c r="I6345" s="65" t="s">
        <v>7333</v>
      </c>
      <c r="J6345" s="8" t="s">
        <v>9907</v>
      </c>
      <c r="K6345" s="6">
        <v>4</v>
      </c>
      <c r="L6345" s="140"/>
      <c r="M6345" s="65" t="str">
        <f t="shared" si="99"/>
        <v>3-12个月</v>
      </c>
    </row>
    <row r="6346" spans="1:13" ht="30" customHeight="1" x14ac:dyDescent="0.15">
      <c r="A6346" s="123">
        <v>13824</v>
      </c>
      <c r="B6346" s="50" t="s">
        <v>5875</v>
      </c>
      <c r="D6346" s="51">
        <v>75.06</v>
      </c>
      <c r="E6346" s="45">
        <v>13924847968</v>
      </c>
      <c r="F6346" s="8" t="s">
        <v>10040</v>
      </c>
      <c r="G6346" s="6"/>
      <c r="H6346" s="6" t="s">
        <v>10033</v>
      </c>
      <c r="I6346" s="65" t="s">
        <v>7333</v>
      </c>
      <c r="J6346" s="8" t="s">
        <v>9907</v>
      </c>
      <c r="K6346" s="6">
        <v>3</v>
      </c>
      <c r="L6346" s="140" t="s">
        <v>10041</v>
      </c>
      <c r="M6346" s="65" t="str">
        <f t="shared" si="99"/>
        <v>3个月以下（含）</v>
      </c>
    </row>
    <row r="6347" spans="1:13" ht="30" customHeight="1" x14ac:dyDescent="0.15">
      <c r="A6347" s="123">
        <v>10731</v>
      </c>
      <c r="B6347" s="50" t="s">
        <v>5876</v>
      </c>
      <c r="D6347" s="51">
        <v>355</v>
      </c>
      <c r="E6347" s="45">
        <v>13077442455</v>
      </c>
      <c r="F6347" s="46"/>
      <c r="G6347" s="6"/>
      <c r="H6347" s="6"/>
      <c r="I6347" s="65" t="s">
        <v>7295</v>
      </c>
      <c r="J6347" s="8">
        <v>42199</v>
      </c>
      <c r="K6347" s="6"/>
      <c r="L6347" s="140" t="s">
        <v>9908</v>
      </c>
      <c r="M6347" s="65" t="str">
        <f t="shared" si="99"/>
        <v>3个月以下（含）</v>
      </c>
    </row>
    <row r="6348" spans="1:13" ht="30" customHeight="1" x14ac:dyDescent="0.15">
      <c r="A6348" s="123">
        <v>10809</v>
      </c>
      <c r="B6348" s="50" t="s">
        <v>5877</v>
      </c>
      <c r="D6348" s="51">
        <v>51.1</v>
      </c>
      <c r="E6348" s="45">
        <v>13322836130</v>
      </c>
      <c r="F6348" s="8"/>
      <c r="G6348" s="6"/>
      <c r="H6348" s="6"/>
      <c r="I6348" s="65" t="s">
        <v>7295</v>
      </c>
      <c r="J6348" s="8">
        <v>42193</v>
      </c>
      <c r="K6348" s="6"/>
      <c r="L6348" s="140" t="s">
        <v>9908</v>
      </c>
      <c r="M6348" s="65" t="str">
        <f t="shared" si="99"/>
        <v>3个月以下（含）</v>
      </c>
    </row>
    <row r="6349" spans="1:13" ht="30" customHeight="1" x14ac:dyDescent="0.15">
      <c r="A6349" s="123">
        <v>112363</v>
      </c>
      <c r="B6349" s="50" t="s">
        <v>5878</v>
      </c>
      <c r="D6349" s="51">
        <v>189.8</v>
      </c>
      <c r="E6349" s="45">
        <v>13531343990</v>
      </c>
      <c r="F6349" s="8"/>
      <c r="G6349" s="6"/>
      <c r="H6349" s="6"/>
      <c r="I6349" s="65" t="s">
        <v>7295</v>
      </c>
      <c r="J6349" s="8">
        <v>42199</v>
      </c>
      <c r="K6349" s="6"/>
      <c r="L6349" s="140" t="s">
        <v>9908</v>
      </c>
      <c r="M6349" s="65" t="str">
        <f t="shared" si="99"/>
        <v>3个月以下（含）</v>
      </c>
    </row>
    <row r="6350" spans="1:13" ht="30" customHeight="1" x14ac:dyDescent="0.15">
      <c r="A6350" s="123">
        <v>11776</v>
      </c>
      <c r="B6350" s="50" t="s">
        <v>1485</v>
      </c>
      <c r="D6350" s="51">
        <v>54.02</v>
      </c>
      <c r="E6350" s="45">
        <v>13534576154</v>
      </c>
      <c r="F6350" s="8"/>
      <c r="G6350" s="6"/>
      <c r="H6350" s="6"/>
      <c r="I6350" s="65" t="s">
        <v>7295</v>
      </c>
      <c r="J6350" s="8">
        <v>42187</v>
      </c>
      <c r="K6350" s="6"/>
      <c r="L6350" s="140" t="s">
        <v>9908</v>
      </c>
      <c r="M6350" s="65" t="str">
        <f t="shared" si="99"/>
        <v>3个月以下（含）</v>
      </c>
    </row>
    <row r="6351" spans="1:13" ht="30" customHeight="1" x14ac:dyDescent="0.15">
      <c r="A6351" s="123">
        <v>12126</v>
      </c>
      <c r="B6351" s="50" t="s">
        <v>5879</v>
      </c>
      <c r="D6351" s="51">
        <v>240.9</v>
      </c>
      <c r="E6351" s="45">
        <v>13924931020</v>
      </c>
      <c r="F6351" s="8"/>
      <c r="G6351" s="6"/>
      <c r="H6351" s="6"/>
      <c r="I6351" s="65" t="s">
        <v>7295</v>
      </c>
      <c r="J6351" s="8">
        <v>42187</v>
      </c>
      <c r="K6351" s="6"/>
      <c r="L6351" s="140"/>
      <c r="M6351" s="65" t="str">
        <f t="shared" si="99"/>
        <v>3个月以下（含）</v>
      </c>
    </row>
    <row r="6352" spans="1:13" ht="30" customHeight="1" x14ac:dyDescent="0.15">
      <c r="A6352" s="123">
        <v>573094</v>
      </c>
      <c r="B6352" s="50" t="s">
        <v>5880</v>
      </c>
      <c r="D6352" s="51">
        <v>361</v>
      </c>
      <c r="E6352" s="45">
        <v>18988543032</v>
      </c>
      <c r="F6352" s="46">
        <v>42129</v>
      </c>
      <c r="G6352" s="45">
        <v>120255</v>
      </c>
      <c r="H6352" s="6" t="s">
        <v>9906</v>
      </c>
      <c r="I6352" s="65" t="s">
        <v>7333</v>
      </c>
      <c r="J6352" s="8" t="s">
        <v>9907</v>
      </c>
      <c r="K6352" s="6">
        <v>2</v>
      </c>
      <c r="L6352" s="140"/>
      <c r="M6352" s="65" t="str">
        <f t="shared" si="99"/>
        <v>3个月以下（含）</v>
      </c>
    </row>
    <row r="6353" spans="1:13" ht="30" customHeight="1" x14ac:dyDescent="0.15">
      <c r="A6353" s="123">
        <v>10097893</v>
      </c>
      <c r="B6353" s="50" t="s">
        <v>5881</v>
      </c>
      <c r="D6353" s="51">
        <v>364.93</v>
      </c>
      <c r="E6353" s="45">
        <v>13674087507</v>
      </c>
      <c r="F6353" s="8" t="s">
        <v>10042</v>
      </c>
      <c r="G6353" s="45">
        <v>90001</v>
      </c>
      <c r="H6353" s="6" t="s">
        <v>11433</v>
      </c>
      <c r="I6353" s="65" t="s">
        <v>7333</v>
      </c>
      <c r="J6353" s="8" t="s">
        <v>9907</v>
      </c>
      <c r="K6353" s="6">
        <v>6</v>
      </c>
      <c r="L6353" s="140" t="s">
        <v>10043</v>
      </c>
      <c r="M6353" s="65" t="str">
        <f t="shared" si="99"/>
        <v>3-12个月</v>
      </c>
    </row>
    <row r="6354" spans="1:13" ht="30" customHeight="1" x14ac:dyDescent="0.15">
      <c r="A6354" s="123">
        <v>241355</v>
      </c>
      <c r="B6354" s="50" t="s">
        <v>5882</v>
      </c>
      <c r="D6354" s="51">
        <v>55</v>
      </c>
      <c r="E6354" s="45">
        <v>13825551151</v>
      </c>
      <c r="F6354" s="46">
        <v>41807</v>
      </c>
      <c r="G6354" s="45">
        <v>90001</v>
      </c>
      <c r="H6354" s="6" t="s">
        <v>10044</v>
      </c>
      <c r="I6354" s="65" t="s">
        <v>7333</v>
      </c>
      <c r="J6354" s="8" t="s">
        <v>9970</v>
      </c>
      <c r="K6354" s="6">
        <v>13</v>
      </c>
      <c r="L6354" s="140"/>
      <c r="M6354" s="65" t="str">
        <f t="shared" si="99"/>
        <v>超过12-24个月</v>
      </c>
    </row>
    <row r="6355" spans="1:13" ht="30" customHeight="1" x14ac:dyDescent="0.15">
      <c r="A6355" s="123">
        <v>212274</v>
      </c>
      <c r="B6355" s="50" t="s">
        <v>5883</v>
      </c>
      <c r="D6355" s="51">
        <v>100</v>
      </c>
      <c r="E6355" s="45">
        <v>13006783866</v>
      </c>
      <c r="F6355" s="46">
        <v>41815</v>
      </c>
      <c r="G6355" s="45">
        <v>120207</v>
      </c>
      <c r="H6355" s="6" t="s">
        <v>10044</v>
      </c>
      <c r="I6355" s="65" t="s">
        <v>7333</v>
      </c>
      <c r="J6355" s="8" t="s">
        <v>9970</v>
      </c>
      <c r="K6355" s="6">
        <v>13</v>
      </c>
      <c r="L6355" s="140"/>
      <c r="M6355" s="65" t="str">
        <f t="shared" si="99"/>
        <v>超过12-24个月</v>
      </c>
    </row>
    <row r="6356" spans="1:13" ht="30" customHeight="1" x14ac:dyDescent="0.15">
      <c r="A6356" s="123">
        <v>26929</v>
      </c>
      <c r="B6356" s="50" t="s">
        <v>5884</v>
      </c>
      <c r="D6356" s="51">
        <v>144.53</v>
      </c>
      <c r="E6356" s="45">
        <v>13702824357</v>
      </c>
      <c r="F6356" s="46">
        <v>42159</v>
      </c>
      <c r="G6356" s="6"/>
      <c r="H6356" s="6" t="s">
        <v>9969</v>
      </c>
      <c r="I6356" s="65" t="s">
        <v>7333</v>
      </c>
      <c r="J6356" s="8" t="s">
        <v>9970</v>
      </c>
      <c r="K6356" s="6">
        <v>1</v>
      </c>
      <c r="L6356" s="140"/>
      <c r="M6356" s="65" t="str">
        <f t="shared" si="99"/>
        <v>3个月以下（含）</v>
      </c>
    </row>
    <row r="6357" spans="1:13" ht="30" customHeight="1" x14ac:dyDescent="0.15">
      <c r="A6357" s="123">
        <v>10037826</v>
      </c>
      <c r="B6357" s="50" t="s">
        <v>5885</v>
      </c>
      <c r="D6357" s="51">
        <v>30</v>
      </c>
      <c r="E6357" s="45">
        <v>13702626038</v>
      </c>
      <c r="F6357" s="46">
        <v>41956</v>
      </c>
      <c r="G6357" s="45">
        <v>90001</v>
      </c>
      <c r="H6357" s="6" t="s">
        <v>10044</v>
      </c>
      <c r="I6357" s="65" t="s">
        <v>7333</v>
      </c>
      <c r="J6357" s="8" t="s">
        <v>9970</v>
      </c>
      <c r="K6357" s="6">
        <v>8</v>
      </c>
      <c r="L6357" s="140"/>
      <c r="M6357" s="65" t="str">
        <f t="shared" si="99"/>
        <v>3-12个月</v>
      </c>
    </row>
    <row r="6358" spans="1:13" ht="30" customHeight="1" x14ac:dyDescent="0.15">
      <c r="A6358" s="123">
        <v>655152</v>
      </c>
      <c r="B6358" s="50" t="s">
        <v>5886</v>
      </c>
      <c r="D6358" s="51">
        <v>30</v>
      </c>
      <c r="E6358" s="45">
        <v>13450588857</v>
      </c>
      <c r="F6358" s="46">
        <v>41932</v>
      </c>
      <c r="G6358" s="45">
        <v>120385</v>
      </c>
      <c r="H6358" s="6" t="s">
        <v>10044</v>
      </c>
      <c r="I6358" s="65" t="s">
        <v>7333</v>
      </c>
      <c r="J6358" s="8" t="s">
        <v>9970</v>
      </c>
      <c r="K6358" s="6">
        <v>9</v>
      </c>
      <c r="L6358" s="140"/>
      <c r="M6358" s="65" t="str">
        <f t="shared" si="99"/>
        <v>3-12个月</v>
      </c>
    </row>
    <row r="6359" spans="1:13" ht="30" customHeight="1" x14ac:dyDescent="0.15">
      <c r="A6359" s="123">
        <v>1093902</v>
      </c>
      <c r="B6359" s="50" t="s">
        <v>5887</v>
      </c>
      <c r="D6359" s="51">
        <v>605</v>
      </c>
      <c r="E6359" s="45">
        <v>13702824392</v>
      </c>
      <c r="F6359" s="46">
        <v>41823</v>
      </c>
      <c r="G6359" s="45">
        <v>120207</v>
      </c>
      <c r="H6359" s="6" t="s">
        <v>10044</v>
      </c>
      <c r="I6359" s="65" t="s">
        <v>7333</v>
      </c>
      <c r="J6359" s="8" t="s">
        <v>9970</v>
      </c>
      <c r="K6359" s="6">
        <v>12</v>
      </c>
      <c r="L6359" s="140"/>
      <c r="M6359" s="65" t="str">
        <f t="shared" si="99"/>
        <v>3-12个月</v>
      </c>
    </row>
    <row r="6360" spans="1:13" ht="30" customHeight="1" x14ac:dyDescent="0.15">
      <c r="A6360" s="123">
        <v>10120505</v>
      </c>
      <c r="B6360" s="50" t="s">
        <v>5888</v>
      </c>
      <c r="D6360" s="51">
        <v>60</v>
      </c>
      <c r="E6360" s="45">
        <v>13690317005</v>
      </c>
      <c r="F6360" s="8" t="s">
        <v>10045</v>
      </c>
      <c r="G6360" s="6" t="s">
        <v>10046</v>
      </c>
      <c r="H6360" s="6" t="s">
        <v>9534</v>
      </c>
      <c r="I6360" s="65" t="s">
        <v>7333</v>
      </c>
      <c r="J6360" s="8" t="s">
        <v>9532</v>
      </c>
      <c r="K6360" s="6">
        <v>6</v>
      </c>
      <c r="L6360" s="140" t="s">
        <v>10047</v>
      </c>
      <c r="M6360" s="65" t="str">
        <f t="shared" si="99"/>
        <v>3-12个月</v>
      </c>
    </row>
    <row r="6361" spans="1:13" ht="30" customHeight="1" x14ac:dyDescent="0.15">
      <c r="A6361" s="123">
        <v>1059049</v>
      </c>
      <c r="B6361" s="50" t="s">
        <v>5889</v>
      </c>
      <c r="D6361" s="51">
        <v>30</v>
      </c>
      <c r="E6361" s="45">
        <v>18924870757</v>
      </c>
      <c r="F6361" s="46">
        <v>42002</v>
      </c>
      <c r="G6361" s="45">
        <v>90002</v>
      </c>
      <c r="H6361" s="6" t="s">
        <v>9534</v>
      </c>
      <c r="I6361" s="65" t="s">
        <v>7333</v>
      </c>
      <c r="J6361" s="8" t="s">
        <v>9532</v>
      </c>
      <c r="K6361" s="6">
        <v>7</v>
      </c>
      <c r="L6361" s="140"/>
      <c r="M6361" s="65" t="str">
        <f t="shared" si="99"/>
        <v>3-12个月</v>
      </c>
    </row>
    <row r="6362" spans="1:13" ht="30" customHeight="1" x14ac:dyDescent="0.15">
      <c r="A6362" s="123">
        <v>10104309</v>
      </c>
      <c r="B6362" s="50" t="s">
        <v>5890</v>
      </c>
      <c r="D6362" s="51">
        <v>25</v>
      </c>
      <c r="E6362" s="45">
        <v>13652916641</v>
      </c>
      <c r="F6362" s="8"/>
      <c r="G6362" s="6"/>
      <c r="H6362" s="6"/>
      <c r="I6362" s="6" t="s">
        <v>11444</v>
      </c>
      <c r="J6362" s="8"/>
      <c r="K6362" s="6"/>
      <c r="L6362" s="140" t="s">
        <v>9735</v>
      </c>
      <c r="M6362" s="65" t="str">
        <f t="shared" si="99"/>
        <v>3个月以下（含）</v>
      </c>
    </row>
    <row r="6363" spans="1:13" ht="30" customHeight="1" x14ac:dyDescent="0.15">
      <c r="A6363" s="123">
        <v>1117718</v>
      </c>
      <c r="B6363" s="50" t="s">
        <v>5891</v>
      </c>
      <c r="D6363" s="51">
        <v>25</v>
      </c>
      <c r="E6363" s="45">
        <v>13302819266</v>
      </c>
      <c r="F6363" s="8"/>
      <c r="G6363" s="6"/>
      <c r="H6363" s="6"/>
      <c r="I6363" s="6" t="s">
        <v>11444</v>
      </c>
      <c r="J6363" s="8"/>
      <c r="K6363" s="6"/>
      <c r="L6363" s="140" t="s">
        <v>9735</v>
      </c>
      <c r="M6363" s="65" t="str">
        <f t="shared" si="99"/>
        <v>3个月以下（含）</v>
      </c>
    </row>
    <row r="6364" spans="1:13" ht="30" customHeight="1" x14ac:dyDescent="0.15">
      <c r="A6364" s="123">
        <v>10121635</v>
      </c>
      <c r="B6364" s="50" t="s">
        <v>5892</v>
      </c>
      <c r="D6364" s="51">
        <v>1420</v>
      </c>
      <c r="E6364" s="45">
        <v>13929150014</v>
      </c>
      <c r="F6364" s="46">
        <v>42110</v>
      </c>
      <c r="G6364" s="45">
        <v>120255</v>
      </c>
      <c r="H6364" s="6" t="s">
        <v>9534</v>
      </c>
      <c r="I6364" s="65" t="s">
        <v>7333</v>
      </c>
      <c r="J6364" s="8" t="s">
        <v>9532</v>
      </c>
      <c r="K6364" s="6">
        <v>3</v>
      </c>
      <c r="L6364" s="140"/>
      <c r="M6364" s="65" t="str">
        <f t="shared" si="99"/>
        <v>3个月以下（含）</v>
      </c>
    </row>
    <row r="6365" spans="1:13" ht="30" customHeight="1" x14ac:dyDescent="0.15">
      <c r="A6365" s="123">
        <v>10095781</v>
      </c>
      <c r="B6365" s="50" t="s">
        <v>5893</v>
      </c>
      <c r="D6365" s="51">
        <v>60</v>
      </c>
      <c r="E6365" s="45">
        <v>13420678838</v>
      </c>
      <c r="F6365" s="46">
        <v>41922</v>
      </c>
      <c r="G6365" s="45">
        <v>120216</v>
      </c>
      <c r="H6365" s="6" t="s">
        <v>9534</v>
      </c>
      <c r="I6365" s="65" t="s">
        <v>7333</v>
      </c>
      <c r="J6365" s="8" t="s">
        <v>9532</v>
      </c>
      <c r="K6365" s="6">
        <v>9</v>
      </c>
      <c r="L6365" s="140"/>
      <c r="M6365" s="65" t="str">
        <f t="shared" si="99"/>
        <v>3-12个月</v>
      </c>
    </row>
    <row r="6366" spans="1:13" ht="30" customHeight="1" x14ac:dyDescent="0.15">
      <c r="A6366" s="123">
        <v>10098098</v>
      </c>
      <c r="B6366" s="50" t="s">
        <v>5894</v>
      </c>
      <c r="D6366" s="51">
        <v>80</v>
      </c>
      <c r="E6366" s="45">
        <v>13679838333</v>
      </c>
      <c r="F6366" s="46">
        <v>42037</v>
      </c>
      <c r="G6366" s="45">
        <v>120221</v>
      </c>
      <c r="H6366" s="6" t="s">
        <v>9534</v>
      </c>
      <c r="I6366" s="65" t="s">
        <v>7333</v>
      </c>
      <c r="J6366" s="8" t="s">
        <v>9532</v>
      </c>
      <c r="K6366" s="6">
        <v>5</v>
      </c>
      <c r="L6366" s="140"/>
      <c r="M6366" s="65" t="str">
        <f t="shared" si="99"/>
        <v>3-12个月</v>
      </c>
    </row>
    <row r="6367" spans="1:13" ht="30" customHeight="1" x14ac:dyDescent="0.15">
      <c r="A6367" s="123">
        <v>10138378</v>
      </c>
      <c r="B6367" s="50" t="s">
        <v>5895</v>
      </c>
      <c r="D6367" s="51">
        <v>630</v>
      </c>
      <c r="E6367" s="45">
        <v>18138535608</v>
      </c>
      <c r="F6367" s="8" t="s">
        <v>10048</v>
      </c>
      <c r="G6367" s="6" t="s">
        <v>10049</v>
      </c>
      <c r="H6367" s="6" t="s">
        <v>9534</v>
      </c>
      <c r="I6367" s="65" t="s">
        <v>7333</v>
      </c>
      <c r="J6367" s="8" t="s">
        <v>9532</v>
      </c>
      <c r="K6367" s="6">
        <v>2</v>
      </c>
      <c r="L6367" s="140" t="s">
        <v>10050</v>
      </c>
      <c r="M6367" s="65" t="str">
        <f t="shared" si="99"/>
        <v>3个月以下（含）</v>
      </c>
    </row>
    <row r="6368" spans="1:13" ht="30" customHeight="1" x14ac:dyDescent="0.15">
      <c r="A6368" s="123">
        <v>10042310</v>
      </c>
      <c r="B6368" s="50" t="s">
        <v>5896</v>
      </c>
      <c r="D6368" s="51">
        <v>219.73</v>
      </c>
      <c r="E6368" s="45">
        <v>18923272050</v>
      </c>
      <c r="F6368" s="8"/>
      <c r="G6368" s="6"/>
      <c r="H6368" s="6"/>
      <c r="I6368" s="65" t="s">
        <v>7295</v>
      </c>
      <c r="J6368" s="8">
        <v>42199</v>
      </c>
      <c r="K6368" s="6"/>
      <c r="L6368" s="140" t="s">
        <v>9536</v>
      </c>
      <c r="M6368" s="65" t="str">
        <f t="shared" si="99"/>
        <v>3个月以下（含）</v>
      </c>
    </row>
    <row r="6369" spans="1:13" ht="30" customHeight="1" x14ac:dyDescent="0.15">
      <c r="A6369" s="123">
        <v>10062906</v>
      </c>
      <c r="B6369" s="50" t="s">
        <v>5897</v>
      </c>
      <c r="D6369" s="51">
        <v>60</v>
      </c>
      <c r="E6369" s="45">
        <v>13922896693</v>
      </c>
      <c r="F6369" s="46">
        <v>42065</v>
      </c>
      <c r="G6369" s="45">
        <v>120215</v>
      </c>
      <c r="H6369" s="6" t="s">
        <v>9534</v>
      </c>
      <c r="I6369" s="65" t="s">
        <v>7333</v>
      </c>
      <c r="J6369" s="8" t="s">
        <v>9532</v>
      </c>
      <c r="K6369" s="6">
        <v>4</v>
      </c>
      <c r="L6369" s="140"/>
      <c r="M6369" s="65" t="str">
        <f t="shared" si="99"/>
        <v>3-12个月</v>
      </c>
    </row>
    <row r="6370" spans="1:13" ht="30" customHeight="1" x14ac:dyDescent="0.15">
      <c r="A6370" s="123">
        <v>963750</v>
      </c>
      <c r="B6370" s="50" t="s">
        <v>5898</v>
      </c>
      <c r="D6370" s="51">
        <v>80</v>
      </c>
      <c r="E6370" s="45">
        <v>13927702716</v>
      </c>
      <c r="F6370" s="8" t="s">
        <v>10051</v>
      </c>
      <c r="G6370" s="45">
        <v>120213</v>
      </c>
      <c r="H6370" s="6" t="s">
        <v>9534</v>
      </c>
      <c r="I6370" s="65" t="s">
        <v>7333</v>
      </c>
      <c r="J6370" s="8" t="s">
        <v>9532</v>
      </c>
      <c r="K6370" s="6">
        <v>11</v>
      </c>
      <c r="L6370" s="140"/>
      <c r="M6370" s="65" t="str">
        <f t="shared" si="99"/>
        <v>3-12个月</v>
      </c>
    </row>
    <row r="6371" spans="1:13" ht="30" customHeight="1" x14ac:dyDescent="0.15">
      <c r="A6371" s="123">
        <v>904047</v>
      </c>
      <c r="B6371" s="50" t="s">
        <v>5899</v>
      </c>
      <c r="D6371" s="51">
        <v>115</v>
      </c>
      <c r="E6371" s="45">
        <v>15989950122</v>
      </c>
      <c r="F6371" s="46">
        <v>42037</v>
      </c>
      <c r="G6371" s="45">
        <v>90001</v>
      </c>
      <c r="H6371" s="6" t="s">
        <v>9534</v>
      </c>
      <c r="I6371" s="65" t="s">
        <v>7333</v>
      </c>
      <c r="J6371" s="8" t="s">
        <v>9532</v>
      </c>
      <c r="K6371" s="6">
        <v>5</v>
      </c>
      <c r="L6371" s="140"/>
      <c r="M6371" s="65" t="str">
        <f t="shared" si="99"/>
        <v>3-12个月</v>
      </c>
    </row>
    <row r="6372" spans="1:13" ht="30" customHeight="1" x14ac:dyDescent="0.15">
      <c r="A6372" s="123">
        <v>250120</v>
      </c>
      <c r="B6372" s="50" t="s">
        <v>5900</v>
      </c>
      <c r="D6372" s="51">
        <v>55</v>
      </c>
      <c r="E6372" s="45">
        <v>13695266684</v>
      </c>
      <c r="F6372" s="46">
        <v>41815</v>
      </c>
      <c r="G6372" s="45">
        <v>90002</v>
      </c>
      <c r="H6372" s="6" t="s">
        <v>9534</v>
      </c>
      <c r="I6372" s="65" t="s">
        <v>7333</v>
      </c>
      <c r="J6372" s="8" t="s">
        <v>9532</v>
      </c>
      <c r="K6372" s="6">
        <v>13</v>
      </c>
      <c r="L6372" s="140"/>
      <c r="M6372" s="65" t="str">
        <f t="shared" si="99"/>
        <v>超过12-24个月</v>
      </c>
    </row>
    <row r="6373" spans="1:13" ht="30" customHeight="1" x14ac:dyDescent="0.15">
      <c r="A6373" s="123">
        <v>10046962</v>
      </c>
      <c r="B6373" s="50" t="s">
        <v>5901</v>
      </c>
      <c r="D6373" s="51">
        <v>186</v>
      </c>
      <c r="E6373" s="45">
        <v>18028171390</v>
      </c>
      <c r="F6373" s="46">
        <v>41885</v>
      </c>
      <c r="G6373" s="45">
        <v>120221</v>
      </c>
      <c r="H6373" s="6" t="s">
        <v>9534</v>
      </c>
      <c r="I6373" s="65" t="s">
        <v>7333</v>
      </c>
      <c r="J6373" s="8" t="s">
        <v>9532</v>
      </c>
      <c r="K6373" s="6">
        <v>10</v>
      </c>
      <c r="L6373" s="140"/>
      <c r="M6373" s="65" t="str">
        <f t="shared" si="99"/>
        <v>3-12个月</v>
      </c>
    </row>
    <row r="6374" spans="1:13" ht="30" customHeight="1" x14ac:dyDescent="0.15">
      <c r="A6374" s="123">
        <v>1111284</v>
      </c>
      <c r="B6374" s="50" t="s">
        <v>5902</v>
      </c>
      <c r="D6374" s="51">
        <v>12</v>
      </c>
      <c r="E6374" s="45">
        <v>18923203713</v>
      </c>
      <c r="F6374" s="46">
        <v>41814</v>
      </c>
      <c r="G6374" s="45">
        <v>90002</v>
      </c>
      <c r="H6374" s="6" t="s">
        <v>9534</v>
      </c>
      <c r="I6374" s="65" t="s">
        <v>7333</v>
      </c>
      <c r="J6374" s="8" t="s">
        <v>9532</v>
      </c>
      <c r="K6374" s="6">
        <v>13</v>
      </c>
      <c r="L6374" s="140"/>
      <c r="M6374" s="65" t="str">
        <f t="shared" si="99"/>
        <v>超过12-24个月</v>
      </c>
    </row>
    <row r="6375" spans="1:13" ht="30" customHeight="1" x14ac:dyDescent="0.15">
      <c r="A6375" s="123">
        <v>1181449</v>
      </c>
      <c r="B6375" s="50" t="s">
        <v>5903</v>
      </c>
      <c r="D6375" s="51">
        <v>12</v>
      </c>
      <c r="E6375" s="45">
        <v>18688280266</v>
      </c>
      <c r="F6375" s="46">
        <v>41963</v>
      </c>
      <c r="G6375" s="45">
        <v>120359</v>
      </c>
      <c r="H6375" s="6" t="s">
        <v>9534</v>
      </c>
      <c r="I6375" s="65" t="s">
        <v>7333</v>
      </c>
      <c r="J6375" s="8" t="s">
        <v>9532</v>
      </c>
      <c r="K6375" s="6">
        <v>8</v>
      </c>
      <c r="L6375" s="140"/>
      <c r="M6375" s="65" t="str">
        <f t="shared" si="99"/>
        <v>3-12个月</v>
      </c>
    </row>
    <row r="6376" spans="1:13" ht="30" customHeight="1" x14ac:dyDescent="0.15">
      <c r="A6376" s="123">
        <v>1129856</v>
      </c>
      <c r="B6376" s="50" t="s">
        <v>5904</v>
      </c>
      <c r="D6376" s="51">
        <v>101</v>
      </c>
      <c r="E6376" s="45">
        <v>13719310672</v>
      </c>
      <c r="F6376" s="46">
        <v>41875</v>
      </c>
      <c r="G6376" s="45">
        <v>120372</v>
      </c>
      <c r="H6376" s="6" t="s">
        <v>9534</v>
      </c>
      <c r="I6376" s="65" t="s">
        <v>7333</v>
      </c>
      <c r="J6376" s="8" t="s">
        <v>9532</v>
      </c>
      <c r="K6376" s="6">
        <v>11</v>
      </c>
      <c r="L6376" s="140"/>
      <c r="M6376" s="65" t="str">
        <f t="shared" si="99"/>
        <v>3-12个月</v>
      </c>
    </row>
    <row r="6377" spans="1:13" ht="30" customHeight="1" x14ac:dyDescent="0.15">
      <c r="A6377" s="123">
        <v>1134313</v>
      </c>
      <c r="B6377" s="50" t="s">
        <v>5905</v>
      </c>
      <c r="D6377" s="51">
        <v>60</v>
      </c>
      <c r="E6377" s="45">
        <v>13823412800</v>
      </c>
      <c r="F6377" s="46">
        <v>41995</v>
      </c>
      <c r="G6377" s="45">
        <v>90002</v>
      </c>
      <c r="H6377" s="6" t="s">
        <v>9534</v>
      </c>
      <c r="I6377" s="65" t="s">
        <v>7333</v>
      </c>
      <c r="J6377" s="8" t="s">
        <v>9532</v>
      </c>
      <c r="K6377" s="6">
        <v>7</v>
      </c>
      <c r="L6377" s="140"/>
      <c r="M6377" s="65" t="str">
        <f t="shared" si="99"/>
        <v>3-12个月</v>
      </c>
    </row>
    <row r="6378" spans="1:13" ht="30" customHeight="1" x14ac:dyDescent="0.15">
      <c r="A6378" s="123">
        <v>1154708</v>
      </c>
      <c r="B6378" s="50" t="s">
        <v>5906</v>
      </c>
      <c r="D6378" s="51">
        <v>412</v>
      </c>
      <c r="E6378" s="45">
        <v>18928608300</v>
      </c>
      <c r="F6378" s="46">
        <v>41914</v>
      </c>
      <c r="G6378" s="45">
        <v>120359</v>
      </c>
      <c r="H6378" s="6" t="s">
        <v>9534</v>
      </c>
      <c r="I6378" s="65" t="s">
        <v>7333</v>
      </c>
      <c r="J6378" s="8" t="s">
        <v>9532</v>
      </c>
      <c r="K6378" s="6">
        <v>9</v>
      </c>
      <c r="L6378" s="140"/>
      <c r="M6378" s="65" t="str">
        <f t="shared" si="99"/>
        <v>3-12个月</v>
      </c>
    </row>
    <row r="6379" spans="1:13" ht="30" customHeight="1" x14ac:dyDescent="0.15">
      <c r="A6379" s="123">
        <v>1109371</v>
      </c>
      <c r="B6379" s="50" t="s">
        <v>5907</v>
      </c>
      <c r="D6379" s="51">
        <v>80</v>
      </c>
      <c r="E6379" s="45">
        <v>13902560911</v>
      </c>
      <c r="F6379" s="46">
        <v>42021</v>
      </c>
      <c r="G6379" s="45">
        <v>90002</v>
      </c>
      <c r="H6379" s="6" t="s">
        <v>9534</v>
      </c>
      <c r="I6379" s="65" t="s">
        <v>7333</v>
      </c>
      <c r="J6379" s="8" t="s">
        <v>9532</v>
      </c>
      <c r="K6379" s="6">
        <v>6</v>
      </c>
      <c r="L6379" s="140"/>
      <c r="M6379" s="65" t="str">
        <f t="shared" si="99"/>
        <v>3-12个月</v>
      </c>
    </row>
    <row r="6380" spans="1:13" ht="30" customHeight="1" x14ac:dyDescent="0.15">
      <c r="A6380" s="123">
        <v>1114883</v>
      </c>
      <c r="B6380" s="50" t="s">
        <v>5908</v>
      </c>
      <c r="D6380" s="51">
        <v>80</v>
      </c>
      <c r="E6380" s="45">
        <v>13202423318</v>
      </c>
      <c r="F6380" s="46">
        <v>41992</v>
      </c>
      <c r="G6380" s="45">
        <v>90002</v>
      </c>
      <c r="H6380" s="6" t="s">
        <v>9534</v>
      </c>
      <c r="I6380" s="65" t="s">
        <v>7333</v>
      </c>
      <c r="J6380" s="8" t="s">
        <v>9532</v>
      </c>
      <c r="K6380" s="6">
        <v>7</v>
      </c>
      <c r="L6380" s="140"/>
      <c r="M6380" s="65" t="str">
        <f t="shared" si="99"/>
        <v>3-12个月</v>
      </c>
    </row>
    <row r="6381" spans="1:13" ht="30" customHeight="1" x14ac:dyDescent="0.15">
      <c r="A6381" s="123">
        <v>1173552</v>
      </c>
      <c r="B6381" s="50" t="s">
        <v>5909</v>
      </c>
      <c r="D6381" s="51">
        <v>45</v>
      </c>
      <c r="E6381" s="45">
        <v>15361314408</v>
      </c>
      <c r="F6381" s="46">
        <v>41995</v>
      </c>
      <c r="G6381" s="45">
        <v>90001</v>
      </c>
      <c r="H6381" s="6" t="s">
        <v>9534</v>
      </c>
      <c r="I6381" s="65" t="s">
        <v>7333</v>
      </c>
      <c r="J6381" s="8" t="s">
        <v>9532</v>
      </c>
      <c r="K6381" s="6">
        <v>7</v>
      </c>
      <c r="L6381" s="140"/>
      <c r="M6381" s="65" t="str">
        <f t="shared" si="99"/>
        <v>3-12个月</v>
      </c>
    </row>
    <row r="6382" spans="1:13" ht="30" customHeight="1" x14ac:dyDescent="0.15">
      <c r="A6382" s="123">
        <v>1157408</v>
      </c>
      <c r="B6382" s="50" t="s">
        <v>5910</v>
      </c>
      <c r="D6382" s="51">
        <v>750</v>
      </c>
      <c r="E6382" s="45">
        <v>13266342243</v>
      </c>
      <c r="F6382" s="46">
        <v>41905</v>
      </c>
      <c r="G6382" s="45">
        <v>120359</v>
      </c>
      <c r="H6382" s="6" t="s">
        <v>9534</v>
      </c>
      <c r="I6382" s="65" t="s">
        <v>7333</v>
      </c>
      <c r="J6382" s="8" t="s">
        <v>9532</v>
      </c>
      <c r="K6382" s="6">
        <v>10</v>
      </c>
      <c r="L6382" s="140"/>
      <c r="M6382" s="65" t="str">
        <f t="shared" si="99"/>
        <v>3-12个月</v>
      </c>
    </row>
    <row r="6383" spans="1:13" ht="30" customHeight="1" x14ac:dyDescent="0.15">
      <c r="A6383" s="123">
        <v>10137477</v>
      </c>
      <c r="B6383" s="50" t="s">
        <v>5911</v>
      </c>
      <c r="D6383" s="51">
        <v>870</v>
      </c>
      <c r="E6383" s="45">
        <v>13686597752</v>
      </c>
      <c r="F6383" s="8"/>
      <c r="G6383" s="6"/>
      <c r="H6383" s="6"/>
      <c r="I6383" s="65" t="s">
        <v>7295</v>
      </c>
      <c r="J6383" s="8">
        <v>42199</v>
      </c>
      <c r="K6383" s="6"/>
      <c r="L6383" s="140" t="s">
        <v>9536</v>
      </c>
      <c r="M6383" s="65" t="str">
        <f t="shared" si="99"/>
        <v>3个月以下（含）</v>
      </c>
    </row>
    <row r="6384" spans="1:13" ht="30" customHeight="1" x14ac:dyDescent="0.15">
      <c r="A6384" s="123">
        <v>10122709</v>
      </c>
      <c r="B6384" s="50" t="s">
        <v>5912</v>
      </c>
      <c r="D6384" s="51">
        <v>630</v>
      </c>
      <c r="E6384" s="45">
        <v>13825536828</v>
      </c>
      <c r="F6384" s="8"/>
      <c r="G6384" s="6"/>
      <c r="H6384" s="6"/>
      <c r="I6384" s="65" t="s">
        <v>7295</v>
      </c>
      <c r="J6384" s="8">
        <v>42194</v>
      </c>
      <c r="K6384" s="6"/>
      <c r="L6384" s="140" t="s">
        <v>9536</v>
      </c>
      <c r="M6384" s="65" t="str">
        <f t="shared" si="99"/>
        <v>3个月以下（含）</v>
      </c>
    </row>
    <row r="6385" spans="1:13" ht="30" customHeight="1" x14ac:dyDescent="0.15">
      <c r="A6385" s="123">
        <v>1138171</v>
      </c>
      <c r="B6385" s="50" t="s">
        <v>5913</v>
      </c>
      <c r="D6385" s="51">
        <v>80</v>
      </c>
      <c r="E6385" s="45">
        <v>13690256208</v>
      </c>
      <c r="F6385" s="46">
        <v>41890</v>
      </c>
      <c r="G6385" s="45">
        <v>120372</v>
      </c>
      <c r="H6385" s="6" t="s">
        <v>9534</v>
      </c>
      <c r="I6385" s="65" t="s">
        <v>7333</v>
      </c>
      <c r="J6385" s="8" t="s">
        <v>9532</v>
      </c>
      <c r="K6385" s="6">
        <v>10</v>
      </c>
      <c r="L6385" s="140"/>
      <c r="M6385" s="65" t="str">
        <f t="shared" si="99"/>
        <v>3-12个月</v>
      </c>
    </row>
    <row r="6386" spans="1:13" ht="30" customHeight="1" x14ac:dyDescent="0.15">
      <c r="A6386" s="123">
        <v>1079760</v>
      </c>
      <c r="B6386" s="50" t="s">
        <v>5914</v>
      </c>
      <c r="D6386" s="51">
        <v>60</v>
      </c>
      <c r="E6386" s="45">
        <v>13726312575</v>
      </c>
      <c r="F6386" s="46">
        <v>41830</v>
      </c>
      <c r="G6386" s="45">
        <v>120359</v>
      </c>
      <c r="H6386" s="6" t="s">
        <v>9534</v>
      </c>
      <c r="I6386" s="65" t="s">
        <v>7333</v>
      </c>
      <c r="J6386" s="8" t="s">
        <v>9532</v>
      </c>
      <c r="K6386" s="6">
        <v>12</v>
      </c>
      <c r="L6386" s="140"/>
      <c r="M6386" s="65" t="str">
        <f t="shared" si="99"/>
        <v>3-12个月</v>
      </c>
    </row>
    <row r="6387" spans="1:13" ht="30" customHeight="1" x14ac:dyDescent="0.15">
      <c r="A6387" s="123">
        <v>10099756</v>
      </c>
      <c r="B6387" s="50" t="s">
        <v>5915</v>
      </c>
      <c r="D6387" s="51">
        <v>620</v>
      </c>
      <c r="E6387" s="45">
        <v>13674038420</v>
      </c>
      <c r="F6387" s="46">
        <v>41944</v>
      </c>
      <c r="G6387" s="45">
        <v>120213</v>
      </c>
      <c r="H6387" s="6" t="s">
        <v>9534</v>
      </c>
      <c r="I6387" s="65" t="s">
        <v>7333</v>
      </c>
      <c r="J6387" s="8" t="s">
        <v>9532</v>
      </c>
      <c r="K6387" s="6">
        <v>8</v>
      </c>
      <c r="L6387" s="140"/>
      <c r="M6387" s="65" t="str">
        <f t="shared" si="99"/>
        <v>3-12个月</v>
      </c>
    </row>
    <row r="6388" spans="1:13" ht="30" customHeight="1" x14ac:dyDescent="0.15">
      <c r="A6388" s="123">
        <v>10046013</v>
      </c>
      <c r="B6388" s="50" t="s">
        <v>5916</v>
      </c>
      <c r="D6388" s="51">
        <v>60</v>
      </c>
      <c r="E6388" s="45">
        <v>13621419720</v>
      </c>
      <c r="F6388" s="46">
        <v>42123</v>
      </c>
      <c r="G6388" s="45">
        <v>120210</v>
      </c>
      <c r="H6388" s="6" t="s">
        <v>9534</v>
      </c>
      <c r="I6388" s="65" t="s">
        <v>7333</v>
      </c>
      <c r="J6388" s="8" t="s">
        <v>9532</v>
      </c>
      <c r="K6388" s="6">
        <v>3</v>
      </c>
      <c r="L6388" s="140"/>
      <c r="M6388" s="65" t="str">
        <f t="shared" si="99"/>
        <v>3个月以下（含）</v>
      </c>
    </row>
    <row r="6389" spans="1:13" ht="30" customHeight="1" x14ac:dyDescent="0.15">
      <c r="A6389" s="123">
        <v>104544</v>
      </c>
      <c r="B6389" s="50" t="s">
        <v>5917</v>
      </c>
      <c r="D6389" s="51">
        <v>139.06</v>
      </c>
      <c r="E6389" s="45">
        <v>13674055977</v>
      </c>
      <c r="F6389" s="8" t="s">
        <v>10052</v>
      </c>
      <c r="G6389" s="6"/>
      <c r="H6389" s="6" t="s">
        <v>9531</v>
      </c>
      <c r="I6389" s="65" t="s">
        <v>7333</v>
      </c>
      <c r="J6389" s="8" t="s">
        <v>9532</v>
      </c>
      <c r="K6389" s="6">
        <v>3</v>
      </c>
      <c r="L6389" s="140" t="s">
        <v>10053</v>
      </c>
      <c r="M6389" s="65" t="str">
        <f t="shared" si="99"/>
        <v>3个月以下（含）</v>
      </c>
    </row>
    <row r="6390" spans="1:13" ht="30" customHeight="1" x14ac:dyDescent="0.15">
      <c r="A6390" s="123">
        <v>10132346</v>
      </c>
      <c r="B6390" s="50" t="s">
        <v>5918</v>
      </c>
      <c r="D6390" s="51">
        <v>670</v>
      </c>
      <c r="E6390" s="45">
        <v>13809218798</v>
      </c>
      <c r="F6390" s="46">
        <v>42109</v>
      </c>
      <c r="G6390" s="45">
        <v>120255</v>
      </c>
      <c r="H6390" s="6" t="s">
        <v>9534</v>
      </c>
      <c r="I6390" s="65" t="s">
        <v>7333</v>
      </c>
      <c r="J6390" s="8" t="s">
        <v>9532</v>
      </c>
      <c r="K6390" s="6">
        <v>3</v>
      </c>
      <c r="L6390" s="140"/>
      <c r="M6390" s="65" t="str">
        <f t="shared" si="99"/>
        <v>3个月以下（含）</v>
      </c>
    </row>
    <row r="6391" spans="1:13" ht="30" customHeight="1" x14ac:dyDescent="0.15">
      <c r="A6391" s="123">
        <v>10133777</v>
      </c>
      <c r="B6391" s="50" t="s">
        <v>5919</v>
      </c>
      <c r="D6391" s="51">
        <v>502</v>
      </c>
      <c r="E6391" s="45">
        <v>18929948415</v>
      </c>
      <c r="F6391" s="46">
        <v>42138</v>
      </c>
      <c r="G6391" s="45">
        <v>120217</v>
      </c>
      <c r="H6391" s="6" t="s">
        <v>9534</v>
      </c>
      <c r="I6391" s="65" t="s">
        <v>7333</v>
      </c>
      <c r="J6391" s="8" t="s">
        <v>9532</v>
      </c>
      <c r="K6391" s="6">
        <v>2</v>
      </c>
      <c r="L6391" s="140"/>
      <c r="M6391" s="65" t="str">
        <f t="shared" si="99"/>
        <v>3个月以下（含）</v>
      </c>
    </row>
    <row r="6392" spans="1:13" ht="30" customHeight="1" x14ac:dyDescent="0.15">
      <c r="A6392" s="123">
        <v>10132494</v>
      </c>
      <c r="B6392" s="50" t="s">
        <v>5920</v>
      </c>
      <c r="D6392" s="51">
        <v>590</v>
      </c>
      <c r="E6392" s="45">
        <v>13794620781</v>
      </c>
      <c r="F6392" s="46">
        <v>42109</v>
      </c>
      <c r="G6392" s="45">
        <v>120255</v>
      </c>
      <c r="H6392" s="6" t="s">
        <v>9534</v>
      </c>
      <c r="I6392" s="65" t="s">
        <v>7333</v>
      </c>
      <c r="J6392" s="8" t="s">
        <v>9532</v>
      </c>
      <c r="K6392" s="6">
        <v>3</v>
      </c>
      <c r="L6392" s="140"/>
      <c r="M6392" s="65" t="str">
        <f t="shared" si="99"/>
        <v>3个月以下（含）</v>
      </c>
    </row>
    <row r="6393" spans="1:13" ht="30" customHeight="1" x14ac:dyDescent="0.15">
      <c r="A6393" s="123">
        <v>10144736</v>
      </c>
      <c r="B6393" s="50" t="s">
        <v>5921</v>
      </c>
      <c r="D6393" s="51">
        <v>30</v>
      </c>
      <c r="E6393" s="45">
        <v>13809217116</v>
      </c>
      <c r="F6393" s="8" t="s">
        <v>10054</v>
      </c>
      <c r="G6393" s="6" t="s">
        <v>10055</v>
      </c>
      <c r="H6393" s="6" t="s">
        <v>9551</v>
      </c>
      <c r="I6393" s="65" t="s">
        <v>7333</v>
      </c>
      <c r="J6393" s="8" t="s">
        <v>9552</v>
      </c>
      <c r="K6393" s="6">
        <v>1</v>
      </c>
      <c r="L6393" s="140" t="s">
        <v>10056</v>
      </c>
      <c r="M6393" s="65" t="str">
        <f t="shared" si="99"/>
        <v>3个月以下（含）</v>
      </c>
    </row>
    <row r="6394" spans="1:13" ht="30" customHeight="1" x14ac:dyDescent="0.15">
      <c r="A6394" s="123">
        <v>1173158</v>
      </c>
      <c r="B6394" s="50" t="s">
        <v>5922</v>
      </c>
      <c r="D6394" s="51">
        <v>45</v>
      </c>
      <c r="E6394" s="45">
        <v>13528907218</v>
      </c>
      <c r="F6394" s="8"/>
      <c r="G6394" s="6"/>
      <c r="H6394" s="6"/>
      <c r="I6394" s="65" t="s">
        <v>7295</v>
      </c>
      <c r="J6394" s="8">
        <v>42193</v>
      </c>
      <c r="K6394" s="6"/>
      <c r="L6394" s="140" t="s">
        <v>9559</v>
      </c>
      <c r="M6394" s="65" t="str">
        <f t="shared" si="99"/>
        <v>3个月以下（含）</v>
      </c>
    </row>
    <row r="6395" spans="1:13" ht="30" customHeight="1" x14ac:dyDescent="0.15">
      <c r="A6395" s="123">
        <v>1176218</v>
      </c>
      <c r="B6395" s="50" t="s">
        <v>5923</v>
      </c>
      <c r="D6395" s="51">
        <v>694</v>
      </c>
      <c r="E6395" s="45">
        <v>18923238276</v>
      </c>
      <c r="F6395" s="46">
        <v>41855</v>
      </c>
      <c r="G6395" s="45">
        <v>120347</v>
      </c>
      <c r="H6395" s="6" t="s">
        <v>9551</v>
      </c>
      <c r="I6395" s="65" t="s">
        <v>7333</v>
      </c>
      <c r="J6395" s="8" t="s">
        <v>9552</v>
      </c>
      <c r="K6395" s="6">
        <v>11</v>
      </c>
      <c r="L6395" s="140"/>
      <c r="M6395" s="65" t="str">
        <f t="shared" si="99"/>
        <v>3-12个月</v>
      </c>
    </row>
    <row r="6396" spans="1:13" ht="30" customHeight="1" x14ac:dyDescent="0.15">
      <c r="A6396" s="123">
        <v>10100820</v>
      </c>
      <c r="B6396" s="50" t="s">
        <v>5924</v>
      </c>
      <c r="D6396" s="51">
        <v>900</v>
      </c>
      <c r="E6396" s="45">
        <v>13809214738</v>
      </c>
      <c r="F6396" s="46">
        <v>41981</v>
      </c>
      <c r="G6396" s="45">
        <v>120218</v>
      </c>
      <c r="H6396" s="6" t="s">
        <v>9551</v>
      </c>
      <c r="I6396" s="65" t="s">
        <v>7333</v>
      </c>
      <c r="J6396" s="8" t="s">
        <v>9552</v>
      </c>
      <c r="K6396" s="6">
        <v>7</v>
      </c>
      <c r="L6396" s="140"/>
      <c r="M6396" s="65" t="str">
        <f t="shared" si="99"/>
        <v>3-12个月</v>
      </c>
    </row>
    <row r="6397" spans="1:13" ht="30" customHeight="1" x14ac:dyDescent="0.15">
      <c r="A6397" s="123">
        <v>10113208</v>
      </c>
      <c r="B6397" s="50" t="s">
        <v>5925</v>
      </c>
      <c r="D6397" s="51">
        <v>710</v>
      </c>
      <c r="E6397" s="45">
        <v>13702935868</v>
      </c>
      <c r="F6397" s="46">
        <v>42002</v>
      </c>
      <c r="G6397" s="45">
        <v>120217</v>
      </c>
      <c r="H6397" s="6" t="s">
        <v>9551</v>
      </c>
      <c r="I6397" s="65" t="s">
        <v>7333</v>
      </c>
      <c r="J6397" s="8" t="s">
        <v>9552</v>
      </c>
      <c r="K6397" s="6">
        <v>7</v>
      </c>
      <c r="L6397" s="140"/>
      <c r="M6397" s="65" t="str">
        <f t="shared" si="99"/>
        <v>3-12个月</v>
      </c>
    </row>
    <row r="6398" spans="1:13" ht="30" customHeight="1" x14ac:dyDescent="0.15">
      <c r="A6398" s="123">
        <v>10108185</v>
      </c>
      <c r="B6398" s="50" t="s">
        <v>5926</v>
      </c>
      <c r="D6398" s="51">
        <v>565.45000000000005</v>
      </c>
      <c r="E6398" s="45">
        <v>13726678929</v>
      </c>
      <c r="F6398" s="8" t="s">
        <v>10057</v>
      </c>
      <c r="G6398" s="45">
        <v>90002</v>
      </c>
      <c r="H6398" s="6" t="s">
        <v>11433</v>
      </c>
      <c r="I6398" s="65" t="s">
        <v>7333</v>
      </c>
      <c r="J6398" s="8" t="s">
        <v>9552</v>
      </c>
      <c r="K6398" s="6">
        <v>4</v>
      </c>
      <c r="L6398" s="140" t="s">
        <v>10058</v>
      </c>
      <c r="M6398" s="65" t="str">
        <f t="shared" si="99"/>
        <v>3-12个月</v>
      </c>
    </row>
    <row r="6399" spans="1:13" ht="30" customHeight="1" x14ac:dyDescent="0.15">
      <c r="A6399" s="123">
        <v>10117303</v>
      </c>
      <c r="B6399" s="50" t="s">
        <v>5927</v>
      </c>
      <c r="D6399" s="51">
        <v>1450</v>
      </c>
      <c r="E6399" s="45">
        <v>13702921678</v>
      </c>
      <c r="F6399" s="46">
        <v>42002</v>
      </c>
      <c r="G6399" s="45">
        <v>120217</v>
      </c>
      <c r="H6399" s="6" t="s">
        <v>9551</v>
      </c>
      <c r="I6399" s="65" t="s">
        <v>7333</v>
      </c>
      <c r="J6399" s="8" t="s">
        <v>9552</v>
      </c>
      <c r="K6399" s="6">
        <v>7</v>
      </c>
      <c r="L6399" s="140"/>
      <c r="M6399" s="65" t="str">
        <f t="shared" si="99"/>
        <v>3-12个月</v>
      </c>
    </row>
    <row r="6400" spans="1:13" ht="30" customHeight="1" x14ac:dyDescent="0.15">
      <c r="A6400" s="123">
        <v>10117302</v>
      </c>
      <c r="B6400" s="50" t="s">
        <v>5928</v>
      </c>
      <c r="D6400" s="51">
        <v>820</v>
      </c>
      <c r="E6400" s="45">
        <v>13702921678</v>
      </c>
      <c r="F6400" s="46">
        <v>42002</v>
      </c>
      <c r="G6400" s="45">
        <v>120217</v>
      </c>
      <c r="H6400" s="6" t="s">
        <v>9551</v>
      </c>
      <c r="I6400" s="65" t="s">
        <v>7333</v>
      </c>
      <c r="J6400" s="8" t="s">
        <v>9552</v>
      </c>
      <c r="K6400" s="6">
        <v>7</v>
      </c>
      <c r="L6400" s="140"/>
      <c r="M6400" s="65" t="str">
        <f t="shared" si="99"/>
        <v>3-12个月</v>
      </c>
    </row>
    <row r="6401" spans="1:13" ht="30" customHeight="1" x14ac:dyDescent="0.15">
      <c r="A6401" s="123">
        <v>10061217</v>
      </c>
      <c r="B6401" s="50" t="s">
        <v>5929</v>
      </c>
      <c r="D6401" s="51">
        <v>1180</v>
      </c>
      <c r="E6401" s="45">
        <v>15815672103</v>
      </c>
      <c r="F6401" s="46">
        <v>41884</v>
      </c>
      <c r="G6401" s="45">
        <v>120216</v>
      </c>
      <c r="H6401" s="6" t="s">
        <v>9551</v>
      </c>
      <c r="I6401" s="65" t="s">
        <v>7333</v>
      </c>
      <c r="J6401" s="8" t="s">
        <v>9552</v>
      </c>
      <c r="K6401" s="6">
        <v>10</v>
      </c>
      <c r="L6401" s="140"/>
      <c r="M6401" s="65" t="str">
        <f t="shared" si="99"/>
        <v>3-12个月</v>
      </c>
    </row>
    <row r="6402" spans="1:13" ht="30" customHeight="1" x14ac:dyDescent="0.15">
      <c r="A6402" s="122">
        <v>10142340</v>
      </c>
      <c r="B6402" s="2" t="s">
        <v>5930</v>
      </c>
      <c r="D6402" s="7">
        <v>834</v>
      </c>
      <c r="E6402" s="12" t="s">
        <v>8321</v>
      </c>
      <c r="F6402" s="8" t="s">
        <v>8322</v>
      </c>
      <c r="G6402" s="6" t="s">
        <v>8323</v>
      </c>
      <c r="H6402" s="6" t="s">
        <v>8324</v>
      </c>
      <c r="I6402" s="65" t="s">
        <v>7333</v>
      </c>
      <c r="J6402" s="8"/>
      <c r="K6402" s="6">
        <v>1</v>
      </c>
      <c r="L6402" s="140" t="s">
        <v>8326</v>
      </c>
      <c r="M6402" s="65" t="str">
        <f t="shared" si="99"/>
        <v>3个月以下（含）</v>
      </c>
    </row>
    <row r="6403" spans="1:13" ht="30" customHeight="1" x14ac:dyDescent="0.15">
      <c r="A6403" s="122">
        <v>10133197</v>
      </c>
      <c r="B6403" s="2" t="s">
        <v>2273</v>
      </c>
      <c r="D6403" s="7">
        <v>1020</v>
      </c>
      <c r="E6403" s="12" t="s">
        <v>8327</v>
      </c>
      <c r="F6403" s="8">
        <v>42167</v>
      </c>
      <c r="G6403" s="6">
        <v>120217</v>
      </c>
      <c r="H6403" s="6" t="s">
        <v>8324</v>
      </c>
      <c r="I6403" s="65" t="s">
        <v>7333</v>
      </c>
      <c r="J6403" s="8"/>
      <c r="K6403" s="6">
        <v>1</v>
      </c>
      <c r="L6403" s="140"/>
      <c r="M6403" s="65" t="str">
        <f t="shared" ref="M6403:M6466" si="100">IF(K6403&gt;24,"24个月以上",IF(K6403&gt;12,"超过12-24个月",IF(K6403&gt;3,"3-12个月","3个月以下（含）")))</f>
        <v>3个月以下（含）</v>
      </c>
    </row>
    <row r="6404" spans="1:13" ht="30" customHeight="1" x14ac:dyDescent="0.15">
      <c r="A6404" s="122">
        <v>10110653</v>
      </c>
      <c r="B6404" s="2" t="s">
        <v>5931</v>
      </c>
      <c r="D6404" s="7">
        <v>2325</v>
      </c>
      <c r="E6404" s="12" t="s">
        <v>8330</v>
      </c>
      <c r="F6404" s="8" t="s">
        <v>8328</v>
      </c>
      <c r="G6404" s="6" t="s">
        <v>8329</v>
      </c>
      <c r="H6404" s="6" t="s">
        <v>8324</v>
      </c>
      <c r="I6404" s="65" t="s">
        <v>7333</v>
      </c>
      <c r="J6404" s="8"/>
      <c r="K6404" s="6">
        <v>7</v>
      </c>
      <c r="L6404" s="140" t="s">
        <v>8331</v>
      </c>
      <c r="M6404" s="65" t="str">
        <f t="shared" si="100"/>
        <v>3-12个月</v>
      </c>
    </row>
    <row r="6405" spans="1:13" ht="30" customHeight="1" x14ac:dyDescent="0.15">
      <c r="A6405" s="122">
        <v>10100817</v>
      </c>
      <c r="B6405" s="2" t="s">
        <v>5932</v>
      </c>
      <c r="D6405" s="7">
        <v>956</v>
      </c>
      <c r="E6405" s="12" t="s">
        <v>8332</v>
      </c>
      <c r="F6405" s="8">
        <v>41947</v>
      </c>
      <c r="G6405" s="6">
        <v>120229</v>
      </c>
      <c r="H6405" s="6" t="s">
        <v>8324</v>
      </c>
      <c r="I6405" s="65" t="s">
        <v>7333</v>
      </c>
      <c r="J6405" s="8"/>
      <c r="K6405" s="6">
        <v>8</v>
      </c>
      <c r="L6405" s="140"/>
      <c r="M6405" s="65" t="str">
        <f t="shared" si="100"/>
        <v>3-12个月</v>
      </c>
    </row>
    <row r="6406" spans="1:13" ht="30" customHeight="1" x14ac:dyDescent="0.15">
      <c r="A6406" s="122">
        <v>10110599</v>
      </c>
      <c r="B6406" s="2" t="s">
        <v>5933</v>
      </c>
      <c r="D6406" s="7">
        <v>630</v>
      </c>
      <c r="E6406" s="12" t="s">
        <v>8333</v>
      </c>
      <c r="F6406" s="8">
        <v>41981</v>
      </c>
      <c r="G6406" s="6">
        <v>120233</v>
      </c>
      <c r="H6406" s="6" t="s">
        <v>8324</v>
      </c>
      <c r="I6406" s="65" t="s">
        <v>7333</v>
      </c>
      <c r="J6406" s="8"/>
      <c r="K6406" s="6">
        <v>7</v>
      </c>
      <c r="L6406" s="140"/>
      <c r="M6406" s="65" t="str">
        <f t="shared" si="100"/>
        <v>3-12个月</v>
      </c>
    </row>
    <row r="6407" spans="1:13" ht="30" customHeight="1" x14ac:dyDescent="0.15">
      <c r="A6407" s="122">
        <v>10134470</v>
      </c>
      <c r="B6407" s="2" t="s">
        <v>5934</v>
      </c>
      <c r="D6407" s="7">
        <v>590</v>
      </c>
      <c r="E6407" s="12" t="s">
        <v>8334</v>
      </c>
      <c r="F6407" s="8">
        <v>42160</v>
      </c>
      <c r="G6407" s="6">
        <v>120393</v>
      </c>
      <c r="H6407" s="6" t="s">
        <v>8324</v>
      </c>
      <c r="I6407" s="65" t="s">
        <v>7333</v>
      </c>
      <c r="J6407" s="8"/>
      <c r="K6407" s="6">
        <v>1</v>
      </c>
      <c r="L6407" s="140"/>
      <c r="M6407" s="65" t="str">
        <f t="shared" si="100"/>
        <v>3个月以下（含）</v>
      </c>
    </row>
    <row r="6408" spans="1:13" ht="30" customHeight="1" x14ac:dyDescent="0.15">
      <c r="A6408" s="122">
        <v>10107117</v>
      </c>
      <c r="B6408" s="2" t="s">
        <v>5935</v>
      </c>
      <c r="D6408" s="7">
        <v>105</v>
      </c>
      <c r="E6408" s="12" t="s">
        <v>8335</v>
      </c>
      <c r="F6408" s="8">
        <v>42079</v>
      </c>
      <c r="G6408" s="6">
        <v>90002</v>
      </c>
      <c r="H6408" s="6" t="s">
        <v>8324</v>
      </c>
      <c r="I6408" s="65" t="s">
        <v>7333</v>
      </c>
      <c r="J6408" s="8"/>
      <c r="K6408" s="6">
        <v>4</v>
      </c>
      <c r="L6408" s="140"/>
      <c r="M6408" s="65" t="str">
        <f t="shared" si="100"/>
        <v>3-12个月</v>
      </c>
    </row>
    <row r="6409" spans="1:13" ht="30" customHeight="1" x14ac:dyDescent="0.15">
      <c r="A6409" s="122">
        <v>10130712</v>
      </c>
      <c r="B6409" s="2" t="s">
        <v>5936</v>
      </c>
      <c r="D6409" s="7">
        <v>750</v>
      </c>
      <c r="E6409" s="12" t="s">
        <v>8336</v>
      </c>
      <c r="F6409" s="8"/>
      <c r="G6409" s="6"/>
      <c r="H6409" s="6"/>
      <c r="I6409" s="65" t="s">
        <v>7295</v>
      </c>
      <c r="J6409" s="8">
        <v>42200</v>
      </c>
      <c r="K6409" s="6"/>
      <c r="L6409" s="140" t="s">
        <v>8299</v>
      </c>
      <c r="M6409" s="65" t="str">
        <f t="shared" si="100"/>
        <v>3个月以下（含）</v>
      </c>
    </row>
    <row r="6410" spans="1:13" ht="30" customHeight="1" x14ac:dyDescent="0.15">
      <c r="A6410" s="122">
        <v>10141608</v>
      </c>
      <c r="B6410" s="2" t="s">
        <v>5937</v>
      </c>
      <c r="D6410" s="7">
        <v>580</v>
      </c>
      <c r="E6410" s="12" t="s">
        <v>8338</v>
      </c>
      <c r="F6410" s="8" t="s">
        <v>8337</v>
      </c>
      <c r="G6410" s="6">
        <v>120421</v>
      </c>
      <c r="H6410" s="6" t="s">
        <v>8324</v>
      </c>
      <c r="I6410" s="65" t="s">
        <v>7333</v>
      </c>
      <c r="J6410" s="8"/>
      <c r="K6410" s="6">
        <v>1</v>
      </c>
      <c r="L6410" s="140"/>
      <c r="M6410" s="65" t="str">
        <f t="shared" si="100"/>
        <v>3个月以下（含）</v>
      </c>
    </row>
    <row r="6411" spans="1:13" ht="30" customHeight="1" x14ac:dyDescent="0.15">
      <c r="A6411" s="122">
        <v>10143514</v>
      </c>
      <c r="B6411" s="2" t="s">
        <v>5938</v>
      </c>
      <c r="D6411" s="7">
        <v>454</v>
      </c>
      <c r="E6411" s="12" t="s">
        <v>8339</v>
      </c>
      <c r="F6411" s="8">
        <v>42185</v>
      </c>
      <c r="G6411" s="6">
        <v>120421</v>
      </c>
      <c r="H6411" s="6" t="s">
        <v>8324</v>
      </c>
      <c r="I6411" s="65" t="s">
        <v>7333</v>
      </c>
      <c r="J6411" s="8"/>
      <c r="K6411" s="6">
        <v>1</v>
      </c>
      <c r="L6411" s="140"/>
      <c r="M6411" s="65" t="str">
        <f t="shared" si="100"/>
        <v>3个月以下（含）</v>
      </c>
    </row>
    <row r="6412" spans="1:13" ht="30" customHeight="1" x14ac:dyDescent="0.15">
      <c r="A6412" s="122">
        <v>10038588</v>
      </c>
      <c r="B6412" s="2" t="s">
        <v>1922</v>
      </c>
      <c r="D6412" s="7">
        <v>1365</v>
      </c>
      <c r="E6412" s="12" t="s">
        <v>8340</v>
      </c>
      <c r="F6412" s="8"/>
      <c r="G6412" s="6"/>
      <c r="H6412" s="6"/>
      <c r="I6412" s="65" t="s">
        <v>7295</v>
      </c>
      <c r="J6412" s="8">
        <v>42209</v>
      </c>
      <c r="K6412" s="6"/>
      <c r="L6412" s="140" t="s">
        <v>8299</v>
      </c>
      <c r="M6412" s="65" t="str">
        <f t="shared" si="100"/>
        <v>3个月以下（含）</v>
      </c>
    </row>
    <row r="6413" spans="1:13" ht="30" customHeight="1" x14ac:dyDescent="0.15">
      <c r="A6413" s="122">
        <v>1167566</v>
      </c>
      <c r="B6413" s="2" t="s">
        <v>5939</v>
      </c>
      <c r="D6413" s="7">
        <v>30</v>
      </c>
      <c r="E6413" s="12" t="s">
        <v>8341</v>
      </c>
      <c r="F6413" s="8">
        <v>42009</v>
      </c>
      <c r="G6413" s="6">
        <v>90001</v>
      </c>
      <c r="H6413" s="6" t="s">
        <v>8324</v>
      </c>
      <c r="I6413" s="65" t="s">
        <v>7333</v>
      </c>
      <c r="J6413" s="8"/>
      <c r="K6413" s="6">
        <v>6</v>
      </c>
      <c r="L6413" s="140"/>
      <c r="M6413" s="65" t="str">
        <f t="shared" si="100"/>
        <v>3-12个月</v>
      </c>
    </row>
    <row r="6414" spans="1:13" ht="30" customHeight="1" x14ac:dyDescent="0.15">
      <c r="A6414" s="122">
        <v>10063752</v>
      </c>
      <c r="B6414" s="2" t="s">
        <v>5940</v>
      </c>
      <c r="D6414" s="7">
        <v>30</v>
      </c>
      <c r="E6414" s="12" t="s">
        <v>8342</v>
      </c>
      <c r="F6414" s="8">
        <v>42012</v>
      </c>
      <c r="G6414" s="6">
        <v>90002</v>
      </c>
      <c r="H6414" s="6" t="s">
        <v>8324</v>
      </c>
      <c r="I6414" s="65" t="s">
        <v>7333</v>
      </c>
      <c r="J6414" s="8"/>
      <c r="K6414" s="6">
        <v>6</v>
      </c>
      <c r="L6414" s="140"/>
      <c r="M6414" s="65" t="str">
        <f t="shared" si="100"/>
        <v>3-12个月</v>
      </c>
    </row>
    <row r="6415" spans="1:13" ht="30" customHeight="1" x14ac:dyDescent="0.15">
      <c r="A6415" s="122">
        <v>1163180</v>
      </c>
      <c r="B6415" s="2" t="s">
        <v>5941</v>
      </c>
      <c r="D6415" s="7">
        <v>30</v>
      </c>
      <c r="E6415" s="12" t="s">
        <v>8343</v>
      </c>
      <c r="F6415" s="8">
        <v>42009</v>
      </c>
      <c r="G6415" s="6">
        <v>90001</v>
      </c>
      <c r="H6415" s="6" t="s">
        <v>8324</v>
      </c>
      <c r="I6415" s="65" t="s">
        <v>7333</v>
      </c>
      <c r="J6415" s="8"/>
      <c r="K6415" s="6">
        <v>6</v>
      </c>
      <c r="L6415" s="140"/>
      <c r="M6415" s="65" t="str">
        <f t="shared" si="100"/>
        <v>3-12个月</v>
      </c>
    </row>
    <row r="6416" spans="1:13" ht="30" customHeight="1" x14ac:dyDescent="0.15">
      <c r="A6416" s="122">
        <v>10097941</v>
      </c>
      <c r="B6416" s="2" t="s">
        <v>5942</v>
      </c>
      <c r="D6416" s="7">
        <v>30</v>
      </c>
      <c r="E6416" s="12" t="s">
        <v>8344</v>
      </c>
      <c r="F6416" s="8">
        <v>42011</v>
      </c>
      <c r="G6416" s="6">
        <v>90002</v>
      </c>
      <c r="H6416" s="6" t="s">
        <v>8324</v>
      </c>
      <c r="I6416" s="65" t="s">
        <v>7333</v>
      </c>
      <c r="J6416" s="8"/>
      <c r="K6416" s="6">
        <v>6</v>
      </c>
      <c r="L6416" s="140"/>
      <c r="M6416" s="65" t="str">
        <f t="shared" si="100"/>
        <v>3-12个月</v>
      </c>
    </row>
    <row r="6417" spans="1:13" ht="30" customHeight="1" x14ac:dyDescent="0.15">
      <c r="A6417" s="122">
        <v>10062742</v>
      </c>
      <c r="B6417" s="2" t="s">
        <v>5943</v>
      </c>
      <c r="D6417" s="7">
        <v>317.5</v>
      </c>
      <c r="E6417" s="12" t="s">
        <v>8345</v>
      </c>
      <c r="F6417" s="8" t="s">
        <v>8346</v>
      </c>
      <c r="G6417" s="6" t="s">
        <v>8347</v>
      </c>
      <c r="H6417" s="6" t="s">
        <v>8324</v>
      </c>
      <c r="I6417" s="65" t="s">
        <v>7333</v>
      </c>
      <c r="J6417" s="8"/>
      <c r="K6417" s="6">
        <v>6</v>
      </c>
      <c r="L6417" s="140"/>
      <c r="M6417" s="65" t="str">
        <f t="shared" si="100"/>
        <v>3-12个月</v>
      </c>
    </row>
    <row r="6418" spans="1:13" ht="30" customHeight="1" x14ac:dyDescent="0.15">
      <c r="A6418" s="122">
        <v>10115017</v>
      </c>
      <c r="B6418" s="2" t="s">
        <v>5944</v>
      </c>
      <c r="D6418" s="7">
        <v>276</v>
      </c>
      <c r="E6418" s="12" t="s">
        <v>8348</v>
      </c>
      <c r="F6418" s="8">
        <v>42027</v>
      </c>
      <c r="G6418" s="6">
        <v>90001</v>
      </c>
      <c r="H6418" s="6" t="s">
        <v>8324</v>
      </c>
      <c r="I6418" s="65" t="s">
        <v>7333</v>
      </c>
      <c r="J6418" s="8"/>
      <c r="K6418" s="6">
        <v>6</v>
      </c>
      <c r="L6418" s="140"/>
      <c r="M6418" s="65" t="str">
        <f t="shared" si="100"/>
        <v>3-12个月</v>
      </c>
    </row>
    <row r="6419" spans="1:13" ht="30" customHeight="1" x14ac:dyDescent="0.15">
      <c r="A6419" s="122">
        <v>10111621</v>
      </c>
      <c r="B6419" s="2" t="s">
        <v>5945</v>
      </c>
      <c r="D6419" s="7">
        <v>590</v>
      </c>
      <c r="E6419" s="12" t="s">
        <v>8349</v>
      </c>
      <c r="F6419" s="8">
        <v>41981</v>
      </c>
      <c r="G6419" s="6">
        <v>120233</v>
      </c>
      <c r="H6419" s="6" t="s">
        <v>8324</v>
      </c>
      <c r="I6419" s="65" t="s">
        <v>7333</v>
      </c>
      <c r="J6419" s="8"/>
      <c r="K6419" s="6">
        <v>7</v>
      </c>
      <c r="L6419" s="140"/>
      <c r="M6419" s="65" t="str">
        <f t="shared" si="100"/>
        <v>3-12个月</v>
      </c>
    </row>
    <row r="6420" spans="1:13" ht="30" customHeight="1" x14ac:dyDescent="0.15">
      <c r="A6420" s="122">
        <v>688136</v>
      </c>
      <c r="B6420" s="2" t="s">
        <v>5946</v>
      </c>
      <c r="D6420" s="7">
        <v>60</v>
      </c>
      <c r="E6420" s="12" t="s">
        <v>8350</v>
      </c>
      <c r="F6420" s="8">
        <v>42151</v>
      </c>
      <c r="G6420" s="6">
        <v>90002</v>
      </c>
      <c r="H6420" s="6" t="s">
        <v>8324</v>
      </c>
      <c r="I6420" s="65" t="s">
        <v>7333</v>
      </c>
      <c r="J6420" s="8"/>
      <c r="K6420" s="6">
        <v>2</v>
      </c>
      <c r="L6420" s="140"/>
      <c r="M6420" s="65" t="str">
        <f t="shared" si="100"/>
        <v>3个月以下（含）</v>
      </c>
    </row>
    <row r="6421" spans="1:13" ht="30" customHeight="1" x14ac:dyDescent="0.15">
      <c r="A6421" s="122">
        <v>1073832</v>
      </c>
      <c r="B6421" s="2" t="s">
        <v>5947</v>
      </c>
      <c r="D6421" s="7">
        <v>30</v>
      </c>
      <c r="E6421" s="12" t="s">
        <v>8351</v>
      </c>
      <c r="F6421" s="8">
        <v>41985</v>
      </c>
      <c r="G6421" s="6">
        <v>90002</v>
      </c>
      <c r="H6421" s="6" t="s">
        <v>8324</v>
      </c>
      <c r="I6421" s="65" t="s">
        <v>7333</v>
      </c>
      <c r="J6421" s="8"/>
      <c r="K6421" s="6">
        <v>7</v>
      </c>
      <c r="L6421" s="140"/>
      <c r="M6421" s="65" t="str">
        <f t="shared" si="100"/>
        <v>3-12个月</v>
      </c>
    </row>
    <row r="6422" spans="1:13" ht="30" customHeight="1" x14ac:dyDescent="0.15">
      <c r="A6422" s="122">
        <v>839516</v>
      </c>
      <c r="B6422" s="2" t="s">
        <v>5948</v>
      </c>
      <c r="D6422" s="7">
        <v>227</v>
      </c>
      <c r="E6422" s="12" t="s">
        <v>8352</v>
      </c>
      <c r="F6422" s="8"/>
      <c r="G6422" s="6"/>
      <c r="H6422" s="6"/>
      <c r="I6422" s="65" t="s">
        <v>7295</v>
      </c>
      <c r="J6422" s="8">
        <v>42196</v>
      </c>
      <c r="K6422" s="6"/>
      <c r="L6422" s="140" t="s">
        <v>8299</v>
      </c>
      <c r="M6422" s="65" t="str">
        <f t="shared" si="100"/>
        <v>3个月以下（含）</v>
      </c>
    </row>
    <row r="6423" spans="1:13" ht="30" customHeight="1" x14ac:dyDescent="0.15">
      <c r="A6423" s="122">
        <v>10061779</v>
      </c>
      <c r="B6423" s="2" t="s">
        <v>5949</v>
      </c>
      <c r="D6423" s="7">
        <v>30</v>
      </c>
      <c r="E6423" s="12" t="s">
        <v>8353</v>
      </c>
      <c r="F6423" s="8">
        <v>42009</v>
      </c>
      <c r="G6423" s="6">
        <v>90001</v>
      </c>
      <c r="H6423" s="6" t="s">
        <v>8324</v>
      </c>
      <c r="I6423" s="65" t="s">
        <v>7333</v>
      </c>
      <c r="J6423" s="8"/>
      <c r="K6423" s="6">
        <v>6</v>
      </c>
      <c r="L6423" s="140"/>
      <c r="M6423" s="65" t="str">
        <f t="shared" si="100"/>
        <v>3-12个月</v>
      </c>
    </row>
    <row r="6424" spans="1:13" ht="30" customHeight="1" x14ac:dyDescent="0.15">
      <c r="A6424" s="122">
        <v>10104819</v>
      </c>
      <c r="B6424" s="2" t="s">
        <v>5950</v>
      </c>
      <c r="D6424" s="7">
        <v>30</v>
      </c>
      <c r="E6424" s="12" t="s">
        <v>8354</v>
      </c>
      <c r="F6424" s="8">
        <v>42017</v>
      </c>
      <c r="G6424" s="6">
        <v>90001</v>
      </c>
      <c r="H6424" s="6" t="s">
        <v>8324</v>
      </c>
      <c r="I6424" s="65" t="s">
        <v>7333</v>
      </c>
      <c r="J6424" s="8"/>
      <c r="K6424" s="6">
        <v>6</v>
      </c>
      <c r="L6424" s="140"/>
      <c r="M6424" s="65" t="str">
        <f t="shared" si="100"/>
        <v>3-12个月</v>
      </c>
    </row>
    <row r="6425" spans="1:13" ht="30" customHeight="1" x14ac:dyDescent="0.15">
      <c r="A6425" s="122">
        <v>10097919</v>
      </c>
      <c r="B6425" s="2" t="s">
        <v>5951</v>
      </c>
      <c r="D6425" s="7">
        <v>60</v>
      </c>
      <c r="E6425" s="12" t="s">
        <v>8355</v>
      </c>
      <c r="F6425" s="8">
        <v>42130</v>
      </c>
      <c r="G6425" s="6">
        <v>120216</v>
      </c>
      <c r="H6425" s="6" t="s">
        <v>8324</v>
      </c>
      <c r="I6425" s="65" t="s">
        <v>7333</v>
      </c>
      <c r="J6425" s="8"/>
      <c r="K6425" s="6">
        <v>2</v>
      </c>
      <c r="L6425" s="140"/>
      <c r="M6425" s="65" t="str">
        <f t="shared" si="100"/>
        <v>3个月以下（含）</v>
      </c>
    </row>
    <row r="6426" spans="1:13" ht="30" customHeight="1" x14ac:dyDescent="0.15">
      <c r="A6426" s="122">
        <v>10064576</v>
      </c>
      <c r="B6426" s="2" t="s">
        <v>5952</v>
      </c>
      <c r="D6426" s="7">
        <v>60</v>
      </c>
      <c r="E6426" s="12" t="s">
        <v>8356</v>
      </c>
      <c r="F6426" s="8">
        <v>41922</v>
      </c>
      <c r="G6426" s="6">
        <v>120216</v>
      </c>
      <c r="H6426" s="6" t="s">
        <v>8324</v>
      </c>
      <c r="I6426" s="65" t="s">
        <v>7333</v>
      </c>
      <c r="J6426" s="8"/>
      <c r="K6426" s="6">
        <v>9</v>
      </c>
      <c r="L6426" s="140"/>
      <c r="M6426" s="65" t="str">
        <f t="shared" si="100"/>
        <v>3-12个月</v>
      </c>
    </row>
    <row r="6427" spans="1:13" ht="30" customHeight="1" x14ac:dyDescent="0.15">
      <c r="A6427" s="122">
        <v>10132625</v>
      </c>
      <c r="B6427" s="2" t="s">
        <v>5953</v>
      </c>
      <c r="D6427" s="7">
        <v>1244</v>
      </c>
      <c r="E6427" s="12" t="s">
        <v>8357</v>
      </c>
      <c r="F6427" s="8">
        <v>42109</v>
      </c>
      <c r="G6427" s="6">
        <v>120255</v>
      </c>
      <c r="H6427" s="6" t="s">
        <v>8324</v>
      </c>
      <c r="I6427" s="65" t="s">
        <v>7333</v>
      </c>
      <c r="J6427" s="8"/>
      <c r="K6427" s="6">
        <v>3</v>
      </c>
      <c r="L6427" s="140"/>
      <c r="M6427" s="65" t="str">
        <f t="shared" si="100"/>
        <v>3个月以下（含）</v>
      </c>
    </row>
    <row r="6428" spans="1:13" ht="30" customHeight="1" x14ac:dyDescent="0.15">
      <c r="A6428" s="122">
        <v>882840</v>
      </c>
      <c r="B6428" s="2" t="s">
        <v>5954</v>
      </c>
      <c r="D6428" s="7">
        <v>97.5</v>
      </c>
      <c r="E6428" s="12" t="s">
        <v>8358</v>
      </c>
      <c r="F6428" s="8"/>
      <c r="G6428" s="6"/>
      <c r="H6428" s="6"/>
      <c r="I6428" s="65" t="s">
        <v>7295</v>
      </c>
      <c r="J6428" s="8">
        <v>42192</v>
      </c>
      <c r="K6428" s="6"/>
      <c r="L6428" s="140" t="s">
        <v>8299</v>
      </c>
      <c r="M6428" s="65" t="str">
        <f t="shared" si="100"/>
        <v>3个月以下（含）</v>
      </c>
    </row>
    <row r="6429" spans="1:13" ht="30" customHeight="1" x14ac:dyDescent="0.15">
      <c r="A6429" s="122">
        <v>10124586</v>
      </c>
      <c r="B6429" s="2" t="s">
        <v>5955</v>
      </c>
      <c r="D6429" s="7">
        <v>974</v>
      </c>
      <c r="E6429" s="12" t="s">
        <v>8359</v>
      </c>
      <c r="F6429" s="8" t="s">
        <v>8360</v>
      </c>
      <c r="G6429" s="6" t="s">
        <v>8361</v>
      </c>
      <c r="H6429" s="6" t="s">
        <v>8324</v>
      </c>
      <c r="I6429" s="65" t="s">
        <v>7333</v>
      </c>
      <c r="J6429" s="8"/>
      <c r="K6429" s="6">
        <v>5</v>
      </c>
      <c r="L6429" s="140" t="s">
        <v>8362</v>
      </c>
      <c r="M6429" s="65" t="str">
        <f t="shared" si="100"/>
        <v>3-12个月</v>
      </c>
    </row>
    <row r="6430" spans="1:13" ht="30" customHeight="1" x14ac:dyDescent="0.15">
      <c r="A6430" s="122">
        <v>10122029</v>
      </c>
      <c r="B6430" s="2" t="s">
        <v>5956</v>
      </c>
      <c r="D6430" s="7">
        <v>1044</v>
      </c>
      <c r="E6430" s="12" t="s">
        <v>8363</v>
      </c>
      <c r="F6430" s="8">
        <v>42035</v>
      </c>
      <c r="G6430" s="6">
        <v>120218</v>
      </c>
      <c r="H6430" s="6" t="s">
        <v>8324</v>
      </c>
      <c r="I6430" s="65" t="s">
        <v>7333</v>
      </c>
      <c r="J6430" s="8"/>
      <c r="K6430" s="6">
        <v>6</v>
      </c>
      <c r="L6430" s="140"/>
      <c r="M6430" s="65" t="str">
        <f t="shared" si="100"/>
        <v>3-12个月</v>
      </c>
    </row>
    <row r="6431" spans="1:13" ht="30" customHeight="1" x14ac:dyDescent="0.15">
      <c r="A6431" s="122">
        <v>1167410</v>
      </c>
      <c r="B6431" s="2" t="s">
        <v>5957</v>
      </c>
      <c r="D6431" s="7">
        <v>884.5</v>
      </c>
      <c r="E6431" s="12" t="s">
        <v>8364</v>
      </c>
      <c r="F6431" s="8" t="s">
        <v>8365</v>
      </c>
      <c r="G6431" s="6" t="s">
        <v>8366</v>
      </c>
      <c r="H6431" s="6" t="s">
        <v>8324</v>
      </c>
      <c r="I6431" s="65" t="s">
        <v>7333</v>
      </c>
      <c r="J6431" s="8"/>
      <c r="K6431" s="6">
        <v>13</v>
      </c>
      <c r="L6431" s="140" t="s">
        <v>8367</v>
      </c>
      <c r="M6431" s="65" t="str">
        <f t="shared" si="100"/>
        <v>超过12-24个月</v>
      </c>
    </row>
    <row r="6432" spans="1:13" ht="30" customHeight="1" x14ac:dyDescent="0.15">
      <c r="A6432" s="122">
        <v>1090055</v>
      </c>
      <c r="B6432" s="2" t="s">
        <v>5958</v>
      </c>
      <c r="D6432" s="7">
        <v>560</v>
      </c>
      <c r="E6432" s="12" t="s">
        <v>8370</v>
      </c>
      <c r="F6432" s="8" t="s">
        <v>8368</v>
      </c>
      <c r="G6432" s="6" t="s">
        <v>8369</v>
      </c>
      <c r="H6432" s="6" t="s">
        <v>8324</v>
      </c>
      <c r="I6432" s="65" t="s">
        <v>7333</v>
      </c>
      <c r="J6432" s="8"/>
      <c r="K6432" s="6">
        <v>7</v>
      </c>
      <c r="L6432" s="140" t="s">
        <v>8371</v>
      </c>
      <c r="M6432" s="65" t="str">
        <f t="shared" si="100"/>
        <v>3-12个月</v>
      </c>
    </row>
    <row r="6433" spans="1:13" ht="30" customHeight="1" x14ac:dyDescent="0.15">
      <c r="A6433" s="122">
        <v>10112264</v>
      </c>
      <c r="B6433" s="2" t="s">
        <v>5959</v>
      </c>
      <c r="D6433" s="7">
        <v>630</v>
      </c>
      <c r="E6433" s="12" t="s">
        <v>8372</v>
      </c>
      <c r="F6433" s="8">
        <v>41989</v>
      </c>
      <c r="G6433" s="6">
        <v>120393</v>
      </c>
      <c r="H6433" s="6" t="s">
        <v>8324</v>
      </c>
      <c r="I6433" s="65" t="s">
        <v>7333</v>
      </c>
      <c r="J6433" s="8"/>
      <c r="K6433" s="6">
        <v>7</v>
      </c>
      <c r="L6433" s="140"/>
      <c r="M6433" s="65" t="str">
        <f t="shared" si="100"/>
        <v>3-12个月</v>
      </c>
    </row>
    <row r="6434" spans="1:13" ht="30" customHeight="1" x14ac:dyDescent="0.15">
      <c r="A6434" s="122">
        <v>10130556</v>
      </c>
      <c r="B6434" s="2" t="s">
        <v>5960</v>
      </c>
      <c r="D6434" s="7">
        <v>1130</v>
      </c>
      <c r="E6434" s="12" t="s">
        <v>8373</v>
      </c>
      <c r="F6434" s="8"/>
      <c r="G6434" s="6"/>
      <c r="H6434" s="6"/>
      <c r="I6434" s="65" t="s">
        <v>7295</v>
      </c>
      <c r="J6434" s="8">
        <v>42207</v>
      </c>
      <c r="K6434" s="6"/>
      <c r="L6434" s="140" t="s">
        <v>8299</v>
      </c>
      <c r="M6434" s="65" t="str">
        <f t="shared" si="100"/>
        <v>3个月以下（含）</v>
      </c>
    </row>
    <row r="6435" spans="1:13" ht="30" customHeight="1" x14ac:dyDescent="0.15">
      <c r="A6435" s="122">
        <v>10132035</v>
      </c>
      <c r="B6435" s="2" t="s">
        <v>5961</v>
      </c>
      <c r="D6435" s="7">
        <v>534</v>
      </c>
      <c r="E6435" s="12" t="s">
        <v>8374</v>
      </c>
      <c r="F6435" s="8">
        <v>42104</v>
      </c>
      <c r="G6435" s="6">
        <v>120217</v>
      </c>
      <c r="H6435" s="6" t="s">
        <v>8324</v>
      </c>
      <c r="I6435" s="65" t="s">
        <v>7333</v>
      </c>
      <c r="J6435" s="8"/>
      <c r="K6435" s="6">
        <v>3</v>
      </c>
      <c r="L6435" s="140"/>
      <c r="M6435" s="65" t="str">
        <f t="shared" si="100"/>
        <v>3个月以下（含）</v>
      </c>
    </row>
    <row r="6436" spans="1:13" ht="30" customHeight="1" x14ac:dyDescent="0.15">
      <c r="A6436" s="122">
        <v>10114614</v>
      </c>
      <c r="B6436" s="2" t="s">
        <v>5962</v>
      </c>
      <c r="D6436" s="7">
        <v>320</v>
      </c>
      <c r="E6436" s="12" t="s">
        <v>8375</v>
      </c>
      <c r="F6436" s="8">
        <v>42030</v>
      </c>
      <c r="G6436" s="6">
        <v>90001</v>
      </c>
      <c r="H6436" s="6" t="s">
        <v>8324</v>
      </c>
      <c r="I6436" s="65" t="s">
        <v>7333</v>
      </c>
      <c r="J6436" s="8"/>
      <c r="K6436" s="6">
        <v>6</v>
      </c>
      <c r="L6436" s="140"/>
      <c r="M6436" s="65" t="str">
        <f t="shared" si="100"/>
        <v>3-12个月</v>
      </c>
    </row>
    <row r="6437" spans="1:13" ht="30" customHeight="1" x14ac:dyDescent="0.15">
      <c r="A6437" s="122">
        <v>566692</v>
      </c>
      <c r="B6437" s="2" t="s">
        <v>5963</v>
      </c>
      <c r="D6437" s="7">
        <v>80</v>
      </c>
      <c r="E6437" s="12" t="s">
        <v>8377</v>
      </c>
      <c r="F6437" s="8" t="s">
        <v>8376</v>
      </c>
      <c r="G6437" s="6">
        <v>120217</v>
      </c>
      <c r="H6437" s="6" t="s">
        <v>8324</v>
      </c>
      <c r="I6437" s="65" t="s">
        <v>7333</v>
      </c>
      <c r="J6437" s="8"/>
      <c r="K6437" s="6">
        <v>3</v>
      </c>
      <c r="L6437" s="140"/>
      <c r="M6437" s="65" t="str">
        <f t="shared" si="100"/>
        <v>3个月以下（含）</v>
      </c>
    </row>
    <row r="6438" spans="1:13" ht="30" customHeight="1" x14ac:dyDescent="0.15">
      <c r="A6438" s="122">
        <v>110170</v>
      </c>
      <c r="B6438" s="2" t="s">
        <v>5964</v>
      </c>
      <c r="D6438" s="7">
        <v>197.46</v>
      </c>
      <c r="E6438" s="12"/>
      <c r="F6438" s="8"/>
      <c r="G6438" s="6"/>
      <c r="H6438" s="6"/>
      <c r="I6438" s="65" t="s">
        <v>7295</v>
      </c>
      <c r="J6438" s="8">
        <v>42187</v>
      </c>
      <c r="K6438" s="6"/>
      <c r="L6438" s="140" t="s">
        <v>8299</v>
      </c>
      <c r="M6438" s="65" t="str">
        <f t="shared" si="100"/>
        <v>3个月以下（含）</v>
      </c>
    </row>
    <row r="6439" spans="1:13" ht="30" customHeight="1" x14ac:dyDescent="0.15">
      <c r="A6439" s="122">
        <v>262145</v>
      </c>
      <c r="B6439" s="2" t="s">
        <v>5965</v>
      </c>
      <c r="D6439" s="7">
        <v>54.02</v>
      </c>
      <c r="E6439" s="12" t="s">
        <v>8378</v>
      </c>
      <c r="F6439" s="8"/>
      <c r="G6439" s="6"/>
      <c r="H6439" s="6"/>
      <c r="I6439" s="65" t="s">
        <v>7295</v>
      </c>
      <c r="J6439" s="8">
        <v>42187</v>
      </c>
      <c r="K6439" s="6"/>
      <c r="L6439" s="140" t="s">
        <v>8299</v>
      </c>
      <c r="M6439" s="65" t="str">
        <f t="shared" si="100"/>
        <v>3个月以下（含）</v>
      </c>
    </row>
    <row r="6440" spans="1:13" ht="30" customHeight="1" x14ac:dyDescent="0.15">
      <c r="A6440" s="122">
        <v>74528</v>
      </c>
      <c r="B6440" s="2" t="s">
        <v>5966</v>
      </c>
      <c r="D6440" s="7">
        <v>71.17</v>
      </c>
      <c r="E6440" s="12" t="s">
        <v>8379</v>
      </c>
      <c r="F6440" s="8">
        <v>42178</v>
      </c>
      <c r="G6440" s="6"/>
      <c r="H6440" s="6" t="s">
        <v>8380</v>
      </c>
      <c r="I6440" s="65" t="s">
        <v>7333</v>
      </c>
      <c r="J6440" s="8"/>
      <c r="K6440" s="6">
        <v>1</v>
      </c>
      <c r="L6440" s="140"/>
      <c r="M6440" s="65" t="str">
        <f t="shared" si="100"/>
        <v>3个月以下（含）</v>
      </c>
    </row>
    <row r="6441" spans="1:13" ht="30" customHeight="1" x14ac:dyDescent="0.15">
      <c r="A6441" s="122">
        <v>10105629</v>
      </c>
      <c r="B6441" s="2" t="s">
        <v>5967</v>
      </c>
      <c r="D6441" s="7">
        <v>1610</v>
      </c>
      <c r="E6441" s="12" t="s">
        <v>8381</v>
      </c>
      <c r="F6441" s="8">
        <v>41981</v>
      </c>
      <c r="G6441" s="6">
        <v>120218</v>
      </c>
      <c r="H6441" s="6" t="s">
        <v>8324</v>
      </c>
      <c r="I6441" s="65" t="s">
        <v>7333</v>
      </c>
      <c r="J6441" s="8"/>
      <c r="K6441" s="6">
        <v>7</v>
      </c>
      <c r="L6441" s="140"/>
      <c r="M6441" s="65" t="str">
        <f t="shared" si="100"/>
        <v>3-12个月</v>
      </c>
    </row>
    <row r="6442" spans="1:13" ht="30" customHeight="1" x14ac:dyDescent="0.15">
      <c r="A6442" s="122">
        <v>10104594</v>
      </c>
      <c r="B6442" s="2" t="s">
        <v>5968</v>
      </c>
      <c r="D6442" s="7">
        <v>413.5</v>
      </c>
      <c r="E6442" s="12" t="s">
        <v>8382</v>
      </c>
      <c r="F6442" s="8">
        <v>41983</v>
      </c>
      <c r="G6442" s="6">
        <v>90002</v>
      </c>
      <c r="H6442" s="6" t="s">
        <v>8324</v>
      </c>
      <c r="I6442" s="65" t="s">
        <v>7333</v>
      </c>
      <c r="J6442" s="8"/>
      <c r="K6442" s="6">
        <v>7</v>
      </c>
      <c r="L6442" s="140"/>
      <c r="M6442" s="65" t="str">
        <f t="shared" si="100"/>
        <v>3-12个月</v>
      </c>
    </row>
    <row r="6443" spans="1:13" ht="30" customHeight="1" x14ac:dyDescent="0.15">
      <c r="A6443" s="122">
        <v>10112049</v>
      </c>
      <c r="B6443" s="2" t="s">
        <v>5969</v>
      </c>
      <c r="D6443" s="7">
        <v>1250</v>
      </c>
      <c r="E6443" s="12" t="s">
        <v>8383</v>
      </c>
      <c r="F6443" s="8" t="s">
        <v>8384</v>
      </c>
      <c r="G6443" s="6" t="s">
        <v>8385</v>
      </c>
      <c r="H6443" s="6" t="s">
        <v>8324</v>
      </c>
      <c r="I6443" s="65" t="s">
        <v>7333</v>
      </c>
      <c r="J6443" s="8"/>
      <c r="K6443" s="6">
        <v>7</v>
      </c>
      <c r="L6443" s="140" t="s">
        <v>8386</v>
      </c>
      <c r="M6443" s="65" t="str">
        <f t="shared" si="100"/>
        <v>3-12个月</v>
      </c>
    </row>
    <row r="6444" spans="1:13" ht="30" customHeight="1" x14ac:dyDescent="0.15">
      <c r="A6444" s="122">
        <v>10042964</v>
      </c>
      <c r="B6444" s="2" t="s">
        <v>5970</v>
      </c>
      <c r="D6444" s="7">
        <v>80</v>
      </c>
      <c r="E6444" s="12" t="s">
        <v>8387</v>
      </c>
      <c r="F6444" s="8">
        <v>42030</v>
      </c>
      <c r="G6444" s="6">
        <v>120393</v>
      </c>
      <c r="H6444" s="6" t="s">
        <v>8324</v>
      </c>
      <c r="I6444" s="65" t="s">
        <v>7333</v>
      </c>
      <c r="J6444" s="8"/>
      <c r="K6444" s="6">
        <v>6</v>
      </c>
      <c r="L6444" s="140"/>
      <c r="M6444" s="65" t="str">
        <f t="shared" si="100"/>
        <v>3-12个月</v>
      </c>
    </row>
    <row r="6445" spans="1:13" ht="30" customHeight="1" x14ac:dyDescent="0.15">
      <c r="A6445" s="122">
        <v>10136655</v>
      </c>
      <c r="B6445" s="2" t="s">
        <v>5971</v>
      </c>
      <c r="D6445" s="7">
        <v>951.2</v>
      </c>
      <c r="E6445" s="12" t="s">
        <v>8388</v>
      </c>
      <c r="F6445" s="8" t="s">
        <v>8389</v>
      </c>
      <c r="G6445" s="6" t="s">
        <v>8390</v>
      </c>
      <c r="H6445" s="6" t="s">
        <v>8324</v>
      </c>
      <c r="I6445" s="65" t="s">
        <v>7333</v>
      </c>
      <c r="J6445" s="8"/>
      <c r="K6445" s="6">
        <v>2</v>
      </c>
      <c r="L6445" s="140" t="s">
        <v>8391</v>
      </c>
      <c r="M6445" s="65" t="str">
        <f t="shared" si="100"/>
        <v>3个月以下（含）</v>
      </c>
    </row>
    <row r="6446" spans="1:13" ht="30" customHeight="1" x14ac:dyDescent="0.15">
      <c r="A6446" s="122">
        <v>10142053</v>
      </c>
      <c r="B6446" s="2" t="s">
        <v>5972</v>
      </c>
      <c r="D6446" s="7">
        <v>750</v>
      </c>
      <c r="E6446" s="12" t="s">
        <v>8393</v>
      </c>
      <c r="F6446" s="8" t="s">
        <v>8392</v>
      </c>
      <c r="G6446" s="6">
        <v>120393</v>
      </c>
      <c r="H6446" s="6" t="s">
        <v>8324</v>
      </c>
      <c r="I6446" s="65" t="s">
        <v>7333</v>
      </c>
      <c r="J6446" s="8"/>
      <c r="K6446" s="6">
        <v>1</v>
      </c>
      <c r="L6446" s="140"/>
      <c r="M6446" s="65" t="str">
        <f t="shared" si="100"/>
        <v>3个月以下（含）</v>
      </c>
    </row>
    <row r="6447" spans="1:13" ht="30" customHeight="1" x14ac:dyDescent="0.15">
      <c r="A6447" s="122">
        <v>10040478</v>
      </c>
      <c r="B6447" s="2" t="s">
        <v>5973</v>
      </c>
      <c r="D6447" s="7">
        <v>750</v>
      </c>
      <c r="E6447" s="12" t="s">
        <v>8394</v>
      </c>
      <c r="F6447" s="8" t="s">
        <v>8395</v>
      </c>
      <c r="G6447" s="6">
        <v>120216</v>
      </c>
      <c r="H6447" s="6" t="s">
        <v>8324</v>
      </c>
      <c r="I6447" s="65" t="s">
        <v>7333</v>
      </c>
      <c r="J6447" s="8"/>
      <c r="K6447" s="6">
        <v>12</v>
      </c>
      <c r="L6447" s="140"/>
      <c r="M6447" s="65" t="str">
        <f t="shared" si="100"/>
        <v>3-12个月</v>
      </c>
    </row>
    <row r="6448" spans="1:13" ht="30" customHeight="1" x14ac:dyDescent="0.15">
      <c r="A6448" s="122">
        <v>1181573</v>
      </c>
      <c r="B6448" s="2" t="s">
        <v>5974</v>
      </c>
      <c r="D6448" s="7">
        <v>1600</v>
      </c>
      <c r="E6448" s="12" t="s">
        <v>8396</v>
      </c>
      <c r="F6448" s="8">
        <v>41970</v>
      </c>
      <c r="G6448" s="6">
        <v>120207</v>
      </c>
      <c r="H6448" s="6" t="s">
        <v>8324</v>
      </c>
      <c r="I6448" s="65" t="s">
        <v>7333</v>
      </c>
      <c r="J6448" s="8"/>
      <c r="K6448" s="6">
        <v>8</v>
      </c>
      <c r="L6448" s="140"/>
      <c r="M6448" s="65" t="str">
        <f t="shared" si="100"/>
        <v>3-12个月</v>
      </c>
    </row>
    <row r="6449" spans="1:13" ht="30" customHeight="1" x14ac:dyDescent="0.15">
      <c r="A6449" s="122">
        <v>10120178</v>
      </c>
      <c r="B6449" s="2" t="s">
        <v>5975</v>
      </c>
      <c r="D6449" s="7">
        <v>1180</v>
      </c>
      <c r="E6449" s="12" t="s">
        <v>8398</v>
      </c>
      <c r="F6449" s="8" t="s">
        <v>8397</v>
      </c>
      <c r="G6449" s="6">
        <v>120255</v>
      </c>
      <c r="H6449" s="6" t="s">
        <v>8324</v>
      </c>
      <c r="I6449" s="65" t="s">
        <v>7333</v>
      </c>
      <c r="J6449" s="8"/>
      <c r="K6449" s="6">
        <v>3</v>
      </c>
      <c r="L6449" s="140"/>
      <c r="M6449" s="65" t="str">
        <f t="shared" si="100"/>
        <v>3个月以下（含）</v>
      </c>
    </row>
    <row r="6450" spans="1:13" ht="30" customHeight="1" x14ac:dyDescent="0.15">
      <c r="A6450" s="122">
        <v>10137579</v>
      </c>
      <c r="B6450" s="2" t="s">
        <v>5976</v>
      </c>
      <c r="D6450" s="7">
        <v>1468</v>
      </c>
      <c r="E6450" s="12" t="s">
        <v>8399</v>
      </c>
      <c r="F6450" s="8">
        <v>42160</v>
      </c>
      <c r="G6450" s="6">
        <v>120393</v>
      </c>
      <c r="H6450" s="6" t="s">
        <v>8324</v>
      </c>
      <c r="I6450" s="65" t="s">
        <v>7333</v>
      </c>
      <c r="J6450" s="8"/>
      <c r="K6450" s="6">
        <v>1</v>
      </c>
      <c r="L6450" s="140"/>
      <c r="M6450" s="65" t="str">
        <f t="shared" si="100"/>
        <v>3个月以下（含）</v>
      </c>
    </row>
    <row r="6451" spans="1:13" ht="30" customHeight="1" x14ac:dyDescent="0.15">
      <c r="A6451" s="122">
        <v>196893</v>
      </c>
      <c r="B6451" s="2" t="s">
        <v>5977</v>
      </c>
      <c r="D6451" s="7">
        <v>60.59</v>
      </c>
      <c r="E6451" s="12" t="s">
        <v>8400</v>
      </c>
      <c r="F6451" s="8"/>
      <c r="G6451" s="6"/>
      <c r="H6451" s="6"/>
      <c r="I6451" s="65" t="s">
        <v>7295</v>
      </c>
      <c r="J6451" s="8">
        <v>42191</v>
      </c>
      <c r="K6451" s="6"/>
      <c r="L6451" s="140" t="s">
        <v>8299</v>
      </c>
      <c r="M6451" s="65" t="str">
        <f t="shared" si="100"/>
        <v>3个月以下（含）</v>
      </c>
    </row>
    <row r="6452" spans="1:13" ht="30" customHeight="1" x14ac:dyDescent="0.15">
      <c r="A6452" s="122">
        <v>217875</v>
      </c>
      <c r="B6452" s="2" t="s">
        <v>5978</v>
      </c>
      <c r="D6452" s="7">
        <v>77.010000000000005</v>
      </c>
      <c r="E6452" s="12" t="s">
        <v>8401</v>
      </c>
      <c r="F6452" s="8"/>
      <c r="G6452" s="6"/>
      <c r="H6452" s="6"/>
      <c r="I6452" s="65" t="s">
        <v>7295</v>
      </c>
      <c r="J6452" s="8">
        <v>42194</v>
      </c>
      <c r="K6452" s="6"/>
      <c r="L6452" s="140" t="s">
        <v>8299</v>
      </c>
      <c r="M6452" s="65" t="str">
        <f t="shared" si="100"/>
        <v>3个月以下（含）</v>
      </c>
    </row>
    <row r="6453" spans="1:13" ht="30" customHeight="1" x14ac:dyDescent="0.15">
      <c r="A6453" s="122">
        <v>10136269</v>
      </c>
      <c r="B6453" s="2" t="s">
        <v>5979</v>
      </c>
      <c r="D6453" s="7">
        <v>830</v>
      </c>
      <c r="E6453" s="12" t="s">
        <v>8402</v>
      </c>
      <c r="F6453" s="8">
        <v>42128</v>
      </c>
      <c r="G6453" s="6">
        <v>120218</v>
      </c>
      <c r="H6453" s="6" t="s">
        <v>8324</v>
      </c>
      <c r="I6453" s="65" t="s">
        <v>7333</v>
      </c>
      <c r="J6453" s="8"/>
      <c r="K6453" s="6">
        <v>2</v>
      </c>
      <c r="L6453" s="140"/>
      <c r="M6453" s="65" t="str">
        <f t="shared" si="100"/>
        <v>3个月以下（含）</v>
      </c>
    </row>
    <row r="6454" spans="1:13" ht="30" customHeight="1" x14ac:dyDescent="0.15">
      <c r="A6454" s="122">
        <v>471912</v>
      </c>
      <c r="B6454" s="2" t="s">
        <v>5980</v>
      </c>
      <c r="D6454" s="7">
        <v>60</v>
      </c>
      <c r="E6454" s="12" t="s">
        <v>8403</v>
      </c>
      <c r="F6454" s="8">
        <v>42165</v>
      </c>
      <c r="G6454" s="6">
        <v>120218</v>
      </c>
      <c r="H6454" s="6" t="s">
        <v>8324</v>
      </c>
      <c r="I6454" s="65" t="s">
        <v>7333</v>
      </c>
      <c r="J6454" s="8"/>
      <c r="K6454" s="6">
        <v>1</v>
      </c>
      <c r="L6454" s="140"/>
      <c r="M6454" s="65" t="str">
        <f t="shared" si="100"/>
        <v>3个月以下（含）</v>
      </c>
    </row>
    <row r="6455" spans="1:13" ht="30" customHeight="1" x14ac:dyDescent="0.15">
      <c r="A6455" s="122">
        <v>10137815</v>
      </c>
      <c r="B6455" s="2" t="s">
        <v>5981</v>
      </c>
      <c r="D6455" s="7">
        <v>1628</v>
      </c>
      <c r="E6455" s="12" t="s">
        <v>8404</v>
      </c>
      <c r="F6455" s="8">
        <v>42152</v>
      </c>
      <c r="G6455" s="6">
        <v>120218</v>
      </c>
      <c r="H6455" s="6" t="s">
        <v>8324</v>
      </c>
      <c r="I6455" s="65" t="s">
        <v>7333</v>
      </c>
      <c r="J6455" s="8"/>
      <c r="K6455" s="6">
        <v>2</v>
      </c>
      <c r="L6455" s="140"/>
      <c r="M6455" s="65" t="str">
        <f t="shared" si="100"/>
        <v>3个月以下（含）</v>
      </c>
    </row>
    <row r="6456" spans="1:13" ht="30" customHeight="1" x14ac:dyDescent="0.15">
      <c r="A6456" s="122">
        <v>10041875</v>
      </c>
      <c r="B6456" s="2" t="s">
        <v>5982</v>
      </c>
      <c r="D6456" s="7">
        <v>2130</v>
      </c>
      <c r="E6456" s="12" t="s">
        <v>8405</v>
      </c>
      <c r="F6456" s="8">
        <v>41842</v>
      </c>
      <c r="G6456" s="6">
        <v>120216</v>
      </c>
      <c r="H6456" s="6" t="s">
        <v>8324</v>
      </c>
      <c r="I6456" s="65" t="s">
        <v>7333</v>
      </c>
      <c r="J6456" s="8"/>
      <c r="K6456" s="6">
        <v>12</v>
      </c>
      <c r="L6456" s="140"/>
      <c r="M6456" s="65" t="str">
        <f t="shared" si="100"/>
        <v>3-12个月</v>
      </c>
    </row>
    <row r="6457" spans="1:13" ht="30" customHeight="1" x14ac:dyDescent="0.15">
      <c r="A6457" s="122">
        <v>349264</v>
      </c>
      <c r="B6457" s="2" t="s">
        <v>5983</v>
      </c>
      <c r="D6457" s="7">
        <v>243.82</v>
      </c>
      <c r="E6457" s="12" t="s">
        <v>8406</v>
      </c>
      <c r="F6457" s="8"/>
      <c r="G6457" s="6"/>
      <c r="H6457" s="6"/>
      <c r="I6457" s="65" t="s">
        <v>7295</v>
      </c>
      <c r="J6457" s="8">
        <v>42212</v>
      </c>
      <c r="K6457" s="6"/>
      <c r="L6457" s="140" t="s">
        <v>8299</v>
      </c>
      <c r="M6457" s="65" t="str">
        <f t="shared" si="100"/>
        <v>3个月以下（含）</v>
      </c>
    </row>
    <row r="6458" spans="1:13" ht="30" customHeight="1" x14ac:dyDescent="0.15">
      <c r="A6458" s="122">
        <v>357072</v>
      </c>
      <c r="B6458" s="2" t="s">
        <v>5984</v>
      </c>
      <c r="D6458" s="7">
        <v>92.34</v>
      </c>
      <c r="E6458" s="12" t="s">
        <v>8407</v>
      </c>
      <c r="F6458" s="8"/>
      <c r="G6458" s="6"/>
      <c r="H6458" s="6"/>
      <c r="I6458" s="65" t="s">
        <v>7295</v>
      </c>
      <c r="J6458" s="8">
        <v>42191</v>
      </c>
      <c r="K6458" s="6"/>
      <c r="L6458" s="140" t="s">
        <v>8299</v>
      </c>
      <c r="M6458" s="65" t="str">
        <f t="shared" si="100"/>
        <v>3个月以下（含）</v>
      </c>
    </row>
    <row r="6459" spans="1:13" ht="30" customHeight="1" x14ac:dyDescent="0.15">
      <c r="A6459" s="122">
        <v>457635</v>
      </c>
      <c r="B6459" s="2" t="s">
        <v>5985</v>
      </c>
      <c r="D6459" s="7">
        <v>97.09</v>
      </c>
      <c r="E6459" s="12" t="s">
        <v>8409</v>
      </c>
      <c r="F6459" s="8" t="s">
        <v>8408</v>
      </c>
      <c r="G6459" s="6"/>
      <c r="H6459" s="6" t="s">
        <v>9342</v>
      </c>
      <c r="I6459" s="65" t="s">
        <v>7333</v>
      </c>
      <c r="J6459" s="8"/>
      <c r="K6459" s="6">
        <v>4</v>
      </c>
      <c r="L6459" s="140" t="s">
        <v>8410</v>
      </c>
      <c r="M6459" s="65" t="str">
        <f t="shared" si="100"/>
        <v>3-12个月</v>
      </c>
    </row>
    <row r="6460" spans="1:13" ht="30" customHeight="1" x14ac:dyDescent="0.15">
      <c r="A6460" s="122">
        <v>10110102</v>
      </c>
      <c r="B6460" s="2" t="s">
        <v>5986</v>
      </c>
      <c r="D6460" s="7">
        <v>1548</v>
      </c>
      <c r="E6460" s="12" t="s">
        <v>8411</v>
      </c>
      <c r="F6460" s="8" t="s">
        <v>8412</v>
      </c>
      <c r="G6460" s="6" t="s">
        <v>8413</v>
      </c>
      <c r="H6460" s="6" t="s">
        <v>8324</v>
      </c>
      <c r="I6460" s="65" t="s">
        <v>7333</v>
      </c>
      <c r="J6460" s="8"/>
      <c r="K6460" s="6">
        <v>7</v>
      </c>
      <c r="L6460" s="140" t="s">
        <v>8414</v>
      </c>
      <c r="M6460" s="65" t="str">
        <f t="shared" si="100"/>
        <v>3-12个月</v>
      </c>
    </row>
    <row r="6461" spans="1:13" ht="30" customHeight="1" x14ac:dyDescent="0.15">
      <c r="A6461" s="122">
        <v>10134891</v>
      </c>
      <c r="B6461" s="2" t="s">
        <v>5987</v>
      </c>
      <c r="D6461" s="7">
        <v>1940</v>
      </c>
      <c r="E6461" s="12" t="s">
        <v>8416</v>
      </c>
      <c r="F6461" s="8" t="s">
        <v>8415</v>
      </c>
      <c r="G6461" s="6">
        <v>120401</v>
      </c>
      <c r="H6461" s="6" t="s">
        <v>8324</v>
      </c>
      <c r="I6461" s="65" t="s">
        <v>7333</v>
      </c>
      <c r="J6461" s="8"/>
      <c r="K6461" s="6">
        <v>3</v>
      </c>
      <c r="L6461" s="140"/>
      <c r="M6461" s="65" t="str">
        <f t="shared" si="100"/>
        <v>3个月以下（含）</v>
      </c>
    </row>
    <row r="6462" spans="1:13" ht="30" customHeight="1" x14ac:dyDescent="0.15">
      <c r="A6462" s="122">
        <v>490003</v>
      </c>
      <c r="B6462" s="2" t="s">
        <v>5988</v>
      </c>
      <c r="D6462" s="7">
        <v>66.06</v>
      </c>
      <c r="E6462" s="12" t="s">
        <v>8417</v>
      </c>
      <c r="F6462" s="8"/>
      <c r="G6462" s="6"/>
      <c r="H6462" s="6"/>
      <c r="I6462" s="65" t="s">
        <v>7295</v>
      </c>
      <c r="J6462" s="8">
        <v>42188</v>
      </c>
      <c r="K6462" s="6"/>
      <c r="L6462" s="140" t="s">
        <v>8299</v>
      </c>
      <c r="M6462" s="65" t="str">
        <f t="shared" si="100"/>
        <v>3个月以下（含）</v>
      </c>
    </row>
    <row r="6463" spans="1:13" ht="30" customHeight="1" x14ac:dyDescent="0.15">
      <c r="A6463" s="122">
        <v>991346</v>
      </c>
      <c r="B6463" s="2" t="s">
        <v>5989</v>
      </c>
      <c r="D6463" s="7">
        <v>173.74</v>
      </c>
      <c r="E6463" s="12" t="s">
        <v>8418</v>
      </c>
      <c r="F6463" s="8"/>
      <c r="G6463" s="6"/>
      <c r="H6463" s="6"/>
      <c r="I6463" s="65" t="s">
        <v>7295</v>
      </c>
      <c r="J6463" s="8">
        <v>42193</v>
      </c>
      <c r="K6463" s="6"/>
      <c r="L6463" s="140" t="s">
        <v>8299</v>
      </c>
      <c r="M6463" s="65" t="str">
        <f t="shared" si="100"/>
        <v>3个月以下（含）</v>
      </c>
    </row>
    <row r="6464" spans="1:13" ht="30" customHeight="1" x14ac:dyDescent="0.15">
      <c r="A6464" s="122">
        <v>10138606</v>
      </c>
      <c r="B6464" s="2" t="s">
        <v>5990</v>
      </c>
      <c r="D6464" s="7">
        <v>1840</v>
      </c>
      <c r="E6464" s="12" t="s">
        <v>8419</v>
      </c>
      <c r="F6464" s="8"/>
      <c r="G6464" s="6"/>
      <c r="H6464" s="6"/>
      <c r="I6464" s="65" t="s">
        <v>7295</v>
      </c>
      <c r="J6464" s="8">
        <v>42187</v>
      </c>
      <c r="K6464" s="6"/>
      <c r="L6464" s="140" t="s">
        <v>8299</v>
      </c>
      <c r="M6464" s="65" t="str">
        <f t="shared" si="100"/>
        <v>3个月以下（含）</v>
      </c>
    </row>
    <row r="6465" spans="1:13" ht="30" customHeight="1" x14ac:dyDescent="0.15">
      <c r="A6465" s="122">
        <v>366050</v>
      </c>
      <c r="B6465" s="2" t="s">
        <v>5991</v>
      </c>
      <c r="D6465" s="7">
        <v>20.8</v>
      </c>
      <c r="E6465" s="12" t="s">
        <v>8420</v>
      </c>
      <c r="F6465" s="8"/>
      <c r="G6465" s="6"/>
      <c r="H6465" s="6"/>
      <c r="I6465" s="65" t="s">
        <v>7295</v>
      </c>
      <c r="J6465" s="8">
        <v>42187</v>
      </c>
      <c r="K6465" s="6"/>
      <c r="L6465" s="140" t="s">
        <v>8299</v>
      </c>
      <c r="M6465" s="65" t="str">
        <f t="shared" si="100"/>
        <v>3个月以下（含）</v>
      </c>
    </row>
    <row r="6466" spans="1:13" ht="30" customHeight="1" x14ac:dyDescent="0.15">
      <c r="A6466" s="122">
        <v>366768</v>
      </c>
      <c r="B6466" s="2" t="s">
        <v>5992</v>
      </c>
      <c r="D6466" s="7">
        <v>514.65</v>
      </c>
      <c r="E6466" s="12" t="s">
        <v>8422</v>
      </c>
      <c r="F6466" s="8" t="s">
        <v>8421</v>
      </c>
      <c r="G6466" s="6"/>
      <c r="H6466" s="6" t="s">
        <v>8380</v>
      </c>
      <c r="I6466" s="65" t="s">
        <v>7333</v>
      </c>
      <c r="J6466" s="8"/>
      <c r="K6466" s="6">
        <v>5</v>
      </c>
      <c r="L6466" s="140"/>
      <c r="M6466" s="65" t="str">
        <f t="shared" si="100"/>
        <v>3-12个月</v>
      </c>
    </row>
    <row r="6467" spans="1:13" ht="30" customHeight="1" x14ac:dyDescent="0.15">
      <c r="A6467" s="122">
        <v>359311</v>
      </c>
      <c r="B6467" s="2" t="s">
        <v>5993</v>
      </c>
      <c r="D6467" s="7">
        <v>105.85</v>
      </c>
      <c r="E6467" s="12" t="s">
        <v>8423</v>
      </c>
      <c r="F6467" s="8"/>
      <c r="G6467" s="6"/>
      <c r="H6467" s="6"/>
      <c r="I6467" s="65" t="s">
        <v>7295</v>
      </c>
      <c r="J6467" s="8">
        <v>42208</v>
      </c>
      <c r="K6467" s="6"/>
      <c r="L6467" s="140" t="s">
        <v>8299</v>
      </c>
      <c r="M6467" s="65" t="str">
        <f t="shared" ref="M6467:M6530" si="101">IF(K6467&gt;24,"24个月以上",IF(K6467&gt;12,"超过12-24个月",IF(K6467&gt;3,"3-12个月","3个月以下（含）")))</f>
        <v>3个月以下（含）</v>
      </c>
    </row>
    <row r="6468" spans="1:13" ht="30" customHeight="1" x14ac:dyDescent="0.15">
      <c r="A6468" s="122">
        <v>362810</v>
      </c>
      <c r="B6468" s="2" t="s">
        <v>5994</v>
      </c>
      <c r="D6468" s="7">
        <v>282.14</v>
      </c>
      <c r="E6468" s="12" t="s">
        <v>8424</v>
      </c>
      <c r="F6468" s="8"/>
      <c r="G6468" s="6"/>
      <c r="H6468" s="6"/>
      <c r="I6468" s="65" t="s">
        <v>7295</v>
      </c>
      <c r="J6468" s="8">
        <v>42199</v>
      </c>
      <c r="K6468" s="6"/>
      <c r="L6468" s="140" t="s">
        <v>8299</v>
      </c>
      <c r="M6468" s="65" t="str">
        <f t="shared" si="101"/>
        <v>3个月以下（含）</v>
      </c>
    </row>
    <row r="6469" spans="1:13" ht="30" customHeight="1" x14ac:dyDescent="0.15">
      <c r="A6469" s="122">
        <v>364441</v>
      </c>
      <c r="B6469" s="2" t="s">
        <v>5995</v>
      </c>
      <c r="D6469" s="7">
        <v>87.6</v>
      </c>
      <c r="E6469" s="12" t="s">
        <v>8425</v>
      </c>
      <c r="F6469" s="8"/>
      <c r="G6469" s="6"/>
      <c r="H6469" s="6"/>
      <c r="I6469" s="65" t="s">
        <v>7295</v>
      </c>
      <c r="J6469" s="8">
        <v>42212</v>
      </c>
      <c r="K6469" s="6"/>
      <c r="L6469" s="140" t="s">
        <v>8299</v>
      </c>
      <c r="M6469" s="65" t="str">
        <f t="shared" si="101"/>
        <v>3个月以下（含）</v>
      </c>
    </row>
    <row r="6470" spans="1:13" ht="30" customHeight="1" x14ac:dyDescent="0.15">
      <c r="A6470" s="122">
        <v>160096</v>
      </c>
      <c r="B6470" s="2" t="s">
        <v>5996</v>
      </c>
      <c r="D6470" s="7">
        <v>231.41</v>
      </c>
      <c r="E6470" s="12" t="s">
        <v>8426</v>
      </c>
      <c r="F6470" s="8">
        <v>42169</v>
      </c>
      <c r="G6470" s="6"/>
      <c r="H6470" s="6" t="s">
        <v>8380</v>
      </c>
      <c r="I6470" s="65" t="s">
        <v>7333</v>
      </c>
      <c r="J6470" s="8"/>
      <c r="K6470" s="6">
        <v>1</v>
      </c>
      <c r="L6470" s="140"/>
      <c r="M6470" s="65" t="str">
        <f t="shared" si="101"/>
        <v>3个月以下（含）</v>
      </c>
    </row>
    <row r="6471" spans="1:13" ht="30" customHeight="1" x14ac:dyDescent="0.15">
      <c r="A6471" s="122">
        <v>649290</v>
      </c>
      <c r="B6471" s="2" t="s">
        <v>5997</v>
      </c>
      <c r="D6471" s="7">
        <v>276.66000000000003</v>
      </c>
      <c r="E6471" s="12" t="s">
        <v>8427</v>
      </c>
      <c r="F6471" s="8" t="s">
        <v>8428</v>
      </c>
      <c r="G6471" s="6"/>
      <c r="H6471" s="6" t="s">
        <v>8380</v>
      </c>
      <c r="I6471" s="65" t="s">
        <v>7333</v>
      </c>
      <c r="J6471" s="8"/>
      <c r="K6471" s="6">
        <v>3</v>
      </c>
      <c r="L6471" s="140"/>
      <c r="M6471" s="65" t="str">
        <f t="shared" si="101"/>
        <v>3个月以下（含）</v>
      </c>
    </row>
    <row r="6472" spans="1:13" ht="30" customHeight="1" x14ac:dyDescent="0.15">
      <c r="A6472" s="122">
        <v>21250</v>
      </c>
      <c r="B6472" s="2" t="s">
        <v>5998</v>
      </c>
      <c r="D6472" s="7">
        <v>186.15</v>
      </c>
      <c r="E6472" s="12" t="s">
        <v>8429</v>
      </c>
      <c r="F6472" s="8">
        <v>42169</v>
      </c>
      <c r="G6472" s="6"/>
      <c r="H6472" s="6" t="s">
        <v>8380</v>
      </c>
      <c r="I6472" s="65" t="s">
        <v>7333</v>
      </c>
      <c r="J6472" s="8"/>
      <c r="K6472" s="6">
        <v>1</v>
      </c>
      <c r="L6472" s="140"/>
      <c r="M6472" s="65" t="str">
        <f t="shared" si="101"/>
        <v>3个月以下（含）</v>
      </c>
    </row>
    <row r="6473" spans="1:13" ht="30" customHeight="1" x14ac:dyDescent="0.15">
      <c r="A6473" s="122">
        <v>133030</v>
      </c>
      <c r="B6473" s="2" t="s">
        <v>5999</v>
      </c>
      <c r="D6473" s="7">
        <v>117.89</v>
      </c>
      <c r="E6473" s="12" t="s">
        <v>8430</v>
      </c>
      <c r="F6473" s="8"/>
      <c r="G6473" s="6"/>
      <c r="H6473" s="6"/>
      <c r="I6473" s="65" t="s">
        <v>7295</v>
      </c>
      <c r="J6473" s="8">
        <v>42194</v>
      </c>
      <c r="K6473" s="6"/>
      <c r="L6473" s="140" t="s">
        <v>8299</v>
      </c>
      <c r="M6473" s="65" t="str">
        <f t="shared" si="101"/>
        <v>3个月以下（含）</v>
      </c>
    </row>
    <row r="6474" spans="1:13" ht="30" customHeight="1" x14ac:dyDescent="0.15">
      <c r="A6474" s="122">
        <v>111452</v>
      </c>
      <c r="B6474" s="2" t="s">
        <v>6000</v>
      </c>
      <c r="D6474" s="7">
        <v>57.67</v>
      </c>
      <c r="E6474" s="12" t="s">
        <v>8431</v>
      </c>
      <c r="F6474" s="8"/>
      <c r="G6474" s="8"/>
      <c r="H6474" s="6"/>
      <c r="I6474" s="65" t="s">
        <v>7295</v>
      </c>
      <c r="J6474" s="8">
        <v>42201</v>
      </c>
      <c r="K6474" s="6"/>
      <c r="L6474" s="140" t="s">
        <v>8299</v>
      </c>
      <c r="M6474" s="65" t="str">
        <f t="shared" si="101"/>
        <v>3个月以下（含）</v>
      </c>
    </row>
    <row r="6475" spans="1:13" ht="30" customHeight="1" x14ac:dyDescent="0.15">
      <c r="A6475" s="122">
        <v>111586</v>
      </c>
      <c r="B6475" s="2" t="s">
        <v>6001</v>
      </c>
      <c r="D6475" s="7">
        <v>147.09</v>
      </c>
      <c r="E6475" s="12" t="s">
        <v>8432</v>
      </c>
      <c r="F6475" s="8" t="s">
        <v>8433</v>
      </c>
      <c r="G6475" s="6"/>
      <c r="H6475" s="6" t="s">
        <v>8380</v>
      </c>
      <c r="I6475" s="65" t="s">
        <v>7333</v>
      </c>
      <c r="J6475" s="8"/>
      <c r="K6475" s="6">
        <v>3</v>
      </c>
      <c r="L6475" s="140"/>
      <c r="M6475" s="65" t="str">
        <f t="shared" si="101"/>
        <v>3个月以下（含）</v>
      </c>
    </row>
    <row r="6476" spans="1:13" ht="30" customHeight="1" x14ac:dyDescent="0.15">
      <c r="A6476" s="122">
        <v>23948</v>
      </c>
      <c r="B6476" s="2" t="s">
        <v>6002</v>
      </c>
      <c r="D6476" s="7">
        <v>41.24</v>
      </c>
      <c r="E6476" s="12" t="s">
        <v>8434</v>
      </c>
      <c r="F6476" s="8">
        <v>42169</v>
      </c>
      <c r="G6476" s="6"/>
      <c r="H6476" s="6" t="s">
        <v>8380</v>
      </c>
      <c r="I6476" s="65" t="s">
        <v>7333</v>
      </c>
      <c r="J6476" s="8"/>
      <c r="K6476" s="6">
        <v>1</v>
      </c>
      <c r="L6476" s="140"/>
      <c r="M6476" s="65" t="str">
        <f t="shared" si="101"/>
        <v>3个月以下（含）</v>
      </c>
    </row>
    <row r="6477" spans="1:13" ht="30" customHeight="1" x14ac:dyDescent="0.15">
      <c r="A6477" s="122">
        <v>94700</v>
      </c>
      <c r="B6477" s="2" t="s">
        <v>6003</v>
      </c>
      <c r="D6477" s="7">
        <v>294.18</v>
      </c>
      <c r="E6477" s="12"/>
      <c r="F6477" s="8" t="s">
        <v>9104</v>
      </c>
      <c r="G6477" s="6"/>
      <c r="H6477" s="6" t="s">
        <v>8380</v>
      </c>
      <c r="I6477" s="65" t="s">
        <v>7333</v>
      </c>
      <c r="J6477" s="8"/>
      <c r="K6477" s="6">
        <v>9</v>
      </c>
      <c r="L6477" s="140"/>
      <c r="M6477" s="65" t="str">
        <f t="shared" si="101"/>
        <v>3-12个月</v>
      </c>
    </row>
    <row r="6478" spans="1:13" ht="30" customHeight="1" x14ac:dyDescent="0.15">
      <c r="A6478" s="122">
        <v>105927</v>
      </c>
      <c r="B6478" s="2" t="s">
        <v>6005</v>
      </c>
      <c r="D6478" s="7">
        <v>128.11000000000001</v>
      </c>
      <c r="E6478" s="12" t="s">
        <v>8436</v>
      </c>
      <c r="F6478" s="8">
        <v>42169</v>
      </c>
      <c r="G6478" s="6"/>
      <c r="H6478" s="6" t="s">
        <v>8380</v>
      </c>
      <c r="I6478" s="65" t="s">
        <v>7333</v>
      </c>
      <c r="J6478" s="8"/>
      <c r="K6478" s="6">
        <v>1</v>
      </c>
      <c r="L6478" s="140"/>
      <c r="M6478" s="65" t="str">
        <f t="shared" si="101"/>
        <v>3个月以下（含）</v>
      </c>
    </row>
    <row r="6479" spans="1:13" ht="30" customHeight="1" x14ac:dyDescent="0.15">
      <c r="A6479" s="122">
        <v>734116</v>
      </c>
      <c r="B6479" s="2" t="s">
        <v>6006</v>
      </c>
      <c r="D6479" s="7">
        <v>45</v>
      </c>
      <c r="E6479" s="12" t="s">
        <v>8437</v>
      </c>
      <c r="F6479" s="8">
        <v>42115</v>
      </c>
      <c r="G6479" s="6">
        <v>120255</v>
      </c>
      <c r="H6479" s="6" t="s">
        <v>8324</v>
      </c>
      <c r="I6479" s="65" t="s">
        <v>7333</v>
      </c>
      <c r="J6479" s="8"/>
      <c r="K6479" s="6">
        <v>3</v>
      </c>
      <c r="L6479" s="140"/>
      <c r="M6479" s="65" t="str">
        <f t="shared" si="101"/>
        <v>3个月以下（含）</v>
      </c>
    </row>
    <row r="6480" spans="1:13" ht="30" customHeight="1" x14ac:dyDescent="0.15">
      <c r="A6480" s="122">
        <v>10122537</v>
      </c>
      <c r="B6480" s="2" t="s">
        <v>6007</v>
      </c>
      <c r="D6480" s="7">
        <v>1860</v>
      </c>
      <c r="E6480" s="12" t="s">
        <v>8438</v>
      </c>
      <c r="F6480" s="8">
        <v>42038</v>
      </c>
      <c r="G6480" s="6">
        <v>120218</v>
      </c>
      <c r="H6480" s="6" t="s">
        <v>8324</v>
      </c>
      <c r="I6480" s="65" t="s">
        <v>7333</v>
      </c>
      <c r="J6480" s="8"/>
      <c r="K6480" s="6">
        <v>5</v>
      </c>
      <c r="L6480" s="140"/>
      <c r="M6480" s="65" t="str">
        <f t="shared" si="101"/>
        <v>3-12个月</v>
      </c>
    </row>
    <row r="6481" spans="1:13" ht="30" customHeight="1" x14ac:dyDescent="0.15">
      <c r="A6481" s="122">
        <v>10129573</v>
      </c>
      <c r="B6481" s="2" t="s">
        <v>6008</v>
      </c>
      <c r="D6481" s="7">
        <v>3020</v>
      </c>
      <c r="E6481" s="12" t="s">
        <v>8439</v>
      </c>
      <c r="F6481" s="8">
        <v>42104</v>
      </c>
      <c r="G6481" s="6">
        <v>120217</v>
      </c>
      <c r="H6481" s="6" t="s">
        <v>8324</v>
      </c>
      <c r="I6481" s="65" t="s">
        <v>7333</v>
      </c>
      <c r="J6481" s="8"/>
      <c r="K6481" s="6">
        <v>3</v>
      </c>
      <c r="L6481" s="140"/>
      <c r="M6481" s="65" t="str">
        <f t="shared" si="101"/>
        <v>3个月以下（含）</v>
      </c>
    </row>
    <row r="6482" spans="1:13" ht="30" customHeight="1" x14ac:dyDescent="0.15">
      <c r="A6482" s="122">
        <v>358770</v>
      </c>
      <c r="B6482" s="2" t="s">
        <v>6009</v>
      </c>
      <c r="D6482" s="7">
        <v>127.75</v>
      </c>
      <c r="E6482" s="12" t="s">
        <v>8440</v>
      </c>
      <c r="F6482" s="8">
        <v>42178</v>
      </c>
      <c r="G6482" s="6"/>
      <c r="H6482" s="6" t="s">
        <v>8380</v>
      </c>
      <c r="I6482" s="65" t="s">
        <v>7333</v>
      </c>
      <c r="J6482" s="8"/>
      <c r="K6482" s="6">
        <v>1</v>
      </c>
      <c r="L6482" s="140"/>
      <c r="M6482" s="65" t="str">
        <f t="shared" si="101"/>
        <v>3个月以下（含）</v>
      </c>
    </row>
    <row r="6483" spans="1:13" ht="30" customHeight="1" x14ac:dyDescent="0.15">
      <c r="A6483" s="122">
        <v>29191</v>
      </c>
      <c r="B6483" s="2" t="s">
        <v>6010</v>
      </c>
      <c r="D6483" s="7">
        <v>288.35000000000002</v>
      </c>
      <c r="E6483" s="12" t="s">
        <v>8441</v>
      </c>
      <c r="F6483" s="8"/>
      <c r="G6483" s="6"/>
      <c r="H6483" s="6"/>
      <c r="I6483" s="65" t="s">
        <v>7295</v>
      </c>
      <c r="J6483" s="8">
        <v>42201</v>
      </c>
      <c r="K6483" s="6"/>
      <c r="L6483" s="140" t="s">
        <v>8299</v>
      </c>
      <c r="M6483" s="65" t="str">
        <f t="shared" si="101"/>
        <v>3个月以下（含）</v>
      </c>
    </row>
    <row r="6484" spans="1:13" ht="30" customHeight="1" x14ac:dyDescent="0.15">
      <c r="A6484" s="122">
        <v>10135899</v>
      </c>
      <c r="B6484" s="2" t="s">
        <v>6011</v>
      </c>
      <c r="D6484" s="7">
        <v>950</v>
      </c>
      <c r="E6484" s="12" t="s">
        <v>8442</v>
      </c>
      <c r="F6484" s="8">
        <v>42152</v>
      </c>
      <c r="G6484" s="6">
        <v>120218</v>
      </c>
      <c r="H6484" s="6" t="s">
        <v>8324</v>
      </c>
      <c r="I6484" s="65" t="s">
        <v>7333</v>
      </c>
      <c r="J6484" s="8"/>
      <c r="K6484" s="6">
        <v>2</v>
      </c>
      <c r="L6484" s="140"/>
      <c r="M6484" s="65" t="str">
        <f t="shared" si="101"/>
        <v>3个月以下（含）</v>
      </c>
    </row>
    <row r="6485" spans="1:13" ht="30" customHeight="1" x14ac:dyDescent="0.15">
      <c r="A6485" s="122">
        <v>10137008</v>
      </c>
      <c r="B6485" s="2" t="s">
        <v>6012</v>
      </c>
      <c r="D6485" s="7">
        <v>966</v>
      </c>
      <c r="E6485" s="12" t="s">
        <v>8444</v>
      </c>
      <c r="F6485" s="8" t="s">
        <v>8443</v>
      </c>
      <c r="G6485" s="6">
        <v>120218</v>
      </c>
      <c r="H6485" s="6" t="s">
        <v>8324</v>
      </c>
      <c r="I6485" s="65" t="s">
        <v>7333</v>
      </c>
      <c r="J6485" s="8"/>
      <c r="K6485" s="6">
        <v>2</v>
      </c>
      <c r="L6485" s="140" t="s">
        <v>8445</v>
      </c>
      <c r="M6485" s="65" t="str">
        <f t="shared" si="101"/>
        <v>3个月以下（含）</v>
      </c>
    </row>
    <row r="6486" spans="1:13" ht="30" customHeight="1" x14ac:dyDescent="0.15">
      <c r="A6486" s="122">
        <v>10139154</v>
      </c>
      <c r="B6486" s="2" t="s">
        <v>6013</v>
      </c>
      <c r="D6486" s="7">
        <v>900</v>
      </c>
      <c r="E6486" s="12" t="s">
        <v>8446</v>
      </c>
      <c r="F6486" s="8">
        <v>42152</v>
      </c>
      <c r="G6486" s="6">
        <v>120218</v>
      </c>
      <c r="H6486" s="6" t="s">
        <v>8324</v>
      </c>
      <c r="I6486" s="65" t="s">
        <v>7333</v>
      </c>
      <c r="J6486" s="8"/>
      <c r="K6486" s="6">
        <v>2</v>
      </c>
      <c r="L6486" s="140"/>
      <c r="M6486" s="65" t="str">
        <f t="shared" si="101"/>
        <v>3个月以下（含）</v>
      </c>
    </row>
    <row r="6487" spans="1:13" ht="30" customHeight="1" x14ac:dyDescent="0.15">
      <c r="A6487" s="122">
        <v>10125144</v>
      </c>
      <c r="B6487" s="2" t="s">
        <v>6014</v>
      </c>
      <c r="D6487" s="7">
        <v>1020</v>
      </c>
      <c r="E6487" s="12" t="s">
        <v>8447</v>
      </c>
      <c r="F6487" s="8">
        <v>42035</v>
      </c>
      <c r="G6487" s="6">
        <v>120218</v>
      </c>
      <c r="H6487" s="6" t="s">
        <v>8324</v>
      </c>
      <c r="I6487" s="65" t="s">
        <v>7333</v>
      </c>
      <c r="J6487" s="8"/>
      <c r="K6487" s="6">
        <v>6</v>
      </c>
      <c r="L6487" s="140"/>
      <c r="M6487" s="65" t="str">
        <f t="shared" si="101"/>
        <v>3-12个月</v>
      </c>
    </row>
    <row r="6488" spans="1:13" ht="30" customHeight="1" x14ac:dyDescent="0.15">
      <c r="A6488" s="122">
        <v>165226</v>
      </c>
      <c r="B6488" s="2" t="s">
        <v>6015</v>
      </c>
      <c r="D6488" s="7">
        <v>235.06</v>
      </c>
      <c r="E6488" s="12" t="s">
        <v>8448</v>
      </c>
      <c r="F6488" s="8">
        <v>42169</v>
      </c>
      <c r="G6488" s="6"/>
      <c r="H6488" s="6" t="s">
        <v>8380</v>
      </c>
      <c r="I6488" s="65" t="s">
        <v>7333</v>
      </c>
      <c r="J6488" s="8"/>
      <c r="K6488" s="6">
        <v>1</v>
      </c>
      <c r="L6488" s="140"/>
      <c r="M6488" s="65" t="str">
        <f t="shared" si="101"/>
        <v>3个月以下（含）</v>
      </c>
    </row>
    <row r="6489" spans="1:13" ht="30" customHeight="1" x14ac:dyDescent="0.15">
      <c r="A6489" s="122">
        <v>10142349</v>
      </c>
      <c r="B6489" s="2" t="s">
        <v>6016</v>
      </c>
      <c r="D6489" s="7">
        <v>290</v>
      </c>
      <c r="E6489" s="12" t="s">
        <v>8449</v>
      </c>
      <c r="F6489" s="8">
        <v>42201</v>
      </c>
      <c r="G6489" s="6"/>
      <c r="H6489" s="6" t="s">
        <v>8380</v>
      </c>
      <c r="I6489" s="65" t="s">
        <v>7333</v>
      </c>
      <c r="J6489" s="8"/>
      <c r="K6489" s="6">
        <v>0</v>
      </c>
      <c r="L6489" s="140"/>
      <c r="M6489" s="65" t="str">
        <f t="shared" si="101"/>
        <v>3个月以下（含）</v>
      </c>
    </row>
    <row r="6490" spans="1:13" ht="30" customHeight="1" x14ac:dyDescent="0.15">
      <c r="A6490" s="122">
        <v>10109113</v>
      </c>
      <c r="B6490" s="2" t="s">
        <v>4775</v>
      </c>
      <c r="D6490" s="7">
        <v>391.04</v>
      </c>
      <c r="E6490" s="12" t="s">
        <v>8450</v>
      </c>
      <c r="F6490" s="8">
        <v>42019</v>
      </c>
      <c r="G6490" s="6">
        <v>90001</v>
      </c>
      <c r="H6490" s="6" t="s">
        <v>10532</v>
      </c>
      <c r="I6490" s="65" t="s">
        <v>7333</v>
      </c>
      <c r="J6490" s="8"/>
      <c r="K6490" s="6">
        <v>6</v>
      </c>
      <c r="L6490" s="140" t="s">
        <v>8451</v>
      </c>
      <c r="M6490" s="65" t="str">
        <f t="shared" si="101"/>
        <v>3-12个月</v>
      </c>
    </row>
    <row r="6491" spans="1:13" ht="30" customHeight="1" x14ac:dyDescent="0.15">
      <c r="A6491" s="122">
        <v>882176</v>
      </c>
      <c r="B6491" s="2" t="s">
        <v>6017</v>
      </c>
      <c r="D6491" s="7">
        <v>151.47</v>
      </c>
      <c r="E6491" s="12" t="s">
        <v>8452</v>
      </c>
      <c r="F6491" s="8"/>
      <c r="G6491" s="6"/>
      <c r="H6491" s="6"/>
      <c r="I6491" s="65" t="s">
        <v>7295</v>
      </c>
      <c r="J6491" s="8">
        <v>42201</v>
      </c>
      <c r="K6491" s="6"/>
      <c r="L6491" s="140" t="s">
        <v>8299</v>
      </c>
      <c r="M6491" s="65" t="str">
        <f t="shared" si="101"/>
        <v>3个月以下（含）</v>
      </c>
    </row>
    <row r="6492" spans="1:13" ht="30" customHeight="1" x14ac:dyDescent="0.15">
      <c r="A6492" s="122">
        <v>10102957</v>
      </c>
      <c r="B6492" s="2" t="s">
        <v>6018</v>
      </c>
      <c r="D6492" s="7">
        <v>820</v>
      </c>
      <c r="E6492" s="12" t="s">
        <v>8453</v>
      </c>
      <c r="F6492" s="8" t="s">
        <v>8454</v>
      </c>
      <c r="G6492" s="6">
        <v>120393</v>
      </c>
      <c r="H6492" s="6" t="s">
        <v>8324</v>
      </c>
      <c r="I6492" s="65" t="s">
        <v>7333</v>
      </c>
      <c r="J6492" s="8"/>
      <c r="K6492" s="6">
        <v>7</v>
      </c>
      <c r="L6492" s="140"/>
      <c r="M6492" s="65" t="str">
        <f t="shared" si="101"/>
        <v>3-12个月</v>
      </c>
    </row>
    <row r="6493" spans="1:13" ht="30" customHeight="1" x14ac:dyDescent="0.15">
      <c r="A6493" s="122">
        <v>10121280</v>
      </c>
      <c r="B6493" s="2" t="s">
        <v>6019</v>
      </c>
      <c r="D6493" s="7">
        <v>790</v>
      </c>
      <c r="E6493" s="12" t="s">
        <v>8455</v>
      </c>
      <c r="F6493" s="8">
        <v>42020</v>
      </c>
      <c r="G6493" s="6">
        <v>120217</v>
      </c>
      <c r="H6493" s="6" t="s">
        <v>8324</v>
      </c>
      <c r="I6493" s="65" t="s">
        <v>7333</v>
      </c>
      <c r="J6493" s="8"/>
      <c r="K6493" s="6">
        <v>6</v>
      </c>
      <c r="L6493" s="140"/>
      <c r="M6493" s="65" t="str">
        <f t="shared" si="101"/>
        <v>3-12个月</v>
      </c>
    </row>
    <row r="6494" spans="1:13" ht="30" customHeight="1" x14ac:dyDescent="0.15">
      <c r="A6494" s="122">
        <v>10117992</v>
      </c>
      <c r="B6494" s="2" t="s">
        <v>6020</v>
      </c>
      <c r="D6494" s="7">
        <v>630</v>
      </c>
      <c r="E6494" s="12" t="s">
        <v>8456</v>
      </c>
      <c r="F6494" s="8" t="s">
        <v>8457</v>
      </c>
      <c r="G6494" s="6" t="s">
        <v>8458</v>
      </c>
      <c r="H6494" s="6" t="s">
        <v>8324</v>
      </c>
      <c r="I6494" s="65" t="s">
        <v>7333</v>
      </c>
      <c r="J6494" s="8"/>
      <c r="K6494" s="6">
        <v>1</v>
      </c>
      <c r="L6494" s="140" t="s">
        <v>8459</v>
      </c>
      <c r="M6494" s="65" t="str">
        <f t="shared" si="101"/>
        <v>3个月以下（含）</v>
      </c>
    </row>
    <row r="6495" spans="1:13" ht="30" customHeight="1" x14ac:dyDescent="0.15">
      <c r="A6495" s="122">
        <v>10125745</v>
      </c>
      <c r="B6495" s="2" t="s">
        <v>6021</v>
      </c>
      <c r="D6495" s="7">
        <v>80</v>
      </c>
      <c r="E6495" s="12" t="s">
        <v>8460</v>
      </c>
      <c r="F6495" s="8"/>
      <c r="G6495" s="6"/>
      <c r="H6495" s="6"/>
      <c r="I6495" s="65" t="s">
        <v>7295</v>
      </c>
      <c r="J6495" s="8">
        <v>42199</v>
      </c>
      <c r="K6495" s="6"/>
      <c r="L6495" s="140" t="s">
        <v>8299</v>
      </c>
      <c r="M6495" s="65" t="str">
        <f t="shared" si="101"/>
        <v>3个月以下（含）</v>
      </c>
    </row>
    <row r="6496" spans="1:13" ht="30" customHeight="1" x14ac:dyDescent="0.15">
      <c r="A6496" s="122">
        <v>10117214</v>
      </c>
      <c r="B6496" s="2" t="s">
        <v>6022</v>
      </c>
      <c r="D6496" s="7">
        <v>630</v>
      </c>
      <c r="E6496" s="12" t="s">
        <v>8461</v>
      </c>
      <c r="F6496" s="8" t="s">
        <v>8462</v>
      </c>
      <c r="G6496" s="6">
        <v>120217</v>
      </c>
      <c r="H6496" s="6" t="s">
        <v>8324</v>
      </c>
      <c r="I6496" s="65" t="s">
        <v>7333</v>
      </c>
      <c r="J6496" s="8"/>
      <c r="K6496" s="6">
        <v>7</v>
      </c>
      <c r="L6496" s="140"/>
      <c r="M6496" s="65" t="str">
        <f t="shared" si="101"/>
        <v>3-12个月</v>
      </c>
    </row>
    <row r="6497" spans="1:13" ht="30" customHeight="1" x14ac:dyDescent="0.15">
      <c r="A6497" s="122">
        <v>10098091</v>
      </c>
      <c r="B6497" s="2" t="s">
        <v>6023</v>
      </c>
      <c r="D6497" s="7">
        <v>870</v>
      </c>
      <c r="E6497" s="12" t="s">
        <v>8463</v>
      </c>
      <c r="F6497" s="8"/>
      <c r="G6497" s="6"/>
      <c r="H6497" s="6"/>
      <c r="I6497" s="65" t="s">
        <v>7295</v>
      </c>
      <c r="J6497" s="8">
        <v>42186</v>
      </c>
      <c r="K6497" s="6"/>
      <c r="L6497" s="140" t="s">
        <v>8299</v>
      </c>
      <c r="M6497" s="65" t="str">
        <f t="shared" si="101"/>
        <v>3个月以下（含）</v>
      </c>
    </row>
    <row r="6498" spans="1:13" ht="30" customHeight="1" x14ac:dyDescent="0.15">
      <c r="A6498" s="122">
        <v>10130366</v>
      </c>
      <c r="B6498" s="2" t="s">
        <v>6024</v>
      </c>
      <c r="D6498" s="7">
        <v>630</v>
      </c>
      <c r="E6498" s="12" t="s">
        <v>8464</v>
      </c>
      <c r="F6498" s="8">
        <v>42109</v>
      </c>
      <c r="G6498" s="15">
        <v>90002</v>
      </c>
      <c r="H6498" s="6" t="s">
        <v>8324</v>
      </c>
      <c r="I6498" s="65" t="s">
        <v>7333</v>
      </c>
      <c r="J6498" s="8"/>
      <c r="K6498" s="6">
        <v>3</v>
      </c>
      <c r="L6498" s="140"/>
      <c r="M6498" s="65" t="str">
        <f t="shared" si="101"/>
        <v>3个月以下（含）</v>
      </c>
    </row>
    <row r="6499" spans="1:13" ht="30" customHeight="1" x14ac:dyDescent="0.15">
      <c r="A6499" s="122">
        <v>10119441</v>
      </c>
      <c r="B6499" s="2" t="s">
        <v>6025</v>
      </c>
      <c r="D6499" s="7">
        <v>534</v>
      </c>
      <c r="E6499" s="13" t="s">
        <v>8465</v>
      </c>
      <c r="F6499" s="8">
        <v>42121</v>
      </c>
      <c r="G6499" s="15">
        <v>120217</v>
      </c>
      <c r="H6499" s="6" t="s">
        <v>8324</v>
      </c>
      <c r="I6499" s="65" t="s">
        <v>7333</v>
      </c>
      <c r="J6499" s="8"/>
      <c r="K6499" s="6">
        <v>3</v>
      </c>
      <c r="L6499" s="140"/>
      <c r="M6499" s="65" t="str">
        <f t="shared" si="101"/>
        <v>3个月以下（含）</v>
      </c>
    </row>
    <row r="6500" spans="1:13" ht="30" customHeight="1" x14ac:dyDescent="0.15">
      <c r="A6500" s="122">
        <v>10096834</v>
      </c>
      <c r="B6500" s="2" t="s">
        <v>6026</v>
      </c>
      <c r="D6500" s="7">
        <v>120</v>
      </c>
      <c r="E6500" s="13" t="s">
        <v>8466</v>
      </c>
      <c r="F6500" s="8">
        <v>42079</v>
      </c>
      <c r="G6500" s="15">
        <v>90002</v>
      </c>
      <c r="H6500" s="9" t="s">
        <v>8324</v>
      </c>
      <c r="I6500" s="65" t="s">
        <v>7333</v>
      </c>
      <c r="J6500" s="8"/>
      <c r="K6500" s="6">
        <v>4</v>
      </c>
      <c r="L6500" s="140"/>
      <c r="M6500" s="65" t="str">
        <f t="shared" si="101"/>
        <v>3-12个月</v>
      </c>
    </row>
    <row r="6501" spans="1:13" ht="30" customHeight="1" x14ac:dyDescent="0.15">
      <c r="A6501" s="122">
        <v>158497</v>
      </c>
      <c r="B6501" s="2" t="s">
        <v>6027</v>
      </c>
      <c r="D6501" s="7">
        <v>469</v>
      </c>
      <c r="E6501" s="13" t="s">
        <v>8469</v>
      </c>
      <c r="F6501" s="10" t="s">
        <v>8467</v>
      </c>
      <c r="G6501" s="9" t="s">
        <v>8468</v>
      </c>
      <c r="H6501" s="6" t="s">
        <v>8324</v>
      </c>
      <c r="I6501" s="65" t="s">
        <v>7333</v>
      </c>
      <c r="J6501" s="8"/>
      <c r="K6501" s="9">
        <v>12</v>
      </c>
      <c r="L6501" s="144" t="s">
        <v>8470</v>
      </c>
      <c r="M6501" s="65" t="str">
        <f t="shared" si="101"/>
        <v>3-12个月</v>
      </c>
    </row>
    <row r="6502" spans="1:13" ht="30" customHeight="1" x14ac:dyDescent="0.15">
      <c r="A6502" s="123">
        <v>997432</v>
      </c>
      <c r="B6502" s="50" t="s">
        <v>6028</v>
      </c>
      <c r="D6502" s="51">
        <v>1360</v>
      </c>
      <c r="E6502" s="45">
        <v>13715480628</v>
      </c>
      <c r="F6502" s="46">
        <v>41866</v>
      </c>
      <c r="G6502" s="45">
        <v>120218</v>
      </c>
      <c r="H6502" s="6" t="s">
        <v>9521</v>
      </c>
      <c r="I6502" s="65" t="s">
        <v>7333</v>
      </c>
      <c r="J6502" s="8" t="s">
        <v>9522</v>
      </c>
      <c r="K6502" s="6">
        <v>11</v>
      </c>
      <c r="L6502" s="140"/>
      <c r="M6502" s="65" t="str">
        <f t="shared" si="101"/>
        <v>3-12个月</v>
      </c>
    </row>
    <row r="6503" spans="1:13" ht="30" customHeight="1" x14ac:dyDescent="0.15">
      <c r="A6503" s="123">
        <v>831080</v>
      </c>
      <c r="B6503" s="50" t="s">
        <v>6029</v>
      </c>
      <c r="D6503" s="51">
        <v>362.44</v>
      </c>
      <c r="E6503" s="45">
        <v>18666543881</v>
      </c>
      <c r="F6503" s="8"/>
      <c r="G6503" s="6"/>
      <c r="H6503" s="6"/>
      <c r="I6503" s="65" t="s">
        <v>7295</v>
      </c>
      <c r="J6503" s="8">
        <v>42205</v>
      </c>
      <c r="K6503" s="6"/>
      <c r="L6503" s="140" t="s">
        <v>9520</v>
      </c>
      <c r="M6503" s="65" t="str">
        <f t="shared" si="101"/>
        <v>3个月以下（含）</v>
      </c>
    </row>
    <row r="6504" spans="1:13" ht="30" customHeight="1" x14ac:dyDescent="0.15">
      <c r="A6504" s="123">
        <v>86677</v>
      </c>
      <c r="B6504" s="50" t="s">
        <v>6030</v>
      </c>
      <c r="D6504" s="51">
        <v>103.66</v>
      </c>
      <c r="E6504" s="45">
        <v>18925949682</v>
      </c>
      <c r="F6504" s="8" t="s">
        <v>10059</v>
      </c>
      <c r="G6504" s="6"/>
      <c r="H6504" s="6" t="s">
        <v>9529</v>
      </c>
      <c r="I6504" s="65" t="s">
        <v>7333</v>
      </c>
      <c r="J6504" s="8" t="s">
        <v>9522</v>
      </c>
      <c r="K6504" s="6">
        <v>3</v>
      </c>
      <c r="L6504" s="140" t="s">
        <v>10060</v>
      </c>
      <c r="M6504" s="65" t="str">
        <f t="shared" si="101"/>
        <v>3个月以下（含）</v>
      </c>
    </row>
    <row r="6505" spans="1:13" ht="30" customHeight="1" x14ac:dyDescent="0.15">
      <c r="A6505" s="123">
        <v>247687</v>
      </c>
      <c r="B6505" s="50" t="s">
        <v>6031</v>
      </c>
      <c r="D6505" s="51">
        <v>173.74</v>
      </c>
      <c r="E6505" s="45">
        <v>13360340729</v>
      </c>
      <c r="F6505" s="46">
        <v>42143</v>
      </c>
      <c r="G6505" s="6"/>
      <c r="H6505" s="6" t="s">
        <v>9529</v>
      </c>
      <c r="I6505" s="65" t="s">
        <v>7333</v>
      </c>
      <c r="J6505" s="8" t="s">
        <v>9522</v>
      </c>
      <c r="K6505" s="6">
        <v>2</v>
      </c>
      <c r="L6505" s="140"/>
      <c r="M6505" s="65" t="str">
        <f t="shared" si="101"/>
        <v>3个月以下（含）</v>
      </c>
    </row>
    <row r="6506" spans="1:13" ht="30" customHeight="1" x14ac:dyDescent="0.15">
      <c r="A6506" s="123">
        <v>254641</v>
      </c>
      <c r="B6506" s="50" t="s">
        <v>6032</v>
      </c>
      <c r="D6506" s="51">
        <v>239.07</v>
      </c>
      <c r="E6506" s="45">
        <v>18988629015</v>
      </c>
      <c r="F6506" s="8" t="s">
        <v>10061</v>
      </c>
      <c r="G6506" s="6"/>
      <c r="H6506" s="6" t="s">
        <v>9529</v>
      </c>
      <c r="I6506" s="65" t="s">
        <v>7333</v>
      </c>
      <c r="J6506" s="8" t="s">
        <v>9522</v>
      </c>
      <c r="K6506" s="6">
        <v>6</v>
      </c>
      <c r="L6506" s="140" t="s">
        <v>10062</v>
      </c>
      <c r="M6506" s="65" t="str">
        <f t="shared" si="101"/>
        <v>3-12个月</v>
      </c>
    </row>
    <row r="6507" spans="1:13" ht="30" customHeight="1" x14ac:dyDescent="0.15">
      <c r="A6507" s="123">
        <v>1118731</v>
      </c>
      <c r="B6507" s="50" t="s">
        <v>6033</v>
      </c>
      <c r="D6507" s="51">
        <v>60</v>
      </c>
      <c r="E6507" s="45">
        <v>13960699802</v>
      </c>
      <c r="F6507" s="46">
        <v>41954</v>
      </c>
      <c r="G6507" s="45">
        <v>90001</v>
      </c>
      <c r="H6507" s="6" t="s">
        <v>9521</v>
      </c>
      <c r="I6507" s="65" t="s">
        <v>7333</v>
      </c>
      <c r="J6507" s="8" t="s">
        <v>9522</v>
      </c>
      <c r="K6507" s="6">
        <v>8</v>
      </c>
      <c r="L6507" s="140"/>
      <c r="M6507" s="65" t="str">
        <f t="shared" si="101"/>
        <v>3-12个月</v>
      </c>
    </row>
    <row r="6508" spans="1:13" ht="30" customHeight="1" x14ac:dyDescent="0.15">
      <c r="A6508" s="123">
        <v>10141613</v>
      </c>
      <c r="B6508" s="50" t="s">
        <v>6034</v>
      </c>
      <c r="D6508" s="51">
        <v>1620</v>
      </c>
      <c r="E6508" s="45">
        <v>13794048885</v>
      </c>
      <c r="F6508" s="46">
        <v>42171</v>
      </c>
      <c r="G6508" s="45">
        <v>120217</v>
      </c>
      <c r="H6508" s="6" t="s">
        <v>9521</v>
      </c>
      <c r="I6508" s="65" t="s">
        <v>7333</v>
      </c>
      <c r="J6508" s="8" t="s">
        <v>9522</v>
      </c>
      <c r="K6508" s="6">
        <v>1</v>
      </c>
      <c r="L6508" s="140"/>
      <c r="M6508" s="65" t="str">
        <f t="shared" si="101"/>
        <v>3个月以下（含）</v>
      </c>
    </row>
    <row r="6509" spans="1:13" ht="30" customHeight="1" x14ac:dyDescent="0.15">
      <c r="A6509" s="123">
        <v>1064090</v>
      </c>
      <c r="B6509" s="50" t="s">
        <v>6035</v>
      </c>
      <c r="D6509" s="51">
        <v>80</v>
      </c>
      <c r="E6509" s="45">
        <v>15986103696</v>
      </c>
      <c r="F6509" s="46">
        <v>41884</v>
      </c>
      <c r="G6509" s="45">
        <v>120216</v>
      </c>
      <c r="H6509" s="6" t="s">
        <v>9521</v>
      </c>
      <c r="I6509" s="65" t="s">
        <v>7333</v>
      </c>
      <c r="J6509" s="8" t="s">
        <v>9522</v>
      </c>
      <c r="K6509" s="6">
        <v>10</v>
      </c>
      <c r="L6509" s="140"/>
      <c r="M6509" s="65" t="str">
        <f t="shared" si="101"/>
        <v>3-12个月</v>
      </c>
    </row>
    <row r="6510" spans="1:13" ht="30" customHeight="1" x14ac:dyDescent="0.15">
      <c r="A6510" s="123">
        <v>10123983</v>
      </c>
      <c r="B6510" s="50" t="s">
        <v>6036</v>
      </c>
      <c r="D6510" s="51">
        <v>654</v>
      </c>
      <c r="E6510" s="45">
        <v>13674054950</v>
      </c>
      <c r="F6510" s="46">
        <v>42104</v>
      </c>
      <c r="G6510" s="45">
        <v>120217</v>
      </c>
      <c r="H6510" s="6" t="s">
        <v>9521</v>
      </c>
      <c r="I6510" s="65" t="s">
        <v>7333</v>
      </c>
      <c r="J6510" s="8" t="s">
        <v>9522</v>
      </c>
      <c r="K6510" s="6">
        <v>3</v>
      </c>
      <c r="L6510" s="140"/>
      <c r="M6510" s="65" t="str">
        <f t="shared" si="101"/>
        <v>3个月以下（含）</v>
      </c>
    </row>
    <row r="6511" spans="1:13" ht="30" customHeight="1" x14ac:dyDescent="0.15">
      <c r="A6511" s="123">
        <v>1128765</v>
      </c>
      <c r="B6511" s="50" t="s">
        <v>6037</v>
      </c>
      <c r="D6511" s="51">
        <v>160</v>
      </c>
      <c r="E6511" s="45">
        <v>13802644606</v>
      </c>
      <c r="F6511" s="8" t="s">
        <v>10063</v>
      </c>
      <c r="G6511" s="45">
        <v>90001</v>
      </c>
      <c r="H6511" s="6" t="s">
        <v>11433</v>
      </c>
      <c r="I6511" s="65" t="s">
        <v>7333</v>
      </c>
      <c r="J6511" s="8" t="s">
        <v>9522</v>
      </c>
      <c r="K6511" s="6">
        <v>8</v>
      </c>
      <c r="L6511" s="140" t="s">
        <v>10064</v>
      </c>
      <c r="M6511" s="65" t="str">
        <f t="shared" si="101"/>
        <v>3-12个月</v>
      </c>
    </row>
    <row r="6512" spans="1:13" ht="30" customHeight="1" x14ac:dyDescent="0.15">
      <c r="A6512" s="123">
        <v>1155541</v>
      </c>
      <c r="B6512" s="50" t="s">
        <v>2369</v>
      </c>
      <c r="D6512" s="51">
        <v>245.41</v>
      </c>
      <c r="E6512" s="45">
        <v>13929117999</v>
      </c>
      <c r="F6512" s="8" t="s">
        <v>10065</v>
      </c>
      <c r="G6512" s="45">
        <v>120385</v>
      </c>
      <c r="H6512" s="6" t="s">
        <v>11433</v>
      </c>
      <c r="I6512" s="65" t="s">
        <v>7333</v>
      </c>
      <c r="J6512" s="8" t="s">
        <v>9522</v>
      </c>
      <c r="K6512" s="6">
        <v>9</v>
      </c>
      <c r="L6512" s="140" t="s">
        <v>10066</v>
      </c>
      <c r="M6512" s="65" t="str">
        <f t="shared" si="101"/>
        <v>3-12个月</v>
      </c>
    </row>
    <row r="6513" spans="1:13" ht="30" customHeight="1" x14ac:dyDescent="0.15">
      <c r="A6513" s="123">
        <v>1126145</v>
      </c>
      <c r="B6513" s="50" t="s">
        <v>6038</v>
      </c>
      <c r="D6513" s="51">
        <v>11.68</v>
      </c>
      <c r="E6513" s="45">
        <v>18923108808</v>
      </c>
      <c r="F6513" s="8" t="s">
        <v>10067</v>
      </c>
      <c r="G6513" s="6"/>
      <c r="H6513" s="6" t="s">
        <v>9529</v>
      </c>
      <c r="I6513" s="65" t="s">
        <v>7333</v>
      </c>
      <c r="J6513" s="8" t="s">
        <v>9522</v>
      </c>
      <c r="K6513" s="6">
        <v>6</v>
      </c>
      <c r="L6513" s="140" t="s">
        <v>10068</v>
      </c>
      <c r="M6513" s="65" t="str">
        <f t="shared" si="101"/>
        <v>3-12个月</v>
      </c>
    </row>
    <row r="6514" spans="1:13" ht="30" customHeight="1" x14ac:dyDescent="0.15">
      <c r="A6514" s="123">
        <v>10112249</v>
      </c>
      <c r="B6514" s="50" t="s">
        <v>6039</v>
      </c>
      <c r="D6514" s="51">
        <v>220.95</v>
      </c>
      <c r="E6514" s="45">
        <v>13590655556</v>
      </c>
      <c r="F6514" s="8"/>
      <c r="G6514" s="6"/>
      <c r="H6514" s="6"/>
      <c r="I6514" s="65" t="s">
        <v>7295</v>
      </c>
      <c r="J6514" s="8">
        <v>42205</v>
      </c>
      <c r="K6514" s="6"/>
      <c r="L6514" s="140" t="s">
        <v>9520</v>
      </c>
      <c r="M6514" s="65" t="str">
        <f t="shared" si="101"/>
        <v>3个月以下（含）</v>
      </c>
    </row>
    <row r="6515" spans="1:13" ht="30" customHeight="1" x14ac:dyDescent="0.15">
      <c r="A6515" s="123">
        <v>10112318</v>
      </c>
      <c r="B6515" s="50" t="s">
        <v>554</v>
      </c>
      <c r="D6515" s="51">
        <v>253.07</v>
      </c>
      <c r="E6515" s="45">
        <v>13825567016</v>
      </c>
      <c r="F6515" s="8" t="s">
        <v>10069</v>
      </c>
      <c r="G6515" s="45">
        <v>90001</v>
      </c>
      <c r="H6515" s="6" t="s">
        <v>11433</v>
      </c>
      <c r="I6515" s="65" t="s">
        <v>7333</v>
      </c>
      <c r="J6515" s="8" t="s">
        <v>9532</v>
      </c>
      <c r="K6515" s="6"/>
      <c r="L6515" s="140" t="s">
        <v>10070</v>
      </c>
      <c r="M6515" s="65" t="str">
        <f t="shared" si="101"/>
        <v>3个月以下（含）</v>
      </c>
    </row>
    <row r="6516" spans="1:13" ht="30" customHeight="1" x14ac:dyDescent="0.15">
      <c r="A6516" s="123">
        <v>10109781</v>
      </c>
      <c r="B6516" s="50" t="s">
        <v>6040</v>
      </c>
      <c r="D6516" s="51">
        <v>130.58000000000001</v>
      </c>
      <c r="E6516" s="45">
        <v>13728566403</v>
      </c>
      <c r="F6516" s="8" t="s">
        <v>10071</v>
      </c>
      <c r="G6516" s="45">
        <v>90001</v>
      </c>
      <c r="H6516" s="6" t="s">
        <v>11433</v>
      </c>
      <c r="I6516" s="65" t="s">
        <v>7333</v>
      </c>
      <c r="J6516" s="8" t="s">
        <v>9532</v>
      </c>
      <c r="K6516" s="6">
        <v>6</v>
      </c>
      <c r="L6516" s="140" t="s">
        <v>10072</v>
      </c>
      <c r="M6516" s="65" t="str">
        <f t="shared" si="101"/>
        <v>3-12个月</v>
      </c>
    </row>
    <row r="6517" spans="1:13" ht="30" customHeight="1" x14ac:dyDescent="0.15">
      <c r="A6517" s="123">
        <v>10048699</v>
      </c>
      <c r="B6517" s="50" t="s">
        <v>6041</v>
      </c>
      <c r="D6517" s="51">
        <v>160</v>
      </c>
      <c r="E6517" s="45">
        <v>13925900952</v>
      </c>
      <c r="F6517" s="46">
        <v>41981</v>
      </c>
      <c r="G6517" s="45">
        <v>90002</v>
      </c>
      <c r="H6517" s="6" t="s">
        <v>9547</v>
      </c>
      <c r="I6517" s="65" t="s">
        <v>7333</v>
      </c>
      <c r="J6517" s="8" t="s">
        <v>9548</v>
      </c>
      <c r="K6517" s="6">
        <v>7</v>
      </c>
      <c r="L6517" s="140"/>
      <c r="M6517" s="65" t="str">
        <f t="shared" si="101"/>
        <v>3-12个月</v>
      </c>
    </row>
    <row r="6518" spans="1:13" ht="30" customHeight="1" x14ac:dyDescent="0.15">
      <c r="A6518" s="123">
        <v>10044099</v>
      </c>
      <c r="B6518" s="50" t="s">
        <v>1480</v>
      </c>
      <c r="D6518" s="51">
        <v>84.72</v>
      </c>
      <c r="E6518" s="45">
        <v>13902560435</v>
      </c>
      <c r="F6518" s="8" t="s">
        <v>10073</v>
      </c>
      <c r="G6518" s="45">
        <v>90002</v>
      </c>
      <c r="H6518" s="6" t="s">
        <v>10074</v>
      </c>
      <c r="I6518" s="65" t="s">
        <v>7333</v>
      </c>
      <c r="J6518" s="8" t="s">
        <v>10075</v>
      </c>
      <c r="K6518" s="6">
        <v>7</v>
      </c>
      <c r="L6518" s="140" t="s">
        <v>10076</v>
      </c>
      <c r="M6518" s="65" t="str">
        <f t="shared" si="101"/>
        <v>3-12个月</v>
      </c>
    </row>
    <row r="6519" spans="1:13" ht="30" customHeight="1" x14ac:dyDescent="0.15">
      <c r="A6519" s="123">
        <v>10043234</v>
      </c>
      <c r="B6519" s="50" t="s">
        <v>6042</v>
      </c>
      <c r="D6519" s="51">
        <v>212.62</v>
      </c>
      <c r="E6519" s="45">
        <v>18924836955</v>
      </c>
      <c r="F6519" s="8" t="s">
        <v>10077</v>
      </c>
      <c r="G6519" s="6"/>
      <c r="H6519" s="6" t="s">
        <v>10078</v>
      </c>
      <c r="I6519" s="65" t="s">
        <v>7333</v>
      </c>
      <c r="J6519" s="8" t="s">
        <v>10075</v>
      </c>
      <c r="K6519" s="6">
        <v>6</v>
      </c>
      <c r="L6519" s="140" t="s">
        <v>10079</v>
      </c>
      <c r="M6519" s="65" t="str">
        <f t="shared" si="101"/>
        <v>3-12个月</v>
      </c>
    </row>
    <row r="6520" spans="1:13" ht="30" customHeight="1" x14ac:dyDescent="0.15">
      <c r="A6520" s="123">
        <v>1178759</v>
      </c>
      <c r="B6520" s="50" t="s">
        <v>3266</v>
      </c>
      <c r="D6520" s="51">
        <v>248.2</v>
      </c>
      <c r="E6520" s="45">
        <v>13923230677</v>
      </c>
      <c r="F6520" s="8" t="s">
        <v>10080</v>
      </c>
      <c r="G6520" s="59">
        <v>90002</v>
      </c>
      <c r="H6520" s="6" t="s">
        <v>10074</v>
      </c>
      <c r="I6520" s="65" t="s">
        <v>7333</v>
      </c>
      <c r="J6520" s="8" t="s">
        <v>10075</v>
      </c>
      <c r="K6520" s="6">
        <v>7</v>
      </c>
      <c r="L6520" s="140" t="s">
        <v>10081</v>
      </c>
      <c r="M6520" s="65" t="str">
        <f t="shared" si="101"/>
        <v>3-12个月</v>
      </c>
    </row>
    <row r="6521" spans="1:13" ht="30" customHeight="1" x14ac:dyDescent="0.15">
      <c r="A6521" s="123">
        <v>396671</v>
      </c>
      <c r="B6521" s="50" t="s">
        <v>6043</v>
      </c>
      <c r="D6521" s="51">
        <v>164.61</v>
      </c>
      <c r="E6521" s="45">
        <v>18923224626</v>
      </c>
      <c r="F6521" s="8" t="s">
        <v>10082</v>
      </c>
      <c r="G6521" s="6"/>
      <c r="H6521" s="6" t="s">
        <v>10078</v>
      </c>
      <c r="I6521" s="65" t="s">
        <v>7333</v>
      </c>
      <c r="J6521" s="8" t="s">
        <v>10075</v>
      </c>
      <c r="K6521" s="6">
        <v>2</v>
      </c>
      <c r="L6521" s="140" t="s">
        <v>10083</v>
      </c>
      <c r="M6521" s="65" t="str">
        <f t="shared" si="101"/>
        <v>3个月以下（含）</v>
      </c>
    </row>
    <row r="6522" spans="1:13" ht="30" customHeight="1" x14ac:dyDescent="0.15">
      <c r="A6522" s="123">
        <v>10126966</v>
      </c>
      <c r="B6522" s="50" t="s">
        <v>6044</v>
      </c>
      <c r="D6522" s="51">
        <v>367.5</v>
      </c>
      <c r="E6522" s="45">
        <v>13715548048</v>
      </c>
      <c r="F6522" s="8" t="s">
        <v>10084</v>
      </c>
      <c r="G6522" s="45">
        <v>120255</v>
      </c>
      <c r="H6522" s="6" t="s">
        <v>10074</v>
      </c>
      <c r="I6522" s="65" t="s">
        <v>7333</v>
      </c>
      <c r="J6522" s="8" t="s">
        <v>10075</v>
      </c>
      <c r="K6522" s="6">
        <v>4</v>
      </c>
      <c r="L6522" s="140" t="s">
        <v>10085</v>
      </c>
      <c r="M6522" s="65" t="str">
        <f t="shared" si="101"/>
        <v>3-12个月</v>
      </c>
    </row>
    <row r="6523" spans="1:13" ht="30" customHeight="1" x14ac:dyDescent="0.15">
      <c r="A6523" s="123">
        <v>10098175</v>
      </c>
      <c r="B6523" s="50" t="s">
        <v>6045</v>
      </c>
      <c r="D6523" s="51">
        <v>2500</v>
      </c>
      <c r="E6523" s="45">
        <v>13902806935</v>
      </c>
      <c r="F6523" s="46">
        <v>41947</v>
      </c>
      <c r="G6523" s="45">
        <v>120217</v>
      </c>
      <c r="H6523" s="6" t="s">
        <v>10074</v>
      </c>
      <c r="I6523" s="65" t="s">
        <v>7333</v>
      </c>
      <c r="J6523" s="8" t="s">
        <v>10075</v>
      </c>
      <c r="K6523" s="6">
        <v>8</v>
      </c>
      <c r="L6523" s="140"/>
      <c r="M6523" s="65" t="str">
        <f t="shared" si="101"/>
        <v>3-12个月</v>
      </c>
    </row>
    <row r="6524" spans="1:13" ht="30" customHeight="1" x14ac:dyDescent="0.15">
      <c r="A6524" s="123">
        <v>1002441</v>
      </c>
      <c r="B6524" s="50" t="s">
        <v>6046</v>
      </c>
      <c r="D6524" s="51">
        <v>25</v>
      </c>
      <c r="E6524" s="45">
        <v>15627217269</v>
      </c>
      <c r="F6524" s="8"/>
      <c r="G6524" s="6"/>
      <c r="H6524" s="6"/>
      <c r="I6524" s="6" t="s">
        <v>11444</v>
      </c>
      <c r="J6524" s="8"/>
      <c r="K6524" s="6"/>
      <c r="L6524" s="140" t="s">
        <v>10086</v>
      </c>
      <c r="M6524" s="65" t="str">
        <f t="shared" si="101"/>
        <v>3个月以下（含）</v>
      </c>
    </row>
    <row r="6525" spans="1:13" ht="30" customHeight="1" x14ac:dyDescent="0.15">
      <c r="A6525" s="123">
        <v>10110044</v>
      </c>
      <c r="B6525" s="50" t="s">
        <v>6047</v>
      </c>
      <c r="D6525" s="51">
        <v>1430</v>
      </c>
      <c r="E6525" s="45">
        <v>13902803333</v>
      </c>
      <c r="F6525" s="46">
        <v>41981</v>
      </c>
      <c r="G6525" s="45">
        <v>120218</v>
      </c>
      <c r="H6525" s="6" t="s">
        <v>10074</v>
      </c>
      <c r="I6525" s="65" t="s">
        <v>7333</v>
      </c>
      <c r="J6525" s="8" t="s">
        <v>10075</v>
      </c>
      <c r="K6525" s="6">
        <v>7</v>
      </c>
      <c r="L6525" s="140"/>
      <c r="M6525" s="65" t="str">
        <f t="shared" si="101"/>
        <v>3-12个月</v>
      </c>
    </row>
    <row r="6526" spans="1:13" ht="30" customHeight="1" x14ac:dyDescent="0.15">
      <c r="A6526" s="123">
        <v>10104679</v>
      </c>
      <c r="B6526" s="50" t="s">
        <v>6048</v>
      </c>
      <c r="D6526" s="51">
        <v>1500</v>
      </c>
      <c r="E6526" s="45">
        <v>13923126222</v>
      </c>
      <c r="F6526" s="46">
        <v>41947</v>
      </c>
      <c r="G6526" s="45">
        <v>120393</v>
      </c>
      <c r="H6526" s="6" t="s">
        <v>10074</v>
      </c>
      <c r="I6526" s="65" t="s">
        <v>7333</v>
      </c>
      <c r="J6526" s="8" t="s">
        <v>10075</v>
      </c>
      <c r="K6526" s="6">
        <v>8</v>
      </c>
      <c r="L6526" s="140"/>
      <c r="M6526" s="65" t="str">
        <f t="shared" si="101"/>
        <v>3-12个月</v>
      </c>
    </row>
    <row r="6527" spans="1:13" ht="30" customHeight="1" x14ac:dyDescent="0.15">
      <c r="A6527" s="123">
        <v>1107852</v>
      </c>
      <c r="B6527" s="50" t="s">
        <v>6049</v>
      </c>
      <c r="D6527" s="51">
        <v>1610</v>
      </c>
      <c r="E6527" s="45">
        <v>13929983381</v>
      </c>
      <c r="F6527" s="8"/>
      <c r="G6527" s="6"/>
      <c r="H6527" s="6"/>
      <c r="I6527" s="65" t="s">
        <v>7295</v>
      </c>
      <c r="J6527" s="8">
        <v>42200</v>
      </c>
      <c r="K6527" s="6"/>
      <c r="L6527" s="140" t="s">
        <v>10087</v>
      </c>
      <c r="M6527" s="65" t="str">
        <f t="shared" si="101"/>
        <v>3个月以下（含）</v>
      </c>
    </row>
    <row r="6528" spans="1:13" ht="30" customHeight="1" x14ac:dyDescent="0.15">
      <c r="A6528" s="123">
        <v>10105149</v>
      </c>
      <c r="B6528" s="50" t="s">
        <v>6050</v>
      </c>
      <c r="D6528" s="51">
        <v>740</v>
      </c>
      <c r="E6528" s="45">
        <v>13600309302</v>
      </c>
      <c r="F6528" s="46">
        <v>41979</v>
      </c>
      <c r="G6528" s="45">
        <v>120393</v>
      </c>
      <c r="H6528" s="6" t="s">
        <v>10074</v>
      </c>
      <c r="I6528" s="65" t="s">
        <v>7333</v>
      </c>
      <c r="J6528" s="8" t="s">
        <v>10075</v>
      </c>
      <c r="K6528" s="6">
        <v>7</v>
      </c>
      <c r="L6528" s="140"/>
      <c r="M6528" s="65" t="str">
        <f t="shared" si="101"/>
        <v>3-12个月</v>
      </c>
    </row>
    <row r="6529" spans="1:13" ht="30" customHeight="1" x14ac:dyDescent="0.15">
      <c r="A6529" s="123">
        <v>10112202</v>
      </c>
      <c r="B6529" s="50" t="s">
        <v>6051</v>
      </c>
      <c r="D6529" s="51">
        <v>950</v>
      </c>
      <c r="E6529" s="45">
        <v>13929956060</v>
      </c>
      <c r="F6529" s="46">
        <v>41981</v>
      </c>
      <c r="G6529" s="45">
        <v>120218</v>
      </c>
      <c r="H6529" s="6" t="s">
        <v>10074</v>
      </c>
      <c r="I6529" s="65" t="s">
        <v>7333</v>
      </c>
      <c r="J6529" s="8" t="s">
        <v>10075</v>
      </c>
      <c r="K6529" s="6">
        <v>7</v>
      </c>
      <c r="L6529" s="140"/>
      <c r="M6529" s="65" t="str">
        <f t="shared" si="101"/>
        <v>3-12个月</v>
      </c>
    </row>
    <row r="6530" spans="1:13" ht="30" customHeight="1" x14ac:dyDescent="0.15">
      <c r="A6530" s="123">
        <v>10134432</v>
      </c>
      <c r="B6530" s="50" t="s">
        <v>6052</v>
      </c>
      <c r="D6530" s="51">
        <v>574</v>
      </c>
      <c r="E6530" s="45">
        <v>18688212070</v>
      </c>
      <c r="F6530" s="46"/>
      <c r="G6530" s="6"/>
      <c r="H6530" s="6"/>
      <c r="I6530" s="65" t="s">
        <v>7295</v>
      </c>
      <c r="J6530" s="8">
        <v>42202</v>
      </c>
      <c r="K6530" s="6"/>
      <c r="L6530" s="140" t="s">
        <v>10087</v>
      </c>
      <c r="M6530" s="65" t="str">
        <f t="shared" si="101"/>
        <v>3个月以下（含）</v>
      </c>
    </row>
    <row r="6531" spans="1:13" ht="30" customHeight="1" x14ac:dyDescent="0.15">
      <c r="A6531" s="123">
        <v>1086599</v>
      </c>
      <c r="B6531" s="50" t="s">
        <v>6053</v>
      </c>
      <c r="D6531" s="51">
        <v>1360</v>
      </c>
      <c r="E6531" s="45">
        <v>18029221120</v>
      </c>
      <c r="F6531" s="46">
        <v>41971</v>
      </c>
      <c r="G6531" s="45">
        <v>90002</v>
      </c>
      <c r="H6531" s="6" t="s">
        <v>10074</v>
      </c>
      <c r="I6531" s="65" t="s">
        <v>7333</v>
      </c>
      <c r="J6531" s="8" t="s">
        <v>10075</v>
      </c>
      <c r="K6531" s="6">
        <v>8</v>
      </c>
      <c r="L6531" s="140"/>
      <c r="M6531" s="65" t="str">
        <f t="shared" ref="M6531:M6594" si="102">IF(K6531&gt;24,"24个月以上",IF(K6531&gt;12,"超过12-24个月",IF(K6531&gt;3,"3-12个月","3个月以下（含）")))</f>
        <v>3-12个月</v>
      </c>
    </row>
    <row r="6532" spans="1:13" ht="30" customHeight="1" x14ac:dyDescent="0.15">
      <c r="A6532" s="123">
        <v>10112204</v>
      </c>
      <c r="B6532" s="50" t="s">
        <v>6054</v>
      </c>
      <c r="D6532" s="51">
        <v>1580</v>
      </c>
      <c r="E6532" s="45">
        <v>13827701203</v>
      </c>
      <c r="F6532" s="46">
        <v>41981</v>
      </c>
      <c r="G6532" s="45">
        <v>120218</v>
      </c>
      <c r="H6532" s="6" t="s">
        <v>10074</v>
      </c>
      <c r="I6532" s="65" t="s">
        <v>7333</v>
      </c>
      <c r="J6532" s="8" t="s">
        <v>10075</v>
      </c>
      <c r="K6532" s="6">
        <v>7</v>
      </c>
      <c r="L6532" s="140"/>
      <c r="M6532" s="65" t="str">
        <f t="shared" si="102"/>
        <v>3-12个月</v>
      </c>
    </row>
    <row r="6533" spans="1:13" ht="30" customHeight="1" x14ac:dyDescent="0.15">
      <c r="A6533" s="123">
        <v>989310</v>
      </c>
      <c r="B6533" s="50" t="s">
        <v>6055</v>
      </c>
      <c r="D6533" s="51">
        <v>60</v>
      </c>
      <c r="E6533" s="45">
        <v>13702927093</v>
      </c>
      <c r="F6533" s="8"/>
      <c r="G6533" s="6"/>
      <c r="H6533" s="6"/>
      <c r="I6533" s="65" t="s">
        <v>7295</v>
      </c>
      <c r="J6533" s="8">
        <v>42206</v>
      </c>
      <c r="K6533" s="6"/>
      <c r="L6533" s="140" t="s">
        <v>10087</v>
      </c>
      <c r="M6533" s="65" t="str">
        <f t="shared" si="102"/>
        <v>3个月以下（含）</v>
      </c>
    </row>
    <row r="6534" spans="1:13" ht="30" customHeight="1" x14ac:dyDescent="0.15">
      <c r="A6534" s="123">
        <v>183596</v>
      </c>
      <c r="B6534" s="50" t="s">
        <v>6056</v>
      </c>
      <c r="D6534" s="51">
        <v>189.8</v>
      </c>
      <c r="E6534" s="45">
        <v>13380500733</v>
      </c>
      <c r="F6534" s="8"/>
      <c r="G6534" s="6"/>
      <c r="H6534" s="6" t="s">
        <v>10078</v>
      </c>
      <c r="I6534" s="65" t="s">
        <v>7333</v>
      </c>
      <c r="J6534" s="8" t="s">
        <v>10075</v>
      </c>
      <c r="K6534" s="6">
        <v>2</v>
      </c>
      <c r="L6534" s="140" t="s">
        <v>10088</v>
      </c>
      <c r="M6534" s="65" t="str">
        <f t="shared" si="102"/>
        <v>3个月以下（含）</v>
      </c>
    </row>
    <row r="6535" spans="1:13" ht="30" customHeight="1" x14ac:dyDescent="0.15">
      <c r="A6535" s="123">
        <v>10063160</v>
      </c>
      <c r="B6535" s="50" t="s">
        <v>6057</v>
      </c>
      <c r="D6535" s="51">
        <v>692</v>
      </c>
      <c r="E6535" s="45">
        <v>13790021739</v>
      </c>
      <c r="F6535" s="8"/>
      <c r="G6535" s="6"/>
      <c r="H6535" s="6"/>
      <c r="I6535" s="65" t="s">
        <v>7295</v>
      </c>
      <c r="J6535" s="8">
        <v>42208</v>
      </c>
      <c r="K6535" s="6"/>
      <c r="L6535" s="140" t="s">
        <v>10087</v>
      </c>
      <c r="M6535" s="65" t="str">
        <f t="shared" si="102"/>
        <v>3个月以下（含）</v>
      </c>
    </row>
    <row r="6536" spans="1:13" ht="30" customHeight="1" x14ac:dyDescent="0.15">
      <c r="A6536" s="123">
        <v>1270</v>
      </c>
      <c r="B6536" s="50" t="s">
        <v>6058</v>
      </c>
      <c r="D6536" s="51">
        <v>60.95</v>
      </c>
      <c r="E6536" s="45">
        <v>13702253081</v>
      </c>
      <c r="F6536" s="8"/>
      <c r="G6536" s="6"/>
      <c r="H6536" s="6"/>
      <c r="I6536" s="65" t="s">
        <v>7295</v>
      </c>
      <c r="J6536" s="8">
        <v>42187</v>
      </c>
      <c r="K6536" s="6"/>
      <c r="L6536" s="140" t="s">
        <v>10087</v>
      </c>
      <c r="M6536" s="65" t="str">
        <f t="shared" si="102"/>
        <v>3个月以下（含）</v>
      </c>
    </row>
    <row r="6537" spans="1:13" ht="30" customHeight="1" x14ac:dyDescent="0.15">
      <c r="A6537" s="123">
        <v>10133973</v>
      </c>
      <c r="B6537" s="50" t="s">
        <v>6059</v>
      </c>
      <c r="D6537" s="51">
        <v>1460</v>
      </c>
      <c r="E6537" s="45">
        <v>13503081862</v>
      </c>
      <c r="F6537" s="46">
        <v>42112</v>
      </c>
      <c r="G6537" s="45">
        <v>120218</v>
      </c>
      <c r="H6537" s="6" t="s">
        <v>10074</v>
      </c>
      <c r="I6537" s="65" t="s">
        <v>7333</v>
      </c>
      <c r="J6537" s="8" t="s">
        <v>10075</v>
      </c>
      <c r="K6537" s="6">
        <v>3</v>
      </c>
      <c r="L6537" s="140"/>
      <c r="M6537" s="65" t="str">
        <f t="shared" si="102"/>
        <v>3个月以下（含）</v>
      </c>
    </row>
    <row r="6538" spans="1:13" ht="30" customHeight="1" x14ac:dyDescent="0.15">
      <c r="A6538" s="123">
        <v>10130641</v>
      </c>
      <c r="B6538" s="50" t="s">
        <v>6060</v>
      </c>
      <c r="D6538" s="51">
        <v>2090</v>
      </c>
      <c r="E6538" s="45">
        <v>13929908734</v>
      </c>
      <c r="F6538" s="46">
        <v>42104</v>
      </c>
      <c r="G6538" s="45">
        <v>120217</v>
      </c>
      <c r="H6538" s="6" t="s">
        <v>10074</v>
      </c>
      <c r="I6538" s="65" t="s">
        <v>7333</v>
      </c>
      <c r="J6538" s="8" t="s">
        <v>10075</v>
      </c>
      <c r="K6538" s="6">
        <v>3</v>
      </c>
      <c r="L6538" s="140"/>
      <c r="M6538" s="65" t="str">
        <f t="shared" si="102"/>
        <v>3个月以下（含）</v>
      </c>
    </row>
    <row r="6539" spans="1:13" ht="30" customHeight="1" x14ac:dyDescent="0.15">
      <c r="A6539" s="123">
        <v>10137012</v>
      </c>
      <c r="B6539" s="50" t="s">
        <v>6061</v>
      </c>
      <c r="D6539" s="51">
        <v>470</v>
      </c>
      <c r="E6539" s="45">
        <v>18098165775</v>
      </c>
      <c r="F6539" s="8"/>
      <c r="G6539" s="6"/>
      <c r="H6539" s="6"/>
      <c r="I6539" s="65" t="s">
        <v>7295</v>
      </c>
      <c r="J6539" s="8">
        <v>42200</v>
      </c>
      <c r="K6539" s="6"/>
      <c r="L6539" s="140" t="s">
        <v>10087</v>
      </c>
      <c r="M6539" s="65" t="str">
        <f t="shared" si="102"/>
        <v>3个月以下（含）</v>
      </c>
    </row>
    <row r="6540" spans="1:13" ht="30" customHeight="1" x14ac:dyDescent="0.15">
      <c r="A6540" s="123">
        <v>10132366</v>
      </c>
      <c r="B6540" s="50" t="s">
        <v>6062</v>
      </c>
      <c r="D6540" s="51">
        <v>1100</v>
      </c>
      <c r="E6540" s="45">
        <v>13717488000</v>
      </c>
      <c r="F6540" s="46">
        <v>42118</v>
      </c>
      <c r="G6540" s="45">
        <v>120393</v>
      </c>
      <c r="H6540" s="6" t="s">
        <v>10074</v>
      </c>
      <c r="I6540" s="65" t="s">
        <v>7333</v>
      </c>
      <c r="J6540" s="8" t="s">
        <v>10075</v>
      </c>
      <c r="K6540" s="6">
        <v>3</v>
      </c>
      <c r="L6540" s="140"/>
      <c r="M6540" s="65" t="str">
        <f t="shared" si="102"/>
        <v>3个月以下（含）</v>
      </c>
    </row>
    <row r="6541" spans="1:13" ht="30" customHeight="1" x14ac:dyDescent="0.15">
      <c r="A6541" s="123">
        <v>10136632</v>
      </c>
      <c r="B6541" s="50" t="s">
        <v>6063</v>
      </c>
      <c r="D6541" s="51">
        <v>820</v>
      </c>
      <c r="E6541" s="45">
        <v>13726352118</v>
      </c>
      <c r="F6541" s="46">
        <v>42133</v>
      </c>
      <c r="G6541" s="45">
        <v>120401</v>
      </c>
      <c r="H6541" s="6" t="s">
        <v>10074</v>
      </c>
      <c r="I6541" s="65" t="s">
        <v>7333</v>
      </c>
      <c r="J6541" s="8" t="s">
        <v>10075</v>
      </c>
      <c r="K6541" s="6">
        <v>2</v>
      </c>
      <c r="L6541" s="140"/>
      <c r="M6541" s="65" t="str">
        <f t="shared" si="102"/>
        <v>3个月以下（含）</v>
      </c>
    </row>
    <row r="6542" spans="1:13" ht="30" customHeight="1" x14ac:dyDescent="0.15">
      <c r="A6542" s="123">
        <v>10132202</v>
      </c>
      <c r="B6542" s="50" t="s">
        <v>6064</v>
      </c>
      <c r="D6542" s="51">
        <v>910</v>
      </c>
      <c r="E6542" s="45">
        <v>13702925303</v>
      </c>
      <c r="F6542" s="8" t="s">
        <v>10089</v>
      </c>
      <c r="G6542" s="6" t="s">
        <v>10090</v>
      </c>
      <c r="H6542" s="6" t="s">
        <v>10074</v>
      </c>
      <c r="I6542" s="65" t="s">
        <v>7333</v>
      </c>
      <c r="J6542" s="8" t="s">
        <v>10075</v>
      </c>
      <c r="K6542" s="6">
        <v>2</v>
      </c>
      <c r="L6542" s="140" t="s">
        <v>10091</v>
      </c>
      <c r="M6542" s="65" t="str">
        <f t="shared" si="102"/>
        <v>3个月以下（含）</v>
      </c>
    </row>
    <row r="6543" spans="1:13" ht="30" customHeight="1" x14ac:dyDescent="0.15">
      <c r="A6543" s="123">
        <v>10139053</v>
      </c>
      <c r="B6543" s="50" t="s">
        <v>6065</v>
      </c>
      <c r="D6543" s="51">
        <v>550</v>
      </c>
      <c r="E6543" s="45">
        <v>13928201281</v>
      </c>
      <c r="F6543" s="46">
        <v>42156</v>
      </c>
      <c r="G6543" s="45">
        <v>120401</v>
      </c>
      <c r="H6543" s="6" t="s">
        <v>10074</v>
      </c>
      <c r="I6543" s="65" t="s">
        <v>7333</v>
      </c>
      <c r="J6543" s="8" t="s">
        <v>10075</v>
      </c>
      <c r="K6543" s="6">
        <v>1</v>
      </c>
      <c r="L6543" s="140"/>
      <c r="M6543" s="65" t="str">
        <f t="shared" si="102"/>
        <v>3个月以下（含）</v>
      </c>
    </row>
    <row r="6544" spans="1:13" ht="30" customHeight="1" x14ac:dyDescent="0.15">
      <c r="A6544" s="123">
        <v>10130818</v>
      </c>
      <c r="B6544" s="50" t="s">
        <v>6066</v>
      </c>
      <c r="D6544" s="51">
        <v>2380</v>
      </c>
      <c r="E6544" s="45">
        <v>13802460930</v>
      </c>
      <c r="F6544" s="46">
        <v>42109</v>
      </c>
      <c r="G6544" s="45">
        <v>120218</v>
      </c>
      <c r="H6544" s="6" t="s">
        <v>10074</v>
      </c>
      <c r="I6544" s="65" t="s">
        <v>7333</v>
      </c>
      <c r="J6544" s="8" t="s">
        <v>10075</v>
      </c>
      <c r="K6544" s="6">
        <v>3</v>
      </c>
      <c r="L6544" s="140"/>
      <c r="M6544" s="65" t="str">
        <f t="shared" si="102"/>
        <v>3个月以下（含）</v>
      </c>
    </row>
    <row r="6545" spans="1:13" ht="30" customHeight="1" x14ac:dyDescent="0.15">
      <c r="A6545" s="123">
        <v>10143469</v>
      </c>
      <c r="B6545" s="50" t="s">
        <v>6067</v>
      </c>
      <c r="D6545" s="51">
        <v>750</v>
      </c>
      <c r="E6545" s="45">
        <v>15813497096</v>
      </c>
      <c r="F6545" s="46">
        <v>42182</v>
      </c>
      <c r="G6545" s="45">
        <v>120393</v>
      </c>
      <c r="H6545" s="6" t="s">
        <v>10074</v>
      </c>
      <c r="I6545" s="65" t="s">
        <v>7333</v>
      </c>
      <c r="J6545" s="8" t="s">
        <v>10075</v>
      </c>
      <c r="K6545" s="6">
        <v>1</v>
      </c>
      <c r="L6545" s="140"/>
      <c r="M6545" s="65" t="str">
        <f t="shared" si="102"/>
        <v>3个月以下（含）</v>
      </c>
    </row>
    <row r="6546" spans="1:13" ht="30" customHeight="1" x14ac:dyDescent="0.15">
      <c r="A6546" s="123">
        <v>10139524</v>
      </c>
      <c r="B6546" s="50" t="s">
        <v>6068</v>
      </c>
      <c r="D6546" s="51">
        <v>910</v>
      </c>
      <c r="E6546" s="45">
        <v>13450894629</v>
      </c>
      <c r="F6546" s="46">
        <v>42167</v>
      </c>
      <c r="G6546" s="45">
        <v>120217</v>
      </c>
      <c r="H6546" s="6" t="s">
        <v>10074</v>
      </c>
      <c r="I6546" s="65" t="s">
        <v>7333</v>
      </c>
      <c r="J6546" s="8" t="s">
        <v>10075</v>
      </c>
      <c r="K6546" s="6">
        <v>1</v>
      </c>
      <c r="L6546" s="140"/>
      <c r="M6546" s="65" t="str">
        <f t="shared" si="102"/>
        <v>3个月以下（含）</v>
      </c>
    </row>
    <row r="6547" spans="1:13" ht="30" customHeight="1" x14ac:dyDescent="0.15">
      <c r="A6547" s="123">
        <v>601298</v>
      </c>
      <c r="B6547" s="50" t="s">
        <v>6069</v>
      </c>
      <c r="D6547" s="51">
        <v>277.5</v>
      </c>
      <c r="E6547" s="45">
        <v>13549983886</v>
      </c>
      <c r="F6547" s="46">
        <v>41947</v>
      </c>
      <c r="G6547" s="45">
        <v>120217</v>
      </c>
      <c r="H6547" s="6" t="s">
        <v>10074</v>
      </c>
      <c r="I6547" s="65" t="s">
        <v>7333</v>
      </c>
      <c r="J6547" s="8" t="s">
        <v>10075</v>
      </c>
      <c r="K6547" s="6">
        <v>8</v>
      </c>
      <c r="L6547" s="140"/>
      <c r="M6547" s="65" t="str">
        <f t="shared" si="102"/>
        <v>3-12个月</v>
      </c>
    </row>
    <row r="6548" spans="1:13" ht="30" customHeight="1" x14ac:dyDescent="0.15">
      <c r="A6548" s="123">
        <v>1116492</v>
      </c>
      <c r="B6548" s="50" t="s">
        <v>6070</v>
      </c>
      <c r="D6548" s="51">
        <v>1792.5</v>
      </c>
      <c r="E6548" s="45">
        <v>13670929745</v>
      </c>
      <c r="F6548" s="8"/>
      <c r="G6548" s="6"/>
      <c r="H6548" s="6"/>
      <c r="I6548" s="65" t="s">
        <v>7295</v>
      </c>
      <c r="J6548" s="8">
        <v>42192</v>
      </c>
      <c r="K6548" s="6"/>
      <c r="L6548" s="140" t="s">
        <v>10087</v>
      </c>
      <c r="M6548" s="65" t="str">
        <f t="shared" si="102"/>
        <v>3个月以下（含）</v>
      </c>
    </row>
    <row r="6549" spans="1:13" ht="30" customHeight="1" x14ac:dyDescent="0.15">
      <c r="A6549" s="123">
        <v>1095027</v>
      </c>
      <c r="B6549" s="50" t="s">
        <v>6071</v>
      </c>
      <c r="D6549" s="51">
        <v>489.5</v>
      </c>
      <c r="E6549" s="45">
        <v>13660452912</v>
      </c>
      <c r="F6549" s="46">
        <v>41803</v>
      </c>
      <c r="G6549" s="45">
        <v>90001</v>
      </c>
      <c r="H6549" s="6" t="s">
        <v>10074</v>
      </c>
      <c r="I6549" s="65" t="s">
        <v>7333</v>
      </c>
      <c r="J6549" s="8" t="s">
        <v>10075</v>
      </c>
      <c r="K6549" s="6">
        <v>13</v>
      </c>
      <c r="L6549" s="140"/>
      <c r="M6549" s="65" t="str">
        <f t="shared" si="102"/>
        <v>超过12-24个月</v>
      </c>
    </row>
    <row r="6550" spans="1:13" ht="30" customHeight="1" x14ac:dyDescent="0.15">
      <c r="A6550" s="123">
        <v>1083080</v>
      </c>
      <c r="B6550" s="50" t="s">
        <v>6072</v>
      </c>
      <c r="D6550" s="51">
        <v>60</v>
      </c>
      <c r="E6550" s="45">
        <v>18923102931</v>
      </c>
      <c r="F6550" s="46">
        <v>41878</v>
      </c>
      <c r="G6550" s="45">
        <v>120217</v>
      </c>
      <c r="H6550" s="6" t="s">
        <v>10074</v>
      </c>
      <c r="I6550" s="65" t="s">
        <v>7333</v>
      </c>
      <c r="J6550" s="8" t="s">
        <v>10075</v>
      </c>
      <c r="K6550" s="6">
        <v>11</v>
      </c>
      <c r="L6550" s="140"/>
      <c r="M6550" s="65" t="str">
        <f t="shared" si="102"/>
        <v>3-12个月</v>
      </c>
    </row>
    <row r="6551" spans="1:13" ht="30" customHeight="1" x14ac:dyDescent="0.15">
      <c r="A6551" s="123">
        <v>10108156</v>
      </c>
      <c r="B6551" s="50" t="s">
        <v>6073</v>
      </c>
      <c r="D6551" s="51">
        <v>309.5</v>
      </c>
      <c r="E6551" s="45">
        <v>13923239432</v>
      </c>
      <c r="F6551" s="8"/>
      <c r="G6551" s="6"/>
      <c r="H6551" s="6"/>
      <c r="I6551" s="65" t="s">
        <v>7295</v>
      </c>
      <c r="J6551" s="8">
        <v>42207</v>
      </c>
      <c r="K6551" s="6"/>
      <c r="L6551" s="140" t="s">
        <v>10087</v>
      </c>
      <c r="M6551" s="65" t="str">
        <f t="shared" si="102"/>
        <v>3个月以下（含）</v>
      </c>
    </row>
    <row r="6552" spans="1:13" ht="30" customHeight="1" x14ac:dyDescent="0.15">
      <c r="A6552" s="123">
        <v>10118547</v>
      </c>
      <c r="B6552" s="50" t="s">
        <v>6074</v>
      </c>
      <c r="D6552" s="51">
        <v>710</v>
      </c>
      <c r="E6552" s="45">
        <v>13630020855</v>
      </c>
      <c r="F6552" s="46">
        <v>42005</v>
      </c>
      <c r="G6552" s="45">
        <v>120217</v>
      </c>
      <c r="H6552" s="6" t="s">
        <v>10074</v>
      </c>
      <c r="I6552" s="65" t="s">
        <v>7333</v>
      </c>
      <c r="J6552" s="8" t="s">
        <v>10075</v>
      </c>
      <c r="K6552" s="6">
        <v>6</v>
      </c>
      <c r="L6552" s="140"/>
      <c r="M6552" s="65" t="str">
        <f t="shared" si="102"/>
        <v>3-12个月</v>
      </c>
    </row>
    <row r="6553" spans="1:13" ht="30" customHeight="1" x14ac:dyDescent="0.15">
      <c r="A6553" s="123">
        <v>10100921</v>
      </c>
      <c r="B6553" s="50" t="s">
        <v>1486</v>
      </c>
      <c r="D6553" s="51">
        <v>45</v>
      </c>
      <c r="E6553" s="45">
        <v>13702258217</v>
      </c>
      <c r="F6553" s="46">
        <v>42123</v>
      </c>
      <c r="G6553" s="45">
        <v>90001</v>
      </c>
      <c r="H6553" s="6" t="s">
        <v>10074</v>
      </c>
      <c r="I6553" s="65" t="s">
        <v>7333</v>
      </c>
      <c r="J6553" s="8" t="s">
        <v>10075</v>
      </c>
      <c r="K6553" s="6">
        <v>3</v>
      </c>
      <c r="L6553" s="140"/>
      <c r="M6553" s="65" t="str">
        <f t="shared" si="102"/>
        <v>3个月以下（含）</v>
      </c>
    </row>
    <row r="6554" spans="1:13" ht="30" customHeight="1" x14ac:dyDescent="0.15">
      <c r="A6554" s="123">
        <v>10135668</v>
      </c>
      <c r="B6554" s="50" t="s">
        <v>6075</v>
      </c>
      <c r="D6554" s="51">
        <v>678</v>
      </c>
      <c r="E6554" s="45">
        <v>13760980787</v>
      </c>
      <c r="F6554" s="8" t="s">
        <v>10092</v>
      </c>
      <c r="G6554" s="6" t="s">
        <v>10093</v>
      </c>
      <c r="H6554" s="6" t="s">
        <v>10074</v>
      </c>
      <c r="I6554" s="65" t="s">
        <v>7333</v>
      </c>
      <c r="J6554" s="8" t="s">
        <v>10075</v>
      </c>
      <c r="K6554" s="6">
        <v>3</v>
      </c>
      <c r="L6554" s="140" t="s">
        <v>10094</v>
      </c>
      <c r="M6554" s="65" t="str">
        <f t="shared" si="102"/>
        <v>3个月以下（含）</v>
      </c>
    </row>
    <row r="6555" spans="1:13" ht="30" customHeight="1" x14ac:dyDescent="0.15">
      <c r="A6555" s="123">
        <v>10061971</v>
      </c>
      <c r="B6555" s="50" t="s">
        <v>6076</v>
      </c>
      <c r="D6555" s="51">
        <v>323.5</v>
      </c>
      <c r="E6555" s="45">
        <v>13927234483</v>
      </c>
      <c r="F6555" s="8" t="s">
        <v>10095</v>
      </c>
      <c r="G6555" s="6" t="s">
        <v>10096</v>
      </c>
      <c r="H6555" s="6" t="s">
        <v>10074</v>
      </c>
      <c r="I6555" s="65" t="s">
        <v>7333</v>
      </c>
      <c r="J6555" s="8" t="s">
        <v>10075</v>
      </c>
      <c r="K6555" s="6">
        <v>9</v>
      </c>
      <c r="L6555" s="140" t="s">
        <v>10097</v>
      </c>
      <c r="M6555" s="65" t="str">
        <f t="shared" si="102"/>
        <v>3-12个月</v>
      </c>
    </row>
    <row r="6556" spans="1:13" ht="30" customHeight="1" x14ac:dyDescent="0.15">
      <c r="A6556" s="123">
        <v>10134811</v>
      </c>
      <c r="B6556" s="50" t="s">
        <v>6077</v>
      </c>
      <c r="D6556" s="51">
        <v>1490</v>
      </c>
      <c r="E6556" s="45">
        <v>13690788330</v>
      </c>
      <c r="F6556" s="8" t="s">
        <v>10098</v>
      </c>
      <c r="G6556" s="6" t="s">
        <v>10099</v>
      </c>
      <c r="H6556" s="6" t="s">
        <v>10074</v>
      </c>
      <c r="I6556" s="65" t="s">
        <v>7333</v>
      </c>
      <c r="J6556" s="8" t="s">
        <v>10075</v>
      </c>
      <c r="K6556" s="6">
        <v>3</v>
      </c>
      <c r="L6556" s="140" t="s">
        <v>10100</v>
      </c>
      <c r="M6556" s="65" t="str">
        <f t="shared" si="102"/>
        <v>3个月以下（含）</v>
      </c>
    </row>
    <row r="6557" spans="1:13" ht="30" customHeight="1" x14ac:dyDescent="0.15">
      <c r="A6557" s="123">
        <v>1050107</v>
      </c>
      <c r="B6557" s="50" t="s">
        <v>6078</v>
      </c>
      <c r="D6557" s="51">
        <v>120</v>
      </c>
      <c r="E6557" s="45">
        <v>15891779428</v>
      </c>
      <c r="F6557" s="46">
        <v>41999</v>
      </c>
      <c r="G6557" s="45">
        <v>90002</v>
      </c>
      <c r="H6557" s="6" t="s">
        <v>10101</v>
      </c>
      <c r="I6557" s="65" t="s">
        <v>7333</v>
      </c>
      <c r="J6557" s="8" t="s">
        <v>9952</v>
      </c>
      <c r="K6557" s="6">
        <v>7</v>
      </c>
      <c r="L6557" s="140"/>
      <c r="M6557" s="65" t="str">
        <f t="shared" si="102"/>
        <v>3-12个月</v>
      </c>
    </row>
    <row r="6558" spans="1:13" ht="30" customHeight="1" x14ac:dyDescent="0.15">
      <c r="A6558" s="123">
        <v>10040419</v>
      </c>
      <c r="B6558" s="50" t="s">
        <v>6079</v>
      </c>
      <c r="D6558" s="51">
        <v>80</v>
      </c>
      <c r="E6558" s="45">
        <v>13242102810</v>
      </c>
      <c r="F6558" s="8"/>
      <c r="G6558" s="6"/>
      <c r="H6558" s="6"/>
      <c r="I6558" s="65" t="s">
        <v>7295</v>
      </c>
      <c r="J6558" s="8">
        <v>42208</v>
      </c>
      <c r="K6558" s="6"/>
      <c r="L6558" s="140" t="s">
        <v>10102</v>
      </c>
      <c r="M6558" s="65" t="str">
        <f t="shared" si="102"/>
        <v>3个月以下（含）</v>
      </c>
    </row>
    <row r="6559" spans="1:13" ht="30" customHeight="1" x14ac:dyDescent="0.15">
      <c r="A6559" s="123">
        <v>10138346</v>
      </c>
      <c r="B6559" s="50" t="s">
        <v>6080</v>
      </c>
      <c r="D6559" s="51">
        <v>670</v>
      </c>
      <c r="E6559" s="45">
        <v>15118741286</v>
      </c>
      <c r="F6559" s="46">
        <v>42157</v>
      </c>
      <c r="G6559" s="45">
        <v>120393</v>
      </c>
      <c r="H6559" s="6" t="s">
        <v>10101</v>
      </c>
      <c r="I6559" s="65" t="s">
        <v>7333</v>
      </c>
      <c r="J6559" s="8" t="s">
        <v>9952</v>
      </c>
      <c r="K6559" s="6">
        <v>1</v>
      </c>
      <c r="L6559" s="140"/>
      <c r="M6559" s="65" t="str">
        <f t="shared" si="102"/>
        <v>3个月以下（含）</v>
      </c>
    </row>
    <row r="6560" spans="1:13" ht="30" customHeight="1" x14ac:dyDescent="0.15">
      <c r="A6560" s="123">
        <v>10045722</v>
      </c>
      <c r="B6560" s="50" t="s">
        <v>6081</v>
      </c>
      <c r="D6560" s="51">
        <v>80</v>
      </c>
      <c r="E6560" s="45">
        <v>13612573066</v>
      </c>
      <c r="F6560" s="8"/>
      <c r="G6560" s="6"/>
      <c r="H6560" s="6"/>
      <c r="I6560" s="65" t="s">
        <v>7295</v>
      </c>
      <c r="J6560" s="8">
        <v>42000</v>
      </c>
      <c r="K6560" s="6"/>
      <c r="L6560" s="140" t="s">
        <v>10102</v>
      </c>
      <c r="M6560" s="65" t="str">
        <f t="shared" si="102"/>
        <v>3个月以下（含）</v>
      </c>
    </row>
    <row r="6561" spans="1:13" ht="30" customHeight="1" x14ac:dyDescent="0.15">
      <c r="A6561" s="123">
        <v>1043749</v>
      </c>
      <c r="B6561" s="50" t="s">
        <v>6082</v>
      </c>
      <c r="D6561" s="51">
        <v>115</v>
      </c>
      <c r="E6561" s="45">
        <v>13380219611</v>
      </c>
      <c r="F6561" s="46">
        <v>42167</v>
      </c>
      <c r="G6561" s="45">
        <v>90001</v>
      </c>
      <c r="H6561" s="6" t="s">
        <v>10101</v>
      </c>
      <c r="I6561" s="65" t="s">
        <v>7333</v>
      </c>
      <c r="J6561" s="8" t="s">
        <v>9952</v>
      </c>
      <c r="K6561" s="6">
        <v>1</v>
      </c>
      <c r="L6561" s="140"/>
      <c r="M6561" s="65" t="str">
        <f t="shared" si="102"/>
        <v>3个月以下（含）</v>
      </c>
    </row>
    <row r="6562" spans="1:13" ht="30" customHeight="1" x14ac:dyDescent="0.15">
      <c r="A6562" s="123">
        <v>293723</v>
      </c>
      <c r="B6562" s="50" t="s">
        <v>6083</v>
      </c>
      <c r="D6562" s="51">
        <v>60</v>
      </c>
      <c r="E6562" s="45">
        <v>13929936128</v>
      </c>
      <c r="F6562" s="46">
        <v>42104</v>
      </c>
      <c r="G6562" s="45">
        <v>120217</v>
      </c>
      <c r="H6562" s="6" t="s">
        <v>10101</v>
      </c>
      <c r="I6562" s="65" t="s">
        <v>7333</v>
      </c>
      <c r="J6562" s="8" t="s">
        <v>9952</v>
      </c>
      <c r="K6562" s="6">
        <v>3</v>
      </c>
      <c r="L6562" s="140"/>
      <c r="M6562" s="65" t="str">
        <f t="shared" si="102"/>
        <v>3个月以下（含）</v>
      </c>
    </row>
    <row r="6563" spans="1:13" ht="30" customHeight="1" x14ac:dyDescent="0.15">
      <c r="A6563" s="123">
        <v>1064236</v>
      </c>
      <c r="B6563" s="50" t="s">
        <v>6084</v>
      </c>
      <c r="D6563" s="51">
        <v>992.5</v>
      </c>
      <c r="E6563" s="45">
        <v>13690787801</v>
      </c>
      <c r="F6563" s="46">
        <v>42079</v>
      </c>
      <c r="G6563" s="45">
        <v>90002</v>
      </c>
      <c r="H6563" s="6" t="s">
        <v>10101</v>
      </c>
      <c r="I6563" s="65" t="s">
        <v>7333</v>
      </c>
      <c r="J6563" s="8" t="s">
        <v>9952</v>
      </c>
      <c r="K6563" s="6">
        <v>4</v>
      </c>
      <c r="L6563" s="140"/>
      <c r="M6563" s="65" t="str">
        <f t="shared" si="102"/>
        <v>3-12个月</v>
      </c>
    </row>
    <row r="6564" spans="1:13" ht="30" customHeight="1" x14ac:dyDescent="0.15">
      <c r="A6564" s="123">
        <v>10122023</v>
      </c>
      <c r="B6564" s="50" t="s">
        <v>6085</v>
      </c>
      <c r="D6564" s="51">
        <v>1460</v>
      </c>
      <c r="E6564" s="45">
        <v>13925481648</v>
      </c>
      <c r="F6564" s="46">
        <v>42038</v>
      </c>
      <c r="G6564" s="45">
        <v>120218</v>
      </c>
      <c r="H6564" s="6" t="s">
        <v>10101</v>
      </c>
      <c r="I6564" s="65" t="s">
        <v>7333</v>
      </c>
      <c r="J6564" s="8" t="s">
        <v>9952</v>
      </c>
      <c r="K6564" s="6">
        <v>5</v>
      </c>
      <c r="L6564" s="140"/>
      <c r="M6564" s="65" t="str">
        <f t="shared" si="102"/>
        <v>3-12个月</v>
      </c>
    </row>
    <row r="6565" spans="1:13" ht="30" customHeight="1" x14ac:dyDescent="0.15">
      <c r="A6565" s="123">
        <v>10135842</v>
      </c>
      <c r="B6565" s="50" t="s">
        <v>6086</v>
      </c>
      <c r="D6565" s="51">
        <v>1500</v>
      </c>
      <c r="E6565" s="45">
        <v>13929990609</v>
      </c>
      <c r="F6565" s="46">
        <v>42143</v>
      </c>
      <c r="G6565" s="45">
        <v>120217</v>
      </c>
      <c r="H6565" s="6" t="s">
        <v>10101</v>
      </c>
      <c r="I6565" s="65" t="s">
        <v>7333</v>
      </c>
      <c r="J6565" s="8" t="s">
        <v>9952</v>
      </c>
      <c r="K6565" s="6">
        <v>2</v>
      </c>
      <c r="L6565" s="140"/>
      <c r="M6565" s="65" t="str">
        <f t="shared" si="102"/>
        <v>3个月以下（含）</v>
      </c>
    </row>
    <row r="6566" spans="1:13" ht="30" customHeight="1" x14ac:dyDescent="0.15">
      <c r="A6566" s="123">
        <v>10129892</v>
      </c>
      <c r="B6566" s="50" t="s">
        <v>6087</v>
      </c>
      <c r="D6566" s="51">
        <v>1820</v>
      </c>
      <c r="E6566" s="45">
        <v>13802623587</v>
      </c>
      <c r="F6566" s="46">
        <v>42109</v>
      </c>
      <c r="G6566" s="45">
        <v>90002</v>
      </c>
      <c r="H6566" s="6" t="s">
        <v>10101</v>
      </c>
      <c r="I6566" s="65" t="s">
        <v>7333</v>
      </c>
      <c r="J6566" s="8" t="s">
        <v>9952</v>
      </c>
      <c r="K6566" s="6">
        <v>3</v>
      </c>
      <c r="L6566" s="140"/>
      <c r="M6566" s="65" t="str">
        <f t="shared" si="102"/>
        <v>3个月以下（含）</v>
      </c>
    </row>
    <row r="6567" spans="1:13" ht="30" customHeight="1" x14ac:dyDescent="0.15">
      <c r="A6567" s="123">
        <v>495288</v>
      </c>
      <c r="B6567" s="50" t="s">
        <v>6088</v>
      </c>
      <c r="D6567" s="51">
        <v>115</v>
      </c>
      <c r="E6567" s="45">
        <v>13652908177</v>
      </c>
      <c r="F6567" s="46">
        <v>42114</v>
      </c>
      <c r="G6567" s="45">
        <v>120255</v>
      </c>
      <c r="H6567" s="6" t="s">
        <v>10101</v>
      </c>
      <c r="I6567" s="65" t="s">
        <v>7333</v>
      </c>
      <c r="J6567" s="8" t="s">
        <v>9952</v>
      </c>
      <c r="K6567" s="6">
        <v>3</v>
      </c>
      <c r="L6567" s="140"/>
      <c r="M6567" s="65" t="str">
        <f t="shared" si="102"/>
        <v>3个月以下（含）</v>
      </c>
    </row>
    <row r="6568" spans="1:13" ht="30" customHeight="1" x14ac:dyDescent="0.15">
      <c r="A6568" s="123">
        <v>446284</v>
      </c>
      <c r="B6568" s="50" t="s">
        <v>6089</v>
      </c>
      <c r="D6568" s="51">
        <v>106.58</v>
      </c>
      <c r="E6568" s="45">
        <v>13378477856</v>
      </c>
      <c r="F6568" s="46">
        <v>42132</v>
      </c>
      <c r="G6568" s="6"/>
      <c r="H6568" s="6" t="s">
        <v>9951</v>
      </c>
      <c r="I6568" s="65" t="s">
        <v>7333</v>
      </c>
      <c r="J6568" s="8" t="s">
        <v>9952</v>
      </c>
      <c r="K6568" s="6">
        <v>2</v>
      </c>
      <c r="L6568" s="140"/>
      <c r="M6568" s="65" t="str">
        <f t="shared" si="102"/>
        <v>3个月以下（含）</v>
      </c>
    </row>
    <row r="6569" spans="1:13" ht="30" customHeight="1" x14ac:dyDescent="0.15">
      <c r="A6569" s="123">
        <v>453631</v>
      </c>
      <c r="B6569" s="50" t="s">
        <v>6090</v>
      </c>
      <c r="D6569" s="51">
        <v>328.1</v>
      </c>
      <c r="E6569" s="45">
        <v>13378476131</v>
      </c>
      <c r="F6569" s="46">
        <v>42198</v>
      </c>
      <c r="G6569" s="6"/>
      <c r="H6569" s="6" t="s">
        <v>9951</v>
      </c>
      <c r="I6569" s="65" t="s">
        <v>7333</v>
      </c>
      <c r="J6569" s="8" t="s">
        <v>9952</v>
      </c>
      <c r="K6569" s="6">
        <v>0</v>
      </c>
      <c r="L6569" s="140" t="s">
        <v>10103</v>
      </c>
      <c r="M6569" s="65" t="str">
        <f t="shared" si="102"/>
        <v>3个月以下（含）</v>
      </c>
    </row>
    <row r="6570" spans="1:13" ht="30" customHeight="1" x14ac:dyDescent="0.15">
      <c r="A6570" s="123">
        <v>455947</v>
      </c>
      <c r="B6570" s="50" t="s">
        <v>6091</v>
      </c>
      <c r="D6570" s="51">
        <v>265.2</v>
      </c>
      <c r="E6570" s="45">
        <v>13823448068</v>
      </c>
      <c r="F6570" s="8" t="s">
        <v>10104</v>
      </c>
      <c r="G6570" s="45">
        <v>120421</v>
      </c>
      <c r="H6570" s="6" t="s">
        <v>11433</v>
      </c>
      <c r="I6570" s="65" t="s">
        <v>7333</v>
      </c>
      <c r="J6570" s="8" t="s">
        <v>9952</v>
      </c>
      <c r="K6570" s="6">
        <v>3</v>
      </c>
      <c r="L6570" s="140" t="s">
        <v>10105</v>
      </c>
      <c r="M6570" s="65" t="str">
        <f t="shared" si="102"/>
        <v>3个月以下（含）</v>
      </c>
    </row>
    <row r="6571" spans="1:13" ht="30" customHeight="1" x14ac:dyDescent="0.15">
      <c r="A6571" s="123">
        <v>457051</v>
      </c>
      <c r="B6571" s="50" t="s">
        <v>6092</v>
      </c>
      <c r="D6571" s="51">
        <v>472.5</v>
      </c>
      <c r="E6571" s="45">
        <v>13928280411</v>
      </c>
      <c r="F6571" s="8"/>
      <c r="G6571" s="6"/>
      <c r="H6571" s="6"/>
      <c r="I6571" s="65" t="s">
        <v>7295</v>
      </c>
      <c r="J6571" s="8">
        <v>42191</v>
      </c>
      <c r="K6571" s="6"/>
      <c r="L6571" s="140" t="s">
        <v>10102</v>
      </c>
      <c r="M6571" s="65" t="str">
        <f t="shared" si="102"/>
        <v>3个月以下（含）</v>
      </c>
    </row>
    <row r="6572" spans="1:13" ht="30" customHeight="1" x14ac:dyDescent="0.15">
      <c r="A6572" s="123">
        <v>464408</v>
      </c>
      <c r="B6572" s="50" t="s">
        <v>6093</v>
      </c>
      <c r="D6572" s="51">
        <v>238</v>
      </c>
      <c r="E6572" s="45">
        <v>13703013148</v>
      </c>
      <c r="F6572" s="8"/>
      <c r="G6572" s="6"/>
      <c r="H6572" s="6"/>
      <c r="I6572" s="65" t="s">
        <v>7295</v>
      </c>
      <c r="J6572" s="8">
        <v>42198</v>
      </c>
      <c r="K6572" s="6"/>
      <c r="L6572" s="140" t="s">
        <v>10102</v>
      </c>
      <c r="M6572" s="65" t="str">
        <f t="shared" si="102"/>
        <v>3个月以下（含）</v>
      </c>
    </row>
    <row r="6573" spans="1:13" ht="30" customHeight="1" x14ac:dyDescent="0.15">
      <c r="A6573" s="123">
        <v>460774</v>
      </c>
      <c r="B6573" s="50" t="s">
        <v>6094</v>
      </c>
      <c r="D6573" s="51">
        <v>51</v>
      </c>
      <c r="E6573" s="45">
        <v>13318394426</v>
      </c>
      <c r="F6573" s="8"/>
      <c r="G6573" s="6"/>
      <c r="H6573" s="6"/>
      <c r="I6573" s="65" t="s">
        <v>7295</v>
      </c>
      <c r="J6573" s="8">
        <v>42199</v>
      </c>
      <c r="K6573" s="6"/>
      <c r="L6573" s="140" t="s">
        <v>10102</v>
      </c>
      <c r="M6573" s="65" t="str">
        <f t="shared" si="102"/>
        <v>3个月以下（含）</v>
      </c>
    </row>
    <row r="6574" spans="1:13" ht="30" customHeight="1" x14ac:dyDescent="0.15">
      <c r="A6574" s="123">
        <v>10037943</v>
      </c>
      <c r="B6574" s="50" t="s">
        <v>6095</v>
      </c>
      <c r="D6574" s="51">
        <v>80</v>
      </c>
      <c r="E6574" s="45">
        <v>13929185298</v>
      </c>
      <c r="F6574" s="46">
        <v>42174</v>
      </c>
      <c r="G6574" s="45">
        <v>120434</v>
      </c>
      <c r="H6574" s="6" t="s">
        <v>10101</v>
      </c>
      <c r="I6574" s="65" t="s">
        <v>7333</v>
      </c>
      <c r="J6574" s="8" t="s">
        <v>9952</v>
      </c>
      <c r="K6574" s="6">
        <v>1</v>
      </c>
      <c r="L6574" s="140"/>
      <c r="M6574" s="65" t="str">
        <f t="shared" si="102"/>
        <v>3个月以下（含）</v>
      </c>
    </row>
    <row r="6575" spans="1:13" ht="30" customHeight="1" x14ac:dyDescent="0.15">
      <c r="A6575" s="123">
        <v>10105628</v>
      </c>
      <c r="B6575" s="50" t="s">
        <v>1486</v>
      </c>
      <c r="D6575" s="51">
        <v>710</v>
      </c>
      <c r="E6575" s="45">
        <v>15338429286</v>
      </c>
      <c r="F6575" s="8"/>
      <c r="G6575" s="6"/>
      <c r="H6575" s="6"/>
      <c r="I6575" s="65" t="s">
        <v>7295</v>
      </c>
      <c r="J6575" s="46">
        <v>42205</v>
      </c>
      <c r="K6575" s="6"/>
      <c r="L6575" s="140" t="s">
        <v>10102</v>
      </c>
      <c r="M6575" s="65" t="str">
        <f t="shared" si="102"/>
        <v>3个月以下（含）</v>
      </c>
    </row>
    <row r="6576" spans="1:13" ht="30" customHeight="1" x14ac:dyDescent="0.15">
      <c r="A6576" s="123">
        <v>1022735</v>
      </c>
      <c r="B6576" s="50" t="s">
        <v>6096</v>
      </c>
      <c r="D6576" s="51">
        <v>242.5</v>
      </c>
      <c r="E6576" s="45">
        <v>13690326111</v>
      </c>
      <c r="F6576" s="8" t="s">
        <v>10106</v>
      </c>
      <c r="G6576" s="6" t="s">
        <v>10107</v>
      </c>
      <c r="H6576" s="6" t="s">
        <v>10101</v>
      </c>
      <c r="I6576" s="65" t="s">
        <v>7333</v>
      </c>
      <c r="J6576" s="8"/>
      <c r="K6576" s="6">
        <v>4</v>
      </c>
      <c r="L6576" s="140" t="s">
        <v>10108</v>
      </c>
      <c r="M6576" s="65" t="str">
        <f t="shared" si="102"/>
        <v>3-12个月</v>
      </c>
    </row>
    <row r="6577" spans="1:13" ht="30" customHeight="1" x14ac:dyDescent="0.15">
      <c r="A6577" s="123">
        <v>10136647</v>
      </c>
      <c r="B6577" s="50" t="s">
        <v>6097</v>
      </c>
      <c r="D6577" s="51">
        <v>12</v>
      </c>
      <c r="E6577" s="45">
        <v>18025989888</v>
      </c>
      <c r="F6577" s="46">
        <v>42146</v>
      </c>
      <c r="G6577" s="45">
        <v>90002</v>
      </c>
      <c r="H6577" s="6" t="s">
        <v>9547</v>
      </c>
      <c r="I6577" s="65" t="s">
        <v>7333</v>
      </c>
      <c r="J6577" s="8"/>
      <c r="K6577" s="6">
        <v>2</v>
      </c>
      <c r="L6577" s="140"/>
      <c r="M6577" s="65" t="str">
        <f t="shared" si="102"/>
        <v>3个月以下（含）</v>
      </c>
    </row>
    <row r="6578" spans="1:13" ht="30" customHeight="1" x14ac:dyDescent="0.15">
      <c r="A6578" s="123">
        <v>10126079</v>
      </c>
      <c r="B6578" s="50" t="s">
        <v>6098</v>
      </c>
      <c r="D6578" s="51">
        <v>60</v>
      </c>
      <c r="E6578" s="45">
        <v>13702634443</v>
      </c>
      <c r="F6578" s="46">
        <v>42153</v>
      </c>
      <c r="G6578" s="45">
        <v>120218</v>
      </c>
      <c r="H6578" s="6" t="s">
        <v>9547</v>
      </c>
      <c r="I6578" s="65" t="s">
        <v>7333</v>
      </c>
      <c r="J6578" s="8"/>
      <c r="K6578" s="6">
        <v>2</v>
      </c>
      <c r="L6578" s="140"/>
      <c r="M6578" s="65" t="str">
        <f t="shared" si="102"/>
        <v>3个月以下（含）</v>
      </c>
    </row>
    <row r="6579" spans="1:13" ht="30" customHeight="1" x14ac:dyDescent="0.15">
      <c r="A6579" s="123">
        <v>1174216</v>
      </c>
      <c r="B6579" s="50" t="s">
        <v>6099</v>
      </c>
      <c r="D6579" s="51">
        <v>80</v>
      </c>
      <c r="E6579" s="45">
        <v>13360356685</v>
      </c>
      <c r="F6579" s="46">
        <v>42023</v>
      </c>
      <c r="G6579" s="45">
        <v>90001</v>
      </c>
      <c r="H6579" s="6" t="s">
        <v>9547</v>
      </c>
      <c r="I6579" s="65" t="s">
        <v>7333</v>
      </c>
      <c r="J6579" s="8"/>
      <c r="K6579" s="6">
        <v>6</v>
      </c>
      <c r="L6579" s="140"/>
      <c r="M6579" s="65" t="str">
        <f t="shared" si="102"/>
        <v>3-12个月</v>
      </c>
    </row>
    <row r="6580" spans="1:13" ht="30" customHeight="1" x14ac:dyDescent="0.15">
      <c r="A6580" s="123">
        <v>10107385</v>
      </c>
      <c r="B6580" s="50" t="s">
        <v>6100</v>
      </c>
      <c r="D6580" s="51">
        <v>790</v>
      </c>
      <c r="E6580" s="45">
        <v>13928284261</v>
      </c>
      <c r="F6580" s="46">
        <v>42152</v>
      </c>
      <c r="G6580" s="45">
        <v>120218</v>
      </c>
      <c r="H6580" s="6" t="s">
        <v>9547</v>
      </c>
      <c r="I6580" s="65" t="s">
        <v>7333</v>
      </c>
      <c r="J6580" s="8"/>
      <c r="K6580" s="6">
        <v>2</v>
      </c>
      <c r="L6580" s="140"/>
      <c r="M6580" s="65" t="str">
        <f t="shared" si="102"/>
        <v>3个月以下（含）</v>
      </c>
    </row>
    <row r="6581" spans="1:13" ht="30" customHeight="1" x14ac:dyDescent="0.15">
      <c r="A6581" s="123">
        <v>10141438</v>
      </c>
      <c r="B6581" s="50" t="s">
        <v>6101</v>
      </c>
      <c r="D6581" s="51">
        <v>1740</v>
      </c>
      <c r="E6581" s="45">
        <v>13828443444</v>
      </c>
      <c r="F6581" s="46">
        <v>42160</v>
      </c>
      <c r="G6581" s="45">
        <v>120393</v>
      </c>
      <c r="H6581" s="6" t="s">
        <v>9547</v>
      </c>
      <c r="I6581" s="65" t="s">
        <v>7333</v>
      </c>
      <c r="J6581" s="8"/>
      <c r="K6581" s="6">
        <v>1</v>
      </c>
      <c r="L6581" s="140"/>
      <c r="M6581" s="65" t="str">
        <f t="shared" si="102"/>
        <v>3个月以下（含）</v>
      </c>
    </row>
    <row r="6582" spans="1:13" ht="30" customHeight="1" x14ac:dyDescent="0.15">
      <c r="A6582" s="123">
        <v>10045901</v>
      </c>
      <c r="B6582" s="50" t="s">
        <v>6102</v>
      </c>
      <c r="D6582" s="51">
        <v>2130</v>
      </c>
      <c r="E6582" s="45">
        <v>13420780198</v>
      </c>
      <c r="F6582" s="46"/>
      <c r="G6582" s="6"/>
      <c r="H6582" s="6"/>
      <c r="I6582" s="65" t="s">
        <v>7295</v>
      </c>
      <c r="J6582" s="46">
        <v>42194</v>
      </c>
      <c r="K6582" s="6"/>
      <c r="L6582" s="140" t="s">
        <v>9546</v>
      </c>
      <c r="M6582" s="65" t="str">
        <f t="shared" si="102"/>
        <v>3个月以下（含）</v>
      </c>
    </row>
    <row r="6583" spans="1:13" ht="30" customHeight="1" x14ac:dyDescent="0.15">
      <c r="A6583" s="123">
        <v>10111318</v>
      </c>
      <c r="B6583" s="50" t="s">
        <v>6103</v>
      </c>
      <c r="D6583" s="51">
        <v>974</v>
      </c>
      <c r="E6583" s="45">
        <v>18038801880</v>
      </c>
      <c r="F6583" s="8"/>
      <c r="G6583" s="6"/>
      <c r="H6583" s="6"/>
      <c r="I6583" s="65" t="s">
        <v>7295</v>
      </c>
      <c r="J6583" s="46">
        <v>42205</v>
      </c>
      <c r="K6583" s="6"/>
      <c r="L6583" s="140" t="s">
        <v>9546</v>
      </c>
      <c r="M6583" s="65" t="str">
        <f t="shared" si="102"/>
        <v>3个月以下（含）</v>
      </c>
    </row>
    <row r="6584" spans="1:13" ht="30" customHeight="1" x14ac:dyDescent="0.15">
      <c r="A6584" s="123">
        <v>10105949</v>
      </c>
      <c r="B6584" s="50" t="s">
        <v>6104</v>
      </c>
      <c r="D6584" s="51">
        <v>1660</v>
      </c>
      <c r="E6584" s="45">
        <v>15989985241</v>
      </c>
      <c r="F6584" s="8"/>
      <c r="G6584" s="6"/>
      <c r="H6584" s="6"/>
      <c r="I6584" s="65" t="s">
        <v>7295</v>
      </c>
      <c r="J6584" s="46">
        <v>42206</v>
      </c>
      <c r="K6584" s="6"/>
      <c r="L6584" s="140" t="s">
        <v>9546</v>
      </c>
      <c r="M6584" s="65" t="str">
        <f t="shared" si="102"/>
        <v>3个月以下（含）</v>
      </c>
    </row>
    <row r="6585" spans="1:13" ht="30" customHeight="1" x14ac:dyDescent="0.15">
      <c r="A6585" s="123">
        <v>173359</v>
      </c>
      <c r="B6585" s="50" t="s">
        <v>6105</v>
      </c>
      <c r="D6585" s="51">
        <v>100</v>
      </c>
      <c r="E6585" s="45">
        <v>13702435901</v>
      </c>
      <c r="F6585" s="46">
        <v>41944</v>
      </c>
      <c r="G6585" s="45">
        <v>90001</v>
      </c>
      <c r="H6585" s="6" t="s">
        <v>9547</v>
      </c>
      <c r="I6585" s="65" t="s">
        <v>7333</v>
      </c>
      <c r="J6585" s="8"/>
      <c r="K6585" s="6">
        <v>8</v>
      </c>
      <c r="L6585" s="140"/>
      <c r="M6585" s="65" t="str">
        <f t="shared" si="102"/>
        <v>3-12个月</v>
      </c>
    </row>
    <row r="6586" spans="1:13" ht="30" customHeight="1" x14ac:dyDescent="0.15">
      <c r="A6586" s="123">
        <v>10129469</v>
      </c>
      <c r="B6586" s="50" t="s">
        <v>6106</v>
      </c>
      <c r="D6586" s="51">
        <v>700</v>
      </c>
      <c r="E6586" s="45">
        <v>13702603930</v>
      </c>
      <c r="F6586" s="46">
        <v>42081</v>
      </c>
      <c r="G6586" s="45">
        <v>120214</v>
      </c>
      <c r="H6586" s="6" t="s">
        <v>9547</v>
      </c>
      <c r="I6586" s="65" t="s">
        <v>7333</v>
      </c>
      <c r="J6586" s="8"/>
      <c r="K6586" s="6">
        <v>4</v>
      </c>
      <c r="L6586" s="140"/>
      <c r="M6586" s="65" t="str">
        <f t="shared" si="102"/>
        <v>3-12个月</v>
      </c>
    </row>
    <row r="6587" spans="1:13" ht="30" customHeight="1" x14ac:dyDescent="0.15">
      <c r="A6587" s="123">
        <v>10096677</v>
      </c>
      <c r="B6587" s="50" t="s">
        <v>6107</v>
      </c>
      <c r="D6587" s="51">
        <v>60</v>
      </c>
      <c r="E6587" s="45">
        <v>13823418253</v>
      </c>
      <c r="F6587" s="46">
        <v>41985</v>
      </c>
      <c r="G6587" s="45">
        <v>90002</v>
      </c>
      <c r="H6587" s="6" t="s">
        <v>9547</v>
      </c>
      <c r="I6587" s="65" t="s">
        <v>7333</v>
      </c>
      <c r="J6587" s="8"/>
      <c r="K6587" s="6">
        <v>7</v>
      </c>
      <c r="L6587" s="140"/>
      <c r="M6587" s="65" t="str">
        <f t="shared" si="102"/>
        <v>3-12个月</v>
      </c>
    </row>
    <row r="6588" spans="1:13" ht="30" customHeight="1" x14ac:dyDescent="0.15">
      <c r="A6588" s="123">
        <v>10062033</v>
      </c>
      <c r="B6588" s="50" t="s">
        <v>6108</v>
      </c>
      <c r="D6588" s="51">
        <v>130</v>
      </c>
      <c r="E6588" s="45">
        <v>13690678802</v>
      </c>
      <c r="F6588" s="46">
        <v>42041</v>
      </c>
      <c r="G6588" s="45">
        <v>90002</v>
      </c>
      <c r="H6588" s="6" t="s">
        <v>9547</v>
      </c>
      <c r="I6588" s="65" t="s">
        <v>7333</v>
      </c>
      <c r="J6588" s="8"/>
      <c r="K6588" s="6">
        <v>5</v>
      </c>
      <c r="L6588" s="140"/>
      <c r="M6588" s="65" t="str">
        <f t="shared" si="102"/>
        <v>3-12个月</v>
      </c>
    </row>
    <row r="6589" spans="1:13" ht="30" customHeight="1" x14ac:dyDescent="0.15">
      <c r="A6589" s="123">
        <v>10114162</v>
      </c>
      <c r="B6589" s="50" t="s">
        <v>6109</v>
      </c>
      <c r="D6589" s="51">
        <v>1010</v>
      </c>
      <c r="E6589" s="45">
        <v>18675740903</v>
      </c>
      <c r="F6589" s="8" t="s">
        <v>10109</v>
      </c>
      <c r="G6589" s="45">
        <v>120393</v>
      </c>
      <c r="H6589" s="6" t="s">
        <v>9547</v>
      </c>
      <c r="I6589" s="65" t="s">
        <v>7333</v>
      </c>
      <c r="J6589" s="8"/>
      <c r="K6589" s="6">
        <v>7</v>
      </c>
      <c r="L6589" s="140" t="s">
        <v>10110</v>
      </c>
      <c r="M6589" s="65" t="str">
        <f t="shared" si="102"/>
        <v>3-12个月</v>
      </c>
    </row>
    <row r="6590" spans="1:13" ht="30" customHeight="1" x14ac:dyDescent="0.15">
      <c r="A6590" s="123">
        <v>10139197</v>
      </c>
      <c r="B6590" s="50" t="s">
        <v>6110</v>
      </c>
      <c r="D6590" s="51">
        <v>670</v>
      </c>
      <c r="E6590" s="45">
        <v>13068607837</v>
      </c>
      <c r="F6590" s="46">
        <v>42167</v>
      </c>
      <c r="G6590" s="45">
        <v>120217</v>
      </c>
      <c r="H6590" s="6" t="s">
        <v>9547</v>
      </c>
      <c r="I6590" s="65" t="s">
        <v>7333</v>
      </c>
      <c r="J6590" s="8"/>
      <c r="K6590" s="6">
        <v>1</v>
      </c>
      <c r="L6590" s="140"/>
      <c r="M6590" s="65" t="str">
        <f t="shared" si="102"/>
        <v>3个月以下（含）</v>
      </c>
    </row>
    <row r="6591" spans="1:13" ht="30" customHeight="1" x14ac:dyDescent="0.15">
      <c r="A6591" s="123">
        <v>10144141</v>
      </c>
      <c r="B6591" s="50" t="s">
        <v>1487</v>
      </c>
      <c r="D6591" s="51">
        <v>80</v>
      </c>
      <c r="E6591" s="45">
        <v>13679864273</v>
      </c>
      <c r="F6591" s="8" t="s">
        <v>10111</v>
      </c>
      <c r="G6591" s="6" t="s">
        <v>10112</v>
      </c>
      <c r="H6591" s="6" t="s">
        <v>9551</v>
      </c>
      <c r="I6591" s="65" t="s">
        <v>7333</v>
      </c>
      <c r="J6591" s="8"/>
      <c r="K6591" s="6">
        <v>1</v>
      </c>
      <c r="L6591" s="140" t="s">
        <v>10113</v>
      </c>
      <c r="M6591" s="65" t="str">
        <f t="shared" si="102"/>
        <v>3个月以下（含）</v>
      </c>
    </row>
    <row r="6592" spans="1:13" ht="30" customHeight="1" x14ac:dyDescent="0.15">
      <c r="A6592" s="123">
        <v>10101068</v>
      </c>
      <c r="B6592" s="50" t="s">
        <v>5139</v>
      </c>
      <c r="D6592" s="51">
        <v>205.99</v>
      </c>
      <c r="E6592" s="45">
        <v>13798620247</v>
      </c>
      <c r="F6592" s="8" t="s">
        <v>10114</v>
      </c>
      <c r="G6592" s="45">
        <v>90002</v>
      </c>
      <c r="H6592" s="6" t="s">
        <v>9551</v>
      </c>
      <c r="I6592" s="65" t="s">
        <v>7333</v>
      </c>
      <c r="J6592" s="8"/>
      <c r="K6592" s="6">
        <v>7</v>
      </c>
      <c r="L6592" s="140" t="s">
        <v>10115</v>
      </c>
      <c r="M6592" s="65" t="str">
        <f t="shared" si="102"/>
        <v>3-12个月</v>
      </c>
    </row>
    <row r="6593" spans="1:13" ht="30" customHeight="1" x14ac:dyDescent="0.15">
      <c r="A6593" s="123">
        <v>10101061</v>
      </c>
      <c r="B6593" s="50" t="s">
        <v>6111</v>
      </c>
      <c r="D6593" s="51">
        <v>160</v>
      </c>
      <c r="E6593" s="45">
        <v>18138382777</v>
      </c>
      <c r="F6593" s="8" t="s">
        <v>10116</v>
      </c>
      <c r="G6593" s="45">
        <v>90002</v>
      </c>
      <c r="H6593" s="6" t="s">
        <v>9551</v>
      </c>
      <c r="I6593" s="65" t="s">
        <v>7333</v>
      </c>
      <c r="J6593" s="8"/>
      <c r="K6593" s="6">
        <v>7</v>
      </c>
      <c r="L6593" s="140" t="s">
        <v>10117</v>
      </c>
      <c r="M6593" s="65" t="str">
        <f t="shared" si="102"/>
        <v>3-12个月</v>
      </c>
    </row>
    <row r="6594" spans="1:13" ht="30" customHeight="1" x14ac:dyDescent="0.15">
      <c r="A6594" s="123">
        <v>10114243</v>
      </c>
      <c r="B6594" s="50" t="s">
        <v>6112</v>
      </c>
      <c r="D6594" s="51">
        <v>160</v>
      </c>
      <c r="E6594" s="45">
        <v>18924533967</v>
      </c>
      <c r="F6594" s="46">
        <v>42030</v>
      </c>
      <c r="G6594" s="45">
        <v>90001</v>
      </c>
      <c r="H6594" s="6" t="s">
        <v>9551</v>
      </c>
      <c r="I6594" s="65" t="s">
        <v>7333</v>
      </c>
      <c r="J6594" s="8"/>
      <c r="K6594" s="6">
        <v>6</v>
      </c>
      <c r="L6594" s="140"/>
      <c r="M6594" s="65" t="str">
        <f t="shared" si="102"/>
        <v>3-12个月</v>
      </c>
    </row>
    <row r="6595" spans="1:13" ht="30" customHeight="1" x14ac:dyDescent="0.15">
      <c r="A6595" s="123">
        <v>10096301</v>
      </c>
      <c r="B6595" s="50" t="s">
        <v>646</v>
      </c>
      <c r="D6595" s="51">
        <v>160</v>
      </c>
      <c r="E6595" s="45">
        <v>18138382777</v>
      </c>
      <c r="F6595" s="8" t="s">
        <v>10118</v>
      </c>
      <c r="G6595" s="45">
        <v>90002</v>
      </c>
      <c r="H6595" s="6" t="s">
        <v>11433</v>
      </c>
      <c r="I6595" s="65" t="s">
        <v>7333</v>
      </c>
      <c r="J6595" s="8"/>
      <c r="K6595" s="6">
        <v>7</v>
      </c>
      <c r="L6595" s="140" t="s">
        <v>10119</v>
      </c>
      <c r="M6595" s="65" t="str">
        <f t="shared" ref="M6595:M6658" si="103">IF(K6595&gt;24,"24个月以上",IF(K6595&gt;12,"超过12-24个月",IF(K6595&gt;3,"3-12个月","3个月以下（含）")))</f>
        <v>3-12个月</v>
      </c>
    </row>
    <row r="6596" spans="1:13" ht="30" customHeight="1" x14ac:dyDescent="0.15">
      <c r="A6596" s="123">
        <v>10118811</v>
      </c>
      <c r="B6596" s="50" t="s">
        <v>6113</v>
      </c>
      <c r="D6596" s="51">
        <v>105.55</v>
      </c>
      <c r="E6596" s="45">
        <v>13925454876</v>
      </c>
      <c r="F6596" s="8" t="s">
        <v>10120</v>
      </c>
      <c r="G6596" s="45">
        <v>90002</v>
      </c>
      <c r="H6596" s="6" t="s">
        <v>11433</v>
      </c>
      <c r="I6596" s="65" t="s">
        <v>7333</v>
      </c>
      <c r="J6596" s="8"/>
      <c r="K6596" s="6">
        <v>6</v>
      </c>
      <c r="L6596" s="140" t="s">
        <v>10121</v>
      </c>
      <c r="M6596" s="65" t="str">
        <f t="shared" si="103"/>
        <v>3-12个月</v>
      </c>
    </row>
    <row r="6597" spans="1:13" ht="30" customHeight="1" x14ac:dyDescent="0.15">
      <c r="A6597" s="123">
        <v>10133886</v>
      </c>
      <c r="B6597" s="50" t="s">
        <v>6114</v>
      </c>
      <c r="D6597" s="51">
        <v>160</v>
      </c>
      <c r="E6597" s="45">
        <v>15220008377</v>
      </c>
      <c r="F6597" s="46">
        <v>42115</v>
      </c>
      <c r="G6597" s="45">
        <v>120255</v>
      </c>
      <c r="H6597" s="6" t="s">
        <v>9551</v>
      </c>
      <c r="I6597" s="65" t="s">
        <v>7333</v>
      </c>
      <c r="J6597" s="8"/>
      <c r="K6597" s="6">
        <v>3</v>
      </c>
      <c r="L6597" s="140"/>
      <c r="M6597" s="65" t="str">
        <f t="shared" si="103"/>
        <v>3个月以下（含）</v>
      </c>
    </row>
    <row r="6598" spans="1:13" ht="30" customHeight="1" x14ac:dyDescent="0.15">
      <c r="A6598" s="123">
        <v>10127552</v>
      </c>
      <c r="B6598" s="50" t="s">
        <v>6115</v>
      </c>
      <c r="D6598" s="51">
        <v>160</v>
      </c>
      <c r="E6598" s="45">
        <v>13726373233</v>
      </c>
      <c r="F6598" s="46">
        <v>42086</v>
      </c>
      <c r="G6598" s="45">
        <v>120255</v>
      </c>
      <c r="H6598" s="6" t="s">
        <v>9551</v>
      </c>
      <c r="I6598" s="65" t="s">
        <v>7333</v>
      </c>
      <c r="J6598" s="8"/>
      <c r="K6598" s="6">
        <v>4</v>
      </c>
      <c r="L6598" s="140"/>
      <c r="M6598" s="65" t="str">
        <f t="shared" si="103"/>
        <v>3-12个月</v>
      </c>
    </row>
    <row r="6599" spans="1:13" ht="30" customHeight="1" x14ac:dyDescent="0.15">
      <c r="A6599" s="123">
        <v>10102265</v>
      </c>
      <c r="B6599" s="50" t="s">
        <v>6116</v>
      </c>
      <c r="D6599" s="51">
        <v>274.60000000000002</v>
      </c>
      <c r="E6599" s="45">
        <v>15363671768</v>
      </c>
      <c r="F6599" s="46" t="s">
        <v>10122</v>
      </c>
      <c r="G6599" s="45">
        <v>90002</v>
      </c>
      <c r="H6599" s="6" t="s">
        <v>11433</v>
      </c>
      <c r="I6599" s="65" t="s">
        <v>7333</v>
      </c>
      <c r="J6599" s="8"/>
      <c r="K6599" s="6">
        <v>7</v>
      </c>
      <c r="L6599" s="140" t="s">
        <v>10123</v>
      </c>
      <c r="M6599" s="65" t="str">
        <f t="shared" si="103"/>
        <v>3-12个月</v>
      </c>
    </row>
    <row r="6600" spans="1:13" ht="30" customHeight="1" x14ac:dyDescent="0.15">
      <c r="A6600" s="123">
        <v>10101020</v>
      </c>
      <c r="B6600" s="50" t="s">
        <v>4263</v>
      </c>
      <c r="D6600" s="51">
        <v>160</v>
      </c>
      <c r="E6600" s="45">
        <v>18138382777</v>
      </c>
      <c r="F6600" s="8" t="s">
        <v>10124</v>
      </c>
      <c r="G6600" s="45">
        <v>90002</v>
      </c>
      <c r="H6600" s="6" t="s">
        <v>11433</v>
      </c>
      <c r="I6600" s="65" t="s">
        <v>7333</v>
      </c>
      <c r="J6600" s="8"/>
      <c r="K6600" s="6">
        <v>7</v>
      </c>
      <c r="L6600" s="140" t="s">
        <v>10125</v>
      </c>
      <c r="M6600" s="65" t="str">
        <f t="shared" si="103"/>
        <v>3-12个月</v>
      </c>
    </row>
    <row r="6601" spans="1:13" ht="30" customHeight="1" x14ac:dyDescent="0.15">
      <c r="A6601" s="123">
        <v>10101048</v>
      </c>
      <c r="B6601" s="50" t="s">
        <v>6117</v>
      </c>
      <c r="D6601" s="51">
        <v>160</v>
      </c>
      <c r="E6601" s="45">
        <v>18138382777</v>
      </c>
      <c r="F6601" s="8" t="s">
        <v>10126</v>
      </c>
      <c r="G6601" s="45">
        <v>90002</v>
      </c>
      <c r="H6601" s="6" t="s">
        <v>11433</v>
      </c>
      <c r="I6601" s="65" t="s">
        <v>7333</v>
      </c>
      <c r="J6601" s="8"/>
      <c r="K6601" s="6">
        <v>7</v>
      </c>
      <c r="L6601" s="140" t="s">
        <v>10127</v>
      </c>
      <c r="M6601" s="65" t="str">
        <f t="shared" si="103"/>
        <v>3-12个月</v>
      </c>
    </row>
    <row r="6602" spans="1:13" s="68" customFormat="1" ht="30" customHeight="1" x14ac:dyDescent="0.15">
      <c r="A6602" s="120">
        <v>10101044</v>
      </c>
      <c r="B6602" s="2" t="s">
        <v>6118</v>
      </c>
      <c r="D6602" s="7">
        <v>160</v>
      </c>
      <c r="E6602" s="45">
        <v>18138382777</v>
      </c>
      <c r="F6602" s="46" t="s">
        <v>11233</v>
      </c>
      <c r="G6602" s="45">
        <v>90002</v>
      </c>
      <c r="H6602" s="65" t="s">
        <v>10990</v>
      </c>
      <c r="I6602" s="65" t="s">
        <v>7333</v>
      </c>
      <c r="J6602" s="67" t="s">
        <v>10367</v>
      </c>
      <c r="K6602" s="65">
        <v>7</v>
      </c>
      <c r="L6602" s="138" t="s">
        <v>11234</v>
      </c>
      <c r="M6602" s="65" t="str">
        <f t="shared" si="103"/>
        <v>3-12个月</v>
      </c>
    </row>
    <row r="6603" spans="1:13" s="68" customFormat="1" ht="30" customHeight="1" x14ac:dyDescent="0.15">
      <c r="A6603" s="120">
        <v>10058866</v>
      </c>
      <c r="B6603" s="2" t="s">
        <v>645</v>
      </c>
      <c r="D6603" s="7">
        <v>160</v>
      </c>
      <c r="E6603" s="45">
        <v>18138382777</v>
      </c>
      <c r="F6603" s="46" t="s">
        <v>11235</v>
      </c>
      <c r="G6603" s="45">
        <v>90002</v>
      </c>
      <c r="H6603" s="65" t="s">
        <v>10990</v>
      </c>
      <c r="I6603" s="65" t="s">
        <v>7333</v>
      </c>
      <c r="J6603" s="67" t="s">
        <v>10367</v>
      </c>
      <c r="K6603" s="65">
        <v>7</v>
      </c>
      <c r="L6603" s="138" t="s">
        <v>11236</v>
      </c>
      <c r="M6603" s="65" t="str">
        <f t="shared" si="103"/>
        <v>3-12个月</v>
      </c>
    </row>
    <row r="6604" spans="1:13" s="68" customFormat="1" ht="30" customHeight="1" x14ac:dyDescent="0.15">
      <c r="A6604" s="120">
        <v>10048525</v>
      </c>
      <c r="B6604" s="2" t="s">
        <v>6119</v>
      </c>
      <c r="D6604" s="7">
        <v>161.09</v>
      </c>
      <c r="E6604" s="45">
        <v>15989993623</v>
      </c>
      <c r="F6604" s="46" t="s">
        <v>11237</v>
      </c>
      <c r="G6604" s="45">
        <v>90002</v>
      </c>
      <c r="H6604" s="65" t="s">
        <v>10990</v>
      </c>
      <c r="I6604" s="65" t="s">
        <v>7333</v>
      </c>
      <c r="J6604" s="67" t="s">
        <v>10367</v>
      </c>
      <c r="K6604" s="65">
        <v>7</v>
      </c>
      <c r="L6604" s="138" t="s">
        <v>11238</v>
      </c>
      <c r="M6604" s="65" t="str">
        <f t="shared" si="103"/>
        <v>3-12个月</v>
      </c>
    </row>
    <row r="6605" spans="1:13" s="68" customFormat="1" ht="30" customHeight="1" x14ac:dyDescent="0.15">
      <c r="A6605" s="120">
        <v>10116588</v>
      </c>
      <c r="B6605" s="2" t="s">
        <v>6120</v>
      </c>
      <c r="D6605" s="7">
        <v>590</v>
      </c>
      <c r="E6605" s="45">
        <v>13336407214</v>
      </c>
      <c r="F6605" s="46">
        <v>42002</v>
      </c>
      <c r="G6605" s="45">
        <v>120221</v>
      </c>
      <c r="H6605" s="65" t="s">
        <v>9521</v>
      </c>
      <c r="I6605" s="65" t="s">
        <v>7333</v>
      </c>
      <c r="J6605" s="67" t="s">
        <v>10367</v>
      </c>
      <c r="K6605" s="65">
        <v>7</v>
      </c>
      <c r="L6605" s="138"/>
      <c r="M6605" s="65" t="str">
        <f t="shared" si="103"/>
        <v>3-12个月</v>
      </c>
    </row>
    <row r="6606" spans="1:13" s="68" customFormat="1" ht="30" customHeight="1" x14ac:dyDescent="0.15">
      <c r="A6606" s="120">
        <v>10114336</v>
      </c>
      <c r="B6606" s="2" t="s">
        <v>6121</v>
      </c>
      <c r="D6606" s="7">
        <v>30</v>
      </c>
      <c r="E6606" s="45">
        <v>13392281699</v>
      </c>
      <c r="F6606" s="67"/>
      <c r="G6606" s="65"/>
      <c r="H6606" s="65"/>
      <c r="I6606" s="65" t="s">
        <v>7295</v>
      </c>
      <c r="J6606" s="67" t="s">
        <v>10367</v>
      </c>
      <c r="K6606" s="65"/>
      <c r="L6606" s="138" t="s">
        <v>9520</v>
      </c>
      <c r="M6606" s="65" t="str">
        <f t="shared" si="103"/>
        <v>3个月以下（含）</v>
      </c>
    </row>
    <row r="6607" spans="1:13" s="68" customFormat="1" ht="30" customHeight="1" x14ac:dyDescent="0.15">
      <c r="A6607" s="120">
        <v>10046256</v>
      </c>
      <c r="B6607" s="2" t="s">
        <v>6122</v>
      </c>
      <c r="D6607" s="7">
        <v>790</v>
      </c>
      <c r="E6607" s="45">
        <v>13414121650</v>
      </c>
      <c r="F6607" s="46">
        <v>41884</v>
      </c>
      <c r="G6607" s="45">
        <v>120216</v>
      </c>
      <c r="H6607" s="65" t="s">
        <v>9521</v>
      </c>
      <c r="I6607" s="65" t="s">
        <v>7333</v>
      </c>
      <c r="J6607" s="67" t="s">
        <v>10367</v>
      </c>
      <c r="K6607" s="65">
        <v>10</v>
      </c>
      <c r="L6607" s="138"/>
      <c r="M6607" s="65" t="str">
        <f t="shared" si="103"/>
        <v>3-12个月</v>
      </c>
    </row>
    <row r="6608" spans="1:13" s="68" customFormat="1" ht="30" customHeight="1" x14ac:dyDescent="0.15">
      <c r="A6608" s="120">
        <v>10040144</v>
      </c>
      <c r="B6608" s="2" t="s">
        <v>6123</v>
      </c>
      <c r="D6608" s="7">
        <v>80</v>
      </c>
      <c r="E6608" s="65"/>
      <c r="F6608" s="46">
        <v>41983</v>
      </c>
      <c r="G6608" s="45">
        <v>90002</v>
      </c>
      <c r="H6608" s="65" t="s">
        <v>10044</v>
      </c>
      <c r="I6608" s="65" t="s">
        <v>7333</v>
      </c>
      <c r="J6608" s="67" t="s">
        <v>10499</v>
      </c>
      <c r="K6608" s="65">
        <v>7</v>
      </c>
      <c r="L6608" s="138"/>
      <c r="M6608" s="65" t="str">
        <f t="shared" si="103"/>
        <v>3-12个月</v>
      </c>
    </row>
    <row r="6609" spans="1:13" s="68" customFormat="1" ht="30" customHeight="1" x14ac:dyDescent="0.15">
      <c r="A6609" s="120">
        <v>1006490</v>
      </c>
      <c r="B6609" s="2" t="s">
        <v>6124</v>
      </c>
      <c r="D6609" s="7">
        <v>80</v>
      </c>
      <c r="E6609" s="45">
        <v>13751548001</v>
      </c>
      <c r="F6609" s="46">
        <v>42024</v>
      </c>
      <c r="G6609" s="45">
        <v>90002</v>
      </c>
      <c r="H6609" s="65" t="s">
        <v>10044</v>
      </c>
      <c r="I6609" s="65" t="s">
        <v>7333</v>
      </c>
      <c r="J6609" s="67" t="s">
        <v>10499</v>
      </c>
      <c r="K6609" s="65">
        <v>6</v>
      </c>
      <c r="L6609" s="138"/>
      <c r="M6609" s="65" t="str">
        <f t="shared" si="103"/>
        <v>3-12个月</v>
      </c>
    </row>
    <row r="6610" spans="1:13" s="68" customFormat="1" ht="30" customHeight="1" x14ac:dyDescent="0.15">
      <c r="A6610" s="120">
        <v>562609</v>
      </c>
      <c r="B6610" s="2" t="s">
        <v>6125</v>
      </c>
      <c r="D6610" s="7">
        <v>80</v>
      </c>
      <c r="E6610" s="45">
        <v>13531352597</v>
      </c>
      <c r="F6610" s="46">
        <v>41878</v>
      </c>
      <c r="G6610" s="45">
        <v>120359</v>
      </c>
      <c r="H6610" s="65" t="s">
        <v>10044</v>
      </c>
      <c r="I6610" s="65" t="s">
        <v>7333</v>
      </c>
      <c r="J6610" s="67" t="s">
        <v>10499</v>
      </c>
      <c r="K6610" s="65">
        <v>11</v>
      </c>
      <c r="L6610" s="138"/>
      <c r="M6610" s="65" t="str">
        <f t="shared" si="103"/>
        <v>3-12个月</v>
      </c>
    </row>
    <row r="6611" spans="1:13" s="68" customFormat="1" ht="30" customHeight="1" x14ac:dyDescent="0.15">
      <c r="A6611" s="120">
        <v>10136170</v>
      </c>
      <c r="B6611" s="2" t="s">
        <v>6126</v>
      </c>
      <c r="D6611" s="7">
        <v>80</v>
      </c>
      <c r="E6611" s="45">
        <v>13500271287</v>
      </c>
      <c r="F6611" s="46">
        <v>42173</v>
      </c>
      <c r="G6611" s="45">
        <v>120434</v>
      </c>
      <c r="H6611" s="65" t="s">
        <v>10044</v>
      </c>
      <c r="I6611" s="65" t="s">
        <v>7333</v>
      </c>
      <c r="J6611" s="67" t="s">
        <v>10499</v>
      </c>
      <c r="K6611" s="65">
        <v>1</v>
      </c>
      <c r="L6611" s="138"/>
      <c r="M6611" s="65" t="str">
        <f t="shared" si="103"/>
        <v>3个月以下（含）</v>
      </c>
    </row>
    <row r="6612" spans="1:13" s="68" customFormat="1" ht="30" customHeight="1" x14ac:dyDescent="0.15">
      <c r="A6612" s="120">
        <v>10132637</v>
      </c>
      <c r="B6612" s="2" t="s">
        <v>6127</v>
      </c>
      <c r="D6612" s="7">
        <v>460</v>
      </c>
      <c r="E6612" s="45">
        <v>13902839351</v>
      </c>
      <c r="F6612" s="46">
        <v>42109</v>
      </c>
      <c r="G6612" s="45">
        <v>120218</v>
      </c>
      <c r="H6612" s="65" t="s">
        <v>9551</v>
      </c>
      <c r="I6612" s="65" t="s">
        <v>7333</v>
      </c>
      <c r="J6612" s="67" t="s">
        <v>10374</v>
      </c>
      <c r="K6612" s="65">
        <v>3</v>
      </c>
      <c r="L6612" s="138"/>
      <c r="M6612" s="65" t="str">
        <f t="shared" si="103"/>
        <v>3个月以下（含）</v>
      </c>
    </row>
    <row r="6613" spans="1:13" s="68" customFormat="1" ht="30" customHeight="1" x14ac:dyDescent="0.15">
      <c r="A6613" s="120">
        <v>490801</v>
      </c>
      <c r="B6613" s="2" t="s">
        <v>6128</v>
      </c>
      <c r="D6613" s="7">
        <v>440.55</v>
      </c>
      <c r="E6613" s="45">
        <v>13702266889</v>
      </c>
      <c r="F6613" s="67"/>
      <c r="G6613" s="65"/>
      <c r="H6613" s="65"/>
      <c r="I6613" s="65" t="s">
        <v>7295</v>
      </c>
      <c r="J6613" s="67" t="s">
        <v>10374</v>
      </c>
      <c r="K6613" s="65"/>
      <c r="L6613" s="138" t="s">
        <v>9559</v>
      </c>
      <c r="M6613" s="65" t="str">
        <f t="shared" si="103"/>
        <v>3个月以下（含）</v>
      </c>
    </row>
    <row r="6614" spans="1:13" s="68" customFormat="1" ht="30" customHeight="1" x14ac:dyDescent="0.15">
      <c r="A6614" s="120">
        <v>10116989</v>
      </c>
      <c r="B6614" s="2" t="s">
        <v>6129</v>
      </c>
      <c r="D6614" s="7">
        <v>555</v>
      </c>
      <c r="E6614" s="45">
        <v>13725141822</v>
      </c>
      <c r="F6614" s="67" t="s">
        <v>11239</v>
      </c>
      <c r="G6614" s="65" t="s">
        <v>11240</v>
      </c>
      <c r="H6614" s="65" t="s">
        <v>9551</v>
      </c>
      <c r="I6614" s="65" t="s">
        <v>7333</v>
      </c>
      <c r="J6614" s="67" t="s">
        <v>10374</v>
      </c>
      <c r="K6614" s="65">
        <v>6</v>
      </c>
      <c r="L6614" s="138" t="s">
        <v>11241</v>
      </c>
      <c r="M6614" s="65" t="str">
        <f t="shared" si="103"/>
        <v>3-12个月</v>
      </c>
    </row>
    <row r="6615" spans="1:13" s="68" customFormat="1" ht="30" customHeight="1" x14ac:dyDescent="0.15">
      <c r="A6615" s="120">
        <v>10060742</v>
      </c>
      <c r="B6615" s="2" t="s">
        <v>6130</v>
      </c>
      <c r="D6615" s="7">
        <v>369.5</v>
      </c>
      <c r="E6615" s="45">
        <v>13500270138</v>
      </c>
      <c r="F6615" s="46">
        <v>41985</v>
      </c>
      <c r="G6615" s="45">
        <v>90001</v>
      </c>
      <c r="H6615" s="65" t="s">
        <v>9551</v>
      </c>
      <c r="I6615" s="65" t="s">
        <v>7333</v>
      </c>
      <c r="J6615" s="67" t="s">
        <v>10374</v>
      </c>
      <c r="K6615" s="65">
        <v>7</v>
      </c>
      <c r="L6615" s="138"/>
      <c r="M6615" s="65" t="str">
        <f t="shared" si="103"/>
        <v>3-12个月</v>
      </c>
    </row>
    <row r="6616" spans="1:13" s="68" customFormat="1" ht="30" customHeight="1" x14ac:dyDescent="0.15">
      <c r="A6616" s="120">
        <v>10044113</v>
      </c>
      <c r="B6616" s="2" t="s">
        <v>6131</v>
      </c>
      <c r="D6616" s="7">
        <v>152.5</v>
      </c>
      <c r="E6616" s="45">
        <v>13570979199</v>
      </c>
      <c r="F6616" s="46">
        <v>41997</v>
      </c>
      <c r="G6616" s="65"/>
      <c r="H6616" s="65" t="s">
        <v>9551</v>
      </c>
      <c r="I6616" s="65" t="s">
        <v>7333</v>
      </c>
      <c r="J6616" s="67" t="s">
        <v>10374</v>
      </c>
      <c r="K6616" s="65">
        <v>7</v>
      </c>
      <c r="L6616" s="138"/>
      <c r="M6616" s="65" t="str">
        <f t="shared" si="103"/>
        <v>3-12个月</v>
      </c>
    </row>
    <row r="6617" spans="1:13" s="68" customFormat="1" ht="30" customHeight="1" x14ac:dyDescent="0.15">
      <c r="A6617" s="120">
        <v>10063729</v>
      </c>
      <c r="B6617" s="2" t="s">
        <v>6132</v>
      </c>
      <c r="D6617" s="7">
        <v>85</v>
      </c>
      <c r="E6617" s="45">
        <v>13535849907</v>
      </c>
      <c r="F6617" s="67">
        <v>41922</v>
      </c>
      <c r="G6617" s="65">
        <v>120216</v>
      </c>
      <c r="H6617" s="65" t="s">
        <v>9551</v>
      </c>
      <c r="I6617" s="65" t="s">
        <v>7333</v>
      </c>
      <c r="J6617" s="67" t="s">
        <v>10374</v>
      </c>
      <c r="K6617" s="65">
        <v>9</v>
      </c>
      <c r="L6617" s="138" t="s">
        <v>10615</v>
      </c>
      <c r="M6617" s="65" t="str">
        <f t="shared" si="103"/>
        <v>3-12个月</v>
      </c>
    </row>
    <row r="6618" spans="1:13" s="68" customFormat="1" ht="30" customHeight="1" x14ac:dyDescent="0.15">
      <c r="A6618" s="120">
        <v>585840</v>
      </c>
      <c r="B6618" s="2" t="s">
        <v>6133</v>
      </c>
      <c r="D6618" s="7">
        <v>79.2</v>
      </c>
      <c r="E6618" s="45">
        <v>13824514895</v>
      </c>
      <c r="F6618" s="46">
        <v>42183</v>
      </c>
      <c r="G6618" s="65"/>
      <c r="H6618" s="65" t="s">
        <v>9574</v>
      </c>
      <c r="I6618" s="65" t="s">
        <v>7333</v>
      </c>
      <c r="J6618" s="67" t="s">
        <v>10374</v>
      </c>
      <c r="K6618" s="65">
        <v>1</v>
      </c>
      <c r="L6618" s="138" t="s">
        <v>10491</v>
      </c>
      <c r="M6618" s="65" t="str">
        <f t="shared" si="103"/>
        <v>3个月以下（含）</v>
      </c>
    </row>
    <row r="6619" spans="1:13" s="68" customFormat="1" ht="30" customHeight="1" x14ac:dyDescent="0.15">
      <c r="A6619" s="120">
        <v>1003295</v>
      </c>
      <c r="B6619" s="2" t="s">
        <v>6134</v>
      </c>
      <c r="D6619" s="7">
        <v>305.14</v>
      </c>
      <c r="E6619" s="45">
        <v>13660693790</v>
      </c>
      <c r="F6619" s="46">
        <v>42115</v>
      </c>
      <c r="G6619" s="65"/>
      <c r="H6619" s="65" t="s">
        <v>9574</v>
      </c>
      <c r="I6619" s="65" t="s">
        <v>7333</v>
      </c>
      <c r="J6619" s="67" t="s">
        <v>10374</v>
      </c>
      <c r="K6619" s="65">
        <v>3</v>
      </c>
      <c r="L6619" s="138" t="s">
        <v>10491</v>
      </c>
      <c r="M6619" s="65" t="str">
        <f t="shared" si="103"/>
        <v>3个月以下（含）</v>
      </c>
    </row>
    <row r="6620" spans="1:13" s="68" customFormat="1" ht="30" customHeight="1" x14ac:dyDescent="0.15">
      <c r="A6620" s="120">
        <v>10132300</v>
      </c>
      <c r="B6620" s="2" t="s">
        <v>6135</v>
      </c>
      <c r="D6620" s="7">
        <v>1190</v>
      </c>
      <c r="E6620" s="45">
        <v>13450568618</v>
      </c>
      <c r="F6620" s="46">
        <v>42183</v>
      </c>
      <c r="G6620" s="65"/>
      <c r="H6620" s="65" t="s">
        <v>9574</v>
      </c>
      <c r="I6620" s="65" t="s">
        <v>7333</v>
      </c>
      <c r="J6620" s="67" t="s">
        <v>10374</v>
      </c>
      <c r="K6620" s="65">
        <v>1</v>
      </c>
      <c r="L6620" s="138" t="s">
        <v>10491</v>
      </c>
      <c r="M6620" s="65" t="str">
        <f t="shared" si="103"/>
        <v>3个月以下（含）</v>
      </c>
    </row>
    <row r="6621" spans="1:13" s="68" customFormat="1" ht="30" customHeight="1" x14ac:dyDescent="0.15">
      <c r="A6621" s="120">
        <v>10139096</v>
      </c>
      <c r="B6621" s="2" t="s">
        <v>6136</v>
      </c>
      <c r="D6621" s="7">
        <v>30</v>
      </c>
      <c r="E6621" s="45">
        <v>13923285129</v>
      </c>
      <c r="F6621" s="46">
        <v>42188</v>
      </c>
      <c r="G6621" s="45">
        <v>120216</v>
      </c>
      <c r="H6621" s="65" t="s">
        <v>9551</v>
      </c>
      <c r="I6621" s="65" t="s">
        <v>7333</v>
      </c>
      <c r="J6621" s="67" t="s">
        <v>10374</v>
      </c>
      <c r="K6621" s="65">
        <v>0</v>
      </c>
      <c r="L6621" s="138"/>
      <c r="M6621" s="65" t="str">
        <f t="shared" si="103"/>
        <v>3个月以下（含）</v>
      </c>
    </row>
    <row r="6622" spans="1:13" s="68" customFormat="1" ht="30" customHeight="1" x14ac:dyDescent="0.15">
      <c r="A6622" s="120">
        <v>592253</v>
      </c>
      <c r="B6622" s="2" t="s">
        <v>6137</v>
      </c>
      <c r="D6622" s="7">
        <v>3.65</v>
      </c>
      <c r="E6622" s="45">
        <v>13928220702</v>
      </c>
      <c r="F6622" s="67"/>
      <c r="G6622" s="65"/>
      <c r="H6622" s="65"/>
      <c r="I6622" s="65" t="s">
        <v>7295</v>
      </c>
      <c r="J6622" s="67" t="s">
        <v>10374</v>
      </c>
      <c r="K6622" s="65"/>
      <c r="L6622" s="138" t="s">
        <v>9559</v>
      </c>
      <c r="M6622" s="65" t="str">
        <f t="shared" si="103"/>
        <v>3个月以下（含）</v>
      </c>
    </row>
    <row r="6623" spans="1:13" s="68" customFormat="1" ht="30" customHeight="1" x14ac:dyDescent="0.15">
      <c r="A6623" s="120">
        <v>10063800</v>
      </c>
      <c r="B6623" s="2" t="s">
        <v>6138</v>
      </c>
      <c r="D6623" s="7">
        <v>35</v>
      </c>
      <c r="E6623" s="45">
        <v>18928680779</v>
      </c>
      <c r="F6623" s="46">
        <v>42025</v>
      </c>
      <c r="G6623" s="45">
        <v>90002</v>
      </c>
      <c r="H6623" s="65" t="s">
        <v>9547</v>
      </c>
      <c r="I6623" s="65" t="s">
        <v>7333</v>
      </c>
      <c r="J6623" s="67" t="s">
        <v>10390</v>
      </c>
      <c r="K6623" s="65">
        <v>6</v>
      </c>
      <c r="L6623" s="138"/>
      <c r="M6623" s="65" t="str">
        <f t="shared" si="103"/>
        <v>3-12个月</v>
      </c>
    </row>
    <row r="6624" spans="1:13" s="68" customFormat="1" ht="30" customHeight="1" x14ac:dyDescent="0.15">
      <c r="A6624" s="120">
        <v>10131757</v>
      </c>
      <c r="B6624" s="2" t="s">
        <v>6139</v>
      </c>
      <c r="D6624" s="7">
        <v>80</v>
      </c>
      <c r="E6624" s="45">
        <v>13924802838</v>
      </c>
      <c r="F6624" s="46">
        <v>42142</v>
      </c>
      <c r="G6624" s="45">
        <v>120210</v>
      </c>
      <c r="H6624" s="65" t="s">
        <v>9547</v>
      </c>
      <c r="I6624" s="65" t="s">
        <v>7333</v>
      </c>
      <c r="J6624" s="67" t="s">
        <v>10390</v>
      </c>
      <c r="K6624" s="65">
        <v>2</v>
      </c>
      <c r="L6624" s="138"/>
      <c r="M6624" s="65" t="str">
        <f t="shared" si="103"/>
        <v>3个月以下（含）</v>
      </c>
    </row>
    <row r="6625" spans="1:13" s="68" customFormat="1" ht="30" customHeight="1" x14ac:dyDescent="0.15">
      <c r="A6625" s="120">
        <v>10140544</v>
      </c>
      <c r="B6625" s="2" t="s">
        <v>2914</v>
      </c>
      <c r="D6625" s="7">
        <v>1380</v>
      </c>
      <c r="E6625" s="45">
        <v>13590616737</v>
      </c>
      <c r="F6625" s="46">
        <v>42180</v>
      </c>
      <c r="G6625" s="45">
        <v>120216</v>
      </c>
      <c r="H6625" s="65" t="s">
        <v>9547</v>
      </c>
      <c r="I6625" s="65" t="s">
        <v>7333</v>
      </c>
      <c r="J6625" s="67" t="s">
        <v>10390</v>
      </c>
      <c r="K6625" s="65">
        <v>1</v>
      </c>
      <c r="L6625" s="138"/>
      <c r="M6625" s="65" t="str">
        <f t="shared" si="103"/>
        <v>3个月以下（含）</v>
      </c>
    </row>
    <row r="6626" spans="1:13" s="68" customFormat="1" ht="30" customHeight="1" x14ac:dyDescent="0.15">
      <c r="A6626" s="120">
        <v>10124195</v>
      </c>
      <c r="B6626" s="2" t="s">
        <v>6140</v>
      </c>
      <c r="D6626" s="7">
        <v>80</v>
      </c>
      <c r="E6626" s="45">
        <v>18664200770</v>
      </c>
      <c r="F6626" s="46">
        <v>42171</v>
      </c>
      <c r="G6626" s="45">
        <v>90001</v>
      </c>
      <c r="H6626" s="65" t="s">
        <v>9547</v>
      </c>
      <c r="I6626" s="65" t="s">
        <v>7333</v>
      </c>
      <c r="J6626" s="67" t="s">
        <v>10390</v>
      </c>
      <c r="K6626" s="65">
        <v>1</v>
      </c>
      <c r="L6626" s="138"/>
      <c r="M6626" s="65" t="str">
        <f t="shared" si="103"/>
        <v>3个月以下（含）</v>
      </c>
    </row>
    <row r="6627" spans="1:13" s="68" customFormat="1" ht="30" customHeight="1" x14ac:dyDescent="0.15">
      <c r="A6627" s="120">
        <v>10133373</v>
      </c>
      <c r="B6627" s="2" t="s">
        <v>6141</v>
      </c>
      <c r="D6627" s="7">
        <v>89</v>
      </c>
      <c r="E6627" s="45">
        <v>13679748655</v>
      </c>
      <c r="F6627" s="46">
        <v>42123</v>
      </c>
      <c r="G6627" s="45">
        <v>90002</v>
      </c>
      <c r="H6627" s="65" t="s">
        <v>9547</v>
      </c>
      <c r="I6627" s="65" t="s">
        <v>7333</v>
      </c>
      <c r="J6627" s="67" t="s">
        <v>10390</v>
      </c>
      <c r="K6627" s="65">
        <v>3</v>
      </c>
      <c r="L6627" s="138"/>
      <c r="M6627" s="65" t="str">
        <f t="shared" si="103"/>
        <v>3个月以下（含）</v>
      </c>
    </row>
    <row r="6628" spans="1:13" s="68" customFormat="1" ht="30" customHeight="1" x14ac:dyDescent="0.15">
      <c r="A6628" s="120">
        <v>705866</v>
      </c>
      <c r="B6628" s="2" t="s">
        <v>6142</v>
      </c>
      <c r="D6628" s="7">
        <v>105.84</v>
      </c>
      <c r="E6628" s="45">
        <v>13929150588</v>
      </c>
      <c r="F6628" s="67" t="s">
        <v>11242</v>
      </c>
      <c r="G6628" s="65"/>
      <c r="H6628" s="65" t="s">
        <v>10325</v>
      </c>
      <c r="I6628" s="65" t="s">
        <v>7333</v>
      </c>
      <c r="J6628" s="67" t="s">
        <v>10390</v>
      </c>
      <c r="K6628" s="65">
        <v>3</v>
      </c>
      <c r="L6628" s="138" t="s">
        <v>11243</v>
      </c>
      <c r="M6628" s="65" t="str">
        <f t="shared" si="103"/>
        <v>3个月以下（含）</v>
      </c>
    </row>
    <row r="6629" spans="1:13" s="68" customFormat="1" ht="30" customHeight="1" x14ac:dyDescent="0.15">
      <c r="A6629" s="120">
        <v>710109</v>
      </c>
      <c r="B6629" s="2" t="s">
        <v>6143</v>
      </c>
      <c r="D6629" s="7">
        <v>63.14</v>
      </c>
      <c r="E6629" s="45">
        <v>13726359660</v>
      </c>
      <c r="F6629" s="67" t="s">
        <v>11244</v>
      </c>
      <c r="G6629" s="65"/>
      <c r="H6629" s="65" t="s">
        <v>10325</v>
      </c>
      <c r="I6629" s="65" t="s">
        <v>7333</v>
      </c>
      <c r="J6629" s="67" t="s">
        <v>10390</v>
      </c>
      <c r="K6629" s="65">
        <v>3</v>
      </c>
      <c r="L6629" s="138" t="s">
        <v>11245</v>
      </c>
      <c r="M6629" s="65" t="str">
        <f t="shared" si="103"/>
        <v>3个月以下（含）</v>
      </c>
    </row>
    <row r="6630" spans="1:13" s="68" customFormat="1" ht="30" customHeight="1" x14ac:dyDescent="0.15">
      <c r="A6630" s="120">
        <v>10132800</v>
      </c>
      <c r="B6630" s="2" t="s">
        <v>6144</v>
      </c>
      <c r="D6630" s="7">
        <v>720</v>
      </c>
      <c r="E6630" s="45">
        <v>13503003308</v>
      </c>
      <c r="F6630" s="46">
        <v>42178</v>
      </c>
      <c r="G6630" s="65"/>
      <c r="H6630" s="65" t="s">
        <v>10325</v>
      </c>
      <c r="I6630" s="65" t="s">
        <v>7333</v>
      </c>
      <c r="J6630" s="67" t="s">
        <v>10390</v>
      </c>
      <c r="K6630" s="65">
        <v>1</v>
      </c>
      <c r="L6630" s="138" t="s">
        <v>10334</v>
      </c>
      <c r="M6630" s="65" t="str">
        <f t="shared" si="103"/>
        <v>3个月以下（含）</v>
      </c>
    </row>
    <row r="6631" spans="1:13" s="68" customFormat="1" ht="30" customHeight="1" x14ac:dyDescent="0.15">
      <c r="A6631" s="120">
        <v>10129760</v>
      </c>
      <c r="B6631" s="2" t="s">
        <v>6145</v>
      </c>
      <c r="D6631" s="7">
        <v>252.21</v>
      </c>
      <c r="E6631" s="45">
        <v>13702830885</v>
      </c>
      <c r="F6631" s="67">
        <v>42097</v>
      </c>
      <c r="G6631" s="45">
        <v>120255</v>
      </c>
      <c r="H6631" s="65" t="s">
        <v>9547</v>
      </c>
      <c r="I6631" s="65" t="s">
        <v>7333</v>
      </c>
      <c r="J6631" s="67" t="s">
        <v>10390</v>
      </c>
      <c r="K6631" s="65">
        <v>3</v>
      </c>
      <c r="L6631" s="138"/>
      <c r="M6631" s="65" t="str">
        <f t="shared" si="103"/>
        <v>3个月以下（含）</v>
      </c>
    </row>
    <row r="6632" spans="1:13" s="68" customFormat="1" ht="30" customHeight="1" x14ac:dyDescent="0.15">
      <c r="A6632" s="120">
        <v>1182620</v>
      </c>
      <c r="B6632" s="2" t="s">
        <v>6146</v>
      </c>
      <c r="D6632" s="7">
        <v>9.49</v>
      </c>
      <c r="E6632" s="45">
        <v>18675887228</v>
      </c>
      <c r="F6632" s="67"/>
      <c r="G6632" s="65"/>
      <c r="H6632" s="65"/>
      <c r="I6632" s="65" t="s">
        <v>7295</v>
      </c>
      <c r="J6632" s="67" t="s">
        <v>10390</v>
      </c>
      <c r="K6632" s="65"/>
      <c r="L6632" s="138" t="s">
        <v>9546</v>
      </c>
      <c r="M6632" s="65" t="str">
        <f t="shared" si="103"/>
        <v>3个月以下（含）</v>
      </c>
    </row>
    <row r="6633" spans="1:13" s="68" customFormat="1" ht="30" customHeight="1" x14ac:dyDescent="0.15">
      <c r="A6633" s="120">
        <v>10115701</v>
      </c>
      <c r="B6633" s="2" t="s">
        <v>6147</v>
      </c>
      <c r="D6633" s="7">
        <v>303.5</v>
      </c>
      <c r="E6633" s="45">
        <v>13751507071</v>
      </c>
      <c r="F6633" s="46">
        <v>42039</v>
      </c>
      <c r="G6633" s="45">
        <v>90002</v>
      </c>
      <c r="H6633" s="65" t="s">
        <v>9547</v>
      </c>
      <c r="I6633" s="65" t="s">
        <v>7333</v>
      </c>
      <c r="J6633" s="67" t="s">
        <v>10390</v>
      </c>
      <c r="K6633" s="65">
        <v>5</v>
      </c>
      <c r="L6633" s="138"/>
      <c r="M6633" s="65" t="str">
        <f t="shared" si="103"/>
        <v>3-12个月</v>
      </c>
    </row>
    <row r="6634" spans="1:13" s="68" customFormat="1" ht="30" customHeight="1" x14ac:dyDescent="0.15">
      <c r="A6634" s="120">
        <v>1169254</v>
      </c>
      <c r="B6634" s="2" t="s">
        <v>6148</v>
      </c>
      <c r="D6634" s="7">
        <v>35</v>
      </c>
      <c r="E6634" s="45">
        <v>18923256499</v>
      </c>
      <c r="F6634" s="46">
        <v>41998</v>
      </c>
      <c r="G6634" s="45">
        <v>90001</v>
      </c>
      <c r="H6634" s="65" t="s">
        <v>9547</v>
      </c>
      <c r="I6634" s="65" t="s">
        <v>7333</v>
      </c>
      <c r="J6634" s="67" t="s">
        <v>10390</v>
      </c>
      <c r="K6634" s="65">
        <v>7</v>
      </c>
      <c r="L6634" s="138"/>
      <c r="M6634" s="65" t="str">
        <f t="shared" si="103"/>
        <v>3-12个月</v>
      </c>
    </row>
    <row r="6635" spans="1:13" s="68" customFormat="1" ht="30" customHeight="1" x14ac:dyDescent="0.15">
      <c r="A6635" s="120">
        <v>10105215</v>
      </c>
      <c r="B6635" s="2" t="s">
        <v>6149</v>
      </c>
      <c r="D6635" s="7">
        <v>910.5</v>
      </c>
      <c r="E6635" s="45">
        <v>13336450833</v>
      </c>
      <c r="F6635" s="67"/>
      <c r="G6635" s="65"/>
      <c r="H6635" s="65"/>
      <c r="I6635" s="65" t="s">
        <v>7295</v>
      </c>
      <c r="J6635" s="67" t="s">
        <v>10377</v>
      </c>
      <c r="K6635" s="65"/>
      <c r="L6635" s="138" t="s">
        <v>9672</v>
      </c>
      <c r="M6635" s="65" t="str">
        <f t="shared" si="103"/>
        <v>3个月以下（含）</v>
      </c>
    </row>
    <row r="6636" spans="1:13" s="68" customFormat="1" ht="30" customHeight="1" x14ac:dyDescent="0.15">
      <c r="A6636" s="120">
        <v>423717</v>
      </c>
      <c r="B6636" s="2" t="s">
        <v>6150</v>
      </c>
      <c r="D6636" s="7">
        <v>157.31</v>
      </c>
      <c r="E6636" s="45">
        <v>13902833682</v>
      </c>
      <c r="F6636" s="46">
        <v>42164</v>
      </c>
      <c r="G6636" s="65"/>
      <c r="H6636" s="65" t="s">
        <v>9664</v>
      </c>
      <c r="I6636" s="65" t="s">
        <v>7333</v>
      </c>
      <c r="J6636" s="67" t="s">
        <v>10377</v>
      </c>
      <c r="K6636" s="65">
        <v>1</v>
      </c>
      <c r="L6636" s="138" t="s">
        <v>10525</v>
      </c>
      <c r="M6636" s="65" t="str">
        <f t="shared" si="103"/>
        <v>3个月以下（含）</v>
      </c>
    </row>
    <row r="6637" spans="1:13" s="68" customFormat="1" ht="30" customHeight="1" x14ac:dyDescent="0.15">
      <c r="A6637" s="120">
        <v>425393</v>
      </c>
      <c r="B6637" s="2" t="s">
        <v>6151</v>
      </c>
      <c r="D6637" s="7">
        <v>119.35</v>
      </c>
      <c r="E6637" s="45">
        <v>13824542551</v>
      </c>
      <c r="F6637" s="46">
        <v>42164</v>
      </c>
      <c r="G6637" s="65"/>
      <c r="H6637" s="65" t="s">
        <v>9664</v>
      </c>
      <c r="I6637" s="65" t="s">
        <v>7333</v>
      </c>
      <c r="J6637" s="67" t="s">
        <v>10377</v>
      </c>
      <c r="K6637" s="65">
        <v>1</v>
      </c>
      <c r="L6637" s="138" t="s">
        <v>10525</v>
      </c>
      <c r="M6637" s="65" t="str">
        <f t="shared" si="103"/>
        <v>3个月以下（含）</v>
      </c>
    </row>
    <row r="6638" spans="1:13" s="68" customFormat="1" ht="30" customHeight="1" x14ac:dyDescent="0.15">
      <c r="A6638" s="120">
        <v>444631</v>
      </c>
      <c r="B6638" s="2" t="s">
        <v>6152</v>
      </c>
      <c r="D6638" s="7">
        <v>861.39</v>
      </c>
      <c r="E6638" s="45">
        <v>18988671099</v>
      </c>
      <c r="F6638" s="67"/>
      <c r="G6638" s="65"/>
      <c r="H6638" s="65"/>
      <c r="I6638" s="65" t="s">
        <v>7295</v>
      </c>
      <c r="J6638" s="67" t="s">
        <v>10377</v>
      </c>
      <c r="K6638" s="65"/>
      <c r="L6638" s="138" t="s">
        <v>9672</v>
      </c>
      <c r="M6638" s="65" t="str">
        <f t="shared" si="103"/>
        <v>3个月以下（含）</v>
      </c>
    </row>
    <row r="6639" spans="1:13" s="68" customFormat="1" ht="30" customHeight="1" x14ac:dyDescent="0.15">
      <c r="A6639" s="120">
        <v>983796</v>
      </c>
      <c r="B6639" s="2" t="s">
        <v>6153</v>
      </c>
      <c r="D6639" s="7">
        <v>80</v>
      </c>
      <c r="E6639" s="45">
        <v>13751887765</v>
      </c>
      <c r="F6639" s="46">
        <v>42158</v>
      </c>
      <c r="G6639" s="45">
        <v>120215</v>
      </c>
      <c r="H6639" s="65" t="s">
        <v>9667</v>
      </c>
      <c r="I6639" s="65" t="s">
        <v>7333</v>
      </c>
      <c r="J6639" s="67" t="s">
        <v>10377</v>
      </c>
      <c r="K6639" s="65">
        <v>1</v>
      </c>
      <c r="L6639" s="138"/>
      <c r="M6639" s="65" t="str">
        <f t="shared" si="103"/>
        <v>3个月以下（含）</v>
      </c>
    </row>
    <row r="6640" spans="1:13" s="68" customFormat="1" ht="30" customHeight="1" x14ac:dyDescent="0.15">
      <c r="A6640" s="120">
        <v>10105773</v>
      </c>
      <c r="B6640" s="2" t="s">
        <v>2470</v>
      </c>
      <c r="D6640" s="7">
        <v>149</v>
      </c>
      <c r="E6640" s="45">
        <v>13828479978</v>
      </c>
      <c r="F6640" s="46">
        <v>42019</v>
      </c>
      <c r="G6640" s="45">
        <v>90002</v>
      </c>
      <c r="H6640" s="65" t="s">
        <v>9667</v>
      </c>
      <c r="I6640" s="65" t="s">
        <v>7333</v>
      </c>
      <c r="J6640" s="67" t="s">
        <v>10377</v>
      </c>
      <c r="K6640" s="65">
        <v>6</v>
      </c>
      <c r="L6640" s="138"/>
      <c r="M6640" s="65" t="str">
        <f t="shared" si="103"/>
        <v>3-12个月</v>
      </c>
    </row>
    <row r="6641" spans="1:13" s="68" customFormat="1" ht="30" customHeight="1" x14ac:dyDescent="0.15">
      <c r="A6641" s="120">
        <v>1077904</v>
      </c>
      <c r="B6641" s="2" t="s">
        <v>6154</v>
      </c>
      <c r="D6641" s="7">
        <v>60</v>
      </c>
      <c r="E6641" s="45">
        <v>15989975252</v>
      </c>
      <c r="F6641" s="46">
        <v>41982</v>
      </c>
      <c r="G6641" s="45">
        <v>90001</v>
      </c>
      <c r="H6641" s="65" t="s">
        <v>9667</v>
      </c>
      <c r="I6641" s="65" t="s">
        <v>7333</v>
      </c>
      <c r="J6641" s="67" t="s">
        <v>10377</v>
      </c>
      <c r="K6641" s="65">
        <v>7</v>
      </c>
      <c r="L6641" s="138"/>
      <c r="M6641" s="65" t="str">
        <f t="shared" si="103"/>
        <v>3-12个月</v>
      </c>
    </row>
    <row r="6642" spans="1:13" s="68" customFormat="1" ht="30" customHeight="1" x14ac:dyDescent="0.15">
      <c r="A6642" s="120">
        <v>1070806</v>
      </c>
      <c r="B6642" s="2" t="s">
        <v>6155</v>
      </c>
      <c r="D6642" s="7">
        <v>110</v>
      </c>
      <c r="E6642" s="45">
        <v>13640268873</v>
      </c>
      <c r="F6642" s="67" t="s">
        <v>11246</v>
      </c>
      <c r="G6642" s="65" t="s">
        <v>11247</v>
      </c>
      <c r="H6642" s="65" t="s">
        <v>9667</v>
      </c>
      <c r="I6642" s="65" t="s">
        <v>7333</v>
      </c>
      <c r="J6642" s="67" t="s">
        <v>10377</v>
      </c>
      <c r="K6642" s="65">
        <v>1</v>
      </c>
      <c r="L6642" s="138" t="s">
        <v>11248</v>
      </c>
      <c r="M6642" s="65" t="str">
        <f t="shared" si="103"/>
        <v>3个月以下（含）</v>
      </c>
    </row>
    <row r="6643" spans="1:13" s="68" customFormat="1" ht="30" customHeight="1" x14ac:dyDescent="0.15">
      <c r="A6643" s="120">
        <v>10116715</v>
      </c>
      <c r="B6643" s="2" t="s">
        <v>6156</v>
      </c>
      <c r="D6643" s="7">
        <v>4.5</v>
      </c>
      <c r="E6643" s="45">
        <v>13318313900</v>
      </c>
      <c r="F6643" s="46">
        <v>42025</v>
      </c>
      <c r="G6643" s="45">
        <v>90002</v>
      </c>
      <c r="H6643" s="65" t="s">
        <v>9667</v>
      </c>
      <c r="I6643" s="65" t="s">
        <v>7333</v>
      </c>
      <c r="J6643" s="67" t="s">
        <v>10377</v>
      </c>
      <c r="K6643" s="65">
        <v>6</v>
      </c>
      <c r="L6643" s="138"/>
      <c r="M6643" s="65" t="str">
        <f t="shared" si="103"/>
        <v>3-12个月</v>
      </c>
    </row>
    <row r="6644" spans="1:13" s="68" customFormat="1" ht="30" customHeight="1" x14ac:dyDescent="0.15">
      <c r="A6644" s="120">
        <v>10059956</v>
      </c>
      <c r="B6644" s="2" t="s">
        <v>6157</v>
      </c>
      <c r="D6644" s="7">
        <v>25</v>
      </c>
      <c r="E6644" s="45">
        <v>13531413663</v>
      </c>
      <c r="F6644" s="46">
        <v>41921</v>
      </c>
      <c r="G6644" s="45">
        <v>120221</v>
      </c>
      <c r="H6644" s="65" t="s">
        <v>9667</v>
      </c>
      <c r="I6644" s="65" t="s">
        <v>7333</v>
      </c>
      <c r="J6644" s="67" t="s">
        <v>10377</v>
      </c>
      <c r="K6644" s="65">
        <v>9</v>
      </c>
      <c r="L6644" s="138" t="s">
        <v>10323</v>
      </c>
      <c r="M6644" s="65" t="str">
        <f t="shared" si="103"/>
        <v>3-12个月</v>
      </c>
    </row>
    <row r="6645" spans="1:13" s="68" customFormat="1" ht="30" customHeight="1" x14ac:dyDescent="0.15">
      <c r="A6645" s="120">
        <v>10141641</v>
      </c>
      <c r="B6645" s="2" t="s">
        <v>6158</v>
      </c>
      <c r="D6645" s="7">
        <v>265.5</v>
      </c>
      <c r="E6645" s="45">
        <v>13923133087</v>
      </c>
      <c r="F6645" s="46">
        <v>42181</v>
      </c>
      <c r="G6645" s="45">
        <v>120434</v>
      </c>
      <c r="H6645" s="65" t="s">
        <v>9667</v>
      </c>
      <c r="I6645" s="65" t="s">
        <v>7333</v>
      </c>
      <c r="J6645" s="67" t="s">
        <v>10377</v>
      </c>
      <c r="K6645" s="65">
        <v>1</v>
      </c>
      <c r="L6645" s="138"/>
      <c r="M6645" s="65" t="str">
        <f t="shared" si="103"/>
        <v>3个月以下（含）</v>
      </c>
    </row>
    <row r="6646" spans="1:13" s="68" customFormat="1" ht="30" customHeight="1" x14ac:dyDescent="0.15">
      <c r="A6646" s="120">
        <v>258500</v>
      </c>
      <c r="B6646" s="2" t="s">
        <v>4301</v>
      </c>
      <c r="D6646" s="7">
        <v>105.48</v>
      </c>
      <c r="E6646" s="45">
        <v>13703025555</v>
      </c>
      <c r="F6646" s="67" t="s">
        <v>11249</v>
      </c>
      <c r="G6646" s="65"/>
      <c r="H6646" s="65" t="s">
        <v>9667</v>
      </c>
      <c r="I6646" s="65" t="s">
        <v>7333</v>
      </c>
      <c r="J6646" s="67" t="s">
        <v>10377</v>
      </c>
      <c r="K6646" s="65">
        <v>2</v>
      </c>
      <c r="L6646" s="138" t="s">
        <v>11250</v>
      </c>
      <c r="M6646" s="65" t="str">
        <f t="shared" si="103"/>
        <v>3个月以下（含）</v>
      </c>
    </row>
    <row r="6647" spans="1:13" s="68" customFormat="1" ht="30" customHeight="1" x14ac:dyDescent="0.15">
      <c r="A6647" s="120">
        <v>446127</v>
      </c>
      <c r="B6647" s="2" t="s">
        <v>6159</v>
      </c>
      <c r="D6647" s="7">
        <v>73.36</v>
      </c>
      <c r="E6647" s="45">
        <v>13825580410</v>
      </c>
      <c r="F6647" s="46">
        <v>42165</v>
      </c>
      <c r="G6647" s="65"/>
      <c r="H6647" s="65" t="s">
        <v>9664</v>
      </c>
      <c r="I6647" s="65" t="s">
        <v>7333</v>
      </c>
      <c r="J6647" s="67" t="s">
        <v>10377</v>
      </c>
      <c r="K6647" s="65">
        <v>1</v>
      </c>
      <c r="L6647" s="138" t="s">
        <v>10525</v>
      </c>
      <c r="M6647" s="65" t="str">
        <f t="shared" si="103"/>
        <v>3个月以下（含）</v>
      </c>
    </row>
    <row r="6648" spans="1:13" s="68" customFormat="1" ht="30" customHeight="1" x14ac:dyDescent="0.15">
      <c r="A6648" s="120">
        <v>876270</v>
      </c>
      <c r="B6648" s="2" t="s">
        <v>6160</v>
      </c>
      <c r="D6648" s="7">
        <v>175.56</v>
      </c>
      <c r="E6648" s="45">
        <v>13923226218</v>
      </c>
      <c r="F6648" s="46">
        <v>42165</v>
      </c>
      <c r="G6648" s="65"/>
      <c r="H6648" s="65" t="s">
        <v>9664</v>
      </c>
      <c r="I6648" s="65" t="s">
        <v>7333</v>
      </c>
      <c r="J6648" s="67" t="s">
        <v>10377</v>
      </c>
      <c r="K6648" s="65">
        <v>1</v>
      </c>
      <c r="L6648" s="138" t="s">
        <v>10525</v>
      </c>
      <c r="M6648" s="65" t="str">
        <f t="shared" si="103"/>
        <v>3个月以下（含）</v>
      </c>
    </row>
    <row r="6649" spans="1:13" s="68" customFormat="1" ht="30" customHeight="1" x14ac:dyDescent="0.15">
      <c r="A6649" s="120">
        <v>162559</v>
      </c>
      <c r="B6649" s="2" t="s">
        <v>6161</v>
      </c>
      <c r="D6649" s="7">
        <v>94.9</v>
      </c>
      <c r="E6649" s="45">
        <v>13923278709</v>
      </c>
      <c r="F6649" s="67"/>
      <c r="G6649" s="65"/>
      <c r="H6649" s="65"/>
      <c r="I6649" s="65" t="s">
        <v>7333</v>
      </c>
      <c r="J6649" s="67" t="s">
        <v>10377</v>
      </c>
      <c r="K6649" s="65"/>
      <c r="L6649" s="138" t="s">
        <v>9672</v>
      </c>
      <c r="M6649" s="65" t="str">
        <f t="shared" si="103"/>
        <v>3个月以下（含）</v>
      </c>
    </row>
    <row r="6650" spans="1:13" s="68" customFormat="1" ht="30" customHeight="1" x14ac:dyDescent="0.15">
      <c r="A6650" s="120">
        <v>265216</v>
      </c>
      <c r="B6650" s="2" t="s">
        <v>6162</v>
      </c>
      <c r="D6650" s="7">
        <v>1.0900000000000001</v>
      </c>
      <c r="E6650" s="45">
        <v>13534557040</v>
      </c>
      <c r="F6650" s="67"/>
      <c r="G6650" s="65"/>
      <c r="H6650" s="65"/>
      <c r="I6650" s="65" t="s">
        <v>7333</v>
      </c>
      <c r="J6650" s="67" t="s">
        <v>10377</v>
      </c>
      <c r="K6650" s="65"/>
      <c r="L6650" s="138" t="s">
        <v>9672</v>
      </c>
      <c r="M6650" s="65" t="str">
        <f t="shared" si="103"/>
        <v>3个月以下（含）</v>
      </c>
    </row>
    <row r="6651" spans="1:13" s="68" customFormat="1" ht="30" customHeight="1" x14ac:dyDescent="0.15">
      <c r="A6651" s="120">
        <v>10048713</v>
      </c>
      <c r="B6651" s="2" t="s">
        <v>858</v>
      </c>
      <c r="D6651" s="7">
        <v>570</v>
      </c>
      <c r="E6651" s="45">
        <v>13288832580</v>
      </c>
      <c r="F6651" s="67" t="s">
        <v>11251</v>
      </c>
      <c r="G6651" s="65" t="s">
        <v>11252</v>
      </c>
      <c r="H6651" s="65" t="s">
        <v>9667</v>
      </c>
      <c r="I6651" s="65" t="s">
        <v>7333</v>
      </c>
      <c r="J6651" s="67" t="s">
        <v>10377</v>
      </c>
      <c r="K6651" s="65">
        <v>7</v>
      </c>
      <c r="L6651" s="138" t="s">
        <v>11253</v>
      </c>
      <c r="M6651" s="65" t="str">
        <f t="shared" si="103"/>
        <v>3-12个月</v>
      </c>
    </row>
    <row r="6652" spans="1:13" s="68" customFormat="1" ht="30" customHeight="1" x14ac:dyDescent="0.15">
      <c r="A6652" s="120">
        <v>10120119</v>
      </c>
      <c r="B6652" s="2" t="s">
        <v>6163</v>
      </c>
      <c r="D6652" s="7">
        <v>1340</v>
      </c>
      <c r="E6652" s="45">
        <v>13928297511</v>
      </c>
      <c r="F6652" s="46">
        <v>42015</v>
      </c>
      <c r="G6652" s="45">
        <v>120258</v>
      </c>
      <c r="H6652" s="65" t="s">
        <v>9667</v>
      </c>
      <c r="I6652" s="65" t="s">
        <v>7333</v>
      </c>
      <c r="J6652" s="67" t="s">
        <v>10377</v>
      </c>
      <c r="K6652" s="65">
        <v>6</v>
      </c>
      <c r="L6652" s="138"/>
      <c r="M6652" s="65" t="str">
        <f t="shared" si="103"/>
        <v>3-12个月</v>
      </c>
    </row>
    <row r="6653" spans="1:13" s="68" customFormat="1" ht="30" customHeight="1" x14ac:dyDescent="0.15">
      <c r="A6653" s="120">
        <v>10133720</v>
      </c>
      <c r="B6653" s="2" t="s">
        <v>6164</v>
      </c>
      <c r="D6653" s="7">
        <v>2180</v>
      </c>
      <c r="E6653" s="45">
        <v>13318374555</v>
      </c>
      <c r="F6653" s="67"/>
      <c r="G6653" s="65"/>
      <c r="H6653" s="65"/>
      <c r="I6653" s="65" t="s">
        <v>7295</v>
      </c>
      <c r="J6653" s="67" t="s">
        <v>10377</v>
      </c>
      <c r="K6653" s="65"/>
      <c r="L6653" s="138" t="s">
        <v>9672</v>
      </c>
      <c r="M6653" s="65" t="str">
        <f t="shared" si="103"/>
        <v>3个月以下（含）</v>
      </c>
    </row>
    <row r="6654" spans="1:13" s="68" customFormat="1" ht="30" customHeight="1" x14ac:dyDescent="0.15">
      <c r="A6654" s="120">
        <v>10133196</v>
      </c>
      <c r="B6654" s="2" t="s">
        <v>6165</v>
      </c>
      <c r="D6654" s="7">
        <v>590</v>
      </c>
      <c r="E6654" s="45">
        <v>13690202879</v>
      </c>
      <c r="F6654" s="46">
        <v>42121</v>
      </c>
      <c r="G6654" s="45">
        <v>120401</v>
      </c>
      <c r="H6654" s="65" t="s">
        <v>9667</v>
      </c>
      <c r="I6654" s="65" t="s">
        <v>7333</v>
      </c>
      <c r="J6654" s="67" t="s">
        <v>10377</v>
      </c>
      <c r="K6654" s="65">
        <v>3</v>
      </c>
      <c r="L6654" s="138"/>
      <c r="M6654" s="65" t="str">
        <f t="shared" si="103"/>
        <v>3个月以下（含）</v>
      </c>
    </row>
    <row r="6655" spans="1:13" s="68" customFormat="1" ht="30" customHeight="1" x14ac:dyDescent="0.15">
      <c r="A6655" s="120">
        <v>10136263</v>
      </c>
      <c r="B6655" s="2" t="s">
        <v>6166</v>
      </c>
      <c r="D6655" s="7">
        <v>580</v>
      </c>
      <c r="E6655" s="45">
        <v>18942430101</v>
      </c>
      <c r="F6655" s="46">
        <v>42133</v>
      </c>
      <c r="G6655" s="45">
        <v>120401</v>
      </c>
      <c r="H6655" s="65" t="s">
        <v>9667</v>
      </c>
      <c r="I6655" s="65" t="s">
        <v>7333</v>
      </c>
      <c r="J6655" s="67" t="s">
        <v>10377</v>
      </c>
      <c r="K6655" s="65">
        <v>2</v>
      </c>
      <c r="L6655" s="138"/>
      <c r="M6655" s="65" t="str">
        <f t="shared" si="103"/>
        <v>3个月以下（含）</v>
      </c>
    </row>
    <row r="6656" spans="1:13" s="68" customFormat="1" ht="30" customHeight="1" x14ac:dyDescent="0.15">
      <c r="A6656" s="120">
        <v>10142290</v>
      </c>
      <c r="B6656" s="2" t="s">
        <v>6167</v>
      </c>
      <c r="D6656" s="7">
        <v>680</v>
      </c>
      <c r="E6656" s="45">
        <v>15917025033</v>
      </c>
      <c r="F6656" s="46">
        <v>42182</v>
      </c>
      <c r="G6656" s="45">
        <v>120258</v>
      </c>
      <c r="H6656" s="65" t="s">
        <v>9667</v>
      </c>
      <c r="I6656" s="65" t="s">
        <v>7333</v>
      </c>
      <c r="J6656" s="67" t="s">
        <v>10377</v>
      </c>
      <c r="K6656" s="65">
        <v>1</v>
      </c>
      <c r="L6656" s="138"/>
      <c r="M6656" s="65" t="str">
        <f t="shared" si="103"/>
        <v>3个月以下（含）</v>
      </c>
    </row>
    <row r="6657" spans="1:13" s="68" customFormat="1" ht="30" customHeight="1" x14ac:dyDescent="0.15">
      <c r="A6657" s="120">
        <v>10116988</v>
      </c>
      <c r="B6657" s="2" t="s">
        <v>6168</v>
      </c>
      <c r="D6657" s="7">
        <v>390</v>
      </c>
      <c r="E6657" s="45">
        <v>18928120782</v>
      </c>
      <c r="F6657" s="67"/>
      <c r="G6657" s="65"/>
      <c r="H6657" s="65"/>
      <c r="I6657" s="65" t="s">
        <v>7295</v>
      </c>
      <c r="J6657" s="67" t="s">
        <v>10377</v>
      </c>
      <c r="K6657" s="65"/>
      <c r="L6657" s="138" t="s">
        <v>9672</v>
      </c>
      <c r="M6657" s="65" t="str">
        <f t="shared" si="103"/>
        <v>3个月以下（含）</v>
      </c>
    </row>
    <row r="6658" spans="1:13" s="68" customFormat="1" ht="30" customHeight="1" x14ac:dyDescent="0.15">
      <c r="A6658" s="120">
        <v>10063791</v>
      </c>
      <c r="B6658" s="2" t="s">
        <v>6169</v>
      </c>
      <c r="D6658" s="7">
        <v>25</v>
      </c>
      <c r="E6658" s="45">
        <v>13690798468</v>
      </c>
      <c r="F6658" s="46">
        <v>41889</v>
      </c>
      <c r="G6658" s="45">
        <v>120367</v>
      </c>
      <c r="H6658" s="65" t="s">
        <v>9667</v>
      </c>
      <c r="I6658" s="65" t="s">
        <v>7333</v>
      </c>
      <c r="J6658" s="67" t="s">
        <v>10377</v>
      </c>
      <c r="K6658" s="65">
        <v>10</v>
      </c>
      <c r="L6658" s="138" t="s">
        <v>10323</v>
      </c>
      <c r="M6658" s="65" t="str">
        <f t="shared" si="103"/>
        <v>3-12个月</v>
      </c>
    </row>
    <row r="6659" spans="1:13" s="68" customFormat="1" ht="30" customHeight="1" x14ac:dyDescent="0.15">
      <c r="A6659" s="120">
        <v>10139893</v>
      </c>
      <c r="B6659" s="2" t="s">
        <v>6170</v>
      </c>
      <c r="D6659" s="7">
        <v>790</v>
      </c>
      <c r="E6659" s="45">
        <v>13794011140</v>
      </c>
      <c r="F6659" s="46">
        <v>42170</v>
      </c>
      <c r="G6659" s="45">
        <v>90001</v>
      </c>
      <c r="H6659" s="65" t="s">
        <v>9667</v>
      </c>
      <c r="I6659" s="65" t="s">
        <v>7333</v>
      </c>
      <c r="J6659" s="67" t="s">
        <v>10377</v>
      </c>
      <c r="K6659" s="65">
        <v>1</v>
      </c>
      <c r="L6659" s="138"/>
      <c r="M6659" s="65" t="str">
        <f t="shared" ref="M6659:M6722" si="104">IF(K6659&gt;24,"24个月以上",IF(K6659&gt;12,"超过12-24个月",IF(K6659&gt;3,"3-12个月","3个月以下（含）")))</f>
        <v>3个月以下（含）</v>
      </c>
    </row>
    <row r="6660" spans="1:13" s="68" customFormat="1" ht="30" customHeight="1" x14ac:dyDescent="0.15">
      <c r="A6660" s="120">
        <v>10143227</v>
      </c>
      <c r="B6660" s="2" t="s">
        <v>1130</v>
      </c>
      <c r="D6660" s="7">
        <v>566</v>
      </c>
      <c r="E6660" s="45">
        <v>13425852300</v>
      </c>
      <c r="F6660" s="46">
        <v>42181</v>
      </c>
      <c r="G6660" s="45">
        <v>120421</v>
      </c>
      <c r="H6660" s="65" t="s">
        <v>9667</v>
      </c>
      <c r="I6660" s="65" t="s">
        <v>7333</v>
      </c>
      <c r="J6660" s="67" t="s">
        <v>10377</v>
      </c>
      <c r="K6660" s="65">
        <v>1</v>
      </c>
      <c r="L6660" s="138"/>
      <c r="M6660" s="65" t="str">
        <f t="shared" si="104"/>
        <v>3个月以下（含）</v>
      </c>
    </row>
    <row r="6661" spans="1:13" s="68" customFormat="1" ht="30" customHeight="1" x14ac:dyDescent="0.15">
      <c r="A6661" s="120">
        <v>732181</v>
      </c>
      <c r="B6661" s="2" t="s">
        <v>6171</v>
      </c>
      <c r="D6661" s="7">
        <v>118.5</v>
      </c>
      <c r="E6661" s="45">
        <v>13924627036</v>
      </c>
      <c r="F6661" s="46">
        <v>42129</v>
      </c>
      <c r="G6661" s="45">
        <v>120216</v>
      </c>
      <c r="H6661" s="65" t="s">
        <v>9667</v>
      </c>
      <c r="I6661" s="65" t="s">
        <v>7333</v>
      </c>
      <c r="J6661" s="67" t="s">
        <v>10377</v>
      </c>
      <c r="K6661" s="65">
        <v>2</v>
      </c>
      <c r="L6661" s="138"/>
      <c r="M6661" s="65" t="str">
        <f t="shared" si="104"/>
        <v>3个月以下（含）</v>
      </c>
    </row>
    <row r="6662" spans="1:13" s="68" customFormat="1" ht="30" customHeight="1" x14ac:dyDescent="0.15">
      <c r="A6662" s="120">
        <v>10133453</v>
      </c>
      <c r="B6662" s="2" t="s">
        <v>6172</v>
      </c>
      <c r="D6662" s="7">
        <v>1270</v>
      </c>
      <c r="E6662" s="45">
        <v>13802480028</v>
      </c>
      <c r="F6662" s="46">
        <v>42123</v>
      </c>
      <c r="G6662" s="45">
        <v>120210</v>
      </c>
      <c r="H6662" s="65" t="s">
        <v>9667</v>
      </c>
      <c r="I6662" s="65" t="s">
        <v>7333</v>
      </c>
      <c r="J6662" s="67" t="s">
        <v>10377</v>
      </c>
      <c r="K6662" s="65">
        <v>3</v>
      </c>
      <c r="L6662" s="138"/>
      <c r="M6662" s="65" t="str">
        <f t="shared" si="104"/>
        <v>3个月以下（含）</v>
      </c>
    </row>
    <row r="6663" spans="1:13" s="68" customFormat="1" ht="30" customHeight="1" x14ac:dyDescent="0.15">
      <c r="A6663" s="120">
        <v>10114797</v>
      </c>
      <c r="B6663" s="2" t="s">
        <v>6173</v>
      </c>
      <c r="D6663" s="7">
        <v>60</v>
      </c>
      <c r="E6663" s="45">
        <v>13928201100</v>
      </c>
      <c r="F6663" s="67" t="s">
        <v>11254</v>
      </c>
      <c r="G6663" s="65" t="s">
        <v>11255</v>
      </c>
      <c r="H6663" s="65" t="s">
        <v>9667</v>
      </c>
      <c r="I6663" s="65" t="s">
        <v>7333</v>
      </c>
      <c r="J6663" s="67" t="s">
        <v>10377</v>
      </c>
      <c r="K6663" s="65">
        <v>7</v>
      </c>
      <c r="L6663" s="138" t="s">
        <v>11256</v>
      </c>
      <c r="M6663" s="65" t="str">
        <f t="shared" si="104"/>
        <v>3-12个月</v>
      </c>
    </row>
    <row r="6664" spans="1:13" s="68" customFormat="1" ht="30" customHeight="1" x14ac:dyDescent="0.15">
      <c r="A6664" s="120">
        <v>10132726</v>
      </c>
      <c r="B6664" s="2" t="s">
        <v>2497</v>
      </c>
      <c r="D6664" s="7">
        <v>430</v>
      </c>
      <c r="E6664" s="45">
        <v>13702638600</v>
      </c>
      <c r="F6664" s="46">
        <v>42109</v>
      </c>
      <c r="G6664" s="45">
        <v>120221</v>
      </c>
      <c r="H6664" s="65" t="s">
        <v>9667</v>
      </c>
      <c r="I6664" s="65" t="s">
        <v>7333</v>
      </c>
      <c r="J6664" s="67" t="s">
        <v>10377</v>
      </c>
      <c r="K6664" s="65">
        <v>3</v>
      </c>
      <c r="L6664" s="138"/>
      <c r="M6664" s="65" t="str">
        <f t="shared" si="104"/>
        <v>3个月以下（含）</v>
      </c>
    </row>
    <row r="6665" spans="1:13" s="68" customFormat="1" ht="30" customHeight="1" x14ac:dyDescent="0.15">
      <c r="A6665" s="120">
        <v>10101328</v>
      </c>
      <c r="B6665" s="2" t="s">
        <v>6174</v>
      </c>
      <c r="D6665" s="7">
        <v>30</v>
      </c>
      <c r="E6665" s="45">
        <v>13923259955</v>
      </c>
      <c r="F6665" s="46">
        <v>41926</v>
      </c>
      <c r="G6665" s="45">
        <v>120221</v>
      </c>
      <c r="H6665" s="65" t="s">
        <v>9667</v>
      </c>
      <c r="I6665" s="65" t="s">
        <v>7333</v>
      </c>
      <c r="J6665" s="67" t="s">
        <v>10377</v>
      </c>
      <c r="K6665" s="65">
        <v>9</v>
      </c>
      <c r="L6665" s="138"/>
      <c r="M6665" s="65" t="str">
        <f t="shared" si="104"/>
        <v>3-12个月</v>
      </c>
    </row>
    <row r="6666" spans="1:13" s="68" customFormat="1" ht="30" customHeight="1" x14ac:dyDescent="0.15">
      <c r="A6666" s="120">
        <v>10062329</v>
      </c>
      <c r="B6666" s="2" t="s">
        <v>6175</v>
      </c>
      <c r="D6666" s="7">
        <v>30</v>
      </c>
      <c r="E6666" s="45">
        <v>18022280838</v>
      </c>
      <c r="F6666" s="46">
        <v>41885</v>
      </c>
      <c r="G6666" s="45">
        <v>120221</v>
      </c>
      <c r="H6666" s="65" t="s">
        <v>9667</v>
      </c>
      <c r="I6666" s="65" t="s">
        <v>7333</v>
      </c>
      <c r="J6666" s="67" t="s">
        <v>10377</v>
      </c>
      <c r="K6666" s="65">
        <v>10</v>
      </c>
      <c r="L6666" s="138"/>
      <c r="M6666" s="65" t="str">
        <f t="shared" si="104"/>
        <v>3-12个月</v>
      </c>
    </row>
    <row r="6667" spans="1:13" s="68" customFormat="1" ht="30" customHeight="1" x14ac:dyDescent="0.15">
      <c r="A6667" s="120">
        <v>10040977</v>
      </c>
      <c r="B6667" s="2" t="s">
        <v>6176</v>
      </c>
      <c r="D6667" s="7">
        <v>935</v>
      </c>
      <c r="E6667" s="45">
        <v>13928210523</v>
      </c>
      <c r="F6667" s="46">
        <v>41915</v>
      </c>
      <c r="G6667" s="45">
        <v>120372</v>
      </c>
      <c r="H6667" s="65" t="s">
        <v>9667</v>
      </c>
      <c r="I6667" s="65" t="s">
        <v>7333</v>
      </c>
      <c r="J6667" s="67" t="s">
        <v>10377</v>
      </c>
      <c r="K6667" s="65">
        <v>9</v>
      </c>
      <c r="L6667" s="138"/>
      <c r="M6667" s="65" t="str">
        <f t="shared" si="104"/>
        <v>3-12个月</v>
      </c>
    </row>
    <row r="6668" spans="1:13" s="68" customFormat="1" ht="30" customHeight="1" x14ac:dyDescent="0.15">
      <c r="A6668" s="120">
        <v>8126000041</v>
      </c>
      <c r="B6668" s="2" t="s">
        <v>6177</v>
      </c>
      <c r="D6668" s="7">
        <v>207.5</v>
      </c>
      <c r="E6668" s="45">
        <v>13622287511</v>
      </c>
      <c r="F6668" s="46">
        <v>42002</v>
      </c>
      <c r="G6668" s="45">
        <v>120221</v>
      </c>
      <c r="H6668" s="65" t="s">
        <v>9667</v>
      </c>
      <c r="I6668" s="65" t="s">
        <v>7333</v>
      </c>
      <c r="J6668" s="67" t="s">
        <v>10377</v>
      </c>
      <c r="K6668" s="65">
        <v>7</v>
      </c>
      <c r="L6668" s="138"/>
      <c r="M6668" s="65" t="str">
        <f t="shared" si="104"/>
        <v>3-12个月</v>
      </c>
    </row>
    <row r="6669" spans="1:13" s="68" customFormat="1" ht="30" customHeight="1" x14ac:dyDescent="0.15">
      <c r="A6669" s="120">
        <v>8288000094</v>
      </c>
      <c r="B6669" s="2" t="s">
        <v>6178</v>
      </c>
      <c r="D6669" s="7">
        <v>60</v>
      </c>
      <c r="E6669" s="46"/>
      <c r="F6669" s="46">
        <v>41870</v>
      </c>
      <c r="G6669" s="45">
        <v>120372</v>
      </c>
      <c r="H6669" s="65" t="s">
        <v>9584</v>
      </c>
      <c r="I6669" s="65" t="s">
        <v>7333</v>
      </c>
      <c r="J6669" s="67" t="s">
        <v>10411</v>
      </c>
      <c r="K6669" s="65">
        <v>11</v>
      </c>
      <c r="L6669" s="138"/>
      <c r="M6669" s="65" t="str">
        <f t="shared" si="104"/>
        <v>3-12个月</v>
      </c>
    </row>
    <row r="6670" spans="1:13" s="68" customFormat="1" ht="30" customHeight="1" x14ac:dyDescent="0.15">
      <c r="A6670" s="120">
        <v>8261000038</v>
      </c>
      <c r="B6670" s="2" t="s">
        <v>6179</v>
      </c>
      <c r="D6670" s="7">
        <v>60</v>
      </c>
      <c r="E6670" s="45">
        <v>15819220872</v>
      </c>
      <c r="F6670" s="46">
        <v>41871</v>
      </c>
      <c r="G6670" s="45">
        <v>120372</v>
      </c>
      <c r="H6670" s="65" t="s">
        <v>9584</v>
      </c>
      <c r="I6670" s="65" t="s">
        <v>7333</v>
      </c>
      <c r="J6670" s="67" t="s">
        <v>10411</v>
      </c>
      <c r="K6670" s="65">
        <v>11</v>
      </c>
      <c r="L6670" s="138"/>
      <c r="M6670" s="65" t="str">
        <f t="shared" si="104"/>
        <v>3-12个月</v>
      </c>
    </row>
    <row r="6671" spans="1:13" s="68" customFormat="1" ht="30" customHeight="1" x14ac:dyDescent="0.15">
      <c r="A6671" s="120">
        <v>42703</v>
      </c>
      <c r="B6671" s="2" t="s">
        <v>6180</v>
      </c>
      <c r="D6671" s="7">
        <v>36.5</v>
      </c>
      <c r="E6671" s="45">
        <v>13928228899</v>
      </c>
      <c r="F6671" s="67"/>
      <c r="G6671" s="65"/>
      <c r="H6671" s="65"/>
      <c r="I6671" s="65" t="s">
        <v>7295</v>
      </c>
      <c r="J6671" s="67" t="s">
        <v>10411</v>
      </c>
      <c r="K6671" s="65"/>
      <c r="L6671" s="138" t="s">
        <v>9583</v>
      </c>
      <c r="M6671" s="65" t="str">
        <f t="shared" si="104"/>
        <v>3个月以下（含）</v>
      </c>
    </row>
    <row r="6672" spans="1:13" s="68" customFormat="1" ht="30" customHeight="1" x14ac:dyDescent="0.15">
      <c r="A6672" s="120">
        <v>41892</v>
      </c>
      <c r="B6672" s="2" t="s">
        <v>6181</v>
      </c>
      <c r="D6672" s="7">
        <v>233.6</v>
      </c>
      <c r="E6672" s="45">
        <v>18923236007</v>
      </c>
      <c r="F6672" s="67" t="s">
        <v>11257</v>
      </c>
      <c r="G6672" s="65"/>
      <c r="H6672" s="65" t="s">
        <v>9590</v>
      </c>
      <c r="I6672" s="65" t="s">
        <v>7333</v>
      </c>
      <c r="J6672" s="67" t="s">
        <v>10411</v>
      </c>
      <c r="K6672" s="65">
        <v>4</v>
      </c>
      <c r="L6672" s="138" t="s">
        <v>11258</v>
      </c>
      <c r="M6672" s="65" t="str">
        <f t="shared" si="104"/>
        <v>3-12个月</v>
      </c>
    </row>
    <row r="6673" spans="1:13" ht="30" customHeight="1" x14ac:dyDescent="0.15">
      <c r="A6673" s="122">
        <v>1146585</v>
      </c>
      <c r="B6673" s="2" t="s">
        <v>712</v>
      </c>
      <c r="D6673" s="7">
        <v>144.5</v>
      </c>
      <c r="E6673" s="12"/>
      <c r="F6673" s="8"/>
      <c r="G6673" s="6"/>
      <c r="H6673" s="6"/>
      <c r="I6673" s="6" t="s">
        <v>11444</v>
      </c>
      <c r="J6673" s="8"/>
      <c r="K6673" s="6"/>
      <c r="L6673" s="140"/>
      <c r="M6673" s="65" t="str">
        <f t="shared" si="104"/>
        <v>3个月以下（含）</v>
      </c>
    </row>
    <row r="6674" spans="1:13" ht="30" customHeight="1" x14ac:dyDescent="0.15">
      <c r="A6674" s="122">
        <v>1146406</v>
      </c>
      <c r="B6674" s="2" t="s">
        <v>712</v>
      </c>
      <c r="D6674" s="7">
        <v>149</v>
      </c>
      <c r="E6674" s="12"/>
      <c r="F6674" s="8"/>
      <c r="G6674" s="6"/>
      <c r="H6674" s="6"/>
      <c r="I6674" s="6" t="s">
        <v>11444</v>
      </c>
      <c r="J6674" s="8"/>
      <c r="K6674" s="6"/>
      <c r="L6674" s="140"/>
      <c r="M6674" s="65" t="str">
        <f t="shared" si="104"/>
        <v>3个月以下（含）</v>
      </c>
    </row>
    <row r="6675" spans="1:13" ht="30" customHeight="1" x14ac:dyDescent="0.15">
      <c r="A6675" s="122">
        <v>1146394</v>
      </c>
      <c r="B6675" s="2" t="s">
        <v>712</v>
      </c>
      <c r="D6675" s="7">
        <v>158</v>
      </c>
      <c r="E6675" s="12"/>
      <c r="F6675" s="8"/>
      <c r="G6675" s="6"/>
      <c r="H6675" s="6"/>
      <c r="I6675" s="6" t="s">
        <v>11444</v>
      </c>
      <c r="J6675" s="8"/>
      <c r="K6675" s="6"/>
      <c r="L6675" s="140"/>
      <c r="M6675" s="65" t="str">
        <f t="shared" si="104"/>
        <v>3个月以下（含）</v>
      </c>
    </row>
    <row r="6676" spans="1:13" ht="30" customHeight="1" x14ac:dyDescent="0.15">
      <c r="A6676" s="122">
        <v>1146293</v>
      </c>
      <c r="B6676" s="2" t="s">
        <v>712</v>
      </c>
      <c r="D6676" s="7">
        <v>149</v>
      </c>
      <c r="E6676" s="12"/>
      <c r="F6676" s="8"/>
      <c r="G6676" s="6"/>
      <c r="H6676" s="6"/>
      <c r="I6676" s="6" t="s">
        <v>11444</v>
      </c>
      <c r="J6676" s="8"/>
      <c r="K6676" s="6"/>
      <c r="L6676" s="140"/>
      <c r="M6676" s="65" t="str">
        <f t="shared" si="104"/>
        <v>3个月以下（含）</v>
      </c>
    </row>
    <row r="6677" spans="1:13" ht="30" customHeight="1" x14ac:dyDescent="0.15">
      <c r="A6677" s="122">
        <v>1146024</v>
      </c>
      <c r="B6677" s="2" t="s">
        <v>712</v>
      </c>
      <c r="D6677" s="7">
        <v>144.5</v>
      </c>
      <c r="E6677" s="12"/>
      <c r="F6677" s="8"/>
      <c r="G6677" s="6"/>
      <c r="H6677" s="6"/>
      <c r="I6677" s="6" t="s">
        <v>11444</v>
      </c>
      <c r="J6677" s="8"/>
      <c r="K6677" s="6"/>
      <c r="L6677" s="140"/>
      <c r="M6677" s="65" t="str">
        <f t="shared" si="104"/>
        <v>3个月以下（含）</v>
      </c>
    </row>
    <row r="6678" spans="1:13" ht="30" customHeight="1" x14ac:dyDescent="0.15">
      <c r="A6678" s="122">
        <v>1145933</v>
      </c>
      <c r="B6678" s="2" t="s">
        <v>712</v>
      </c>
      <c r="D6678" s="7">
        <v>144.5</v>
      </c>
      <c r="E6678" s="12"/>
      <c r="F6678" s="8"/>
      <c r="G6678" s="6"/>
      <c r="H6678" s="6"/>
      <c r="I6678" s="6" t="s">
        <v>11444</v>
      </c>
      <c r="J6678" s="8"/>
      <c r="K6678" s="6"/>
      <c r="L6678" s="140"/>
      <c r="M6678" s="65" t="str">
        <f t="shared" si="104"/>
        <v>3个月以下（含）</v>
      </c>
    </row>
    <row r="6679" spans="1:13" ht="30" customHeight="1" x14ac:dyDescent="0.15">
      <c r="A6679" s="122">
        <v>1145753</v>
      </c>
      <c r="B6679" s="2" t="s">
        <v>712</v>
      </c>
      <c r="D6679" s="7">
        <v>144.5</v>
      </c>
      <c r="E6679" s="12"/>
      <c r="F6679" s="8"/>
      <c r="G6679" s="6"/>
      <c r="H6679" s="6"/>
      <c r="I6679" s="6" t="s">
        <v>11444</v>
      </c>
      <c r="J6679" s="8"/>
      <c r="K6679" s="6"/>
      <c r="L6679" s="140"/>
      <c r="M6679" s="65" t="str">
        <f t="shared" si="104"/>
        <v>3个月以下（含）</v>
      </c>
    </row>
    <row r="6680" spans="1:13" ht="30" customHeight="1" x14ac:dyDescent="0.15">
      <c r="A6680" s="122">
        <v>1145663</v>
      </c>
      <c r="B6680" s="2" t="s">
        <v>712</v>
      </c>
      <c r="D6680" s="7">
        <v>144.5</v>
      </c>
      <c r="E6680" s="12"/>
      <c r="F6680" s="8"/>
      <c r="G6680" s="6"/>
      <c r="H6680" s="6"/>
      <c r="I6680" s="6" t="s">
        <v>11444</v>
      </c>
      <c r="J6680" s="8"/>
      <c r="K6680" s="6"/>
      <c r="L6680" s="140"/>
      <c r="M6680" s="65" t="str">
        <f t="shared" si="104"/>
        <v>3个月以下（含）</v>
      </c>
    </row>
    <row r="6681" spans="1:13" ht="30" customHeight="1" x14ac:dyDescent="0.15">
      <c r="A6681" s="122">
        <v>1143717</v>
      </c>
      <c r="B6681" s="2" t="s">
        <v>712</v>
      </c>
      <c r="D6681" s="7">
        <v>144.5</v>
      </c>
      <c r="E6681" s="12"/>
      <c r="F6681" s="8"/>
      <c r="G6681" s="6"/>
      <c r="H6681" s="6"/>
      <c r="I6681" s="6" t="s">
        <v>11444</v>
      </c>
      <c r="J6681" s="8"/>
      <c r="K6681" s="6"/>
      <c r="L6681" s="140"/>
      <c r="M6681" s="65" t="str">
        <f t="shared" si="104"/>
        <v>3个月以下（含）</v>
      </c>
    </row>
    <row r="6682" spans="1:13" ht="30" customHeight="1" x14ac:dyDescent="0.15">
      <c r="A6682" s="122">
        <v>1143616</v>
      </c>
      <c r="B6682" s="2" t="s">
        <v>712</v>
      </c>
      <c r="D6682" s="7">
        <v>140</v>
      </c>
      <c r="E6682" s="12"/>
      <c r="F6682" s="8"/>
      <c r="G6682" s="6"/>
      <c r="H6682" s="6"/>
      <c r="I6682" s="6" t="s">
        <v>11444</v>
      </c>
      <c r="J6682" s="8"/>
      <c r="K6682" s="6"/>
      <c r="L6682" s="140"/>
      <c r="M6682" s="65" t="str">
        <f t="shared" si="104"/>
        <v>3个月以下（含）</v>
      </c>
    </row>
    <row r="6683" spans="1:13" ht="30" customHeight="1" x14ac:dyDescent="0.15">
      <c r="A6683" s="122">
        <v>1142660</v>
      </c>
      <c r="B6683" s="2" t="s">
        <v>712</v>
      </c>
      <c r="D6683" s="7">
        <v>149</v>
      </c>
      <c r="E6683" s="12"/>
      <c r="F6683" s="8"/>
      <c r="G6683" s="6"/>
      <c r="H6683" s="6"/>
      <c r="I6683" s="6" t="s">
        <v>11444</v>
      </c>
      <c r="J6683" s="8"/>
      <c r="K6683" s="6"/>
      <c r="L6683" s="140"/>
      <c r="M6683" s="65" t="str">
        <f t="shared" si="104"/>
        <v>3个月以下（含）</v>
      </c>
    </row>
    <row r="6684" spans="1:13" ht="30" customHeight="1" x14ac:dyDescent="0.15">
      <c r="A6684" s="122">
        <v>1142514</v>
      </c>
      <c r="B6684" s="2" t="s">
        <v>712</v>
      </c>
      <c r="D6684" s="7">
        <v>140</v>
      </c>
      <c r="E6684" s="12"/>
      <c r="F6684" s="8"/>
      <c r="G6684" s="6"/>
      <c r="H6684" s="6"/>
      <c r="I6684" s="6" t="s">
        <v>11444</v>
      </c>
      <c r="J6684" s="8"/>
      <c r="K6684" s="6"/>
      <c r="L6684" s="140"/>
      <c r="M6684" s="65" t="str">
        <f t="shared" si="104"/>
        <v>3个月以下（含）</v>
      </c>
    </row>
    <row r="6685" spans="1:13" ht="30" customHeight="1" x14ac:dyDescent="0.15">
      <c r="A6685" s="122">
        <v>1142480</v>
      </c>
      <c r="B6685" s="2" t="s">
        <v>712</v>
      </c>
      <c r="D6685" s="7">
        <v>149</v>
      </c>
      <c r="E6685" s="12"/>
      <c r="F6685" s="8"/>
      <c r="G6685" s="6"/>
      <c r="H6685" s="6"/>
      <c r="I6685" s="6" t="s">
        <v>11444</v>
      </c>
      <c r="J6685" s="8"/>
      <c r="K6685" s="6"/>
      <c r="L6685" s="140"/>
      <c r="M6685" s="65" t="str">
        <f t="shared" si="104"/>
        <v>3个月以下（含）</v>
      </c>
    </row>
    <row r="6686" spans="1:13" ht="30" customHeight="1" x14ac:dyDescent="0.15">
      <c r="A6686" s="122">
        <v>1142266</v>
      </c>
      <c r="B6686" s="2" t="s">
        <v>712</v>
      </c>
      <c r="D6686" s="7">
        <v>140</v>
      </c>
      <c r="E6686" s="12"/>
      <c r="F6686" s="8"/>
      <c r="G6686" s="6"/>
      <c r="H6686" s="6"/>
      <c r="I6686" s="6" t="s">
        <v>11444</v>
      </c>
      <c r="J6686" s="8"/>
      <c r="K6686" s="6"/>
      <c r="L6686" s="140"/>
      <c r="M6686" s="65" t="str">
        <f t="shared" si="104"/>
        <v>3个月以下（含）</v>
      </c>
    </row>
    <row r="6687" spans="1:13" ht="30" customHeight="1" x14ac:dyDescent="0.15">
      <c r="A6687" s="122">
        <v>1146912</v>
      </c>
      <c r="B6687" s="2" t="s">
        <v>712</v>
      </c>
      <c r="D6687" s="7">
        <v>144.5</v>
      </c>
      <c r="E6687" s="12"/>
      <c r="F6687" s="8"/>
      <c r="G6687" s="6"/>
      <c r="H6687" s="6"/>
      <c r="I6687" s="6" t="s">
        <v>11444</v>
      </c>
      <c r="J6687" s="8"/>
      <c r="K6687" s="6"/>
      <c r="L6687" s="140"/>
      <c r="M6687" s="65" t="str">
        <f t="shared" si="104"/>
        <v>3个月以下（含）</v>
      </c>
    </row>
    <row r="6688" spans="1:13" ht="30" customHeight="1" x14ac:dyDescent="0.15">
      <c r="A6688" s="122">
        <v>1146888</v>
      </c>
      <c r="B6688" s="2" t="s">
        <v>712</v>
      </c>
      <c r="D6688" s="7">
        <v>140</v>
      </c>
      <c r="E6688" s="12"/>
      <c r="F6688" s="8"/>
      <c r="G6688" s="6"/>
      <c r="H6688" s="6"/>
      <c r="I6688" s="6" t="s">
        <v>11444</v>
      </c>
      <c r="J6688" s="8"/>
      <c r="K6688" s="6"/>
      <c r="L6688" s="140"/>
      <c r="M6688" s="65" t="str">
        <f t="shared" si="104"/>
        <v>3个月以下（含）</v>
      </c>
    </row>
    <row r="6689" spans="1:13" ht="30" customHeight="1" x14ac:dyDescent="0.15">
      <c r="A6689" s="122">
        <v>1146811</v>
      </c>
      <c r="B6689" s="2" t="s">
        <v>712</v>
      </c>
      <c r="D6689" s="7">
        <v>175</v>
      </c>
      <c r="E6689" s="12"/>
      <c r="F6689" s="8"/>
      <c r="G6689" s="6"/>
      <c r="H6689" s="6"/>
      <c r="I6689" s="6" t="s">
        <v>11444</v>
      </c>
      <c r="J6689" s="8"/>
      <c r="K6689" s="6"/>
      <c r="L6689" s="140"/>
      <c r="M6689" s="65" t="str">
        <f t="shared" si="104"/>
        <v>3个月以下（含）</v>
      </c>
    </row>
    <row r="6690" spans="1:13" ht="30" customHeight="1" x14ac:dyDescent="0.15">
      <c r="A6690" s="122">
        <v>1144549</v>
      </c>
      <c r="B6690" s="2" t="s">
        <v>712</v>
      </c>
      <c r="D6690" s="7">
        <v>153.5</v>
      </c>
      <c r="E6690" s="12"/>
      <c r="F6690" s="8"/>
      <c r="G6690" s="6"/>
      <c r="H6690" s="6"/>
      <c r="I6690" s="6" t="s">
        <v>11444</v>
      </c>
      <c r="J6690" s="8"/>
      <c r="K6690" s="6"/>
      <c r="L6690" s="140"/>
      <c r="M6690" s="65" t="str">
        <f t="shared" si="104"/>
        <v>3个月以下（含）</v>
      </c>
    </row>
    <row r="6691" spans="1:13" ht="30" customHeight="1" x14ac:dyDescent="0.15">
      <c r="A6691" s="122">
        <v>1144505</v>
      </c>
      <c r="B6691" s="2" t="s">
        <v>712</v>
      </c>
      <c r="D6691" s="7">
        <v>144.5</v>
      </c>
      <c r="E6691" s="12"/>
      <c r="F6691" s="8"/>
      <c r="G6691" s="6"/>
      <c r="H6691" s="6"/>
      <c r="I6691" s="6" t="s">
        <v>11444</v>
      </c>
      <c r="J6691" s="8"/>
      <c r="K6691" s="6"/>
      <c r="L6691" s="140"/>
      <c r="M6691" s="65" t="str">
        <f t="shared" si="104"/>
        <v>3个月以下（含）</v>
      </c>
    </row>
    <row r="6692" spans="1:13" ht="30" customHeight="1" x14ac:dyDescent="0.15">
      <c r="A6692" s="122">
        <v>1144460</v>
      </c>
      <c r="B6692" s="2" t="s">
        <v>712</v>
      </c>
      <c r="D6692" s="7">
        <v>153.5</v>
      </c>
      <c r="E6692" s="12"/>
      <c r="F6692" s="8"/>
      <c r="G6692" s="6"/>
      <c r="H6692" s="6"/>
      <c r="I6692" s="6" t="s">
        <v>11444</v>
      </c>
      <c r="J6692" s="8"/>
      <c r="K6692" s="6"/>
      <c r="L6692" s="140"/>
      <c r="M6692" s="65" t="str">
        <f t="shared" si="104"/>
        <v>3个月以下（含）</v>
      </c>
    </row>
    <row r="6693" spans="1:13" ht="30" customHeight="1" x14ac:dyDescent="0.15">
      <c r="A6693" s="122">
        <v>1144426</v>
      </c>
      <c r="B6693" s="2" t="s">
        <v>712</v>
      </c>
      <c r="D6693" s="7">
        <v>144.5</v>
      </c>
      <c r="E6693" s="12"/>
      <c r="F6693" s="8"/>
      <c r="G6693" s="6"/>
      <c r="H6693" s="6"/>
      <c r="I6693" s="6" t="s">
        <v>11444</v>
      </c>
      <c r="J6693" s="8"/>
      <c r="K6693" s="6"/>
      <c r="L6693" s="140"/>
      <c r="M6693" s="65" t="str">
        <f t="shared" si="104"/>
        <v>3个月以下（含）</v>
      </c>
    </row>
    <row r="6694" spans="1:13" ht="30" customHeight="1" x14ac:dyDescent="0.15">
      <c r="A6694" s="122">
        <v>1144156</v>
      </c>
      <c r="B6694" s="2" t="s">
        <v>712</v>
      </c>
      <c r="D6694" s="7">
        <v>144.5</v>
      </c>
      <c r="E6694" s="12"/>
      <c r="F6694" s="8"/>
      <c r="G6694" s="6"/>
      <c r="H6694" s="6"/>
      <c r="I6694" s="6" t="s">
        <v>11444</v>
      </c>
      <c r="J6694" s="8"/>
      <c r="K6694" s="6"/>
      <c r="L6694" s="140"/>
      <c r="M6694" s="65" t="str">
        <f t="shared" si="104"/>
        <v>3个月以下（含）</v>
      </c>
    </row>
    <row r="6695" spans="1:13" ht="30" customHeight="1" x14ac:dyDescent="0.15">
      <c r="A6695" s="122">
        <v>1144088</v>
      </c>
      <c r="B6695" s="2" t="s">
        <v>712</v>
      </c>
      <c r="D6695" s="7">
        <v>162.5</v>
      </c>
      <c r="E6695" s="12"/>
      <c r="F6695" s="8"/>
      <c r="G6695" s="6"/>
      <c r="H6695" s="6"/>
      <c r="I6695" s="6" t="s">
        <v>11444</v>
      </c>
      <c r="J6695" s="8"/>
      <c r="K6695" s="6"/>
      <c r="L6695" s="140"/>
      <c r="M6695" s="65" t="str">
        <f t="shared" si="104"/>
        <v>3个月以下（含）</v>
      </c>
    </row>
    <row r="6696" spans="1:13" ht="30" customHeight="1" x14ac:dyDescent="0.15">
      <c r="A6696" s="122">
        <v>1143852</v>
      </c>
      <c r="B6696" s="2" t="s">
        <v>712</v>
      </c>
      <c r="D6696" s="7">
        <v>144.5</v>
      </c>
      <c r="E6696" s="12"/>
      <c r="F6696" s="8"/>
      <c r="G6696" s="6"/>
      <c r="H6696" s="6"/>
      <c r="I6696" s="6" t="s">
        <v>11444</v>
      </c>
      <c r="J6696" s="8"/>
      <c r="K6696" s="6"/>
      <c r="L6696" s="140"/>
      <c r="M6696" s="65" t="str">
        <f t="shared" si="104"/>
        <v>3个月以下（含）</v>
      </c>
    </row>
    <row r="6697" spans="1:13" ht="30" customHeight="1" x14ac:dyDescent="0.15">
      <c r="A6697" s="122">
        <v>1143638</v>
      </c>
      <c r="B6697" s="2" t="s">
        <v>712</v>
      </c>
      <c r="D6697" s="7">
        <v>144.5</v>
      </c>
      <c r="E6697" s="12"/>
      <c r="F6697" s="8"/>
      <c r="G6697" s="6"/>
      <c r="H6697" s="6"/>
      <c r="I6697" s="6" t="s">
        <v>11444</v>
      </c>
      <c r="J6697" s="8"/>
      <c r="K6697" s="6"/>
      <c r="L6697" s="140"/>
      <c r="M6697" s="65" t="str">
        <f t="shared" si="104"/>
        <v>3个月以下（含）</v>
      </c>
    </row>
    <row r="6698" spans="1:13" ht="30" customHeight="1" x14ac:dyDescent="0.15">
      <c r="A6698" s="122">
        <v>1143289</v>
      </c>
      <c r="B6698" s="2" t="s">
        <v>712</v>
      </c>
      <c r="D6698" s="7">
        <v>149</v>
      </c>
      <c r="E6698" s="12"/>
      <c r="F6698" s="8"/>
      <c r="G6698" s="6"/>
      <c r="H6698" s="6"/>
      <c r="I6698" s="6" t="s">
        <v>11444</v>
      </c>
      <c r="J6698" s="8"/>
      <c r="K6698" s="6"/>
      <c r="L6698" s="140"/>
      <c r="M6698" s="65" t="str">
        <f t="shared" si="104"/>
        <v>3个月以下（含）</v>
      </c>
    </row>
    <row r="6699" spans="1:13" ht="30" customHeight="1" x14ac:dyDescent="0.15">
      <c r="A6699" s="122">
        <v>1146248</v>
      </c>
      <c r="B6699" s="2" t="s">
        <v>712</v>
      </c>
      <c r="D6699" s="7">
        <v>149</v>
      </c>
      <c r="E6699" s="12"/>
      <c r="F6699" s="8"/>
      <c r="G6699" s="6"/>
      <c r="H6699" s="6"/>
      <c r="I6699" s="6" t="s">
        <v>11444</v>
      </c>
      <c r="J6699" s="8"/>
      <c r="K6699" s="6"/>
      <c r="L6699" s="140"/>
      <c r="M6699" s="65" t="str">
        <f t="shared" si="104"/>
        <v>3个月以下（含）</v>
      </c>
    </row>
    <row r="6700" spans="1:13" ht="30" customHeight="1" x14ac:dyDescent="0.15">
      <c r="A6700" s="122">
        <v>1145584</v>
      </c>
      <c r="B6700" s="2" t="s">
        <v>712</v>
      </c>
      <c r="D6700" s="7">
        <v>144.5</v>
      </c>
      <c r="E6700" s="12"/>
      <c r="F6700" s="8"/>
      <c r="G6700" s="6"/>
      <c r="H6700" s="6"/>
      <c r="I6700" s="6" t="s">
        <v>11444</v>
      </c>
      <c r="J6700" s="8"/>
      <c r="K6700" s="6"/>
      <c r="L6700" s="140"/>
      <c r="M6700" s="65" t="str">
        <f t="shared" si="104"/>
        <v>3个月以下（含）</v>
      </c>
    </row>
    <row r="6701" spans="1:13" ht="30" customHeight="1" x14ac:dyDescent="0.15">
      <c r="A6701" s="122">
        <v>1145304</v>
      </c>
      <c r="B6701" s="2" t="s">
        <v>712</v>
      </c>
      <c r="D6701" s="7">
        <v>140</v>
      </c>
      <c r="E6701" s="12"/>
      <c r="F6701" s="8"/>
      <c r="G6701" s="6"/>
      <c r="H6701" s="6"/>
      <c r="I6701" s="6" t="s">
        <v>11444</v>
      </c>
      <c r="J6701" s="8"/>
      <c r="K6701" s="6"/>
      <c r="L6701" s="140"/>
      <c r="M6701" s="65" t="str">
        <f t="shared" si="104"/>
        <v>3个月以下（含）</v>
      </c>
    </row>
    <row r="6702" spans="1:13" ht="30" customHeight="1" x14ac:dyDescent="0.15">
      <c r="A6702" s="122">
        <v>1149421</v>
      </c>
      <c r="B6702" s="2" t="s">
        <v>712</v>
      </c>
      <c r="D6702" s="7">
        <v>140</v>
      </c>
      <c r="E6702" s="12"/>
      <c r="F6702" s="46">
        <v>41901</v>
      </c>
      <c r="G6702" s="6">
        <v>120385</v>
      </c>
      <c r="H6702" s="9" t="s">
        <v>8471</v>
      </c>
      <c r="I6702" s="65" t="s">
        <v>7333</v>
      </c>
      <c r="J6702" s="8"/>
      <c r="K6702" s="6">
        <v>10</v>
      </c>
      <c r="L6702" s="140"/>
      <c r="M6702" s="65" t="str">
        <f t="shared" si="104"/>
        <v>3-12个月</v>
      </c>
    </row>
    <row r="6703" spans="1:13" ht="30" customHeight="1" x14ac:dyDescent="0.15">
      <c r="A6703" s="122">
        <v>1149342</v>
      </c>
      <c r="B6703" s="2" t="s">
        <v>712</v>
      </c>
      <c r="D6703" s="7">
        <v>140</v>
      </c>
      <c r="E6703" s="12"/>
      <c r="F6703" s="8">
        <v>41900</v>
      </c>
      <c r="G6703" s="6">
        <v>120385</v>
      </c>
      <c r="H6703" s="9" t="s">
        <v>8471</v>
      </c>
      <c r="I6703" s="65" t="s">
        <v>7333</v>
      </c>
      <c r="J6703" s="8"/>
      <c r="K6703" s="6">
        <v>10</v>
      </c>
      <c r="L6703" s="140"/>
      <c r="M6703" s="65" t="str">
        <f t="shared" si="104"/>
        <v>3-12个月</v>
      </c>
    </row>
    <row r="6704" spans="1:13" ht="30" customHeight="1" x14ac:dyDescent="0.15">
      <c r="A6704" s="122">
        <v>1149207</v>
      </c>
      <c r="B6704" s="2" t="s">
        <v>712</v>
      </c>
      <c r="D6704" s="7">
        <v>140</v>
      </c>
      <c r="E6704" s="12"/>
      <c r="F6704" s="8">
        <v>41900</v>
      </c>
      <c r="G6704" s="6">
        <v>120385</v>
      </c>
      <c r="H6704" s="9" t="s">
        <v>8471</v>
      </c>
      <c r="I6704" s="65" t="s">
        <v>7333</v>
      </c>
      <c r="J6704" s="8"/>
      <c r="K6704" s="6">
        <v>10</v>
      </c>
      <c r="L6704" s="140"/>
      <c r="M6704" s="65" t="str">
        <f t="shared" si="104"/>
        <v>3-12个月</v>
      </c>
    </row>
    <row r="6705" spans="1:13" ht="30" customHeight="1" x14ac:dyDescent="0.15">
      <c r="A6705" s="122">
        <v>1149184</v>
      </c>
      <c r="B6705" s="2" t="s">
        <v>712</v>
      </c>
      <c r="D6705" s="7">
        <v>140</v>
      </c>
      <c r="E6705" s="12"/>
      <c r="F6705" s="8">
        <v>41900</v>
      </c>
      <c r="G6705" s="15">
        <v>120385</v>
      </c>
      <c r="H6705" s="9" t="s">
        <v>8471</v>
      </c>
      <c r="I6705" s="65" t="s">
        <v>7333</v>
      </c>
      <c r="J6705" s="8"/>
      <c r="K6705" s="6">
        <v>10</v>
      </c>
      <c r="L6705" s="140"/>
      <c r="M6705" s="65" t="str">
        <f t="shared" si="104"/>
        <v>3-12个月</v>
      </c>
    </row>
    <row r="6706" spans="1:13" ht="30" customHeight="1" x14ac:dyDescent="0.15">
      <c r="A6706" s="122">
        <v>1148992</v>
      </c>
      <c r="B6706" s="2" t="s">
        <v>712</v>
      </c>
      <c r="D6706" s="7">
        <v>144.5</v>
      </c>
      <c r="E6706" s="12"/>
      <c r="F6706" s="8">
        <v>41901</v>
      </c>
      <c r="G6706" s="6">
        <v>120385</v>
      </c>
      <c r="H6706" s="9" t="s">
        <v>8471</v>
      </c>
      <c r="I6706" s="65" t="s">
        <v>7333</v>
      </c>
      <c r="J6706" s="8"/>
      <c r="K6706" s="6">
        <v>10</v>
      </c>
      <c r="L6706" s="140"/>
      <c r="M6706" s="65" t="str">
        <f t="shared" si="104"/>
        <v>3-12个月</v>
      </c>
    </row>
    <row r="6707" spans="1:13" ht="30" customHeight="1" x14ac:dyDescent="0.15">
      <c r="A6707" s="122">
        <v>1148981</v>
      </c>
      <c r="B6707" s="2" t="s">
        <v>712</v>
      </c>
      <c r="D6707" s="7">
        <v>144.5</v>
      </c>
      <c r="E6707" s="12"/>
      <c r="F6707" s="8">
        <v>41904</v>
      </c>
      <c r="G6707" s="6">
        <v>120385</v>
      </c>
      <c r="H6707" s="9" t="s">
        <v>8471</v>
      </c>
      <c r="I6707" s="65" t="s">
        <v>7333</v>
      </c>
      <c r="J6707" s="8"/>
      <c r="K6707" s="6">
        <v>10</v>
      </c>
      <c r="L6707" s="140"/>
      <c r="M6707" s="65" t="str">
        <f t="shared" si="104"/>
        <v>3-12个月</v>
      </c>
    </row>
    <row r="6708" spans="1:13" ht="30" customHeight="1" x14ac:dyDescent="0.15">
      <c r="A6708" s="122">
        <v>1148914</v>
      </c>
      <c r="B6708" s="2" t="s">
        <v>712</v>
      </c>
      <c r="D6708" s="7">
        <v>144.5</v>
      </c>
      <c r="E6708" s="12"/>
      <c r="F6708" s="8">
        <v>41901</v>
      </c>
      <c r="G6708" s="6">
        <v>120385</v>
      </c>
      <c r="H6708" s="9" t="s">
        <v>8471</v>
      </c>
      <c r="I6708" s="65" t="s">
        <v>7333</v>
      </c>
      <c r="J6708" s="8"/>
      <c r="K6708" s="6">
        <v>10</v>
      </c>
      <c r="L6708" s="140"/>
      <c r="M6708" s="65" t="str">
        <f t="shared" si="104"/>
        <v>3-12个月</v>
      </c>
    </row>
    <row r="6709" spans="1:13" ht="30" customHeight="1" x14ac:dyDescent="0.15">
      <c r="A6709" s="122">
        <v>1148891</v>
      </c>
      <c r="B6709" s="2" t="s">
        <v>712</v>
      </c>
      <c r="D6709" s="7">
        <v>144.5</v>
      </c>
      <c r="E6709" s="12"/>
      <c r="F6709" s="8">
        <v>41901</v>
      </c>
      <c r="G6709" s="6">
        <v>120385</v>
      </c>
      <c r="H6709" s="9" t="s">
        <v>8471</v>
      </c>
      <c r="I6709" s="65" t="s">
        <v>7333</v>
      </c>
      <c r="J6709" s="8"/>
      <c r="K6709" s="6">
        <v>10</v>
      </c>
      <c r="L6709" s="140"/>
      <c r="M6709" s="65" t="str">
        <f t="shared" si="104"/>
        <v>3-12个月</v>
      </c>
    </row>
    <row r="6710" spans="1:13" ht="30" customHeight="1" x14ac:dyDescent="0.15">
      <c r="A6710" s="122">
        <v>1148767</v>
      </c>
      <c r="B6710" s="2" t="s">
        <v>712</v>
      </c>
      <c r="D6710" s="7">
        <v>144.5</v>
      </c>
      <c r="E6710" s="12"/>
      <c r="F6710" s="8">
        <v>41900</v>
      </c>
      <c r="G6710" s="15">
        <v>120385</v>
      </c>
      <c r="H6710" s="9" t="s">
        <v>8471</v>
      </c>
      <c r="I6710" s="65" t="s">
        <v>7333</v>
      </c>
      <c r="J6710" s="8"/>
      <c r="K6710" s="6">
        <v>10</v>
      </c>
      <c r="L6710" s="140"/>
      <c r="M6710" s="65" t="str">
        <f t="shared" si="104"/>
        <v>3-12个月</v>
      </c>
    </row>
    <row r="6711" spans="1:13" ht="30" customHeight="1" x14ac:dyDescent="0.15">
      <c r="A6711" s="122">
        <v>1148644</v>
      </c>
      <c r="B6711" s="2" t="s">
        <v>712</v>
      </c>
      <c r="D6711" s="7">
        <v>140</v>
      </c>
      <c r="E6711" s="12"/>
      <c r="F6711" s="8">
        <v>41901</v>
      </c>
      <c r="G6711" s="6">
        <v>120385</v>
      </c>
      <c r="H6711" s="9" t="s">
        <v>8471</v>
      </c>
      <c r="I6711" s="65" t="s">
        <v>7333</v>
      </c>
      <c r="J6711" s="8"/>
      <c r="K6711" s="6">
        <v>10</v>
      </c>
      <c r="L6711" s="140"/>
      <c r="M6711" s="65" t="str">
        <f t="shared" si="104"/>
        <v>3-12个月</v>
      </c>
    </row>
    <row r="6712" spans="1:13" ht="30" customHeight="1" x14ac:dyDescent="0.15">
      <c r="A6712" s="122">
        <v>1148565</v>
      </c>
      <c r="B6712" s="2" t="s">
        <v>712</v>
      </c>
      <c r="D6712" s="7">
        <v>144.5</v>
      </c>
      <c r="E6712" s="12"/>
      <c r="F6712" s="8">
        <v>41898</v>
      </c>
      <c r="G6712" s="15">
        <v>120385</v>
      </c>
      <c r="H6712" s="9" t="s">
        <v>8471</v>
      </c>
      <c r="I6712" s="65" t="s">
        <v>7333</v>
      </c>
      <c r="J6712" s="8"/>
      <c r="K6712" s="6">
        <v>10</v>
      </c>
      <c r="L6712" s="140"/>
      <c r="M6712" s="65" t="str">
        <f t="shared" si="104"/>
        <v>3-12个月</v>
      </c>
    </row>
    <row r="6713" spans="1:13" ht="30" customHeight="1" x14ac:dyDescent="0.15">
      <c r="A6713" s="122">
        <v>1148532</v>
      </c>
      <c r="B6713" s="2" t="s">
        <v>712</v>
      </c>
      <c r="D6713" s="7">
        <v>140</v>
      </c>
      <c r="E6713" s="12"/>
      <c r="F6713" s="8">
        <v>41898</v>
      </c>
      <c r="G6713" s="6">
        <v>120385</v>
      </c>
      <c r="H6713" s="9" t="s">
        <v>8471</v>
      </c>
      <c r="I6713" s="65" t="s">
        <v>7333</v>
      </c>
      <c r="J6713" s="8"/>
      <c r="K6713" s="6">
        <v>10</v>
      </c>
      <c r="L6713" s="140"/>
      <c r="M6713" s="65" t="str">
        <f t="shared" si="104"/>
        <v>3-12个月</v>
      </c>
    </row>
    <row r="6714" spans="1:13" ht="30" customHeight="1" x14ac:dyDescent="0.15">
      <c r="A6714" s="122">
        <v>1148486</v>
      </c>
      <c r="B6714" s="2" t="s">
        <v>712</v>
      </c>
      <c r="D6714" s="7">
        <v>140</v>
      </c>
      <c r="E6714" s="12"/>
      <c r="F6714" s="8">
        <v>41898</v>
      </c>
      <c r="G6714" s="6">
        <v>120385</v>
      </c>
      <c r="H6714" s="9" t="s">
        <v>8471</v>
      </c>
      <c r="I6714" s="65" t="s">
        <v>7333</v>
      </c>
      <c r="J6714" s="8"/>
      <c r="K6714" s="6">
        <v>10</v>
      </c>
      <c r="L6714" s="140"/>
      <c r="M6714" s="65" t="str">
        <f t="shared" si="104"/>
        <v>3-12个月</v>
      </c>
    </row>
    <row r="6715" spans="1:13" ht="30" customHeight="1" x14ac:dyDescent="0.15">
      <c r="A6715" s="122">
        <v>1147227</v>
      </c>
      <c r="B6715" s="2" t="s">
        <v>712</v>
      </c>
      <c r="D6715" s="7">
        <v>140</v>
      </c>
      <c r="E6715" s="12"/>
      <c r="F6715" s="8">
        <v>41904</v>
      </c>
      <c r="G6715" s="6">
        <v>120385</v>
      </c>
      <c r="H6715" s="9" t="s">
        <v>8471</v>
      </c>
      <c r="I6715" s="65" t="s">
        <v>7333</v>
      </c>
      <c r="J6715" s="8"/>
      <c r="K6715" s="6">
        <v>10</v>
      </c>
      <c r="L6715" s="140"/>
      <c r="M6715" s="65" t="str">
        <f t="shared" si="104"/>
        <v>3-12个月</v>
      </c>
    </row>
    <row r="6716" spans="1:13" ht="30" customHeight="1" x14ac:dyDescent="0.15">
      <c r="A6716" s="122">
        <v>1147193</v>
      </c>
      <c r="B6716" s="2" t="s">
        <v>712</v>
      </c>
      <c r="D6716" s="7">
        <v>140</v>
      </c>
      <c r="E6716" s="12"/>
      <c r="F6716" s="8">
        <v>41904</v>
      </c>
      <c r="G6716" s="6">
        <v>120385</v>
      </c>
      <c r="H6716" s="9" t="s">
        <v>8471</v>
      </c>
      <c r="I6716" s="65" t="s">
        <v>7333</v>
      </c>
      <c r="J6716" s="8"/>
      <c r="K6716" s="6">
        <v>10</v>
      </c>
      <c r="L6716" s="140"/>
      <c r="M6716" s="65" t="str">
        <f t="shared" si="104"/>
        <v>3-12个月</v>
      </c>
    </row>
    <row r="6717" spans="1:13" ht="30" customHeight="1" x14ac:dyDescent="0.15">
      <c r="A6717" s="122">
        <v>1147159</v>
      </c>
      <c r="B6717" s="2" t="s">
        <v>712</v>
      </c>
      <c r="D6717" s="7">
        <v>189.5</v>
      </c>
      <c r="E6717" s="12"/>
      <c r="F6717" s="8">
        <v>41982</v>
      </c>
      <c r="G6717" s="6">
        <v>90001</v>
      </c>
      <c r="H6717" s="9" t="s">
        <v>8471</v>
      </c>
      <c r="I6717" s="65" t="s">
        <v>7333</v>
      </c>
      <c r="J6717" s="8"/>
      <c r="K6717" s="6">
        <v>7</v>
      </c>
      <c r="L6717" s="140"/>
      <c r="M6717" s="65" t="str">
        <f t="shared" si="104"/>
        <v>3-12个月</v>
      </c>
    </row>
    <row r="6718" spans="1:13" ht="30" customHeight="1" x14ac:dyDescent="0.15">
      <c r="A6718" s="122">
        <v>1146697</v>
      </c>
      <c r="B6718" s="2" t="s">
        <v>712</v>
      </c>
      <c r="D6718" s="7">
        <v>448</v>
      </c>
      <c r="E6718" s="12"/>
      <c r="F6718" s="8">
        <v>41982</v>
      </c>
      <c r="G6718" s="6">
        <v>90001</v>
      </c>
      <c r="H6718" s="9" t="s">
        <v>8471</v>
      </c>
      <c r="I6718" s="65" t="s">
        <v>7333</v>
      </c>
      <c r="J6718" s="8"/>
      <c r="K6718" s="6">
        <v>7</v>
      </c>
      <c r="L6718" s="140"/>
      <c r="M6718" s="65" t="str">
        <f t="shared" si="104"/>
        <v>3-12个月</v>
      </c>
    </row>
    <row r="6719" spans="1:13" ht="30" customHeight="1" x14ac:dyDescent="0.15">
      <c r="A6719" s="122">
        <v>1150254</v>
      </c>
      <c r="B6719" s="2" t="s">
        <v>712</v>
      </c>
      <c r="D6719" s="7">
        <v>140</v>
      </c>
      <c r="E6719" s="12"/>
      <c r="F6719" s="8">
        <v>41904</v>
      </c>
      <c r="G6719" s="6">
        <v>120385</v>
      </c>
      <c r="H6719" s="9" t="s">
        <v>8471</v>
      </c>
      <c r="I6719" s="65" t="s">
        <v>7333</v>
      </c>
      <c r="J6719" s="8"/>
      <c r="K6719" s="6">
        <v>10</v>
      </c>
      <c r="L6719" s="140"/>
      <c r="M6719" s="65" t="str">
        <f t="shared" si="104"/>
        <v>3-12个月</v>
      </c>
    </row>
    <row r="6720" spans="1:13" ht="30" customHeight="1" x14ac:dyDescent="0.15">
      <c r="A6720" s="122">
        <v>1149892</v>
      </c>
      <c r="B6720" s="2" t="s">
        <v>712</v>
      </c>
      <c r="D6720" s="7">
        <v>140</v>
      </c>
      <c r="E6720" s="12"/>
      <c r="F6720" s="8">
        <v>41905</v>
      </c>
      <c r="G6720" s="6">
        <v>120385</v>
      </c>
      <c r="H6720" s="9" t="s">
        <v>8471</v>
      </c>
      <c r="I6720" s="65" t="s">
        <v>7333</v>
      </c>
      <c r="J6720" s="8"/>
      <c r="K6720" s="6">
        <v>10</v>
      </c>
      <c r="L6720" s="140"/>
      <c r="M6720" s="65" t="str">
        <f t="shared" si="104"/>
        <v>3-12个月</v>
      </c>
    </row>
    <row r="6721" spans="1:13" ht="30" customHeight="1" x14ac:dyDescent="0.15">
      <c r="A6721" s="122">
        <v>1149836</v>
      </c>
      <c r="B6721" s="2" t="s">
        <v>712</v>
      </c>
      <c r="D6721" s="7">
        <v>140</v>
      </c>
      <c r="E6721" s="12"/>
      <c r="F6721" s="8">
        <v>41904</v>
      </c>
      <c r="G6721" s="15">
        <v>120385</v>
      </c>
      <c r="H6721" s="9" t="s">
        <v>8471</v>
      </c>
      <c r="I6721" s="65" t="s">
        <v>7333</v>
      </c>
      <c r="J6721" s="8"/>
      <c r="K6721" s="6">
        <v>10</v>
      </c>
      <c r="L6721" s="140"/>
      <c r="M6721" s="65" t="str">
        <f t="shared" si="104"/>
        <v>3-12个月</v>
      </c>
    </row>
    <row r="6722" spans="1:13" ht="30" customHeight="1" x14ac:dyDescent="0.15">
      <c r="A6722" s="122">
        <v>1149791</v>
      </c>
      <c r="B6722" s="2" t="s">
        <v>712</v>
      </c>
      <c r="D6722" s="7">
        <v>140</v>
      </c>
      <c r="E6722" s="12"/>
      <c r="F6722" s="8">
        <v>41904</v>
      </c>
      <c r="G6722" s="15">
        <v>120385</v>
      </c>
      <c r="H6722" s="9" t="s">
        <v>8471</v>
      </c>
      <c r="I6722" s="65" t="s">
        <v>7333</v>
      </c>
      <c r="J6722" s="8"/>
      <c r="K6722" s="6">
        <v>10</v>
      </c>
      <c r="L6722" s="140"/>
      <c r="M6722" s="65" t="str">
        <f t="shared" si="104"/>
        <v>3-12个月</v>
      </c>
    </row>
    <row r="6723" spans="1:13" ht="30" customHeight="1" x14ac:dyDescent="0.15">
      <c r="A6723" s="122">
        <v>1148239</v>
      </c>
      <c r="B6723" s="2" t="s">
        <v>712</v>
      </c>
      <c r="D6723" s="7">
        <v>149</v>
      </c>
      <c r="E6723" s="12"/>
      <c r="F6723" s="8">
        <v>41904</v>
      </c>
      <c r="G6723" s="6">
        <v>120385</v>
      </c>
      <c r="H6723" s="9" t="s">
        <v>8471</v>
      </c>
      <c r="I6723" s="65" t="s">
        <v>7333</v>
      </c>
      <c r="J6723" s="8"/>
      <c r="K6723" s="6">
        <v>10</v>
      </c>
      <c r="L6723" s="140"/>
      <c r="M6723" s="65" t="str">
        <f t="shared" ref="M6723:M6786" si="105">IF(K6723&gt;24,"24个月以上",IF(K6723&gt;12,"超过12-24个月",IF(K6723&gt;3,"3-12个月","3个月以下（含）")))</f>
        <v>3-12个月</v>
      </c>
    </row>
    <row r="6724" spans="1:13" ht="30" customHeight="1" x14ac:dyDescent="0.15">
      <c r="A6724" s="122">
        <v>1148138</v>
      </c>
      <c r="B6724" s="2" t="s">
        <v>712</v>
      </c>
      <c r="D6724" s="7">
        <v>144.5</v>
      </c>
      <c r="E6724" s="12"/>
      <c r="F6724" s="8">
        <v>41905</v>
      </c>
      <c r="G6724" s="6">
        <v>120385</v>
      </c>
      <c r="H6724" s="9" t="s">
        <v>8471</v>
      </c>
      <c r="I6724" s="65" t="s">
        <v>7333</v>
      </c>
      <c r="J6724" s="8"/>
      <c r="K6724" s="6">
        <v>10</v>
      </c>
      <c r="L6724" s="140"/>
      <c r="M6724" s="65" t="str">
        <f t="shared" si="105"/>
        <v>3-12个月</v>
      </c>
    </row>
    <row r="6725" spans="1:13" ht="30" customHeight="1" x14ac:dyDescent="0.15">
      <c r="A6725" s="122">
        <v>1147980</v>
      </c>
      <c r="B6725" s="2" t="s">
        <v>712</v>
      </c>
      <c r="D6725" s="7">
        <v>144.5</v>
      </c>
      <c r="E6725" s="12"/>
      <c r="F6725" s="8">
        <v>41904</v>
      </c>
      <c r="G6725" s="6">
        <v>120385</v>
      </c>
      <c r="H6725" s="9" t="s">
        <v>8471</v>
      </c>
      <c r="I6725" s="65" t="s">
        <v>7333</v>
      </c>
      <c r="J6725" s="8"/>
      <c r="K6725" s="6">
        <v>10</v>
      </c>
      <c r="L6725" s="140"/>
      <c r="M6725" s="65" t="str">
        <f t="shared" si="105"/>
        <v>3-12个月</v>
      </c>
    </row>
    <row r="6726" spans="1:13" ht="30" customHeight="1" x14ac:dyDescent="0.15">
      <c r="A6726" s="122">
        <v>1147935</v>
      </c>
      <c r="B6726" s="2" t="s">
        <v>712</v>
      </c>
      <c r="D6726" s="7">
        <v>144.5</v>
      </c>
      <c r="E6726" s="12"/>
      <c r="F6726" s="8">
        <v>41904</v>
      </c>
      <c r="G6726" s="6">
        <v>120385</v>
      </c>
      <c r="H6726" s="9" t="s">
        <v>8471</v>
      </c>
      <c r="I6726" s="65" t="s">
        <v>7333</v>
      </c>
      <c r="J6726" s="8"/>
      <c r="K6726" s="6">
        <v>10</v>
      </c>
      <c r="L6726" s="140"/>
      <c r="M6726" s="65" t="str">
        <f t="shared" si="105"/>
        <v>3-12个月</v>
      </c>
    </row>
    <row r="6727" spans="1:13" ht="30" customHeight="1" x14ac:dyDescent="0.15">
      <c r="A6727" s="122">
        <v>10122850</v>
      </c>
      <c r="B6727" s="2" t="s">
        <v>6182</v>
      </c>
      <c r="D6727" s="7">
        <v>60</v>
      </c>
      <c r="E6727" s="45"/>
      <c r="F6727" s="8"/>
      <c r="G6727" s="6"/>
      <c r="H6727" s="9"/>
      <c r="I6727" s="65" t="s">
        <v>7295</v>
      </c>
      <c r="J6727" s="8">
        <v>42212</v>
      </c>
      <c r="K6727" s="6"/>
      <c r="L6727" s="144" t="s">
        <v>8299</v>
      </c>
      <c r="M6727" s="65" t="str">
        <f t="shared" si="105"/>
        <v>3个月以下（含）</v>
      </c>
    </row>
    <row r="6728" spans="1:13" ht="30" customHeight="1" x14ac:dyDescent="0.15">
      <c r="A6728" s="122">
        <v>10123737</v>
      </c>
      <c r="B6728" s="2" t="s">
        <v>6183</v>
      </c>
      <c r="D6728" s="7">
        <v>45</v>
      </c>
      <c r="E6728" s="13" t="s">
        <v>8472</v>
      </c>
      <c r="F6728" s="8">
        <v>42067</v>
      </c>
      <c r="G6728" s="6">
        <v>90002</v>
      </c>
      <c r="H6728" s="9" t="s">
        <v>8471</v>
      </c>
      <c r="I6728" s="65" t="s">
        <v>7333</v>
      </c>
      <c r="J6728" s="8"/>
      <c r="K6728" s="6">
        <v>4</v>
      </c>
      <c r="L6728" s="140"/>
      <c r="M6728" s="65" t="str">
        <f t="shared" si="105"/>
        <v>3-12个月</v>
      </c>
    </row>
    <row r="6729" spans="1:13" ht="30" customHeight="1" x14ac:dyDescent="0.15">
      <c r="A6729" s="122">
        <v>10144275</v>
      </c>
      <c r="B6729" s="2" t="s">
        <v>6184</v>
      </c>
      <c r="D6729" s="7">
        <v>1377</v>
      </c>
      <c r="E6729" s="13" t="s">
        <v>8473</v>
      </c>
      <c r="F6729" s="8">
        <v>42181</v>
      </c>
      <c r="G6729" s="6">
        <v>120421</v>
      </c>
      <c r="H6729" s="9" t="s">
        <v>8471</v>
      </c>
      <c r="I6729" s="65" t="s">
        <v>7333</v>
      </c>
      <c r="J6729" s="8"/>
      <c r="K6729" s="6">
        <v>1</v>
      </c>
      <c r="L6729" s="140"/>
      <c r="M6729" s="65" t="str">
        <f t="shared" si="105"/>
        <v>3个月以下（含）</v>
      </c>
    </row>
    <row r="6730" spans="1:13" ht="30" customHeight="1" x14ac:dyDescent="0.15">
      <c r="A6730" s="122">
        <v>10116802</v>
      </c>
      <c r="B6730" s="2" t="s">
        <v>6185</v>
      </c>
      <c r="D6730" s="7">
        <v>710</v>
      </c>
      <c r="E6730" s="13" t="s">
        <v>8474</v>
      </c>
      <c r="F6730" s="8">
        <v>42002</v>
      </c>
      <c r="G6730" s="15">
        <v>120221</v>
      </c>
      <c r="H6730" s="9" t="s">
        <v>8471</v>
      </c>
      <c r="I6730" s="65" t="s">
        <v>7333</v>
      </c>
      <c r="J6730" s="8"/>
      <c r="K6730" s="6">
        <v>7</v>
      </c>
      <c r="L6730" s="140"/>
      <c r="M6730" s="65" t="str">
        <f t="shared" si="105"/>
        <v>3-12个月</v>
      </c>
    </row>
    <row r="6731" spans="1:13" ht="30" customHeight="1" x14ac:dyDescent="0.15">
      <c r="A6731" s="122">
        <v>10107139</v>
      </c>
      <c r="B6731" s="2" t="s">
        <v>6186</v>
      </c>
      <c r="D6731" s="7">
        <v>790</v>
      </c>
      <c r="E6731" s="13" t="s">
        <v>8475</v>
      </c>
      <c r="F6731" s="8">
        <v>41956</v>
      </c>
      <c r="G6731" s="15">
        <v>120221</v>
      </c>
      <c r="H6731" s="9" t="s">
        <v>8471</v>
      </c>
      <c r="I6731" s="65" t="s">
        <v>7333</v>
      </c>
      <c r="J6731" s="8"/>
      <c r="K6731" s="6">
        <v>8</v>
      </c>
      <c r="L6731" s="140"/>
      <c r="M6731" s="65" t="str">
        <f t="shared" si="105"/>
        <v>3-12个月</v>
      </c>
    </row>
    <row r="6732" spans="1:13" ht="30" customHeight="1" x14ac:dyDescent="0.15">
      <c r="A6732" s="122">
        <v>10116806</v>
      </c>
      <c r="B6732" s="2" t="s">
        <v>6187</v>
      </c>
      <c r="D6732" s="7">
        <v>427.5</v>
      </c>
      <c r="E6732" s="13" t="s">
        <v>8476</v>
      </c>
      <c r="F6732" s="8">
        <v>42184</v>
      </c>
      <c r="G6732" s="6">
        <v>120434</v>
      </c>
      <c r="H6732" s="9" t="s">
        <v>8471</v>
      </c>
      <c r="I6732" s="65" t="s">
        <v>7333</v>
      </c>
      <c r="J6732" s="8"/>
      <c r="K6732" s="6">
        <v>1</v>
      </c>
      <c r="L6732" s="140"/>
      <c r="M6732" s="65" t="str">
        <f t="shared" si="105"/>
        <v>3个月以下（含）</v>
      </c>
    </row>
    <row r="6733" spans="1:13" ht="30" customHeight="1" x14ac:dyDescent="0.15">
      <c r="A6733" s="122">
        <v>10117613</v>
      </c>
      <c r="B6733" s="2" t="s">
        <v>6188</v>
      </c>
      <c r="D6733" s="7">
        <v>80</v>
      </c>
      <c r="E6733" s="13" t="s">
        <v>8477</v>
      </c>
      <c r="F6733" s="8">
        <v>42118</v>
      </c>
      <c r="G6733" s="6">
        <v>120255</v>
      </c>
      <c r="H6733" s="9" t="s">
        <v>8471</v>
      </c>
      <c r="I6733" s="65" t="s">
        <v>7333</v>
      </c>
      <c r="J6733" s="8"/>
      <c r="K6733" s="6">
        <v>3</v>
      </c>
      <c r="L6733" s="140"/>
      <c r="M6733" s="65" t="str">
        <f t="shared" si="105"/>
        <v>3个月以下（含）</v>
      </c>
    </row>
    <row r="6734" spans="1:13" ht="30" customHeight="1" x14ac:dyDescent="0.15">
      <c r="A6734" s="122">
        <v>10112892</v>
      </c>
      <c r="B6734" s="2" t="s">
        <v>6189</v>
      </c>
      <c r="D6734" s="7">
        <v>1265</v>
      </c>
      <c r="E6734" s="13" t="s">
        <v>8478</v>
      </c>
      <c r="F6734" s="8">
        <v>41982</v>
      </c>
      <c r="G6734" s="6">
        <v>120258</v>
      </c>
      <c r="H6734" s="9" t="s">
        <v>8471</v>
      </c>
      <c r="I6734" s="65" t="s">
        <v>7333</v>
      </c>
      <c r="J6734" s="8"/>
      <c r="K6734" s="6">
        <v>7</v>
      </c>
      <c r="L6734" s="140"/>
      <c r="M6734" s="65" t="str">
        <f t="shared" si="105"/>
        <v>3-12个月</v>
      </c>
    </row>
    <row r="6735" spans="1:13" ht="30" customHeight="1" x14ac:dyDescent="0.15">
      <c r="A6735" s="122">
        <v>10136161</v>
      </c>
      <c r="B6735" s="2" t="s">
        <v>6190</v>
      </c>
      <c r="D6735" s="7">
        <v>550</v>
      </c>
      <c r="E6735" s="13" t="s">
        <v>8479</v>
      </c>
      <c r="F6735" s="8">
        <v>42162</v>
      </c>
      <c r="G6735" s="6">
        <v>120401</v>
      </c>
      <c r="H6735" s="9" t="s">
        <v>8471</v>
      </c>
      <c r="I6735" s="65" t="s">
        <v>7333</v>
      </c>
      <c r="J6735" s="8"/>
      <c r="K6735" s="6">
        <v>1</v>
      </c>
      <c r="L6735" s="140"/>
      <c r="M6735" s="65" t="str">
        <f t="shared" si="105"/>
        <v>3个月以下（含）</v>
      </c>
    </row>
    <row r="6736" spans="1:13" ht="30" customHeight="1" x14ac:dyDescent="0.15">
      <c r="A6736" s="122">
        <v>10122957</v>
      </c>
      <c r="B6736" s="2" t="s">
        <v>5328</v>
      </c>
      <c r="D6736" s="7">
        <v>2060</v>
      </c>
      <c r="E6736" s="13" t="s">
        <v>8480</v>
      </c>
      <c r="F6736" s="8">
        <v>42029</v>
      </c>
      <c r="G6736" s="6">
        <v>120401</v>
      </c>
      <c r="H6736" s="9" t="s">
        <v>8471</v>
      </c>
      <c r="I6736" s="65" t="s">
        <v>7333</v>
      </c>
      <c r="J6736" s="8"/>
      <c r="K6736" s="6">
        <v>6</v>
      </c>
      <c r="L6736" s="140"/>
      <c r="M6736" s="65" t="str">
        <f t="shared" si="105"/>
        <v>3-12个月</v>
      </c>
    </row>
    <row r="6737" spans="1:13" ht="30" customHeight="1" x14ac:dyDescent="0.15">
      <c r="A6737" s="122">
        <v>10119039</v>
      </c>
      <c r="B6737" s="2" t="s">
        <v>6191</v>
      </c>
      <c r="D6737" s="7">
        <v>40</v>
      </c>
      <c r="E6737" s="13" t="s">
        <v>8481</v>
      </c>
      <c r="F6737" s="8">
        <v>42130</v>
      </c>
      <c r="G6737" s="6">
        <v>120401</v>
      </c>
      <c r="H6737" s="18" t="s">
        <v>7294</v>
      </c>
      <c r="I6737" s="65" t="s">
        <v>7333</v>
      </c>
      <c r="J6737" s="8"/>
      <c r="K6737" s="6">
        <v>2</v>
      </c>
      <c r="L6737" s="140"/>
      <c r="M6737" s="65" t="str">
        <f t="shared" si="105"/>
        <v>3个月以下（含）</v>
      </c>
    </row>
    <row r="6738" spans="1:13" ht="30" customHeight="1" x14ac:dyDescent="0.15">
      <c r="A6738" s="122">
        <v>10135973</v>
      </c>
      <c r="B6738" s="2" t="s">
        <v>6192</v>
      </c>
      <c r="D6738" s="7">
        <v>2020</v>
      </c>
      <c r="E6738" s="13" t="s">
        <v>8483</v>
      </c>
      <c r="F6738" s="10" t="s">
        <v>8482</v>
      </c>
      <c r="G6738" s="6">
        <v>120401</v>
      </c>
      <c r="H6738" s="18" t="s">
        <v>7294</v>
      </c>
      <c r="I6738" s="65" t="s">
        <v>7333</v>
      </c>
      <c r="J6738" s="8"/>
      <c r="K6738" s="9">
        <v>2</v>
      </c>
      <c r="L6738" s="144" t="s">
        <v>8484</v>
      </c>
      <c r="M6738" s="65" t="str">
        <f t="shared" si="105"/>
        <v>3个月以下（含）</v>
      </c>
    </row>
    <row r="6739" spans="1:13" ht="30" customHeight="1" x14ac:dyDescent="0.15">
      <c r="A6739" s="122">
        <v>10138205</v>
      </c>
      <c r="B6739" s="2" t="s">
        <v>6193</v>
      </c>
      <c r="D6739" s="7">
        <v>700</v>
      </c>
      <c r="E6739" s="13" t="s">
        <v>8485</v>
      </c>
      <c r="F6739" s="10"/>
      <c r="G6739" s="8"/>
      <c r="H6739" s="9"/>
      <c r="I6739" s="65" t="s">
        <v>7295</v>
      </c>
      <c r="J6739" s="8">
        <v>42212</v>
      </c>
      <c r="K6739" s="9"/>
      <c r="L6739" s="144" t="s">
        <v>8299</v>
      </c>
      <c r="M6739" s="65" t="str">
        <f t="shared" si="105"/>
        <v>3个月以下（含）</v>
      </c>
    </row>
    <row r="6740" spans="1:13" ht="30" customHeight="1" x14ac:dyDescent="0.15">
      <c r="A6740" s="122">
        <v>10134911</v>
      </c>
      <c r="B6740" s="2" t="s">
        <v>6194</v>
      </c>
      <c r="D6740" s="7">
        <v>790</v>
      </c>
      <c r="E6740" s="13" t="s">
        <v>8486</v>
      </c>
      <c r="F6740" s="8">
        <v>42121</v>
      </c>
      <c r="G6740" s="6">
        <v>120401</v>
      </c>
      <c r="H6740" s="18" t="s">
        <v>7294</v>
      </c>
      <c r="I6740" s="65" t="s">
        <v>7333</v>
      </c>
      <c r="J6740" s="8"/>
      <c r="K6740" s="6">
        <v>3</v>
      </c>
      <c r="L6740" s="140"/>
      <c r="M6740" s="65" t="str">
        <f t="shared" si="105"/>
        <v>3个月以下（含）</v>
      </c>
    </row>
    <row r="6741" spans="1:13" ht="30" customHeight="1" x14ac:dyDescent="0.15">
      <c r="A6741" s="122">
        <v>10140528</v>
      </c>
      <c r="B6741" s="2" t="s">
        <v>6195</v>
      </c>
      <c r="D6741" s="7">
        <v>950</v>
      </c>
      <c r="E6741" s="13" t="s">
        <v>8487</v>
      </c>
      <c r="F6741" s="8">
        <v>42162</v>
      </c>
      <c r="G6741" s="6">
        <v>120401</v>
      </c>
      <c r="H6741" s="9" t="s">
        <v>8471</v>
      </c>
      <c r="I6741" s="65" t="s">
        <v>7333</v>
      </c>
      <c r="J6741" s="8"/>
      <c r="K6741" s="6">
        <v>1</v>
      </c>
      <c r="L6741" s="140"/>
      <c r="M6741" s="65" t="str">
        <f t="shared" si="105"/>
        <v>3个月以下（含）</v>
      </c>
    </row>
    <row r="6742" spans="1:13" ht="30" customHeight="1" x14ac:dyDescent="0.15">
      <c r="A6742" s="122">
        <v>10133200</v>
      </c>
      <c r="B6742" s="2" t="s">
        <v>6196</v>
      </c>
      <c r="D6742" s="7">
        <v>1340</v>
      </c>
      <c r="E6742" s="13" t="s">
        <v>8489</v>
      </c>
      <c r="F6742" s="8"/>
      <c r="G6742" s="6"/>
      <c r="H6742" s="9"/>
      <c r="I6742" s="65" t="s">
        <v>7295</v>
      </c>
      <c r="J6742" s="10" t="s">
        <v>8488</v>
      </c>
      <c r="K6742" s="6"/>
      <c r="L6742" s="144" t="s">
        <v>8299</v>
      </c>
      <c r="M6742" s="65" t="str">
        <f t="shared" si="105"/>
        <v>3个月以下（含）</v>
      </c>
    </row>
    <row r="6743" spans="1:13" ht="30" customHeight="1" x14ac:dyDescent="0.15">
      <c r="A6743" s="122">
        <v>10139695</v>
      </c>
      <c r="B6743" s="2" t="s">
        <v>6197</v>
      </c>
      <c r="D6743" s="7">
        <v>470</v>
      </c>
      <c r="E6743" s="12" t="s">
        <v>8490</v>
      </c>
      <c r="F6743" s="8">
        <v>42162</v>
      </c>
      <c r="G6743" s="6">
        <v>120401</v>
      </c>
      <c r="H6743" s="9" t="s">
        <v>8471</v>
      </c>
      <c r="I6743" s="65" t="s">
        <v>7333</v>
      </c>
      <c r="J6743" s="8"/>
      <c r="K6743" s="6">
        <v>1</v>
      </c>
      <c r="L6743" s="140"/>
      <c r="M6743" s="65" t="str">
        <f t="shared" si="105"/>
        <v>3个月以下（含）</v>
      </c>
    </row>
    <row r="6744" spans="1:13" ht="30" customHeight="1" x14ac:dyDescent="0.15">
      <c r="A6744" s="122">
        <v>10125014</v>
      </c>
      <c r="B6744" s="2" t="s">
        <v>6198</v>
      </c>
      <c r="D6744" s="7">
        <v>1700</v>
      </c>
      <c r="E6744" s="12"/>
      <c r="F6744" s="8" t="s">
        <v>8491</v>
      </c>
      <c r="G6744" s="6" t="s">
        <v>8492</v>
      </c>
      <c r="H6744" s="9" t="s">
        <v>8471</v>
      </c>
      <c r="I6744" s="65" t="s">
        <v>7333</v>
      </c>
      <c r="J6744" s="8"/>
      <c r="K6744" s="6">
        <v>6</v>
      </c>
      <c r="L6744" s="140" t="s">
        <v>8494</v>
      </c>
      <c r="M6744" s="65" t="str">
        <f t="shared" si="105"/>
        <v>3-12个月</v>
      </c>
    </row>
    <row r="6745" spans="1:13" ht="30" customHeight="1" x14ac:dyDescent="0.15">
      <c r="A6745" s="122">
        <v>10135229</v>
      </c>
      <c r="B6745" s="2" t="s">
        <v>6200</v>
      </c>
      <c r="D6745" s="7">
        <v>30</v>
      </c>
      <c r="E6745" s="12" t="s">
        <v>8495</v>
      </c>
      <c r="F6745" s="8">
        <v>42122</v>
      </c>
      <c r="G6745" s="6">
        <v>120258</v>
      </c>
      <c r="H6745" s="9" t="s">
        <v>8471</v>
      </c>
      <c r="I6745" s="65" t="s">
        <v>7333</v>
      </c>
      <c r="J6745" s="8"/>
      <c r="K6745" s="6">
        <v>3</v>
      </c>
      <c r="L6745" s="140"/>
      <c r="M6745" s="65" t="str">
        <f t="shared" si="105"/>
        <v>3个月以下（含）</v>
      </c>
    </row>
    <row r="6746" spans="1:13" ht="30" customHeight="1" x14ac:dyDescent="0.15">
      <c r="A6746" s="122">
        <v>10133387</v>
      </c>
      <c r="B6746" s="2" t="s">
        <v>6201</v>
      </c>
      <c r="D6746" s="7">
        <v>590</v>
      </c>
      <c r="E6746" s="12" t="s">
        <v>8496</v>
      </c>
      <c r="F6746" s="8">
        <v>42128</v>
      </c>
      <c r="G6746" s="6">
        <v>120401</v>
      </c>
      <c r="H6746" s="9" t="s">
        <v>8471</v>
      </c>
      <c r="I6746" s="65" t="s">
        <v>7333</v>
      </c>
      <c r="J6746" s="8"/>
      <c r="K6746" s="6">
        <v>2</v>
      </c>
      <c r="L6746" s="140"/>
      <c r="M6746" s="65" t="str">
        <f t="shared" si="105"/>
        <v>3个月以下（含）</v>
      </c>
    </row>
    <row r="6747" spans="1:13" ht="30" customHeight="1" x14ac:dyDescent="0.15">
      <c r="A6747" s="122">
        <v>10119388</v>
      </c>
      <c r="B6747" s="2" t="s">
        <v>6202</v>
      </c>
      <c r="D6747" s="7">
        <v>710</v>
      </c>
      <c r="E6747" s="12" t="s">
        <v>8497</v>
      </c>
      <c r="F6747" s="8"/>
      <c r="G6747" s="6"/>
      <c r="H6747" s="9"/>
      <c r="I6747" s="65" t="s">
        <v>7295</v>
      </c>
      <c r="J6747" s="8">
        <v>42209</v>
      </c>
      <c r="K6747" s="6"/>
      <c r="L6747" s="140" t="s">
        <v>8498</v>
      </c>
      <c r="M6747" s="65" t="str">
        <f t="shared" si="105"/>
        <v>3个月以下（含）</v>
      </c>
    </row>
    <row r="6748" spans="1:13" ht="30" customHeight="1" x14ac:dyDescent="0.15">
      <c r="A6748" s="122">
        <v>10126230</v>
      </c>
      <c r="B6748" s="2" t="s">
        <v>6203</v>
      </c>
      <c r="D6748" s="7">
        <v>790</v>
      </c>
      <c r="E6748" s="12" t="s">
        <v>8499</v>
      </c>
      <c r="F6748" s="8">
        <v>42043</v>
      </c>
      <c r="G6748" s="6">
        <v>120401</v>
      </c>
      <c r="H6748" s="9" t="s">
        <v>8471</v>
      </c>
      <c r="I6748" s="65" t="s">
        <v>7333</v>
      </c>
      <c r="J6748" s="8"/>
      <c r="K6748" s="6">
        <v>5</v>
      </c>
      <c r="L6748" s="140"/>
      <c r="M6748" s="65" t="str">
        <f t="shared" si="105"/>
        <v>3-12个月</v>
      </c>
    </row>
    <row r="6749" spans="1:13" ht="30" customHeight="1" x14ac:dyDescent="0.15">
      <c r="A6749" s="122">
        <v>10124668</v>
      </c>
      <c r="B6749" s="2" t="s">
        <v>6204</v>
      </c>
      <c r="D6749" s="7">
        <v>734</v>
      </c>
      <c r="E6749" s="12" t="s">
        <v>8500</v>
      </c>
      <c r="F6749" s="8">
        <v>42035</v>
      </c>
      <c r="G6749" s="6">
        <v>120401</v>
      </c>
      <c r="H6749" s="9" t="s">
        <v>8471</v>
      </c>
      <c r="I6749" s="65" t="s">
        <v>7333</v>
      </c>
      <c r="J6749" s="8"/>
      <c r="K6749" s="6">
        <v>6</v>
      </c>
      <c r="L6749" s="140"/>
      <c r="M6749" s="65" t="str">
        <f t="shared" si="105"/>
        <v>3-12个月</v>
      </c>
    </row>
    <row r="6750" spans="1:13" ht="30" customHeight="1" x14ac:dyDescent="0.15">
      <c r="A6750" s="122">
        <v>10138653</v>
      </c>
      <c r="B6750" s="2" t="s">
        <v>6205</v>
      </c>
      <c r="D6750" s="7">
        <v>750</v>
      </c>
      <c r="E6750" s="12" t="s">
        <v>8501</v>
      </c>
      <c r="F6750" s="8">
        <v>42149</v>
      </c>
      <c r="G6750" s="6">
        <v>120401</v>
      </c>
      <c r="H6750" s="9" t="s">
        <v>8471</v>
      </c>
      <c r="I6750" s="65" t="s">
        <v>7333</v>
      </c>
      <c r="J6750" s="8"/>
      <c r="K6750" s="6">
        <v>2</v>
      </c>
      <c r="L6750" s="140"/>
      <c r="M6750" s="65" t="str">
        <f t="shared" si="105"/>
        <v>3个月以下（含）</v>
      </c>
    </row>
    <row r="6751" spans="1:13" ht="30" customHeight="1" x14ac:dyDescent="0.15">
      <c r="A6751" s="122">
        <v>10112198</v>
      </c>
      <c r="B6751" s="2" t="s">
        <v>6206</v>
      </c>
      <c r="D6751" s="7">
        <v>35</v>
      </c>
      <c r="E6751" s="12" t="s">
        <v>8502</v>
      </c>
      <c r="F6751" s="8">
        <v>42087</v>
      </c>
      <c r="G6751" s="6">
        <v>120221</v>
      </c>
      <c r="H6751" s="9" t="s">
        <v>8471</v>
      </c>
      <c r="I6751" s="65" t="s">
        <v>7333</v>
      </c>
      <c r="J6751" s="8"/>
      <c r="K6751" s="6">
        <v>4</v>
      </c>
      <c r="L6751" s="140"/>
      <c r="M6751" s="65" t="str">
        <f t="shared" si="105"/>
        <v>3-12个月</v>
      </c>
    </row>
    <row r="6752" spans="1:13" ht="30" customHeight="1" x14ac:dyDescent="0.15">
      <c r="A6752" s="122">
        <v>10045457</v>
      </c>
      <c r="B6752" s="2" t="s">
        <v>6207</v>
      </c>
      <c r="D6752" s="7">
        <v>700</v>
      </c>
      <c r="E6752" s="12" t="s">
        <v>8503</v>
      </c>
      <c r="F6752" s="8">
        <v>41996</v>
      </c>
      <c r="G6752" s="6">
        <v>120288</v>
      </c>
      <c r="H6752" s="9" t="s">
        <v>8471</v>
      </c>
      <c r="I6752" s="65" t="s">
        <v>7333</v>
      </c>
      <c r="J6752" s="8"/>
      <c r="K6752" s="6">
        <v>7</v>
      </c>
      <c r="L6752" s="140"/>
      <c r="M6752" s="65" t="str">
        <f t="shared" si="105"/>
        <v>3-12个月</v>
      </c>
    </row>
    <row r="6753" spans="1:13" ht="30" customHeight="1" x14ac:dyDescent="0.15">
      <c r="A6753" s="122">
        <v>1171235</v>
      </c>
      <c r="B6753" s="2" t="s">
        <v>6208</v>
      </c>
      <c r="D6753" s="7">
        <v>70</v>
      </c>
      <c r="E6753" s="12" t="s">
        <v>8504</v>
      </c>
      <c r="F6753" s="8">
        <v>41947</v>
      </c>
      <c r="G6753" s="6">
        <v>90001</v>
      </c>
      <c r="H6753" s="9" t="s">
        <v>8471</v>
      </c>
      <c r="I6753" s="65" t="s">
        <v>7333</v>
      </c>
      <c r="J6753" s="8"/>
      <c r="K6753" s="6">
        <v>8</v>
      </c>
      <c r="L6753" s="140"/>
      <c r="M6753" s="65" t="str">
        <f t="shared" si="105"/>
        <v>3-12个月</v>
      </c>
    </row>
    <row r="6754" spans="1:13" ht="30" customHeight="1" x14ac:dyDescent="0.15">
      <c r="A6754" s="122">
        <v>10136067</v>
      </c>
      <c r="B6754" s="2" t="s">
        <v>6209</v>
      </c>
      <c r="D6754" s="7">
        <v>750</v>
      </c>
      <c r="E6754" s="12" t="s">
        <v>8505</v>
      </c>
      <c r="F6754" s="8">
        <v>42142</v>
      </c>
      <c r="G6754" s="6">
        <v>120210</v>
      </c>
      <c r="H6754" s="9" t="s">
        <v>8471</v>
      </c>
      <c r="I6754" s="65" t="s">
        <v>7333</v>
      </c>
      <c r="J6754" s="8"/>
      <c r="K6754" s="6">
        <v>2</v>
      </c>
      <c r="L6754" s="140"/>
      <c r="M6754" s="65" t="str">
        <f t="shared" si="105"/>
        <v>3个月以下（含）</v>
      </c>
    </row>
    <row r="6755" spans="1:13" ht="30" customHeight="1" x14ac:dyDescent="0.15">
      <c r="A6755" s="122">
        <v>10105253</v>
      </c>
      <c r="B6755" s="2" t="s">
        <v>6210</v>
      </c>
      <c r="D6755" s="7">
        <v>630</v>
      </c>
      <c r="E6755" s="12" t="s">
        <v>8506</v>
      </c>
      <c r="F6755" s="8">
        <v>41956</v>
      </c>
      <c r="G6755" s="6">
        <v>120221</v>
      </c>
      <c r="H6755" s="9" t="s">
        <v>8471</v>
      </c>
      <c r="I6755" s="65" t="s">
        <v>7333</v>
      </c>
      <c r="J6755" s="8"/>
      <c r="K6755" s="6">
        <v>8</v>
      </c>
      <c r="L6755" s="140"/>
      <c r="M6755" s="65" t="str">
        <f t="shared" si="105"/>
        <v>3-12个月</v>
      </c>
    </row>
    <row r="6756" spans="1:13" ht="30" customHeight="1" x14ac:dyDescent="0.15">
      <c r="A6756" s="122">
        <v>658278</v>
      </c>
      <c r="B6756" s="2" t="s">
        <v>6211</v>
      </c>
      <c r="D6756" s="7">
        <v>590</v>
      </c>
      <c r="E6756" s="12" t="s">
        <v>8507</v>
      </c>
      <c r="F6756" s="8">
        <v>41991</v>
      </c>
      <c r="G6756" s="6">
        <v>90001</v>
      </c>
      <c r="H6756" s="9" t="s">
        <v>8471</v>
      </c>
      <c r="I6756" s="65" t="s">
        <v>7333</v>
      </c>
      <c r="J6756" s="8"/>
      <c r="K6756" s="6">
        <v>7</v>
      </c>
      <c r="L6756" s="140"/>
      <c r="M6756" s="65" t="str">
        <f t="shared" si="105"/>
        <v>3-12个月</v>
      </c>
    </row>
    <row r="6757" spans="1:13" ht="30" customHeight="1" x14ac:dyDescent="0.15">
      <c r="A6757" s="122">
        <v>10142901</v>
      </c>
      <c r="B6757" s="2" t="s">
        <v>6212</v>
      </c>
      <c r="D6757" s="7">
        <v>454</v>
      </c>
      <c r="E6757" s="12" t="s">
        <v>8508</v>
      </c>
      <c r="F6757" s="8">
        <v>42184</v>
      </c>
      <c r="G6757" s="6">
        <v>120434</v>
      </c>
      <c r="H6757" s="9" t="s">
        <v>8471</v>
      </c>
      <c r="I6757" s="65" t="s">
        <v>7333</v>
      </c>
      <c r="J6757" s="8"/>
      <c r="K6757" s="6">
        <v>1</v>
      </c>
      <c r="L6757" s="140"/>
      <c r="M6757" s="65" t="str">
        <f t="shared" si="105"/>
        <v>3个月以下（含）</v>
      </c>
    </row>
    <row r="6758" spans="1:13" ht="30" customHeight="1" x14ac:dyDescent="0.15">
      <c r="A6758" s="122">
        <v>10138043</v>
      </c>
      <c r="B6758" s="2" t="s">
        <v>6213</v>
      </c>
      <c r="D6758" s="7">
        <v>1460</v>
      </c>
      <c r="E6758" s="12" t="s">
        <v>8509</v>
      </c>
      <c r="F6758" s="8">
        <v>42155</v>
      </c>
      <c r="G6758" s="6">
        <v>120215</v>
      </c>
      <c r="H6758" s="9" t="s">
        <v>8471</v>
      </c>
      <c r="I6758" s="65" t="s">
        <v>7333</v>
      </c>
      <c r="J6758" s="8"/>
      <c r="K6758" s="6">
        <v>2</v>
      </c>
      <c r="L6758" s="140"/>
      <c r="M6758" s="65" t="str">
        <f t="shared" si="105"/>
        <v>3个月以下（含）</v>
      </c>
    </row>
    <row r="6759" spans="1:13" ht="30" customHeight="1" x14ac:dyDescent="0.15">
      <c r="A6759" s="122">
        <v>1036796</v>
      </c>
      <c r="B6759" s="2" t="s">
        <v>6214</v>
      </c>
      <c r="D6759" s="7">
        <v>60</v>
      </c>
      <c r="E6759" s="12" t="s">
        <v>8510</v>
      </c>
      <c r="F6759" s="8">
        <v>41940</v>
      </c>
      <c r="G6759" s="6">
        <v>120215</v>
      </c>
      <c r="H6759" s="18" t="s">
        <v>9350</v>
      </c>
      <c r="I6759" s="65" t="s">
        <v>7333</v>
      </c>
      <c r="J6759" s="8"/>
      <c r="K6759" s="6">
        <v>9</v>
      </c>
      <c r="L6759" s="140"/>
      <c r="M6759" s="65" t="str">
        <f t="shared" si="105"/>
        <v>3-12个月</v>
      </c>
    </row>
    <row r="6760" spans="1:13" ht="30" customHeight="1" x14ac:dyDescent="0.15">
      <c r="A6760" s="122">
        <v>1150456</v>
      </c>
      <c r="B6760" s="2" t="s">
        <v>6215</v>
      </c>
      <c r="D6760" s="7">
        <v>80</v>
      </c>
      <c r="E6760" s="12" t="s">
        <v>9348</v>
      </c>
      <c r="F6760" s="8">
        <v>42002</v>
      </c>
      <c r="G6760" s="45">
        <v>120216</v>
      </c>
      <c r="H6760" s="9" t="s">
        <v>7294</v>
      </c>
      <c r="I6760" s="65" t="s">
        <v>7333</v>
      </c>
      <c r="J6760" s="8"/>
      <c r="K6760" s="6">
        <v>7</v>
      </c>
      <c r="L6760" s="140" t="s">
        <v>9337</v>
      </c>
      <c r="M6760" s="65" t="str">
        <f t="shared" si="105"/>
        <v>3-12个月</v>
      </c>
    </row>
    <row r="6761" spans="1:13" ht="30" customHeight="1" x14ac:dyDescent="0.15">
      <c r="A6761" s="122">
        <v>1125919</v>
      </c>
      <c r="B6761" s="2" t="s">
        <v>6216</v>
      </c>
      <c r="D6761" s="7">
        <v>452.5</v>
      </c>
      <c r="E6761" s="12" t="s">
        <v>8511</v>
      </c>
      <c r="F6761" s="8">
        <v>41857</v>
      </c>
      <c r="G6761" s="6">
        <v>120215</v>
      </c>
      <c r="H6761" s="9" t="s">
        <v>8471</v>
      </c>
      <c r="I6761" s="65" t="s">
        <v>7333</v>
      </c>
      <c r="J6761" s="8"/>
      <c r="K6761" s="6">
        <v>11</v>
      </c>
      <c r="L6761" s="140"/>
      <c r="M6761" s="65" t="str">
        <f t="shared" si="105"/>
        <v>3-12个月</v>
      </c>
    </row>
    <row r="6762" spans="1:13" ht="30" customHeight="1" x14ac:dyDescent="0.15">
      <c r="A6762" s="122">
        <v>64066</v>
      </c>
      <c r="B6762" s="2" t="s">
        <v>6217</v>
      </c>
      <c r="D6762" s="7">
        <v>60.22</v>
      </c>
      <c r="E6762" s="12" t="s">
        <v>8512</v>
      </c>
      <c r="F6762" s="8">
        <v>42159</v>
      </c>
      <c r="G6762" s="6"/>
      <c r="H6762" s="9" t="s">
        <v>8513</v>
      </c>
      <c r="I6762" s="65" t="s">
        <v>7333</v>
      </c>
      <c r="J6762" s="8"/>
      <c r="K6762" s="6">
        <v>1</v>
      </c>
      <c r="L6762" s="140"/>
      <c r="M6762" s="65" t="str">
        <f t="shared" si="105"/>
        <v>3个月以下（含）</v>
      </c>
    </row>
    <row r="6763" spans="1:13" ht="30" customHeight="1" x14ac:dyDescent="0.15">
      <c r="A6763" s="122">
        <v>71413</v>
      </c>
      <c r="B6763" s="2" t="s">
        <v>6218</v>
      </c>
      <c r="D6763" s="7">
        <v>162.06</v>
      </c>
      <c r="E6763" s="12" t="s">
        <v>8514</v>
      </c>
      <c r="F6763" s="8"/>
      <c r="G6763" s="6"/>
      <c r="H6763" s="9"/>
      <c r="I6763" s="65" t="s">
        <v>7295</v>
      </c>
      <c r="J6763" s="8">
        <v>42191</v>
      </c>
      <c r="K6763" s="6"/>
      <c r="L6763" s="140" t="s">
        <v>8498</v>
      </c>
      <c r="M6763" s="65" t="str">
        <f t="shared" si="105"/>
        <v>3个月以下（含）</v>
      </c>
    </row>
    <row r="6764" spans="1:13" ht="30" customHeight="1" x14ac:dyDescent="0.15">
      <c r="A6764" s="122">
        <v>775852</v>
      </c>
      <c r="B6764" s="2" t="s">
        <v>6219</v>
      </c>
      <c r="D6764" s="7">
        <v>80</v>
      </c>
      <c r="E6764" s="12" t="s">
        <v>8515</v>
      </c>
      <c r="F6764" s="8">
        <v>42066</v>
      </c>
      <c r="G6764" s="6">
        <v>90002</v>
      </c>
      <c r="H6764" s="9" t="s">
        <v>8471</v>
      </c>
      <c r="I6764" s="65" t="s">
        <v>7333</v>
      </c>
      <c r="J6764" s="8"/>
      <c r="K6764" s="6">
        <v>4</v>
      </c>
      <c r="L6764" s="140"/>
      <c r="M6764" s="65" t="str">
        <f t="shared" si="105"/>
        <v>3-12个月</v>
      </c>
    </row>
    <row r="6765" spans="1:13" ht="30" customHeight="1" x14ac:dyDescent="0.15">
      <c r="A6765" s="122">
        <v>10125894</v>
      </c>
      <c r="B6765" s="2" t="s">
        <v>6220</v>
      </c>
      <c r="D6765" s="7">
        <v>670</v>
      </c>
      <c r="E6765" s="12" t="s">
        <v>8516</v>
      </c>
      <c r="F6765" s="8">
        <v>42081</v>
      </c>
      <c r="G6765" s="6">
        <v>120214</v>
      </c>
      <c r="H6765" s="18" t="s">
        <v>9368</v>
      </c>
      <c r="I6765" s="65" t="s">
        <v>7333</v>
      </c>
      <c r="J6765" s="8"/>
      <c r="K6765" s="6">
        <v>4</v>
      </c>
      <c r="L6765" s="140"/>
      <c r="M6765" s="65" t="str">
        <f t="shared" si="105"/>
        <v>3-12个月</v>
      </c>
    </row>
    <row r="6766" spans="1:13" ht="30" customHeight="1" x14ac:dyDescent="0.15">
      <c r="A6766" s="122">
        <v>1153842</v>
      </c>
      <c r="B6766" s="2" t="s">
        <v>6221</v>
      </c>
      <c r="D6766" s="7">
        <v>60</v>
      </c>
      <c r="E6766" s="12" t="s">
        <v>8517</v>
      </c>
      <c r="F6766" s="8">
        <v>41940</v>
      </c>
      <c r="G6766" s="6">
        <v>120215</v>
      </c>
      <c r="H6766" s="9" t="s">
        <v>8471</v>
      </c>
      <c r="I6766" s="65" t="s">
        <v>7333</v>
      </c>
      <c r="J6766" s="8"/>
      <c r="K6766" s="6">
        <v>9</v>
      </c>
      <c r="L6766" s="140"/>
      <c r="M6766" s="65" t="str">
        <f t="shared" si="105"/>
        <v>3-12个月</v>
      </c>
    </row>
    <row r="6767" spans="1:13" ht="30" customHeight="1" x14ac:dyDescent="0.15">
      <c r="A6767" s="122">
        <v>10116162</v>
      </c>
      <c r="B6767" s="2" t="s">
        <v>6222</v>
      </c>
      <c r="D6767" s="7">
        <v>970</v>
      </c>
      <c r="E6767" s="12" t="s">
        <v>8518</v>
      </c>
      <c r="F6767" s="8">
        <v>41998</v>
      </c>
      <c r="G6767" s="6">
        <v>120215</v>
      </c>
      <c r="H6767" s="9" t="s">
        <v>8471</v>
      </c>
      <c r="I6767" s="65" t="s">
        <v>7333</v>
      </c>
      <c r="J6767" s="8"/>
      <c r="K6767" s="6">
        <v>7</v>
      </c>
      <c r="L6767" s="140"/>
      <c r="M6767" s="65" t="str">
        <f t="shared" si="105"/>
        <v>3-12个月</v>
      </c>
    </row>
    <row r="6768" spans="1:13" ht="30" customHeight="1" x14ac:dyDescent="0.15">
      <c r="A6768" s="122">
        <v>10110415</v>
      </c>
      <c r="B6768" s="2" t="s">
        <v>6223</v>
      </c>
      <c r="D6768" s="7">
        <v>210</v>
      </c>
      <c r="E6768" s="12" t="s">
        <v>8519</v>
      </c>
      <c r="F6768" s="8">
        <v>41992</v>
      </c>
      <c r="G6768" s="6">
        <v>120215</v>
      </c>
      <c r="H6768" s="9" t="s">
        <v>8471</v>
      </c>
      <c r="I6768" s="65" t="s">
        <v>7333</v>
      </c>
      <c r="J6768" s="8"/>
      <c r="K6768" s="6">
        <v>7</v>
      </c>
      <c r="L6768" s="140"/>
      <c r="M6768" s="65" t="str">
        <f t="shared" si="105"/>
        <v>3-12个月</v>
      </c>
    </row>
    <row r="6769" spans="1:13" ht="30" customHeight="1" x14ac:dyDescent="0.15">
      <c r="A6769" s="122">
        <v>10134296</v>
      </c>
      <c r="B6769" s="2" t="s">
        <v>6224</v>
      </c>
      <c r="D6769" s="7">
        <v>1323.5</v>
      </c>
      <c r="E6769" s="12" t="s">
        <v>8520</v>
      </c>
      <c r="F6769" s="8" t="s">
        <v>8521</v>
      </c>
      <c r="G6769" s="6">
        <v>120215</v>
      </c>
      <c r="H6769" s="9" t="s">
        <v>8471</v>
      </c>
      <c r="I6769" s="65" t="s">
        <v>7333</v>
      </c>
      <c r="J6769" s="8"/>
      <c r="K6769" s="6">
        <v>3</v>
      </c>
      <c r="L6769" s="140" t="s">
        <v>8522</v>
      </c>
      <c r="M6769" s="65" t="str">
        <f t="shared" si="105"/>
        <v>3个月以下（含）</v>
      </c>
    </row>
    <row r="6770" spans="1:13" ht="30" customHeight="1" x14ac:dyDescent="0.15">
      <c r="A6770" s="122">
        <v>992088</v>
      </c>
      <c r="B6770" s="2" t="s">
        <v>6225</v>
      </c>
      <c r="D6770" s="7">
        <v>80</v>
      </c>
      <c r="E6770" s="12" t="s">
        <v>8523</v>
      </c>
      <c r="F6770" s="8">
        <v>41983</v>
      </c>
      <c r="G6770" s="6">
        <v>90001</v>
      </c>
      <c r="H6770" s="9" t="s">
        <v>8471</v>
      </c>
      <c r="I6770" s="65" t="s">
        <v>7333</v>
      </c>
      <c r="J6770" s="8"/>
      <c r="K6770" s="6">
        <v>7</v>
      </c>
      <c r="L6770" s="140"/>
      <c r="M6770" s="65" t="str">
        <f t="shared" si="105"/>
        <v>3-12个月</v>
      </c>
    </row>
    <row r="6771" spans="1:13" ht="30" customHeight="1" x14ac:dyDescent="0.15">
      <c r="A6771" s="122">
        <v>10102300</v>
      </c>
      <c r="B6771" s="2" t="s">
        <v>6226</v>
      </c>
      <c r="D6771" s="7">
        <v>315</v>
      </c>
      <c r="E6771" s="12" t="s">
        <v>8524</v>
      </c>
      <c r="F6771" s="8">
        <v>42065</v>
      </c>
      <c r="G6771" s="6">
        <v>90002</v>
      </c>
      <c r="H6771" s="9" t="s">
        <v>8471</v>
      </c>
      <c r="I6771" s="65" t="s">
        <v>7333</v>
      </c>
      <c r="J6771" s="8"/>
      <c r="K6771" s="6">
        <v>4</v>
      </c>
      <c r="L6771" s="140"/>
      <c r="M6771" s="65" t="str">
        <f t="shared" si="105"/>
        <v>3-12个月</v>
      </c>
    </row>
    <row r="6772" spans="1:13" ht="30" customHeight="1" x14ac:dyDescent="0.15">
      <c r="A6772" s="122">
        <v>10108524</v>
      </c>
      <c r="B6772" s="2" t="s">
        <v>6227</v>
      </c>
      <c r="D6772" s="7">
        <v>870</v>
      </c>
      <c r="E6772" s="12" t="s">
        <v>8525</v>
      </c>
      <c r="F6772" s="8">
        <v>41970</v>
      </c>
      <c r="G6772" s="6">
        <v>120221</v>
      </c>
      <c r="H6772" s="9" t="s">
        <v>8471</v>
      </c>
      <c r="I6772" s="65" t="s">
        <v>7333</v>
      </c>
      <c r="J6772" s="8"/>
      <c r="K6772" s="6">
        <v>8</v>
      </c>
      <c r="L6772" s="140"/>
      <c r="M6772" s="65" t="str">
        <f t="shared" si="105"/>
        <v>3-12个月</v>
      </c>
    </row>
    <row r="6773" spans="1:13" ht="30" customHeight="1" x14ac:dyDescent="0.15">
      <c r="A6773" s="122">
        <v>1171325</v>
      </c>
      <c r="B6773" s="2" t="s">
        <v>6228</v>
      </c>
      <c r="D6773" s="7">
        <v>710</v>
      </c>
      <c r="E6773" s="12" t="s">
        <v>8526</v>
      </c>
      <c r="F6773" s="8">
        <v>41991</v>
      </c>
      <c r="G6773" s="6">
        <v>90001</v>
      </c>
      <c r="H6773" s="9" t="s">
        <v>8471</v>
      </c>
      <c r="I6773" s="65" t="s">
        <v>7333</v>
      </c>
      <c r="J6773" s="8"/>
      <c r="K6773" s="6">
        <v>7</v>
      </c>
      <c r="L6773" s="140"/>
      <c r="M6773" s="65" t="str">
        <f t="shared" si="105"/>
        <v>3-12个月</v>
      </c>
    </row>
    <row r="6774" spans="1:13" ht="30" customHeight="1" x14ac:dyDescent="0.15">
      <c r="A6774" s="122">
        <v>10105127</v>
      </c>
      <c r="B6774" s="2" t="s">
        <v>755</v>
      </c>
      <c r="D6774" s="7">
        <v>430</v>
      </c>
      <c r="E6774" s="45">
        <v>13703024655</v>
      </c>
      <c r="F6774" s="8">
        <v>42111</v>
      </c>
      <c r="G6774" s="6">
        <v>120216</v>
      </c>
      <c r="H6774" s="9" t="s">
        <v>8471</v>
      </c>
      <c r="I6774" s="65" t="s">
        <v>7333</v>
      </c>
      <c r="J6774" s="8"/>
      <c r="K6774" s="6">
        <v>3</v>
      </c>
      <c r="L6774" s="140"/>
      <c r="M6774" s="65" t="str">
        <f t="shared" si="105"/>
        <v>3个月以下（含）</v>
      </c>
    </row>
    <row r="6775" spans="1:13" ht="30" customHeight="1" x14ac:dyDescent="0.15">
      <c r="A6775" s="122">
        <v>10105123</v>
      </c>
      <c r="B6775" s="2" t="s">
        <v>755</v>
      </c>
      <c r="D6775" s="7">
        <v>423.6</v>
      </c>
      <c r="E6775" s="12" t="s">
        <v>8527</v>
      </c>
      <c r="F6775" s="8">
        <v>42120</v>
      </c>
      <c r="G6775" s="6">
        <v>120215</v>
      </c>
      <c r="H6775" s="9" t="s">
        <v>8471</v>
      </c>
      <c r="I6775" s="65" t="s">
        <v>7333</v>
      </c>
      <c r="J6775" s="8"/>
      <c r="K6775" s="6">
        <v>3</v>
      </c>
      <c r="L6775" s="140"/>
      <c r="M6775" s="65" t="str">
        <f t="shared" si="105"/>
        <v>3个月以下（含）</v>
      </c>
    </row>
    <row r="6776" spans="1:13" ht="30" customHeight="1" x14ac:dyDescent="0.15">
      <c r="A6776" s="122">
        <v>10105098</v>
      </c>
      <c r="B6776" s="2" t="s">
        <v>755</v>
      </c>
      <c r="D6776" s="7">
        <v>399.6</v>
      </c>
      <c r="E6776" s="12" t="s">
        <v>8527</v>
      </c>
      <c r="F6776" s="8">
        <v>42111</v>
      </c>
      <c r="G6776" s="6">
        <v>120216</v>
      </c>
      <c r="H6776" s="9" t="s">
        <v>8471</v>
      </c>
      <c r="I6776" s="65" t="s">
        <v>7333</v>
      </c>
      <c r="J6776" s="8"/>
      <c r="K6776" s="6">
        <v>3</v>
      </c>
      <c r="L6776" s="140"/>
      <c r="M6776" s="65" t="str">
        <f t="shared" si="105"/>
        <v>3个月以下（含）</v>
      </c>
    </row>
    <row r="6777" spans="1:13" ht="30" customHeight="1" x14ac:dyDescent="0.15">
      <c r="A6777" s="122">
        <v>10138599</v>
      </c>
      <c r="B6777" s="2" t="s">
        <v>6229</v>
      </c>
      <c r="D6777" s="7">
        <v>750</v>
      </c>
      <c r="E6777" s="12" t="s">
        <v>8528</v>
      </c>
      <c r="F6777" s="8">
        <v>42155</v>
      </c>
      <c r="G6777" s="6">
        <v>120215</v>
      </c>
      <c r="H6777" s="9" t="s">
        <v>8471</v>
      </c>
      <c r="I6777" s="65" t="s">
        <v>7333</v>
      </c>
      <c r="J6777" s="8"/>
      <c r="K6777" s="6">
        <v>2</v>
      </c>
      <c r="L6777" s="140"/>
      <c r="M6777" s="65" t="str">
        <f t="shared" si="105"/>
        <v>3个月以下（含）</v>
      </c>
    </row>
    <row r="6778" spans="1:13" ht="30" customHeight="1" x14ac:dyDescent="0.15">
      <c r="A6778" s="122">
        <v>1173406</v>
      </c>
      <c r="B6778" s="2" t="s">
        <v>6230</v>
      </c>
      <c r="D6778" s="7">
        <v>31.5</v>
      </c>
      <c r="E6778" s="12" t="s">
        <v>8529</v>
      </c>
      <c r="F6778" s="8">
        <v>42002</v>
      </c>
      <c r="G6778" s="45">
        <v>120215</v>
      </c>
      <c r="H6778" s="9" t="s">
        <v>8471</v>
      </c>
      <c r="I6778" s="65" t="s">
        <v>7333</v>
      </c>
      <c r="J6778" s="8"/>
      <c r="K6778" s="6">
        <v>7</v>
      </c>
      <c r="L6778" s="140"/>
      <c r="M6778" s="65" t="str">
        <f t="shared" si="105"/>
        <v>3-12个月</v>
      </c>
    </row>
    <row r="6779" spans="1:13" ht="30" customHeight="1" x14ac:dyDescent="0.15">
      <c r="A6779" s="122">
        <v>10107735</v>
      </c>
      <c r="B6779" s="2" t="s">
        <v>6231</v>
      </c>
      <c r="D6779" s="7">
        <v>30</v>
      </c>
      <c r="E6779" s="12" t="s">
        <v>8530</v>
      </c>
      <c r="F6779" s="8">
        <v>42020</v>
      </c>
      <c r="G6779" s="6">
        <v>90002</v>
      </c>
      <c r="H6779" s="9" t="s">
        <v>8471</v>
      </c>
      <c r="I6779" s="65" t="s">
        <v>7333</v>
      </c>
      <c r="J6779" s="8"/>
      <c r="K6779" s="6">
        <v>6</v>
      </c>
      <c r="L6779" s="140"/>
      <c r="M6779" s="65" t="str">
        <f t="shared" si="105"/>
        <v>3-12个月</v>
      </c>
    </row>
    <row r="6780" spans="1:13" ht="30" customHeight="1" x14ac:dyDescent="0.15">
      <c r="A6780" s="122">
        <v>1095241</v>
      </c>
      <c r="B6780" s="2" t="s">
        <v>6232</v>
      </c>
      <c r="D6780" s="7">
        <v>84.5</v>
      </c>
      <c r="E6780" s="12" t="s">
        <v>8532</v>
      </c>
      <c r="F6780" s="8" t="s">
        <v>8531</v>
      </c>
      <c r="G6780" s="6" t="s">
        <v>8533</v>
      </c>
      <c r="H6780" s="9" t="s">
        <v>8471</v>
      </c>
      <c r="I6780" s="65" t="s">
        <v>7333</v>
      </c>
      <c r="J6780" s="8"/>
      <c r="K6780" s="6">
        <v>10</v>
      </c>
      <c r="L6780" s="140" t="s">
        <v>8534</v>
      </c>
      <c r="M6780" s="65" t="str">
        <f t="shared" si="105"/>
        <v>3-12个月</v>
      </c>
    </row>
    <row r="6781" spans="1:13" ht="30" customHeight="1" x14ac:dyDescent="0.15">
      <c r="A6781" s="122">
        <v>341581</v>
      </c>
      <c r="B6781" s="2" t="s">
        <v>6233</v>
      </c>
      <c r="D6781" s="7">
        <v>87.6</v>
      </c>
      <c r="E6781" s="12"/>
      <c r="F6781" s="8" t="s">
        <v>8535</v>
      </c>
      <c r="G6781" s="6"/>
      <c r="H6781" s="9" t="s">
        <v>8513</v>
      </c>
      <c r="I6781" s="65" t="s">
        <v>7333</v>
      </c>
      <c r="J6781" s="8"/>
      <c r="K6781" s="6">
        <v>2</v>
      </c>
      <c r="L6781" s="140"/>
      <c r="M6781" s="65" t="str">
        <f t="shared" si="105"/>
        <v>3个月以下（含）</v>
      </c>
    </row>
    <row r="6782" spans="1:13" ht="30" customHeight="1" x14ac:dyDescent="0.15">
      <c r="A6782" s="122">
        <v>605146</v>
      </c>
      <c r="B6782" s="2" t="s">
        <v>6235</v>
      </c>
      <c r="D6782" s="7">
        <v>25</v>
      </c>
      <c r="E6782" s="12"/>
      <c r="F6782" s="8"/>
      <c r="G6782" s="6"/>
      <c r="H6782" s="9"/>
      <c r="I6782" s="6" t="s">
        <v>11444</v>
      </c>
      <c r="J6782" s="8"/>
      <c r="K6782" s="6"/>
      <c r="L6782" s="140"/>
      <c r="M6782" s="65" t="str">
        <f t="shared" si="105"/>
        <v>3个月以下（含）</v>
      </c>
    </row>
    <row r="6783" spans="1:13" ht="30" customHeight="1" x14ac:dyDescent="0.15">
      <c r="A6783" s="122">
        <v>738884</v>
      </c>
      <c r="B6783" s="2" t="s">
        <v>6237</v>
      </c>
      <c r="D6783" s="7">
        <v>1.0900000000000001</v>
      </c>
      <c r="E6783" s="12" t="s">
        <v>8536</v>
      </c>
      <c r="F6783" s="8" t="s">
        <v>8537</v>
      </c>
      <c r="H6783" s="9" t="s">
        <v>8513</v>
      </c>
      <c r="I6783" s="65" t="s">
        <v>7333</v>
      </c>
      <c r="J6783" s="8"/>
      <c r="K6783" s="6">
        <v>4</v>
      </c>
      <c r="L6783" s="140"/>
      <c r="M6783" s="65" t="str">
        <f t="shared" si="105"/>
        <v>3-12个月</v>
      </c>
    </row>
    <row r="6784" spans="1:13" ht="30" customHeight="1" x14ac:dyDescent="0.15">
      <c r="A6784" s="122">
        <v>691321</v>
      </c>
      <c r="B6784" s="2" t="s">
        <v>2552</v>
      </c>
      <c r="D6784" s="7">
        <v>324.11</v>
      </c>
      <c r="E6784" s="12" t="s">
        <v>8538</v>
      </c>
      <c r="F6784" s="8">
        <v>42212</v>
      </c>
      <c r="G6784" s="6"/>
      <c r="H6784" s="9" t="s">
        <v>8513</v>
      </c>
      <c r="I6784" s="65" t="s">
        <v>7333</v>
      </c>
      <c r="J6784" s="8"/>
      <c r="K6784" s="6">
        <v>0</v>
      </c>
      <c r="L6784" s="140"/>
      <c r="M6784" s="65" t="str">
        <f t="shared" si="105"/>
        <v>3个月以下（含）</v>
      </c>
    </row>
    <row r="6785" spans="1:13" ht="30" customHeight="1" x14ac:dyDescent="0.15">
      <c r="A6785" s="122">
        <v>852027</v>
      </c>
      <c r="B6785" s="2" t="s">
        <v>6238</v>
      </c>
      <c r="D6785" s="7">
        <v>245.27</v>
      </c>
      <c r="E6785" s="12" t="s">
        <v>8539</v>
      </c>
      <c r="F6785" s="8">
        <v>42212</v>
      </c>
      <c r="G6785" s="6"/>
      <c r="H6785" s="9" t="s">
        <v>8513</v>
      </c>
      <c r="I6785" s="65" t="s">
        <v>7333</v>
      </c>
      <c r="J6785" s="8"/>
      <c r="K6785" s="6">
        <v>0</v>
      </c>
      <c r="L6785" s="140"/>
      <c r="M6785" s="65" t="str">
        <f t="shared" si="105"/>
        <v>3个月以下（含）</v>
      </c>
    </row>
    <row r="6786" spans="1:13" ht="30" customHeight="1" x14ac:dyDescent="0.15">
      <c r="A6786" s="122">
        <v>10106921</v>
      </c>
      <c r="B6786" s="2" t="s">
        <v>6239</v>
      </c>
      <c r="D6786" s="7">
        <v>30</v>
      </c>
      <c r="E6786" s="12" t="s">
        <v>8540</v>
      </c>
      <c r="F6786" s="8">
        <v>42117</v>
      </c>
      <c r="G6786" s="6">
        <v>120216</v>
      </c>
      <c r="H6786" s="9" t="s">
        <v>8471</v>
      </c>
      <c r="I6786" s="65" t="s">
        <v>7333</v>
      </c>
      <c r="J6786" s="8"/>
      <c r="K6786" s="6">
        <v>3</v>
      </c>
      <c r="L6786" s="140"/>
      <c r="M6786" s="65" t="str">
        <f t="shared" si="105"/>
        <v>3个月以下（含）</v>
      </c>
    </row>
    <row r="6787" spans="1:13" ht="30" customHeight="1" x14ac:dyDescent="0.15">
      <c r="A6787" s="122">
        <v>10125270</v>
      </c>
      <c r="B6787" s="2" t="s">
        <v>6240</v>
      </c>
      <c r="D6787" s="7">
        <v>278.5</v>
      </c>
      <c r="E6787" s="12" t="s">
        <v>8541</v>
      </c>
      <c r="F6787" s="8">
        <v>42109</v>
      </c>
      <c r="G6787" s="6">
        <v>120215</v>
      </c>
      <c r="H6787" s="9" t="s">
        <v>8471</v>
      </c>
      <c r="I6787" s="65" t="s">
        <v>7333</v>
      </c>
      <c r="J6787" s="8"/>
      <c r="K6787" s="6">
        <v>3</v>
      </c>
      <c r="L6787" s="140"/>
      <c r="M6787" s="65" t="str">
        <f t="shared" ref="M6787:M6850" si="106">IF(K6787&gt;24,"24个月以上",IF(K6787&gt;12,"超过12-24个月",IF(K6787&gt;3,"3-12个月","3个月以下（含）")))</f>
        <v>3个月以下（含）</v>
      </c>
    </row>
    <row r="6788" spans="1:13" ht="30" customHeight="1" x14ac:dyDescent="0.15">
      <c r="A6788" s="122">
        <v>10121623</v>
      </c>
      <c r="B6788" s="2" t="s">
        <v>4380</v>
      </c>
      <c r="D6788" s="7">
        <v>430</v>
      </c>
      <c r="E6788" s="12" t="s">
        <v>8542</v>
      </c>
      <c r="F6788" s="8">
        <v>42039</v>
      </c>
      <c r="G6788" s="45">
        <v>120216</v>
      </c>
      <c r="H6788" s="9" t="s">
        <v>8471</v>
      </c>
      <c r="I6788" s="65" t="s">
        <v>7333</v>
      </c>
      <c r="J6788" s="8"/>
      <c r="K6788" s="6">
        <v>5</v>
      </c>
      <c r="L6788" s="140"/>
      <c r="M6788" s="65" t="str">
        <f t="shared" si="106"/>
        <v>3-12个月</v>
      </c>
    </row>
    <row r="6789" spans="1:13" ht="30" customHeight="1" x14ac:dyDescent="0.15">
      <c r="A6789" s="122">
        <v>10059461</v>
      </c>
      <c r="B6789" s="2" t="s">
        <v>6241</v>
      </c>
      <c r="D6789" s="7">
        <v>520</v>
      </c>
      <c r="E6789" s="12" t="s">
        <v>8543</v>
      </c>
      <c r="F6789" s="8" t="s">
        <v>8544</v>
      </c>
      <c r="G6789" s="6">
        <v>120215</v>
      </c>
      <c r="H6789" s="9" t="s">
        <v>8471</v>
      </c>
      <c r="I6789" s="65" t="s">
        <v>7333</v>
      </c>
      <c r="J6789" s="8"/>
      <c r="K6789" s="6">
        <v>11</v>
      </c>
      <c r="L6789" s="140" t="s">
        <v>8545</v>
      </c>
      <c r="M6789" s="65" t="str">
        <f t="shared" si="106"/>
        <v>3-12个月</v>
      </c>
    </row>
    <row r="6790" spans="1:13" ht="30" customHeight="1" x14ac:dyDescent="0.15">
      <c r="A6790" s="122">
        <v>10040044</v>
      </c>
      <c r="B6790" s="2" t="s">
        <v>44</v>
      </c>
      <c r="D6790" s="7">
        <v>590</v>
      </c>
      <c r="E6790" s="12"/>
      <c r="F6790" s="8">
        <v>41880</v>
      </c>
      <c r="G6790" s="6">
        <v>120215</v>
      </c>
      <c r="H6790" s="9" t="s">
        <v>8471</v>
      </c>
      <c r="I6790" s="65" t="s">
        <v>7333</v>
      </c>
      <c r="J6790" s="8"/>
      <c r="K6790" s="6">
        <v>11</v>
      </c>
      <c r="L6790" s="140"/>
      <c r="M6790" s="65" t="str">
        <f t="shared" si="106"/>
        <v>3-12个月</v>
      </c>
    </row>
    <row r="6791" spans="1:13" ht="30" customHeight="1" x14ac:dyDescent="0.15">
      <c r="A6791" s="122">
        <v>10048453</v>
      </c>
      <c r="B6791" s="2" t="s">
        <v>6243</v>
      </c>
      <c r="D6791" s="7">
        <v>25</v>
      </c>
      <c r="E6791" s="12"/>
      <c r="F6791" s="8"/>
      <c r="G6791" s="6"/>
      <c r="H6791" s="9"/>
      <c r="I6791" s="6" t="s">
        <v>11444</v>
      </c>
      <c r="J6791" s="8"/>
      <c r="K6791" s="6"/>
      <c r="L6791" s="140"/>
      <c r="M6791" s="65" t="str">
        <f t="shared" si="106"/>
        <v>3个月以下（含）</v>
      </c>
    </row>
    <row r="6792" spans="1:13" ht="30" customHeight="1" x14ac:dyDescent="0.15">
      <c r="A6792" s="122">
        <v>10134390</v>
      </c>
      <c r="B6792" s="2" t="s">
        <v>6245</v>
      </c>
      <c r="D6792" s="7">
        <v>1420</v>
      </c>
      <c r="E6792" s="12" t="s">
        <v>8546</v>
      </c>
      <c r="F6792" s="8">
        <v>42111</v>
      </c>
      <c r="G6792" s="6">
        <v>120221</v>
      </c>
      <c r="H6792" s="9" t="s">
        <v>8471</v>
      </c>
      <c r="I6792" s="65" t="s">
        <v>7333</v>
      </c>
      <c r="J6792" s="8"/>
      <c r="K6792" s="6">
        <v>3</v>
      </c>
      <c r="L6792" s="140"/>
      <c r="M6792" s="65" t="str">
        <f t="shared" si="106"/>
        <v>3个月以下（含）</v>
      </c>
    </row>
    <row r="6793" spans="1:13" ht="30" customHeight="1" x14ac:dyDescent="0.15">
      <c r="A6793" s="122">
        <v>333841</v>
      </c>
      <c r="B6793" s="2" t="s">
        <v>6246</v>
      </c>
      <c r="D6793" s="7">
        <v>347.5</v>
      </c>
      <c r="E6793" s="12" t="s">
        <v>8547</v>
      </c>
      <c r="F6793" s="8">
        <v>41982</v>
      </c>
      <c r="G6793" s="6">
        <v>120288</v>
      </c>
      <c r="H6793" s="9" t="s">
        <v>8471</v>
      </c>
      <c r="I6793" s="65" t="s">
        <v>7333</v>
      </c>
      <c r="J6793" s="8"/>
      <c r="K6793" s="6">
        <v>7</v>
      </c>
      <c r="L6793" s="140"/>
      <c r="M6793" s="65" t="str">
        <f t="shared" si="106"/>
        <v>3-12个月</v>
      </c>
    </row>
    <row r="6794" spans="1:13" ht="30" customHeight="1" x14ac:dyDescent="0.15">
      <c r="A6794" s="122">
        <v>798475</v>
      </c>
      <c r="B6794" s="2" t="s">
        <v>1630</v>
      </c>
      <c r="D6794" s="7">
        <v>58.03</v>
      </c>
      <c r="E6794" s="12" t="s">
        <v>8548</v>
      </c>
      <c r="F6794" s="8">
        <v>41971</v>
      </c>
      <c r="G6794" s="6"/>
      <c r="H6794" s="9" t="s">
        <v>8513</v>
      </c>
      <c r="I6794" s="65" t="s">
        <v>7333</v>
      </c>
      <c r="J6794" s="8"/>
      <c r="K6794" s="6">
        <v>8</v>
      </c>
      <c r="L6794" s="140"/>
      <c r="M6794" s="65" t="str">
        <f t="shared" si="106"/>
        <v>3-12个月</v>
      </c>
    </row>
    <row r="6795" spans="1:13" ht="30" customHeight="1" x14ac:dyDescent="0.15">
      <c r="A6795" s="122">
        <v>668909</v>
      </c>
      <c r="B6795" s="2" t="s">
        <v>6247</v>
      </c>
      <c r="D6795" s="7">
        <v>27.01</v>
      </c>
      <c r="E6795" s="12" t="s">
        <v>8549</v>
      </c>
      <c r="F6795" s="8" t="s">
        <v>8550</v>
      </c>
      <c r="G6795" s="6"/>
      <c r="H6795" s="9" t="s">
        <v>8566</v>
      </c>
      <c r="I6795" s="65" t="s">
        <v>7333</v>
      </c>
      <c r="J6795" s="8"/>
      <c r="K6795" s="6">
        <v>2</v>
      </c>
      <c r="L6795" s="140"/>
      <c r="M6795" s="65" t="str">
        <f t="shared" si="106"/>
        <v>3个月以下（含）</v>
      </c>
    </row>
    <row r="6796" spans="1:13" ht="30" customHeight="1" x14ac:dyDescent="0.15">
      <c r="A6796" s="122">
        <v>834555</v>
      </c>
      <c r="B6796" s="2" t="s">
        <v>6248</v>
      </c>
      <c r="D6796" s="7">
        <v>90.87</v>
      </c>
      <c r="E6796" s="12" t="s">
        <v>8551</v>
      </c>
      <c r="F6796" s="8" t="s">
        <v>8552</v>
      </c>
      <c r="G6796" s="6"/>
      <c r="H6796" s="9" t="s">
        <v>7314</v>
      </c>
      <c r="I6796" s="65" t="s">
        <v>7333</v>
      </c>
      <c r="J6796" s="8"/>
      <c r="K6796" s="6">
        <v>8</v>
      </c>
      <c r="L6796" s="140"/>
      <c r="M6796" s="65" t="str">
        <f t="shared" si="106"/>
        <v>3-12个月</v>
      </c>
    </row>
    <row r="6797" spans="1:13" ht="30" customHeight="1" x14ac:dyDescent="0.15">
      <c r="A6797" s="122">
        <v>786247</v>
      </c>
      <c r="B6797" s="2" t="s">
        <v>1646</v>
      </c>
      <c r="D6797" s="7">
        <v>198.91</v>
      </c>
      <c r="E6797" s="12" t="s">
        <v>8563</v>
      </c>
      <c r="F6797" s="8" t="s">
        <v>8564</v>
      </c>
      <c r="G6797" s="6"/>
      <c r="H6797" s="9" t="s">
        <v>8566</v>
      </c>
      <c r="I6797" s="65" t="s">
        <v>7333</v>
      </c>
      <c r="J6797" s="8"/>
      <c r="K6797" s="6">
        <v>8</v>
      </c>
      <c r="L6797" s="140"/>
      <c r="M6797" s="65" t="str">
        <f t="shared" si="106"/>
        <v>3-12个月</v>
      </c>
    </row>
    <row r="6798" spans="1:13" ht="30" customHeight="1" x14ac:dyDescent="0.15">
      <c r="A6798" s="122">
        <v>130868</v>
      </c>
      <c r="B6798" s="2" t="s">
        <v>5460</v>
      </c>
      <c r="D6798" s="7">
        <v>180.2</v>
      </c>
      <c r="E6798" s="12" t="s">
        <v>8565</v>
      </c>
      <c r="F6798" s="8">
        <v>42184</v>
      </c>
      <c r="G6798" s="46"/>
      <c r="H6798" s="9" t="s">
        <v>8566</v>
      </c>
      <c r="I6798" s="65" t="s">
        <v>7333</v>
      </c>
      <c r="J6798" s="8"/>
      <c r="K6798" s="6">
        <v>1</v>
      </c>
      <c r="L6798" s="140"/>
      <c r="M6798" s="65" t="str">
        <f t="shared" si="106"/>
        <v>3个月以下（含）</v>
      </c>
    </row>
    <row r="6799" spans="1:13" ht="30" customHeight="1" x14ac:dyDescent="0.15">
      <c r="A6799" s="122">
        <v>125389</v>
      </c>
      <c r="B6799" s="2" t="s">
        <v>6249</v>
      </c>
      <c r="D6799" s="7">
        <v>272</v>
      </c>
      <c r="E6799" s="12" t="s">
        <v>8567</v>
      </c>
      <c r="F6799" s="8">
        <v>42174</v>
      </c>
      <c r="G6799" s="6"/>
      <c r="H6799" s="9" t="s">
        <v>8568</v>
      </c>
      <c r="I6799" s="65" t="s">
        <v>7333</v>
      </c>
      <c r="J6799" s="8"/>
      <c r="K6799" s="6">
        <v>1</v>
      </c>
      <c r="L6799" s="140"/>
      <c r="M6799" s="65" t="str">
        <f t="shared" si="106"/>
        <v>3个月以下（含）</v>
      </c>
    </row>
    <row r="6800" spans="1:13" ht="30" customHeight="1" x14ac:dyDescent="0.15">
      <c r="A6800" s="122">
        <v>156394</v>
      </c>
      <c r="B6800" s="2" t="s">
        <v>6250</v>
      </c>
      <c r="D6800" s="7">
        <v>187</v>
      </c>
      <c r="E6800" s="12"/>
      <c r="F6800" s="8">
        <v>42174</v>
      </c>
      <c r="G6800" s="6"/>
      <c r="H6800" s="9" t="s">
        <v>8568</v>
      </c>
      <c r="I6800" s="65" t="s">
        <v>7333</v>
      </c>
      <c r="J6800" s="8"/>
      <c r="K6800" s="6">
        <v>1</v>
      </c>
      <c r="L6800" s="140"/>
      <c r="M6800" s="65" t="str">
        <f t="shared" si="106"/>
        <v>3个月以下（含）</v>
      </c>
    </row>
    <row r="6801" spans="1:13" ht="30" customHeight="1" x14ac:dyDescent="0.15">
      <c r="A6801" s="122">
        <v>1097412</v>
      </c>
      <c r="B6801" s="2" t="s">
        <v>6252</v>
      </c>
      <c r="D6801" s="7">
        <v>692</v>
      </c>
      <c r="E6801" s="12" t="s">
        <v>8569</v>
      </c>
      <c r="F6801" s="8">
        <v>41804</v>
      </c>
      <c r="G6801" s="6">
        <v>90001</v>
      </c>
      <c r="H6801" s="9" t="s">
        <v>8471</v>
      </c>
      <c r="I6801" s="65" t="s">
        <v>7333</v>
      </c>
      <c r="J6801" s="8"/>
      <c r="K6801" s="6">
        <v>13</v>
      </c>
      <c r="L6801" s="140"/>
      <c r="M6801" s="65" t="str">
        <f t="shared" si="106"/>
        <v>超过12-24个月</v>
      </c>
    </row>
    <row r="6802" spans="1:13" s="68" customFormat="1" ht="30" customHeight="1" x14ac:dyDescent="0.15">
      <c r="A6802" s="120">
        <v>10062305</v>
      </c>
      <c r="B6802" s="2" t="s">
        <v>5919</v>
      </c>
      <c r="D6802" s="7">
        <v>1200</v>
      </c>
      <c r="E6802" s="45">
        <v>13827762766</v>
      </c>
      <c r="F6802" s="67" t="s">
        <v>11259</v>
      </c>
      <c r="G6802" s="65" t="s">
        <v>11260</v>
      </c>
      <c r="H6802" s="65" t="s">
        <v>9521</v>
      </c>
      <c r="I6802" s="65" t="s">
        <v>7333</v>
      </c>
      <c r="J6802" s="67" t="s">
        <v>10430</v>
      </c>
      <c r="K6802" s="65">
        <v>10</v>
      </c>
      <c r="L6802" s="138" t="s">
        <v>11261</v>
      </c>
      <c r="M6802" s="65" t="str">
        <f t="shared" si="106"/>
        <v>3-12个月</v>
      </c>
    </row>
    <row r="6803" spans="1:13" s="68" customFormat="1" ht="30" customHeight="1" x14ac:dyDescent="0.15">
      <c r="A6803" s="120">
        <v>1103410</v>
      </c>
      <c r="B6803" s="2" t="s">
        <v>6253</v>
      </c>
      <c r="D6803" s="7">
        <v>30</v>
      </c>
      <c r="E6803" s="45">
        <v>13809255267</v>
      </c>
      <c r="F6803" s="46">
        <v>41804</v>
      </c>
      <c r="G6803" s="45">
        <v>90001</v>
      </c>
      <c r="H6803" s="65" t="s">
        <v>9521</v>
      </c>
      <c r="I6803" s="65" t="s">
        <v>7333</v>
      </c>
      <c r="J6803" s="67" t="s">
        <v>10430</v>
      </c>
      <c r="K6803" s="65">
        <v>13</v>
      </c>
      <c r="L6803" s="138"/>
      <c r="M6803" s="65" t="str">
        <f t="shared" si="106"/>
        <v>超过12-24个月</v>
      </c>
    </row>
    <row r="6804" spans="1:13" s="68" customFormat="1" ht="30" customHeight="1" x14ac:dyDescent="0.15">
      <c r="A6804" s="120">
        <v>10059213</v>
      </c>
      <c r="B6804" s="2" t="s">
        <v>6254</v>
      </c>
      <c r="D6804" s="7">
        <v>25</v>
      </c>
      <c r="E6804" s="45">
        <v>13825508846</v>
      </c>
      <c r="F6804" s="46">
        <v>41866</v>
      </c>
      <c r="G6804" s="45">
        <v>120215</v>
      </c>
      <c r="H6804" s="65" t="s">
        <v>9521</v>
      </c>
      <c r="I6804" s="65" t="s">
        <v>7333</v>
      </c>
      <c r="J6804" s="67" t="s">
        <v>10430</v>
      </c>
      <c r="K6804" s="65">
        <v>11</v>
      </c>
      <c r="L6804" s="138" t="s">
        <v>9836</v>
      </c>
      <c r="M6804" s="65" t="str">
        <f t="shared" si="106"/>
        <v>3-12个月</v>
      </c>
    </row>
    <row r="6805" spans="1:13" s="68" customFormat="1" ht="30" customHeight="1" x14ac:dyDescent="0.15">
      <c r="A6805" s="120">
        <v>10064339</v>
      </c>
      <c r="B6805" s="2" t="s">
        <v>6255</v>
      </c>
      <c r="D6805" s="7">
        <v>30</v>
      </c>
      <c r="E6805" s="45">
        <v>15975735394</v>
      </c>
      <c r="F6805" s="46">
        <v>42013</v>
      </c>
      <c r="G6805" s="45">
        <v>90002</v>
      </c>
      <c r="H6805" s="65" t="s">
        <v>9521</v>
      </c>
      <c r="I6805" s="65" t="s">
        <v>7333</v>
      </c>
      <c r="J6805" s="67" t="s">
        <v>10430</v>
      </c>
      <c r="K6805" s="65">
        <v>6</v>
      </c>
      <c r="L6805" s="138"/>
      <c r="M6805" s="65" t="str">
        <f t="shared" si="106"/>
        <v>3-12个月</v>
      </c>
    </row>
    <row r="6806" spans="1:13" s="68" customFormat="1" ht="30" customHeight="1" x14ac:dyDescent="0.15">
      <c r="A6806" s="120">
        <v>10123613</v>
      </c>
      <c r="B6806" s="2" t="s">
        <v>6256</v>
      </c>
      <c r="D6806" s="7">
        <v>60</v>
      </c>
      <c r="E6806" s="45">
        <v>13760904578</v>
      </c>
      <c r="F6806" s="46">
        <v>42086</v>
      </c>
      <c r="G6806" s="45">
        <v>120216</v>
      </c>
      <c r="H6806" s="65" t="s">
        <v>9521</v>
      </c>
      <c r="I6806" s="65" t="s">
        <v>7333</v>
      </c>
      <c r="J6806" s="67" t="s">
        <v>10430</v>
      </c>
      <c r="K6806" s="65">
        <v>4</v>
      </c>
      <c r="L6806" s="138"/>
      <c r="M6806" s="65" t="str">
        <f t="shared" si="106"/>
        <v>3-12个月</v>
      </c>
    </row>
    <row r="6807" spans="1:13" s="68" customFormat="1" ht="30" customHeight="1" x14ac:dyDescent="0.15">
      <c r="A6807" s="120">
        <v>3711</v>
      </c>
      <c r="B6807" s="2" t="s">
        <v>6257</v>
      </c>
      <c r="D6807" s="7">
        <v>75.55</v>
      </c>
      <c r="E6807" s="45">
        <v>15986106328</v>
      </c>
      <c r="F6807" s="46">
        <v>42174</v>
      </c>
      <c r="G6807" s="65"/>
      <c r="H6807" s="65" t="s">
        <v>9529</v>
      </c>
      <c r="I6807" s="65" t="s">
        <v>7333</v>
      </c>
      <c r="J6807" s="67" t="s">
        <v>10430</v>
      </c>
      <c r="K6807" s="65">
        <v>1</v>
      </c>
      <c r="L6807" s="138" t="s">
        <v>11262</v>
      </c>
      <c r="M6807" s="65" t="str">
        <f t="shared" si="106"/>
        <v>3个月以下（含）</v>
      </c>
    </row>
    <row r="6808" spans="1:13" s="68" customFormat="1" ht="30" customHeight="1" x14ac:dyDescent="0.15">
      <c r="A6808" s="120">
        <v>10102564</v>
      </c>
      <c r="B6808" s="2" t="s">
        <v>6258</v>
      </c>
      <c r="D6808" s="7">
        <v>375</v>
      </c>
      <c r="E6808" s="45">
        <v>13825518048</v>
      </c>
      <c r="F6808" s="46">
        <v>42181</v>
      </c>
      <c r="G6808" s="45">
        <v>120434</v>
      </c>
      <c r="H6808" s="65" t="s">
        <v>9521</v>
      </c>
      <c r="I6808" s="65" t="s">
        <v>7333</v>
      </c>
      <c r="J6808" s="67" t="s">
        <v>10430</v>
      </c>
      <c r="K6808" s="65">
        <v>1</v>
      </c>
      <c r="L6808" s="138"/>
      <c r="M6808" s="65" t="str">
        <f t="shared" si="106"/>
        <v>3个月以下（含）</v>
      </c>
    </row>
    <row r="6809" spans="1:13" s="68" customFormat="1" ht="30" customHeight="1" x14ac:dyDescent="0.15">
      <c r="A6809" s="120">
        <v>10112352</v>
      </c>
      <c r="B6809" s="2" t="s">
        <v>6259</v>
      </c>
      <c r="D6809" s="7">
        <v>110</v>
      </c>
      <c r="E6809" s="45">
        <v>13823406923</v>
      </c>
      <c r="F6809" s="46">
        <v>42181</v>
      </c>
      <c r="G6809" s="45">
        <v>120421</v>
      </c>
      <c r="H6809" s="65" t="s">
        <v>9521</v>
      </c>
      <c r="I6809" s="65" t="s">
        <v>7333</v>
      </c>
      <c r="J6809" s="67" t="s">
        <v>10430</v>
      </c>
      <c r="K6809" s="65">
        <v>1</v>
      </c>
      <c r="L6809" s="138"/>
      <c r="M6809" s="65" t="str">
        <f t="shared" si="106"/>
        <v>3个月以下（含）</v>
      </c>
    </row>
    <row r="6810" spans="1:13" s="68" customFormat="1" ht="30" customHeight="1" x14ac:dyDescent="0.15">
      <c r="A6810" s="120">
        <v>1096242</v>
      </c>
      <c r="B6810" s="2" t="s">
        <v>6260</v>
      </c>
      <c r="D6810" s="7">
        <v>232.5</v>
      </c>
      <c r="E6810" s="45">
        <v>13794636336</v>
      </c>
      <c r="F6810" s="46">
        <v>41830</v>
      </c>
      <c r="G6810" s="45">
        <v>120207</v>
      </c>
      <c r="H6810" s="65" t="s">
        <v>9521</v>
      </c>
      <c r="I6810" s="65" t="s">
        <v>7333</v>
      </c>
      <c r="J6810" s="67" t="s">
        <v>10430</v>
      </c>
      <c r="K6810" s="65">
        <v>12</v>
      </c>
      <c r="L6810" s="138"/>
      <c r="M6810" s="65" t="str">
        <f t="shared" si="106"/>
        <v>3-12个月</v>
      </c>
    </row>
    <row r="6811" spans="1:13" s="68" customFormat="1" ht="30" customHeight="1" x14ac:dyDescent="0.15">
      <c r="A6811" s="120">
        <v>542438</v>
      </c>
      <c r="B6811" s="2" t="s">
        <v>6261</v>
      </c>
      <c r="D6811" s="7">
        <v>80</v>
      </c>
      <c r="E6811" s="45">
        <v>13928296199</v>
      </c>
      <c r="F6811" s="46">
        <v>41853</v>
      </c>
      <c r="G6811" s="45">
        <v>120216</v>
      </c>
      <c r="H6811" s="65" t="s">
        <v>9521</v>
      </c>
      <c r="I6811" s="65" t="s">
        <v>7333</v>
      </c>
      <c r="J6811" s="67" t="s">
        <v>10430</v>
      </c>
      <c r="K6811" s="65">
        <v>11</v>
      </c>
      <c r="L6811" s="138"/>
      <c r="M6811" s="65" t="str">
        <f t="shared" si="106"/>
        <v>3-12个月</v>
      </c>
    </row>
    <row r="6812" spans="1:13" s="68" customFormat="1" ht="30" customHeight="1" x14ac:dyDescent="0.15">
      <c r="A6812" s="120">
        <v>10136637</v>
      </c>
      <c r="B6812" s="2" t="s">
        <v>6262</v>
      </c>
      <c r="D6812" s="7">
        <v>670</v>
      </c>
      <c r="E6812" s="45">
        <v>13923153775</v>
      </c>
      <c r="F6812" s="67"/>
      <c r="G6812" s="65"/>
      <c r="H6812" s="65"/>
      <c r="I6812" s="65" t="s">
        <v>7295</v>
      </c>
      <c r="J6812" s="67" t="s">
        <v>10430</v>
      </c>
      <c r="K6812" s="65"/>
      <c r="L6812" s="138" t="s">
        <v>9520</v>
      </c>
      <c r="M6812" s="65" t="str">
        <f t="shared" si="106"/>
        <v>3个月以下（含）</v>
      </c>
    </row>
    <row r="6813" spans="1:13" s="68" customFormat="1" ht="30" customHeight="1" x14ac:dyDescent="0.15">
      <c r="A6813" s="120">
        <v>10142841</v>
      </c>
      <c r="B6813" s="2" t="s">
        <v>6263</v>
      </c>
      <c r="D6813" s="7">
        <v>830</v>
      </c>
      <c r="E6813" s="45">
        <v>13531318287</v>
      </c>
      <c r="F6813" s="46">
        <v>42180</v>
      </c>
      <c r="G6813" s="45">
        <v>120216</v>
      </c>
      <c r="H6813" s="65" t="s">
        <v>9521</v>
      </c>
      <c r="I6813" s="65" t="s">
        <v>7333</v>
      </c>
      <c r="J6813" s="67" t="s">
        <v>10430</v>
      </c>
      <c r="K6813" s="65">
        <v>1</v>
      </c>
      <c r="L6813" s="138"/>
      <c r="M6813" s="65" t="str">
        <f t="shared" si="106"/>
        <v>3个月以下（含）</v>
      </c>
    </row>
    <row r="6814" spans="1:13" s="68" customFormat="1" ht="30" customHeight="1" x14ac:dyDescent="0.15">
      <c r="A6814" s="120">
        <v>10112347</v>
      </c>
      <c r="B6814" s="2" t="s">
        <v>6264</v>
      </c>
      <c r="D6814" s="7">
        <v>30</v>
      </c>
      <c r="E6814" s="45">
        <v>13928885309</v>
      </c>
      <c r="F6814" s="46">
        <v>42019</v>
      </c>
      <c r="G6814" s="45">
        <v>90002</v>
      </c>
      <c r="H6814" s="65" t="s">
        <v>9521</v>
      </c>
      <c r="I6814" s="65" t="s">
        <v>7333</v>
      </c>
      <c r="J6814" s="67" t="s">
        <v>10430</v>
      </c>
      <c r="K6814" s="65">
        <v>6</v>
      </c>
      <c r="L6814" s="138"/>
      <c r="M6814" s="65" t="str">
        <f t="shared" si="106"/>
        <v>3-12个月</v>
      </c>
    </row>
    <row r="6815" spans="1:13" s="68" customFormat="1" ht="30" customHeight="1" x14ac:dyDescent="0.15">
      <c r="A6815" s="120">
        <v>10142521</v>
      </c>
      <c r="B6815" s="2" t="s">
        <v>6265</v>
      </c>
      <c r="D6815" s="7">
        <v>700</v>
      </c>
      <c r="E6815" s="45">
        <v>13556132879</v>
      </c>
      <c r="F6815" s="46">
        <v>42180</v>
      </c>
      <c r="G6815" s="45">
        <v>120216</v>
      </c>
      <c r="H6815" s="65" t="s">
        <v>9521</v>
      </c>
      <c r="I6815" s="65" t="s">
        <v>7333</v>
      </c>
      <c r="J6815" s="67" t="s">
        <v>10430</v>
      </c>
      <c r="K6815" s="65">
        <v>1</v>
      </c>
      <c r="L6815" s="138"/>
      <c r="M6815" s="65" t="str">
        <f t="shared" si="106"/>
        <v>3个月以下（含）</v>
      </c>
    </row>
    <row r="6816" spans="1:13" s="68" customFormat="1" ht="30" customHeight="1" x14ac:dyDescent="0.15">
      <c r="A6816" s="120">
        <v>10045752</v>
      </c>
      <c r="B6816" s="2" t="s">
        <v>6266</v>
      </c>
      <c r="D6816" s="7">
        <v>30</v>
      </c>
      <c r="E6816" s="45">
        <v>13824509829</v>
      </c>
      <c r="F6816" s="46">
        <v>42009</v>
      </c>
      <c r="G6816" s="45">
        <v>90002</v>
      </c>
      <c r="H6816" s="65" t="s">
        <v>9521</v>
      </c>
      <c r="I6816" s="65" t="s">
        <v>7333</v>
      </c>
      <c r="J6816" s="67" t="s">
        <v>10430</v>
      </c>
      <c r="K6816" s="65">
        <v>6</v>
      </c>
      <c r="L6816" s="138"/>
      <c r="M6816" s="65" t="str">
        <f t="shared" si="106"/>
        <v>3-12个月</v>
      </c>
    </row>
    <row r="6817" spans="1:13" s="68" customFormat="1" ht="30" customHeight="1" x14ac:dyDescent="0.15">
      <c r="A6817" s="120">
        <v>10045879</v>
      </c>
      <c r="B6817" s="2" t="s">
        <v>6267</v>
      </c>
      <c r="D6817" s="7">
        <v>30</v>
      </c>
      <c r="E6817" s="45">
        <v>13630100788</v>
      </c>
      <c r="F6817" s="46">
        <v>42009</v>
      </c>
      <c r="G6817" s="45">
        <v>90002</v>
      </c>
      <c r="H6817" s="65" t="s">
        <v>9521</v>
      </c>
      <c r="I6817" s="65" t="s">
        <v>7333</v>
      </c>
      <c r="J6817" s="67" t="s">
        <v>10430</v>
      </c>
      <c r="K6817" s="65">
        <v>6</v>
      </c>
      <c r="L6817" s="138"/>
      <c r="M6817" s="65" t="str">
        <f t="shared" si="106"/>
        <v>3-12个月</v>
      </c>
    </row>
    <row r="6818" spans="1:13" s="68" customFormat="1" ht="30" customHeight="1" x14ac:dyDescent="0.15">
      <c r="A6818" s="120">
        <v>10045891</v>
      </c>
      <c r="B6818" s="2" t="s">
        <v>6268</v>
      </c>
      <c r="D6818" s="7">
        <v>110</v>
      </c>
      <c r="E6818" s="45">
        <v>13378470728</v>
      </c>
      <c r="F6818" s="67" t="s">
        <v>11263</v>
      </c>
      <c r="G6818" s="65" t="s">
        <v>11091</v>
      </c>
      <c r="H6818" s="65" t="s">
        <v>9521</v>
      </c>
      <c r="I6818" s="65" t="s">
        <v>7333</v>
      </c>
      <c r="J6818" s="67" t="s">
        <v>10430</v>
      </c>
      <c r="K6818" s="65">
        <v>11</v>
      </c>
      <c r="L6818" s="138" t="s">
        <v>11264</v>
      </c>
      <c r="M6818" s="65" t="str">
        <f t="shared" si="106"/>
        <v>3-12个月</v>
      </c>
    </row>
    <row r="6819" spans="1:13" s="68" customFormat="1" ht="30" customHeight="1" x14ac:dyDescent="0.15">
      <c r="A6819" s="120">
        <v>10097569</v>
      </c>
      <c r="B6819" s="2" t="s">
        <v>6269</v>
      </c>
      <c r="D6819" s="7">
        <v>30</v>
      </c>
      <c r="E6819" s="45">
        <v>13533142008</v>
      </c>
      <c r="F6819" s="46">
        <v>42020</v>
      </c>
      <c r="G6819" s="45">
        <v>90002</v>
      </c>
      <c r="H6819" s="65" t="s">
        <v>9521</v>
      </c>
      <c r="I6819" s="65" t="s">
        <v>7333</v>
      </c>
      <c r="J6819" s="67" t="s">
        <v>10430</v>
      </c>
      <c r="K6819" s="65">
        <v>6</v>
      </c>
      <c r="L6819" s="138"/>
      <c r="M6819" s="65" t="str">
        <f t="shared" si="106"/>
        <v>3-12个月</v>
      </c>
    </row>
    <row r="6820" spans="1:13" s="68" customFormat="1" ht="30" customHeight="1" x14ac:dyDescent="0.15">
      <c r="A6820" s="120">
        <v>440143</v>
      </c>
      <c r="B6820" s="2" t="s">
        <v>6270</v>
      </c>
      <c r="D6820" s="7">
        <v>1842.81</v>
      </c>
      <c r="E6820" s="45">
        <v>13715495177</v>
      </c>
      <c r="F6820" s="67" t="s">
        <v>11265</v>
      </c>
      <c r="G6820" s="65"/>
      <c r="H6820" s="65" t="s">
        <v>9529</v>
      </c>
      <c r="I6820" s="65" t="s">
        <v>7333</v>
      </c>
      <c r="J6820" s="67" t="s">
        <v>10430</v>
      </c>
      <c r="K6820" s="65">
        <v>28</v>
      </c>
      <c r="L6820" s="138" t="s">
        <v>11266</v>
      </c>
      <c r="M6820" s="65" t="str">
        <f t="shared" si="106"/>
        <v>24个月以上</v>
      </c>
    </row>
    <row r="6821" spans="1:13" s="68" customFormat="1" ht="30" customHeight="1" x14ac:dyDescent="0.15">
      <c r="A6821" s="120">
        <v>1107368</v>
      </c>
      <c r="B6821" s="2" t="s">
        <v>6271</v>
      </c>
      <c r="D6821" s="7">
        <v>45</v>
      </c>
      <c r="E6821" s="45">
        <v>13509965436</v>
      </c>
      <c r="F6821" s="46">
        <v>41936</v>
      </c>
      <c r="G6821" s="45">
        <v>90001</v>
      </c>
      <c r="H6821" s="65" t="s">
        <v>10263</v>
      </c>
      <c r="I6821" s="65" t="s">
        <v>7333</v>
      </c>
      <c r="J6821" s="67" t="s">
        <v>11267</v>
      </c>
      <c r="K6821" s="65">
        <v>9</v>
      </c>
      <c r="L6821" s="138"/>
      <c r="M6821" s="65" t="str">
        <f t="shared" si="106"/>
        <v>3-12个月</v>
      </c>
    </row>
    <row r="6822" spans="1:13" s="68" customFormat="1" ht="30" customHeight="1" x14ac:dyDescent="0.15">
      <c r="A6822" s="120">
        <v>94160</v>
      </c>
      <c r="B6822" s="2" t="s">
        <v>6272</v>
      </c>
      <c r="D6822" s="7">
        <v>61.31</v>
      </c>
      <c r="E6822" s="45">
        <v>13631808828</v>
      </c>
      <c r="F6822" s="46">
        <v>42178</v>
      </c>
      <c r="G6822" s="65"/>
      <c r="H6822" s="65" t="s">
        <v>10269</v>
      </c>
      <c r="I6822" s="65" t="s">
        <v>7333</v>
      </c>
      <c r="J6822" s="67" t="s">
        <v>11267</v>
      </c>
      <c r="K6822" s="65">
        <v>1</v>
      </c>
      <c r="L6822" s="138" t="s">
        <v>11268</v>
      </c>
      <c r="M6822" s="65" t="str">
        <f t="shared" si="106"/>
        <v>3个月以下（含）</v>
      </c>
    </row>
    <row r="6823" spans="1:13" s="68" customFormat="1" ht="30" customHeight="1" x14ac:dyDescent="0.15">
      <c r="A6823" s="120">
        <v>10133149</v>
      </c>
      <c r="B6823" s="2" t="s">
        <v>6273</v>
      </c>
      <c r="D6823" s="7">
        <v>924</v>
      </c>
      <c r="E6823" s="45">
        <v>18923200711</v>
      </c>
      <c r="F6823" s="46">
        <v>42111</v>
      </c>
      <c r="G6823" s="45">
        <v>120216</v>
      </c>
      <c r="H6823" s="65" t="s">
        <v>10263</v>
      </c>
      <c r="I6823" s="65" t="s">
        <v>7333</v>
      </c>
      <c r="J6823" s="67" t="s">
        <v>11267</v>
      </c>
      <c r="K6823" s="65">
        <v>3</v>
      </c>
      <c r="L6823" s="138"/>
      <c r="M6823" s="65" t="str">
        <f t="shared" si="106"/>
        <v>3个月以下（含）</v>
      </c>
    </row>
    <row r="6824" spans="1:13" s="68" customFormat="1" ht="30" customHeight="1" x14ac:dyDescent="0.15">
      <c r="A6824" s="120">
        <v>256722</v>
      </c>
      <c r="B6824" s="2" t="s">
        <v>6274</v>
      </c>
      <c r="D6824" s="7">
        <v>273.5</v>
      </c>
      <c r="E6824" s="45">
        <v>13702622700</v>
      </c>
      <c r="F6824" s="46">
        <v>41853</v>
      </c>
      <c r="G6824" s="45">
        <v>120216</v>
      </c>
      <c r="H6824" s="65" t="s">
        <v>10263</v>
      </c>
      <c r="I6824" s="65" t="s">
        <v>7333</v>
      </c>
      <c r="J6824" s="67" t="s">
        <v>11267</v>
      </c>
      <c r="K6824" s="65">
        <v>11</v>
      </c>
      <c r="L6824" s="138"/>
      <c r="M6824" s="65" t="str">
        <f t="shared" si="106"/>
        <v>3-12个月</v>
      </c>
    </row>
    <row r="6825" spans="1:13" s="68" customFormat="1" ht="30" customHeight="1" x14ac:dyDescent="0.15">
      <c r="A6825" s="120">
        <v>187691</v>
      </c>
      <c r="B6825" s="2" t="s">
        <v>6275</v>
      </c>
      <c r="D6825" s="7">
        <v>150</v>
      </c>
      <c r="E6825" s="45">
        <v>13620303398</v>
      </c>
      <c r="F6825" s="46">
        <v>41978</v>
      </c>
      <c r="G6825" s="45">
        <v>120412</v>
      </c>
      <c r="H6825" s="65" t="s">
        <v>10263</v>
      </c>
      <c r="I6825" s="65" t="s">
        <v>7333</v>
      </c>
      <c r="J6825" s="67" t="s">
        <v>11267</v>
      </c>
      <c r="K6825" s="65">
        <v>7</v>
      </c>
      <c r="L6825" s="138"/>
      <c r="M6825" s="65" t="str">
        <f t="shared" si="106"/>
        <v>3-12个月</v>
      </c>
    </row>
    <row r="6826" spans="1:13" s="68" customFormat="1" ht="30" customHeight="1" x14ac:dyDescent="0.15">
      <c r="A6826" s="120">
        <v>10059711</v>
      </c>
      <c r="B6826" s="2" t="s">
        <v>6276</v>
      </c>
      <c r="D6826" s="7">
        <v>30</v>
      </c>
      <c r="E6826" s="45">
        <v>13622502360</v>
      </c>
      <c r="F6826" s="46">
        <v>42004</v>
      </c>
      <c r="G6826" s="45">
        <v>90001</v>
      </c>
      <c r="H6826" s="65" t="s">
        <v>10263</v>
      </c>
      <c r="I6826" s="65" t="s">
        <v>7333</v>
      </c>
      <c r="J6826" s="67" t="s">
        <v>11267</v>
      </c>
      <c r="K6826" s="65">
        <v>7</v>
      </c>
      <c r="L6826" s="138"/>
      <c r="M6826" s="65" t="str">
        <f t="shared" si="106"/>
        <v>3-12个月</v>
      </c>
    </row>
    <row r="6827" spans="1:13" s="68" customFormat="1" ht="30" customHeight="1" x14ac:dyDescent="0.15">
      <c r="A6827" s="120">
        <v>10037972</v>
      </c>
      <c r="B6827" s="2" t="s">
        <v>6277</v>
      </c>
      <c r="D6827" s="7">
        <v>60</v>
      </c>
      <c r="E6827" s="45">
        <v>13802685122</v>
      </c>
      <c r="F6827" s="46">
        <v>41825</v>
      </c>
      <c r="G6827" s="45">
        <v>120317</v>
      </c>
      <c r="H6827" s="65" t="s">
        <v>10263</v>
      </c>
      <c r="I6827" s="65" t="s">
        <v>7333</v>
      </c>
      <c r="J6827" s="67" t="s">
        <v>11267</v>
      </c>
      <c r="K6827" s="65">
        <v>12</v>
      </c>
      <c r="L6827" s="138"/>
      <c r="M6827" s="65" t="str">
        <f t="shared" si="106"/>
        <v>3-12个月</v>
      </c>
    </row>
    <row r="6828" spans="1:13" s="68" customFormat="1" ht="30" customHeight="1" x14ac:dyDescent="0.15">
      <c r="A6828" s="120">
        <v>1162594</v>
      </c>
      <c r="B6828" s="2" t="s">
        <v>6278</v>
      </c>
      <c r="D6828" s="7">
        <v>60</v>
      </c>
      <c r="E6828" s="45">
        <v>13751516079</v>
      </c>
      <c r="F6828" s="46">
        <v>41971</v>
      </c>
      <c r="G6828" s="45">
        <v>120215</v>
      </c>
      <c r="H6828" s="65" t="s">
        <v>10263</v>
      </c>
      <c r="I6828" s="65" t="s">
        <v>7333</v>
      </c>
      <c r="J6828" s="67" t="s">
        <v>11267</v>
      </c>
      <c r="K6828" s="65">
        <v>8</v>
      </c>
      <c r="L6828" s="138"/>
      <c r="M6828" s="65" t="str">
        <f t="shared" si="106"/>
        <v>3-12个月</v>
      </c>
    </row>
    <row r="6829" spans="1:13" s="68" customFormat="1" ht="30" customHeight="1" x14ac:dyDescent="0.15">
      <c r="A6829" s="120">
        <v>980838</v>
      </c>
      <c r="B6829" s="2" t="s">
        <v>6279</v>
      </c>
      <c r="D6829" s="7">
        <v>60</v>
      </c>
      <c r="E6829" s="45">
        <v>13702839989</v>
      </c>
      <c r="F6829" s="46">
        <v>41969</v>
      </c>
      <c r="G6829" s="45">
        <v>120215</v>
      </c>
      <c r="H6829" s="65" t="s">
        <v>10263</v>
      </c>
      <c r="I6829" s="65" t="s">
        <v>7333</v>
      </c>
      <c r="J6829" s="67" t="s">
        <v>11267</v>
      </c>
      <c r="K6829" s="65">
        <v>8</v>
      </c>
      <c r="L6829" s="138"/>
      <c r="M6829" s="65" t="str">
        <f t="shared" si="106"/>
        <v>3-12个月</v>
      </c>
    </row>
    <row r="6830" spans="1:13" s="68" customFormat="1" ht="30" customHeight="1" x14ac:dyDescent="0.15">
      <c r="A6830" s="120">
        <v>10134803</v>
      </c>
      <c r="B6830" s="2" t="s">
        <v>6280</v>
      </c>
      <c r="D6830" s="7">
        <v>678</v>
      </c>
      <c r="E6830" s="45">
        <v>15017718282</v>
      </c>
      <c r="F6830" s="46">
        <v>42129</v>
      </c>
      <c r="G6830" s="45">
        <v>120215</v>
      </c>
      <c r="H6830" s="65" t="s">
        <v>10263</v>
      </c>
      <c r="I6830" s="65" t="s">
        <v>7333</v>
      </c>
      <c r="J6830" s="67" t="s">
        <v>11267</v>
      </c>
      <c r="K6830" s="65">
        <v>2</v>
      </c>
      <c r="L6830" s="138"/>
      <c r="M6830" s="65" t="str">
        <f t="shared" si="106"/>
        <v>3个月以下（含）</v>
      </c>
    </row>
    <row r="6831" spans="1:13" s="68" customFormat="1" ht="30" customHeight="1" x14ac:dyDescent="0.15">
      <c r="A6831" s="120">
        <v>370189</v>
      </c>
      <c r="B6831" s="2" t="s">
        <v>6281</v>
      </c>
      <c r="D6831" s="7">
        <v>123</v>
      </c>
      <c r="E6831" s="45">
        <v>15976654438</v>
      </c>
      <c r="F6831" s="67"/>
      <c r="G6831" s="65"/>
      <c r="H6831" s="65"/>
      <c r="I6831" s="65" t="s">
        <v>7295</v>
      </c>
      <c r="J6831" s="67" t="s">
        <v>11267</v>
      </c>
      <c r="K6831" s="65"/>
      <c r="L6831" s="138" t="s">
        <v>10266</v>
      </c>
      <c r="M6831" s="65" t="str">
        <f t="shared" si="106"/>
        <v>3个月以下（含）</v>
      </c>
    </row>
    <row r="6832" spans="1:13" s="68" customFormat="1" ht="30" customHeight="1" x14ac:dyDescent="0.15">
      <c r="A6832" s="120">
        <v>10134953</v>
      </c>
      <c r="B6832" s="2" t="s">
        <v>6282</v>
      </c>
      <c r="D6832" s="7">
        <v>915</v>
      </c>
      <c r="E6832" s="45">
        <v>18125645936</v>
      </c>
      <c r="F6832" s="67"/>
      <c r="G6832" s="65"/>
      <c r="H6832" s="65"/>
      <c r="I6832" s="65" t="s">
        <v>7295</v>
      </c>
      <c r="J6832" s="67" t="s">
        <v>11267</v>
      </c>
      <c r="K6832" s="65"/>
      <c r="L6832" s="138" t="s">
        <v>10266</v>
      </c>
      <c r="M6832" s="65" t="str">
        <f t="shared" si="106"/>
        <v>3个月以下（含）</v>
      </c>
    </row>
    <row r="6833" spans="1:13" s="68" customFormat="1" ht="30" customHeight="1" x14ac:dyDescent="0.15">
      <c r="A6833" s="120">
        <v>10114407</v>
      </c>
      <c r="B6833" s="2" t="s">
        <v>6283</v>
      </c>
      <c r="D6833" s="7">
        <v>80</v>
      </c>
      <c r="E6833" s="45">
        <v>13411003206</v>
      </c>
      <c r="F6833" s="46">
        <v>42048</v>
      </c>
      <c r="G6833" s="45">
        <v>90002</v>
      </c>
      <c r="H6833" s="65" t="s">
        <v>10263</v>
      </c>
      <c r="I6833" s="65" t="s">
        <v>7333</v>
      </c>
      <c r="J6833" s="67" t="s">
        <v>11267</v>
      </c>
      <c r="K6833" s="65">
        <v>5</v>
      </c>
      <c r="L6833" s="138"/>
      <c r="M6833" s="65" t="str">
        <f t="shared" si="106"/>
        <v>3-12个月</v>
      </c>
    </row>
    <row r="6834" spans="1:13" s="68" customFormat="1" ht="30" customHeight="1" x14ac:dyDescent="0.15">
      <c r="A6834" s="120">
        <v>10138530</v>
      </c>
      <c r="B6834" s="2" t="s">
        <v>6284</v>
      </c>
      <c r="D6834" s="7">
        <v>395</v>
      </c>
      <c r="E6834" s="45">
        <v>13509963870</v>
      </c>
      <c r="F6834" s="46">
        <v>42162</v>
      </c>
      <c r="G6834" s="45">
        <v>120401</v>
      </c>
      <c r="H6834" s="65" t="s">
        <v>10263</v>
      </c>
      <c r="I6834" s="65" t="s">
        <v>7333</v>
      </c>
      <c r="J6834" s="67" t="s">
        <v>11267</v>
      </c>
      <c r="K6834" s="65">
        <v>1</v>
      </c>
      <c r="L6834" s="138"/>
      <c r="M6834" s="65" t="str">
        <f t="shared" si="106"/>
        <v>3个月以下（含）</v>
      </c>
    </row>
    <row r="6835" spans="1:13" s="68" customFormat="1" ht="30" customHeight="1" x14ac:dyDescent="0.15">
      <c r="A6835" s="120">
        <v>10120396</v>
      </c>
      <c r="B6835" s="2" t="s">
        <v>6285</v>
      </c>
      <c r="D6835" s="7">
        <v>323</v>
      </c>
      <c r="E6835" s="45">
        <v>13674056862</v>
      </c>
      <c r="F6835" s="46">
        <v>42023</v>
      </c>
      <c r="G6835" s="45">
        <v>120216</v>
      </c>
      <c r="H6835" s="65" t="s">
        <v>10263</v>
      </c>
      <c r="I6835" s="65" t="s">
        <v>7333</v>
      </c>
      <c r="J6835" s="67" t="s">
        <v>11267</v>
      </c>
      <c r="K6835" s="65">
        <v>6</v>
      </c>
      <c r="L6835" s="138"/>
      <c r="M6835" s="65" t="str">
        <f t="shared" si="106"/>
        <v>3-12个月</v>
      </c>
    </row>
    <row r="6836" spans="1:13" s="68" customFormat="1" ht="30" customHeight="1" x14ac:dyDescent="0.15">
      <c r="A6836" s="120">
        <v>10132411</v>
      </c>
      <c r="B6836" s="2" t="s">
        <v>6286</v>
      </c>
      <c r="D6836" s="7">
        <v>630</v>
      </c>
      <c r="E6836" s="45">
        <v>13923220896</v>
      </c>
      <c r="F6836" s="46">
        <v>42129</v>
      </c>
      <c r="G6836" s="45">
        <v>120216</v>
      </c>
      <c r="H6836" s="65" t="s">
        <v>10263</v>
      </c>
      <c r="I6836" s="65" t="s">
        <v>7333</v>
      </c>
      <c r="J6836" s="67" t="s">
        <v>11267</v>
      </c>
      <c r="K6836" s="65">
        <v>2</v>
      </c>
      <c r="L6836" s="138"/>
      <c r="M6836" s="65" t="str">
        <f t="shared" si="106"/>
        <v>3个月以下（含）</v>
      </c>
    </row>
    <row r="6837" spans="1:13" s="68" customFormat="1" ht="30" customHeight="1" x14ac:dyDescent="0.15">
      <c r="A6837" s="120">
        <v>10120398</v>
      </c>
      <c r="B6837" s="2" t="s">
        <v>6287</v>
      </c>
      <c r="D6837" s="7">
        <v>80</v>
      </c>
      <c r="E6837" s="45">
        <v>13660495979</v>
      </c>
      <c r="F6837" s="46">
        <v>42065</v>
      </c>
      <c r="G6837" s="45">
        <v>120215</v>
      </c>
      <c r="H6837" s="65" t="s">
        <v>10263</v>
      </c>
      <c r="I6837" s="65" t="s">
        <v>7333</v>
      </c>
      <c r="J6837" s="67" t="s">
        <v>11267</v>
      </c>
      <c r="K6837" s="65">
        <v>4</v>
      </c>
      <c r="L6837" s="138"/>
      <c r="M6837" s="65" t="str">
        <f t="shared" si="106"/>
        <v>3-12个月</v>
      </c>
    </row>
    <row r="6838" spans="1:13" s="68" customFormat="1" ht="30" customHeight="1" x14ac:dyDescent="0.15">
      <c r="A6838" s="120">
        <v>10040719</v>
      </c>
      <c r="B6838" s="2" t="s">
        <v>6288</v>
      </c>
      <c r="D6838" s="7">
        <v>60</v>
      </c>
      <c r="E6838" s="45">
        <v>13923290019</v>
      </c>
      <c r="F6838" s="46">
        <v>42095</v>
      </c>
      <c r="G6838" s="45">
        <v>120215</v>
      </c>
      <c r="H6838" s="65" t="s">
        <v>10263</v>
      </c>
      <c r="I6838" s="65" t="s">
        <v>7333</v>
      </c>
      <c r="J6838" s="67" t="s">
        <v>11267</v>
      </c>
      <c r="K6838" s="65">
        <v>3</v>
      </c>
      <c r="L6838" s="138"/>
      <c r="M6838" s="65" t="str">
        <f t="shared" si="106"/>
        <v>3个月以下（含）</v>
      </c>
    </row>
    <row r="6839" spans="1:13" s="68" customFormat="1" ht="30" customHeight="1" x14ac:dyDescent="0.15">
      <c r="A6839" s="120">
        <v>10143182</v>
      </c>
      <c r="B6839" s="2" t="s">
        <v>6289</v>
      </c>
      <c r="D6839" s="7">
        <v>390</v>
      </c>
      <c r="E6839" s="45">
        <v>13302835553</v>
      </c>
      <c r="F6839" s="46">
        <v>42178</v>
      </c>
      <c r="G6839" s="45">
        <v>120434</v>
      </c>
      <c r="H6839" s="65" t="s">
        <v>10263</v>
      </c>
      <c r="I6839" s="65" t="s">
        <v>7333</v>
      </c>
      <c r="J6839" s="67" t="s">
        <v>11267</v>
      </c>
      <c r="K6839" s="65">
        <v>1</v>
      </c>
      <c r="L6839" s="138"/>
      <c r="M6839" s="65" t="str">
        <f t="shared" si="106"/>
        <v>3个月以下（含）</v>
      </c>
    </row>
    <row r="6840" spans="1:13" s="68" customFormat="1" ht="30" customHeight="1" x14ac:dyDescent="0.15">
      <c r="A6840" s="120">
        <v>10045944</v>
      </c>
      <c r="B6840" s="2" t="s">
        <v>6290</v>
      </c>
      <c r="D6840" s="7">
        <v>80</v>
      </c>
      <c r="E6840" s="45">
        <v>13249556062</v>
      </c>
      <c r="F6840" s="46">
        <v>42017</v>
      </c>
      <c r="G6840" s="45">
        <v>120214</v>
      </c>
      <c r="H6840" s="65" t="s">
        <v>10263</v>
      </c>
      <c r="I6840" s="65" t="s">
        <v>7333</v>
      </c>
      <c r="J6840" s="67" t="s">
        <v>11267</v>
      </c>
      <c r="K6840" s="65">
        <v>6</v>
      </c>
      <c r="L6840" s="138"/>
      <c r="M6840" s="65" t="str">
        <f t="shared" si="106"/>
        <v>3-12个月</v>
      </c>
    </row>
    <row r="6841" spans="1:13" s="68" customFormat="1" ht="30" customHeight="1" x14ac:dyDescent="0.15">
      <c r="A6841" s="120">
        <v>10137547</v>
      </c>
      <c r="B6841" s="2" t="s">
        <v>6291</v>
      </c>
      <c r="D6841" s="7">
        <v>470</v>
      </c>
      <c r="E6841" s="45">
        <v>13690639012</v>
      </c>
      <c r="F6841" s="46">
        <v>42144</v>
      </c>
      <c r="G6841" s="45">
        <v>120360</v>
      </c>
      <c r="H6841" s="65" t="s">
        <v>10263</v>
      </c>
      <c r="I6841" s="65" t="s">
        <v>7333</v>
      </c>
      <c r="J6841" s="67" t="s">
        <v>11267</v>
      </c>
      <c r="K6841" s="65">
        <v>2</v>
      </c>
      <c r="L6841" s="138"/>
      <c r="M6841" s="65" t="str">
        <f t="shared" si="106"/>
        <v>3个月以下（含）</v>
      </c>
    </row>
    <row r="6842" spans="1:13" s="68" customFormat="1" ht="30" customHeight="1" x14ac:dyDescent="0.15">
      <c r="A6842" s="120">
        <v>10101572</v>
      </c>
      <c r="B6842" s="2" t="s">
        <v>6292</v>
      </c>
      <c r="D6842" s="7">
        <v>60</v>
      </c>
      <c r="E6842" s="45">
        <v>13336481308</v>
      </c>
      <c r="F6842" s="46">
        <v>41945</v>
      </c>
      <c r="G6842" s="45">
        <v>120219</v>
      </c>
      <c r="H6842" s="65" t="s">
        <v>10263</v>
      </c>
      <c r="I6842" s="65" t="s">
        <v>7333</v>
      </c>
      <c r="J6842" s="67" t="s">
        <v>11267</v>
      </c>
      <c r="K6842" s="65">
        <v>8</v>
      </c>
      <c r="L6842" s="138"/>
      <c r="M6842" s="65" t="str">
        <f t="shared" si="106"/>
        <v>3-12个月</v>
      </c>
    </row>
    <row r="6843" spans="1:13" s="68" customFormat="1" ht="30" customHeight="1" x14ac:dyDescent="0.15">
      <c r="A6843" s="120">
        <v>10132317</v>
      </c>
      <c r="B6843" s="2" t="s">
        <v>6293</v>
      </c>
      <c r="D6843" s="7">
        <v>214</v>
      </c>
      <c r="E6843" s="45">
        <v>18603082303</v>
      </c>
      <c r="F6843" s="46">
        <v>42151</v>
      </c>
      <c r="G6843" s="45">
        <v>120216</v>
      </c>
      <c r="H6843" s="65" t="s">
        <v>10263</v>
      </c>
      <c r="I6843" s="65" t="s">
        <v>7333</v>
      </c>
      <c r="J6843" s="67" t="s">
        <v>11267</v>
      </c>
      <c r="K6843" s="65">
        <v>2</v>
      </c>
      <c r="L6843" s="138"/>
      <c r="M6843" s="65" t="str">
        <f t="shared" si="106"/>
        <v>3个月以下（含）</v>
      </c>
    </row>
    <row r="6844" spans="1:13" s="68" customFormat="1" ht="30" customHeight="1" x14ac:dyDescent="0.15">
      <c r="A6844" s="120">
        <v>10040278</v>
      </c>
      <c r="B6844" s="2" t="s">
        <v>6294</v>
      </c>
      <c r="D6844" s="7">
        <v>30</v>
      </c>
      <c r="E6844" s="45">
        <v>13226991989</v>
      </c>
      <c r="F6844" s="46">
        <v>41822</v>
      </c>
      <c r="G6844" s="45">
        <v>120221</v>
      </c>
      <c r="H6844" s="65" t="s">
        <v>10263</v>
      </c>
      <c r="I6844" s="65" t="s">
        <v>7333</v>
      </c>
      <c r="J6844" s="67" t="s">
        <v>11267</v>
      </c>
      <c r="K6844" s="65">
        <v>12</v>
      </c>
      <c r="L6844" s="138"/>
      <c r="M6844" s="65" t="str">
        <f t="shared" si="106"/>
        <v>3-12个月</v>
      </c>
    </row>
    <row r="6845" spans="1:13" s="68" customFormat="1" ht="30" customHeight="1" x14ac:dyDescent="0.15">
      <c r="A6845" s="120">
        <v>10061432</v>
      </c>
      <c r="B6845" s="2" t="s">
        <v>6295</v>
      </c>
      <c r="D6845" s="7">
        <v>60</v>
      </c>
      <c r="E6845" s="45">
        <v>13702266969</v>
      </c>
      <c r="F6845" s="46">
        <v>42025</v>
      </c>
      <c r="G6845" s="45">
        <v>120288</v>
      </c>
      <c r="H6845" s="65" t="s">
        <v>10263</v>
      </c>
      <c r="I6845" s="65" t="s">
        <v>7333</v>
      </c>
      <c r="J6845" s="67" t="s">
        <v>11267</v>
      </c>
      <c r="K6845" s="65">
        <v>6</v>
      </c>
      <c r="L6845" s="138"/>
      <c r="M6845" s="65" t="str">
        <f t="shared" si="106"/>
        <v>3-12个月</v>
      </c>
    </row>
    <row r="6846" spans="1:13" s="68" customFormat="1" ht="30" customHeight="1" x14ac:dyDescent="0.15">
      <c r="A6846" s="120">
        <v>10131304</v>
      </c>
      <c r="B6846" s="2" t="s">
        <v>5414</v>
      </c>
      <c r="D6846" s="7">
        <v>240</v>
      </c>
      <c r="E6846" s="45">
        <v>13711032517</v>
      </c>
      <c r="F6846" s="46">
        <v>42102</v>
      </c>
      <c r="G6846" s="45">
        <v>120255</v>
      </c>
      <c r="H6846" s="65" t="s">
        <v>10263</v>
      </c>
      <c r="I6846" s="65" t="s">
        <v>7333</v>
      </c>
      <c r="J6846" s="67" t="s">
        <v>11267</v>
      </c>
      <c r="K6846" s="65">
        <v>3</v>
      </c>
      <c r="L6846" s="138"/>
      <c r="M6846" s="65" t="str">
        <f t="shared" si="106"/>
        <v>3个月以下（含）</v>
      </c>
    </row>
    <row r="6847" spans="1:13" s="68" customFormat="1" ht="30" customHeight="1" x14ac:dyDescent="0.15">
      <c r="A6847" s="120">
        <v>512514</v>
      </c>
      <c r="B6847" s="2" t="s">
        <v>6296</v>
      </c>
      <c r="D6847" s="7">
        <v>95</v>
      </c>
      <c r="E6847" s="45">
        <v>13824502002</v>
      </c>
      <c r="F6847" s="67" t="s">
        <v>11269</v>
      </c>
      <c r="G6847" s="65" t="s">
        <v>11270</v>
      </c>
      <c r="H6847" s="65" t="s">
        <v>10263</v>
      </c>
      <c r="I6847" s="65" t="s">
        <v>7333</v>
      </c>
      <c r="J6847" s="67" t="s">
        <v>11267</v>
      </c>
      <c r="K6847" s="65">
        <v>10</v>
      </c>
      <c r="L6847" s="138" t="s">
        <v>11271</v>
      </c>
      <c r="M6847" s="65" t="str">
        <f t="shared" si="106"/>
        <v>3-12个月</v>
      </c>
    </row>
    <row r="6848" spans="1:13" s="68" customFormat="1" ht="30" customHeight="1" x14ac:dyDescent="0.15">
      <c r="A6848" s="120">
        <v>90212</v>
      </c>
      <c r="B6848" s="2" t="s">
        <v>1835</v>
      </c>
      <c r="D6848" s="7">
        <v>160.6</v>
      </c>
      <c r="E6848" s="45">
        <v>13322836197</v>
      </c>
      <c r="F6848" s="67" t="s">
        <v>11272</v>
      </c>
      <c r="G6848" s="65"/>
      <c r="H6848" s="65" t="s">
        <v>10269</v>
      </c>
      <c r="I6848" s="65" t="s">
        <v>7333</v>
      </c>
      <c r="J6848" s="67" t="s">
        <v>11267</v>
      </c>
      <c r="K6848" s="65">
        <v>2</v>
      </c>
      <c r="L6848" s="138" t="s">
        <v>11273</v>
      </c>
      <c r="M6848" s="65" t="str">
        <f t="shared" si="106"/>
        <v>3个月以下（含）</v>
      </c>
    </row>
    <row r="6849" spans="1:13" s="68" customFormat="1" ht="30" customHeight="1" x14ac:dyDescent="0.15">
      <c r="A6849" s="120">
        <v>10142557</v>
      </c>
      <c r="B6849" s="2" t="s">
        <v>6297</v>
      </c>
      <c r="D6849" s="7">
        <v>19.2</v>
      </c>
      <c r="E6849" s="45">
        <v>18029381369</v>
      </c>
      <c r="F6849" s="46">
        <v>42180</v>
      </c>
      <c r="G6849" s="45">
        <v>120216</v>
      </c>
      <c r="H6849" s="65" t="s">
        <v>10263</v>
      </c>
      <c r="I6849" s="65" t="s">
        <v>7333</v>
      </c>
      <c r="J6849" s="67" t="s">
        <v>11267</v>
      </c>
      <c r="K6849" s="65">
        <v>1</v>
      </c>
      <c r="L6849" s="138"/>
      <c r="M6849" s="65" t="str">
        <f t="shared" si="106"/>
        <v>3个月以下（含）</v>
      </c>
    </row>
    <row r="6850" spans="1:13" s="68" customFormat="1" ht="30" customHeight="1" x14ac:dyDescent="0.15">
      <c r="A6850" s="120">
        <v>10121726</v>
      </c>
      <c r="B6850" s="2" t="s">
        <v>6298</v>
      </c>
      <c r="D6850" s="7">
        <v>1296</v>
      </c>
      <c r="E6850" s="45">
        <v>13702258668</v>
      </c>
      <c r="F6850" s="46">
        <v>42037</v>
      </c>
      <c r="G6850" s="45">
        <v>120216</v>
      </c>
      <c r="H6850" s="65" t="s">
        <v>10263</v>
      </c>
      <c r="I6850" s="65" t="s">
        <v>7333</v>
      </c>
      <c r="J6850" s="67" t="s">
        <v>11267</v>
      </c>
      <c r="K6850" s="65">
        <v>5</v>
      </c>
      <c r="L6850" s="138"/>
      <c r="M6850" s="65" t="str">
        <f t="shared" si="106"/>
        <v>3-12个月</v>
      </c>
    </row>
    <row r="6851" spans="1:13" s="68" customFormat="1" ht="30" customHeight="1" x14ac:dyDescent="0.15">
      <c r="A6851" s="120">
        <v>10141838</v>
      </c>
      <c r="B6851" s="2" t="s">
        <v>6299</v>
      </c>
      <c r="D6851" s="7">
        <v>393.5</v>
      </c>
      <c r="E6851" s="45">
        <v>13825521761</v>
      </c>
      <c r="F6851" s="46">
        <v>42179</v>
      </c>
      <c r="G6851" s="45">
        <v>120418</v>
      </c>
      <c r="H6851" s="65" t="s">
        <v>10263</v>
      </c>
      <c r="I6851" s="65" t="s">
        <v>7333</v>
      </c>
      <c r="J6851" s="67" t="s">
        <v>11267</v>
      </c>
      <c r="K6851" s="65">
        <v>1</v>
      </c>
      <c r="L6851" s="138"/>
      <c r="M6851" s="65" t="str">
        <f t="shared" ref="M6851:M6914" si="107">IF(K6851&gt;24,"24个月以上",IF(K6851&gt;12,"超过12-24个月",IF(K6851&gt;3,"3-12个月","3个月以下（含）")))</f>
        <v>3个月以下（含）</v>
      </c>
    </row>
    <row r="6852" spans="1:13" s="68" customFormat="1" ht="30" customHeight="1" x14ac:dyDescent="0.15">
      <c r="A6852" s="120">
        <v>10117018</v>
      </c>
      <c r="B6852" s="2" t="s">
        <v>6300</v>
      </c>
      <c r="D6852" s="7">
        <v>60</v>
      </c>
      <c r="E6852" s="45">
        <v>13929193580</v>
      </c>
      <c r="F6852" s="46">
        <v>42013</v>
      </c>
      <c r="G6852" s="45">
        <v>120216</v>
      </c>
      <c r="H6852" s="65" t="s">
        <v>10263</v>
      </c>
      <c r="I6852" s="65" t="s">
        <v>7333</v>
      </c>
      <c r="J6852" s="67" t="s">
        <v>11267</v>
      </c>
      <c r="K6852" s="65">
        <v>6</v>
      </c>
      <c r="L6852" s="138"/>
      <c r="M6852" s="65" t="str">
        <f t="shared" si="107"/>
        <v>3-12个月</v>
      </c>
    </row>
    <row r="6853" spans="1:13" s="68" customFormat="1" ht="30" customHeight="1" x14ac:dyDescent="0.15">
      <c r="A6853" s="120">
        <v>10134146</v>
      </c>
      <c r="B6853" s="2" t="s">
        <v>6301</v>
      </c>
      <c r="D6853" s="7">
        <v>630</v>
      </c>
      <c r="E6853" s="45">
        <v>18666393619</v>
      </c>
      <c r="F6853" s="46">
        <v>42109</v>
      </c>
      <c r="G6853" s="45">
        <v>120221</v>
      </c>
      <c r="H6853" s="65" t="s">
        <v>10263</v>
      </c>
      <c r="I6853" s="65" t="s">
        <v>7333</v>
      </c>
      <c r="J6853" s="67" t="s">
        <v>11267</v>
      </c>
      <c r="K6853" s="65">
        <v>3</v>
      </c>
      <c r="L6853" s="138"/>
      <c r="M6853" s="65" t="str">
        <f t="shared" si="107"/>
        <v>3个月以下（含）</v>
      </c>
    </row>
    <row r="6854" spans="1:13" s="68" customFormat="1" ht="30" customHeight="1" x14ac:dyDescent="0.15">
      <c r="A6854" s="120">
        <v>10123676</v>
      </c>
      <c r="B6854" s="2" t="s">
        <v>6302</v>
      </c>
      <c r="D6854" s="7">
        <v>670</v>
      </c>
      <c r="E6854" s="45">
        <v>13670932370</v>
      </c>
      <c r="F6854" s="46">
        <v>42031</v>
      </c>
      <c r="G6854" s="45">
        <v>120221</v>
      </c>
      <c r="H6854" s="65" t="s">
        <v>10263</v>
      </c>
      <c r="I6854" s="65" t="s">
        <v>7333</v>
      </c>
      <c r="J6854" s="67" t="s">
        <v>11267</v>
      </c>
      <c r="K6854" s="65">
        <v>6</v>
      </c>
      <c r="L6854" s="138"/>
      <c r="M6854" s="65" t="str">
        <f t="shared" si="107"/>
        <v>3-12个月</v>
      </c>
    </row>
    <row r="6855" spans="1:13" s="68" customFormat="1" ht="30" customHeight="1" x14ac:dyDescent="0.15">
      <c r="A6855" s="120">
        <v>10144566</v>
      </c>
      <c r="B6855" s="2" t="s">
        <v>6303</v>
      </c>
      <c r="D6855" s="7">
        <v>390</v>
      </c>
      <c r="E6855" s="45">
        <v>13790062944</v>
      </c>
      <c r="F6855" s="46">
        <v>42181</v>
      </c>
      <c r="G6855" s="45">
        <v>120220</v>
      </c>
      <c r="H6855" s="65" t="s">
        <v>10263</v>
      </c>
      <c r="I6855" s="65" t="s">
        <v>7333</v>
      </c>
      <c r="J6855" s="67" t="s">
        <v>11267</v>
      </c>
      <c r="K6855" s="65">
        <v>1</v>
      </c>
      <c r="L6855" s="138"/>
      <c r="M6855" s="65" t="str">
        <f t="shared" si="107"/>
        <v>3个月以下（含）</v>
      </c>
    </row>
    <row r="6856" spans="1:13" s="68" customFormat="1" ht="30" customHeight="1" x14ac:dyDescent="0.15">
      <c r="A6856" s="120">
        <v>10105303</v>
      </c>
      <c r="B6856" s="2" t="s">
        <v>6304</v>
      </c>
      <c r="D6856" s="7">
        <v>60</v>
      </c>
      <c r="E6856" s="45">
        <v>13318382903</v>
      </c>
      <c r="F6856" s="46">
        <v>42026</v>
      </c>
      <c r="G6856" s="45">
        <v>120216</v>
      </c>
      <c r="H6856" s="65" t="s">
        <v>10263</v>
      </c>
      <c r="I6856" s="65" t="s">
        <v>7333</v>
      </c>
      <c r="J6856" s="67" t="s">
        <v>11267</v>
      </c>
      <c r="K6856" s="65">
        <v>6</v>
      </c>
      <c r="L6856" s="138"/>
      <c r="M6856" s="65" t="str">
        <f t="shared" si="107"/>
        <v>3-12个月</v>
      </c>
    </row>
    <row r="6857" spans="1:13" s="68" customFormat="1" ht="30" customHeight="1" x14ac:dyDescent="0.15">
      <c r="A6857" s="120">
        <v>10117071</v>
      </c>
      <c r="B6857" s="2" t="s">
        <v>6305</v>
      </c>
      <c r="D6857" s="7">
        <v>1768.5</v>
      </c>
      <c r="E6857" s="45">
        <v>18603095739</v>
      </c>
      <c r="F6857" s="67"/>
      <c r="G6857" s="65"/>
      <c r="H6857" s="65"/>
      <c r="I6857" s="65" t="s">
        <v>7295</v>
      </c>
      <c r="J6857" s="67" t="s">
        <v>11267</v>
      </c>
      <c r="K6857" s="65"/>
      <c r="L6857" s="138" t="s">
        <v>10266</v>
      </c>
      <c r="M6857" s="65" t="str">
        <f t="shared" si="107"/>
        <v>3个月以下（含）</v>
      </c>
    </row>
    <row r="6858" spans="1:13" s="68" customFormat="1" ht="30" customHeight="1" x14ac:dyDescent="0.15">
      <c r="A6858" s="120">
        <v>10143849</v>
      </c>
      <c r="B6858" s="2" t="s">
        <v>6306</v>
      </c>
      <c r="D6858" s="7">
        <v>630</v>
      </c>
      <c r="E6858" s="45">
        <v>18925961631</v>
      </c>
      <c r="F6858" s="46">
        <v>42178</v>
      </c>
      <c r="G6858" s="45">
        <v>120422</v>
      </c>
      <c r="H6858" s="65" t="s">
        <v>10263</v>
      </c>
      <c r="I6858" s="65" t="s">
        <v>7333</v>
      </c>
      <c r="J6858" s="67" t="s">
        <v>11267</v>
      </c>
      <c r="K6858" s="65">
        <v>1</v>
      </c>
      <c r="L6858" s="138"/>
      <c r="M6858" s="65" t="str">
        <f t="shared" si="107"/>
        <v>3个月以下（含）</v>
      </c>
    </row>
    <row r="6859" spans="1:13" s="68" customFormat="1" ht="30" customHeight="1" x14ac:dyDescent="0.15">
      <c r="A6859" s="120">
        <v>10144605</v>
      </c>
      <c r="B6859" s="2" t="s">
        <v>6307</v>
      </c>
      <c r="D6859" s="7">
        <v>96</v>
      </c>
      <c r="E6859" s="45">
        <v>13543462438</v>
      </c>
      <c r="F6859" s="46">
        <v>42181</v>
      </c>
      <c r="G6859" s="45">
        <v>120220</v>
      </c>
      <c r="H6859" s="65" t="s">
        <v>10263</v>
      </c>
      <c r="I6859" s="65" t="s">
        <v>7333</v>
      </c>
      <c r="J6859" s="67" t="s">
        <v>11267</v>
      </c>
      <c r="K6859" s="65">
        <v>1</v>
      </c>
      <c r="L6859" s="138"/>
      <c r="M6859" s="65" t="str">
        <f t="shared" si="107"/>
        <v>3个月以下（含）</v>
      </c>
    </row>
    <row r="6860" spans="1:13" s="68" customFormat="1" ht="30" customHeight="1" x14ac:dyDescent="0.15">
      <c r="A6860" s="120">
        <v>10143504</v>
      </c>
      <c r="B6860" s="2" t="s">
        <v>6308</v>
      </c>
      <c r="D6860" s="7">
        <v>700</v>
      </c>
      <c r="E6860" s="45">
        <v>15876120095</v>
      </c>
      <c r="F6860" s="46">
        <v>42178</v>
      </c>
      <c r="G6860" s="45">
        <v>120422</v>
      </c>
      <c r="H6860" s="65" t="s">
        <v>9744</v>
      </c>
      <c r="I6860" s="65" t="s">
        <v>7333</v>
      </c>
      <c r="J6860" s="67" t="s">
        <v>10583</v>
      </c>
      <c r="K6860" s="65">
        <v>1</v>
      </c>
      <c r="L6860" s="138"/>
      <c r="M6860" s="65" t="str">
        <f t="shared" si="107"/>
        <v>3个月以下（含）</v>
      </c>
    </row>
    <row r="6861" spans="1:13" s="68" customFormat="1" ht="30" customHeight="1" x14ac:dyDescent="0.15">
      <c r="A6861" s="120">
        <v>10143355</v>
      </c>
      <c r="B6861" s="2" t="s">
        <v>6309</v>
      </c>
      <c r="D6861" s="7">
        <v>1060</v>
      </c>
      <c r="E6861" s="45">
        <v>13516527804</v>
      </c>
      <c r="F6861" s="46">
        <v>42178</v>
      </c>
      <c r="G6861" s="45">
        <v>120422</v>
      </c>
      <c r="H6861" s="65" t="s">
        <v>9744</v>
      </c>
      <c r="I6861" s="65" t="s">
        <v>7333</v>
      </c>
      <c r="J6861" s="67" t="s">
        <v>10583</v>
      </c>
      <c r="K6861" s="65">
        <v>1</v>
      </c>
      <c r="L6861" s="138"/>
      <c r="M6861" s="65" t="str">
        <f t="shared" si="107"/>
        <v>3个月以下（含）</v>
      </c>
    </row>
    <row r="6862" spans="1:13" s="68" customFormat="1" ht="30" customHeight="1" x14ac:dyDescent="0.15">
      <c r="A6862" s="120">
        <v>10143460</v>
      </c>
      <c r="B6862" s="2" t="s">
        <v>6310</v>
      </c>
      <c r="D6862" s="7">
        <v>980</v>
      </c>
      <c r="E6862" s="45">
        <v>15975797473</v>
      </c>
      <c r="F6862" s="67"/>
      <c r="G6862" s="65"/>
      <c r="H6862" s="65"/>
      <c r="I6862" s="65" t="s">
        <v>7295</v>
      </c>
      <c r="J6862" s="67" t="s">
        <v>10436</v>
      </c>
      <c r="K6862" s="65"/>
      <c r="L6862" s="138" t="s">
        <v>9672</v>
      </c>
      <c r="M6862" s="65" t="str">
        <f t="shared" si="107"/>
        <v>3个月以下（含）</v>
      </c>
    </row>
    <row r="6863" spans="1:13" s="68" customFormat="1" ht="30" customHeight="1" x14ac:dyDescent="0.15">
      <c r="A6863" s="120">
        <v>10143782</v>
      </c>
      <c r="B6863" s="2" t="s">
        <v>6311</v>
      </c>
      <c r="D6863" s="7">
        <v>820</v>
      </c>
      <c r="E6863" s="45">
        <v>13226730258</v>
      </c>
      <c r="F6863" s="46">
        <v>42178</v>
      </c>
      <c r="G6863" s="45">
        <v>120422</v>
      </c>
      <c r="H6863" s="65" t="s">
        <v>9667</v>
      </c>
      <c r="I6863" s="65" t="s">
        <v>7333</v>
      </c>
      <c r="J6863" s="67" t="s">
        <v>10436</v>
      </c>
      <c r="K6863" s="65">
        <v>1</v>
      </c>
      <c r="L6863" s="138"/>
      <c r="M6863" s="65" t="str">
        <f t="shared" si="107"/>
        <v>3个月以下（含）</v>
      </c>
    </row>
    <row r="6864" spans="1:13" s="68" customFormat="1" ht="30" customHeight="1" x14ac:dyDescent="0.15">
      <c r="A6864" s="120">
        <v>10139204</v>
      </c>
      <c r="B6864" s="2" t="s">
        <v>6312</v>
      </c>
      <c r="D6864" s="7">
        <v>584</v>
      </c>
      <c r="E6864" s="45">
        <v>13798163681</v>
      </c>
      <c r="F6864" s="46">
        <v>42152</v>
      </c>
      <c r="G6864" s="45">
        <v>120210</v>
      </c>
      <c r="H6864" s="65" t="s">
        <v>9667</v>
      </c>
      <c r="I6864" s="65" t="s">
        <v>7333</v>
      </c>
      <c r="J6864" s="67" t="s">
        <v>10436</v>
      </c>
      <c r="K6864" s="65">
        <v>2</v>
      </c>
      <c r="L6864" s="138"/>
      <c r="M6864" s="65" t="str">
        <f t="shared" si="107"/>
        <v>3个月以下（含）</v>
      </c>
    </row>
    <row r="6865" spans="1:13" s="68" customFormat="1" ht="30" customHeight="1" x14ac:dyDescent="0.15">
      <c r="A6865" s="120">
        <v>10139947</v>
      </c>
      <c r="B6865" s="2" t="s">
        <v>6313</v>
      </c>
      <c r="D6865" s="7">
        <v>820</v>
      </c>
      <c r="E6865" s="45">
        <v>13702620029</v>
      </c>
      <c r="F6865" s="46">
        <v>42184</v>
      </c>
      <c r="G6865" s="45">
        <v>120434</v>
      </c>
      <c r="H6865" s="65" t="s">
        <v>9667</v>
      </c>
      <c r="I6865" s="65" t="s">
        <v>7333</v>
      </c>
      <c r="J6865" s="67" t="s">
        <v>10436</v>
      </c>
      <c r="K6865" s="65">
        <v>1</v>
      </c>
      <c r="L6865" s="138"/>
      <c r="M6865" s="65" t="str">
        <f t="shared" si="107"/>
        <v>3个月以下（含）</v>
      </c>
    </row>
    <row r="6866" spans="1:13" s="68" customFormat="1" ht="30" customHeight="1" x14ac:dyDescent="0.15">
      <c r="A6866" s="120">
        <v>10118182</v>
      </c>
      <c r="B6866" s="2" t="s">
        <v>6314</v>
      </c>
      <c r="D6866" s="7">
        <v>265</v>
      </c>
      <c r="E6866" s="45">
        <v>18928625168</v>
      </c>
      <c r="F6866" s="67" t="s">
        <v>11274</v>
      </c>
      <c r="G6866" s="65" t="s">
        <v>11275</v>
      </c>
      <c r="H6866" s="65" t="s">
        <v>9667</v>
      </c>
      <c r="I6866" s="65" t="s">
        <v>7333</v>
      </c>
      <c r="J6866" s="67" t="s">
        <v>10436</v>
      </c>
      <c r="K6866" s="65">
        <v>5</v>
      </c>
      <c r="L6866" s="138" t="s">
        <v>11276</v>
      </c>
      <c r="M6866" s="65" t="str">
        <f t="shared" si="107"/>
        <v>3-12个月</v>
      </c>
    </row>
    <row r="6867" spans="1:13" s="68" customFormat="1" ht="30" customHeight="1" x14ac:dyDescent="0.15">
      <c r="A6867" s="120">
        <v>10109039</v>
      </c>
      <c r="B6867" s="2" t="s">
        <v>6315</v>
      </c>
      <c r="D6867" s="7">
        <v>710</v>
      </c>
      <c r="E6867" s="45">
        <v>18617312020</v>
      </c>
      <c r="F6867" s="46">
        <v>41962</v>
      </c>
      <c r="G6867" s="45">
        <v>120215</v>
      </c>
      <c r="H6867" s="65" t="s">
        <v>9667</v>
      </c>
      <c r="I6867" s="65" t="s">
        <v>7333</v>
      </c>
      <c r="J6867" s="67" t="s">
        <v>10436</v>
      </c>
      <c r="K6867" s="65">
        <v>8</v>
      </c>
      <c r="L6867" s="138"/>
      <c r="M6867" s="65" t="str">
        <f t="shared" si="107"/>
        <v>3-12个月</v>
      </c>
    </row>
    <row r="6868" spans="1:13" s="68" customFormat="1" ht="30" customHeight="1" x14ac:dyDescent="0.15">
      <c r="A6868" s="120">
        <v>10141025</v>
      </c>
      <c r="B6868" s="2" t="s">
        <v>6316</v>
      </c>
      <c r="D6868" s="7">
        <v>820</v>
      </c>
      <c r="E6868" s="45">
        <v>13531400443</v>
      </c>
      <c r="F6868" s="46">
        <v>42163</v>
      </c>
      <c r="G6868" s="45">
        <v>120220</v>
      </c>
      <c r="H6868" s="65" t="s">
        <v>9667</v>
      </c>
      <c r="I6868" s="65" t="s">
        <v>7333</v>
      </c>
      <c r="J6868" s="67" t="s">
        <v>10436</v>
      </c>
      <c r="K6868" s="65">
        <v>1</v>
      </c>
      <c r="L6868" s="138"/>
      <c r="M6868" s="65" t="str">
        <f t="shared" si="107"/>
        <v>3个月以下（含）</v>
      </c>
    </row>
    <row r="6869" spans="1:13" s="68" customFormat="1" ht="30" customHeight="1" x14ac:dyDescent="0.15">
      <c r="A6869" s="120">
        <v>10134022</v>
      </c>
      <c r="B6869" s="2" t="s">
        <v>6317</v>
      </c>
      <c r="D6869" s="7">
        <v>160</v>
      </c>
      <c r="E6869" s="45">
        <v>13422295399</v>
      </c>
      <c r="F6869" s="46">
        <v>42158</v>
      </c>
      <c r="G6869" s="45">
        <v>90001</v>
      </c>
      <c r="H6869" s="65" t="s">
        <v>9667</v>
      </c>
      <c r="I6869" s="65" t="s">
        <v>7333</v>
      </c>
      <c r="J6869" s="67" t="s">
        <v>10436</v>
      </c>
      <c r="K6869" s="65">
        <v>1</v>
      </c>
      <c r="L6869" s="138"/>
      <c r="M6869" s="65" t="str">
        <f t="shared" si="107"/>
        <v>3个月以下（含）</v>
      </c>
    </row>
    <row r="6870" spans="1:13" s="68" customFormat="1" ht="30" customHeight="1" x14ac:dyDescent="0.15">
      <c r="A6870" s="120">
        <v>10123801</v>
      </c>
      <c r="B6870" s="2" t="s">
        <v>6318</v>
      </c>
      <c r="D6870" s="7">
        <v>482.5</v>
      </c>
      <c r="E6870" s="45">
        <v>15015798551</v>
      </c>
      <c r="F6870" s="46">
        <v>42031</v>
      </c>
      <c r="G6870" s="45">
        <v>120220</v>
      </c>
      <c r="H6870" s="65" t="s">
        <v>9667</v>
      </c>
      <c r="I6870" s="65" t="s">
        <v>7333</v>
      </c>
      <c r="J6870" s="67" t="s">
        <v>10436</v>
      </c>
      <c r="K6870" s="65">
        <v>6</v>
      </c>
      <c r="L6870" s="138"/>
      <c r="M6870" s="65" t="str">
        <f t="shared" si="107"/>
        <v>3-12个月</v>
      </c>
    </row>
    <row r="6871" spans="1:13" s="68" customFormat="1" ht="30" customHeight="1" x14ac:dyDescent="0.15">
      <c r="A6871" s="120">
        <v>10139792</v>
      </c>
      <c r="B6871" s="2" t="s">
        <v>6319</v>
      </c>
      <c r="D6871" s="7">
        <v>710</v>
      </c>
      <c r="E6871" s="45">
        <v>13302831088</v>
      </c>
      <c r="F6871" s="46">
        <v>42153</v>
      </c>
      <c r="G6871" s="45">
        <v>120220</v>
      </c>
      <c r="H6871" s="65" t="s">
        <v>9667</v>
      </c>
      <c r="I6871" s="65" t="s">
        <v>7333</v>
      </c>
      <c r="J6871" s="67" t="s">
        <v>10436</v>
      </c>
      <c r="K6871" s="65">
        <v>2</v>
      </c>
      <c r="L6871" s="138"/>
      <c r="M6871" s="65" t="str">
        <f t="shared" si="107"/>
        <v>3个月以下（含）</v>
      </c>
    </row>
    <row r="6872" spans="1:13" s="68" customFormat="1" ht="30" customHeight="1" x14ac:dyDescent="0.15">
      <c r="A6872" s="120">
        <v>10143097</v>
      </c>
      <c r="B6872" s="2" t="s">
        <v>6320</v>
      </c>
      <c r="D6872" s="7">
        <v>80</v>
      </c>
      <c r="E6872" s="45">
        <v>13531390126</v>
      </c>
      <c r="F6872" s="46">
        <v>42185</v>
      </c>
      <c r="G6872" s="45">
        <v>120434</v>
      </c>
      <c r="H6872" s="65" t="s">
        <v>9667</v>
      </c>
      <c r="I6872" s="65" t="s">
        <v>7333</v>
      </c>
      <c r="J6872" s="67" t="s">
        <v>10436</v>
      </c>
      <c r="K6872" s="65">
        <v>1</v>
      </c>
      <c r="L6872" s="138"/>
      <c r="M6872" s="65" t="str">
        <f t="shared" si="107"/>
        <v>3个月以下（含）</v>
      </c>
    </row>
    <row r="6873" spans="1:13" s="68" customFormat="1" ht="30" customHeight="1" x14ac:dyDescent="0.15">
      <c r="A6873" s="120">
        <v>10130502</v>
      </c>
      <c r="B6873" s="2" t="s">
        <v>6321</v>
      </c>
      <c r="D6873" s="7">
        <v>1100</v>
      </c>
      <c r="E6873" s="45">
        <v>13531409743</v>
      </c>
      <c r="F6873" s="46">
        <v>42110</v>
      </c>
      <c r="G6873" s="45">
        <v>120255</v>
      </c>
      <c r="H6873" s="65" t="s">
        <v>9667</v>
      </c>
      <c r="I6873" s="65" t="s">
        <v>7333</v>
      </c>
      <c r="J6873" s="67" t="s">
        <v>10436</v>
      </c>
      <c r="K6873" s="65">
        <v>3</v>
      </c>
      <c r="L6873" s="138"/>
      <c r="M6873" s="65" t="str">
        <f t="shared" si="107"/>
        <v>3个月以下（含）</v>
      </c>
    </row>
    <row r="6874" spans="1:13" s="68" customFormat="1" ht="30" customHeight="1" x14ac:dyDescent="0.15">
      <c r="A6874" s="120">
        <v>10135166</v>
      </c>
      <c r="B6874" s="2" t="s">
        <v>6322</v>
      </c>
      <c r="D6874" s="7">
        <v>1148</v>
      </c>
      <c r="E6874" s="45">
        <v>15815395188</v>
      </c>
      <c r="F6874" s="46">
        <v>42128</v>
      </c>
      <c r="G6874" s="45">
        <v>120218</v>
      </c>
      <c r="H6874" s="65" t="s">
        <v>9667</v>
      </c>
      <c r="I6874" s="65" t="s">
        <v>7333</v>
      </c>
      <c r="J6874" s="67" t="s">
        <v>10436</v>
      </c>
      <c r="K6874" s="65">
        <v>2</v>
      </c>
      <c r="L6874" s="138"/>
      <c r="M6874" s="65" t="str">
        <f t="shared" si="107"/>
        <v>3个月以下（含）</v>
      </c>
    </row>
    <row r="6875" spans="1:13" s="68" customFormat="1" ht="30" customHeight="1" x14ac:dyDescent="0.15">
      <c r="A6875" s="120">
        <v>10136432</v>
      </c>
      <c r="B6875" s="2" t="s">
        <v>6323</v>
      </c>
      <c r="D6875" s="7">
        <v>742</v>
      </c>
      <c r="E6875" s="45">
        <v>13824526990</v>
      </c>
      <c r="F6875" s="67" t="s">
        <v>11277</v>
      </c>
      <c r="G6875" s="65" t="s">
        <v>11278</v>
      </c>
      <c r="H6875" s="65" t="s">
        <v>9667</v>
      </c>
      <c r="I6875" s="65" t="s">
        <v>7333</v>
      </c>
      <c r="J6875" s="67" t="s">
        <v>10436</v>
      </c>
      <c r="K6875" s="65">
        <v>2</v>
      </c>
      <c r="L6875" s="138" t="s">
        <v>11279</v>
      </c>
      <c r="M6875" s="65" t="str">
        <f t="shared" si="107"/>
        <v>3个月以下（含）</v>
      </c>
    </row>
    <row r="6876" spans="1:13" s="68" customFormat="1" ht="30" customHeight="1" x14ac:dyDescent="0.15">
      <c r="A6876" s="120">
        <v>10133801</v>
      </c>
      <c r="B6876" s="2" t="s">
        <v>6324</v>
      </c>
      <c r="D6876" s="7">
        <v>1100</v>
      </c>
      <c r="E6876" s="45">
        <v>13929188260</v>
      </c>
      <c r="F6876" s="46">
        <v>42122</v>
      </c>
      <c r="G6876" s="45">
        <v>90002</v>
      </c>
      <c r="H6876" s="65" t="s">
        <v>10074</v>
      </c>
      <c r="I6876" s="65" t="s">
        <v>7333</v>
      </c>
      <c r="J6876" s="67" t="s">
        <v>10452</v>
      </c>
      <c r="K6876" s="65">
        <v>3</v>
      </c>
      <c r="L6876" s="138"/>
      <c r="M6876" s="65" t="str">
        <f t="shared" si="107"/>
        <v>3个月以下（含）</v>
      </c>
    </row>
    <row r="6877" spans="1:13" s="68" customFormat="1" ht="30" customHeight="1" x14ac:dyDescent="0.15">
      <c r="A6877" s="120">
        <v>10134305</v>
      </c>
      <c r="B6877" s="2" t="s">
        <v>6325</v>
      </c>
      <c r="D6877" s="7">
        <v>470</v>
      </c>
      <c r="E6877" s="45">
        <v>13047052296</v>
      </c>
      <c r="F6877" s="46">
        <v>42115</v>
      </c>
      <c r="G6877" s="45">
        <v>120221</v>
      </c>
      <c r="H6877" s="65" t="s">
        <v>10074</v>
      </c>
      <c r="I6877" s="65" t="s">
        <v>7333</v>
      </c>
      <c r="J6877" s="67" t="s">
        <v>10452</v>
      </c>
      <c r="K6877" s="65">
        <v>3</v>
      </c>
      <c r="L6877" s="138"/>
      <c r="M6877" s="65" t="str">
        <f t="shared" si="107"/>
        <v>3个月以下（含）</v>
      </c>
    </row>
    <row r="6878" spans="1:13" s="68" customFormat="1" ht="30" customHeight="1" x14ac:dyDescent="0.15">
      <c r="A6878" s="120">
        <v>10140185</v>
      </c>
      <c r="B6878" s="2" t="s">
        <v>6326</v>
      </c>
      <c r="D6878" s="7">
        <v>454</v>
      </c>
      <c r="E6878" s="45">
        <v>15913159292</v>
      </c>
      <c r="F6878" s="46">
        <v>42158</v>
      </c>
      <c r="G6878" s="45">
        <v>120418</v>
      </c>
      <c r="H6878" s="65" t="s">
        <v>10074</v>
      </c>
      <c r="I6878" s="65" t="s">
        <v>7333</v>
      </c>
      <c r="J6878" s="67" t="s">
        <v>10452</v>
      </c>
      <c r="K6878" s="65">
        <v>1</v>
      </c>
      <c r="L6878" s="138"/>
      <c r="M6878" s="65" t="str">
        <f t="shared" si="107"/>
        <v>3个月以下（含）</v>
      </c>
    </row>
    <row r="6879" spans="1:13" s="68" customFormat="1" ht="30" customHeight="1" x14ac:dyDescent="0.15">
      <c r="A6879" s="120">
        <v>10129884</v>
      </c>
      <c r="B6879" s="2" t="s">
        <v>6327</v>
      </c>
      <c r="D6879" s="7">
        <v>142</v>
      </c>
      <c r="E6879" s="45">
        <v>13827770428</v>
      </c>
      <c r="F6879" s="46">
        <v>42167</v>
      </c>
      <c r="G6879" s="45">
        <v>120217</v>
      </c>
      <c r="H6879" s="65" t="s">
        <v>10074</v>
      </c>
      <c r="I6879" s="65" t="s">
        <v>7333</v>
      </c>
      <c r="J6879" s="67" t="s">
        <v>10452</v>
      </c>
      <c r="K6879" s="65">
        <v>1</v>
      </c>
      <c r="L6879" s="138"/>
      <c r="M6879" s="65" t="str">
        <f t="shared" si="107"/>
        <v>3个月以下（含）</v>
      </c>
    </row>
    <row r="6880" spans="1:13" s="68" customFormat="1" ht="30" customHeight="1" x14ac:dyDescent="0.15">
      <c r="A6880" s="120">
        <v>10131507</v>
      </c>
      <c r="B6880" s="2" t="s">
        <v>6328</v>
      </c>
      <c r="D6880" s="7">
        <v>700</v>
      </c>
      <c r="E6880" s="45">
        <v>15813667365</v>
      </c>
      <c r="F6880" s="46">
        <v>42103</v>
      </c>
      <c r="G6880" s="45">
        <v>120218</v>
      </c>
      <c r="H6880" s="65" t="s">
        <v>10074</v>
      </c>
      <c r="I6880" s="65" t="s">
        <v>7333</v>
      </c>
      <c r="J6880" s="67" t="s">
        <v>10452</v>
      </c>
      <c r="K6880" s="65">
        <v>3</v>
      </c>
      <c r="L6880" s="138"/>
      <c r="M6880" s="65" t="str">
        <f t="shared" si="107"/>
        <v>3个月以下（含）</v>
      </c>
    </row>
    <row r="6881" spans="1:13" s="68" customFormat="1" ht="30" customHeight="1" x14ac:dyDescent="0.15">
      <c r="A6881" s="120">
        <v>10123982</v>
      </c>
      <c r="B6881" s="2" t="s">
        <v>6329</v>
      </c>
      <c r="D6881" s="7">
        <v>743</v>
      </c>
      <c r="E6881" s="45">
        <v>18098195688</v>
      </c>
      <c r="F6881" s="46">
        <v>42035</v>
      </c>
      <c r="G6881" s="45">
        <v>120218</v>
      </c>
      <c r="H6881" s="65" t="s">
        <v>10074</v>
      </c>
      <c r="I6881" s="65" t="s">
        <v>7333</v>
      </c>
      <c r="J6881" s="67" t="s">
        <v>10452</v>
      </c>
      <c r="K6881" s="65">
        <v>6</v>
      </c>
      <c r="L6881" s="138"/>
      <c r="M6881" s="65" t="str">
        <f t="shared" si="107"/>
        <v>3-12个月</v>
      </c>
    </row>
    <row r="6882" spans="1:13" s="68" customFormat="1" ht="30" customHeight="1" x14ac:dyDescent="0.15">
      <c r="A6882" s="120">
        <v>10130289</v>
      </c>
      <c r="B6882" s="2" t="s">
        <v>6330</v>
      </c>
      <c r="D6882" s="7">
        <v>3580</v>
      </c>
      <c r="E6882" s="45">
        <v>13924559015</v>
      </c>
      <c r="F6882" s="46">
        <v>42109</v>
      </c>
      <c r="G6882" s="45">
        <v>120255</v>
      </c>
      <c r="H6882" s="65" t="s">
        <v>10074</v>
      </c>
      <c r="I6882" s="65" t="s">
        <v>7333</v>
      </c>
      <c r="J6882" s="67" t="s">
        <v>10452</v>
      </c>
      <c r="K6882" s="65">
        <v>3</v>
      </c>
      <c r="L6882" s="138"/>
      <c r="M6882" s="65" t="str">
        <f t="shared" si="107"/>
        <v>3个月以下（含）</v>
      </c>
    </row>
    <row r="6883" spans="1:13" s="68" customFormat="1" ht="30" customHeight="1" x14ac:dyDescent="0.15">
      <c r="A6883" s="120">
        <v>10141658</v>
      </c>
      <c r="B6883" s="2" t="s">
        <v>6331</v>
      </c>
      <c r="D6883" s="7">
        <v>1580</v>
      </c>
      <c r="E6883" s="45">
        <v>18666553131</v>
      </c>
      <c r="F6883" s="46">
        <v>42163</v>
      </c>
      <c r="G6883" s="45">
        <v>120214</v>
      </c>
      <c r="H6883" s="65" t="s">
        <v>10074</v>
      </c>
      <c r="I6883" s="65" t="s">
        <v>7333</v>
      </c>
      <c r="J6883" s="67" t="s">
        <v>10452</v>
      </c>
      <c r="K6883" s="65">
        <v>1</v>
      </c>
      <c r="L6883" s="138"/>
      <c r="M6883" s="65" t="str">
        <f t="shared" si="107"/>
        <v>3个月以下（含）</v>
      </c>
    </row>
    <row r="6884" spans="1:13" s="68" customFormat="1" ht="30" customHeight="1" x14ac:dyDescent="0.15">
      <c r="A6884" s="120">
        <v>10130488</v>
      </c>
      <c r="B6884" s="2" t="s">
        <v>6332</v>
      </c>
      <c r="D6884" s="7">
        <v>870</v>
      </c>
      <c r="E6884" s="45">
        <v>13702269488</v>
      </c>
      <c r="F6884" s="46">
        <v>42095</v>
      </c>
      <c r="G6884" s="45">
        <v>120215</v>
      </c>
      <c r="H6884" s="65" t="s">
        <v>10074</v>
      </c>
      <c r="I6884" s="65" t="s">
        <v>7333</v>
      </c>
      <c r="J6884" s="67" t="s">
        <v>10452</v>
      </c>
      <c r="K6884" s="65">
        <v>3</v>
      </c>
      <c r="L6884" s="138"/>
      <c r="M6884" s="65" t="str">
        <f t="shared" si="107"/>
        <v>3个月以下（含）</v>
      </c>
    </row>
    <row r="6885" spans="1:13" s="68" customFormat="1" ht="30" customHeight="1" x14ac:dyDescent="0.15">
      <c r="A6885" s="120">
        <v>10118140</v>
      </c>
      <c r="B6885" s="2" t="s">
        <v>6333</v>
      </c>
      <c r="D6885" s="7">
        <v>590</v>
      </c>
      <c r="E6885" s="45">
        <v>18925951313</v>
      </c>
      <c r="F6885" s="46">
        <v>42023</v>
      </c>
      <c r="G6885" s="45">
        <v>120216</v>
      </c>
      <c r="H6885" s="65" t="s">
        <v>10074</v>
      </c>
      <c r="I6885" s="65" t="s">
        <v>7333</v>
      </c>
      <c r="J6885" s="67" t="s">
        <v>10452</v>
      </c>
      <c r="K6885" s="65">
        <v>6</v>
      </c>
      <c r="L6885" s="138"/>
      <c r="M6885" s="65" t="str">
        <f t="shared" si="107"/>
        <v>3-12个月</v>
      </c>
    </row>
    <row r="6886" spans="1:13" s="68" customFormat="1" ht="30" customHeight="1" x14ac:dyDescent="0.15">
      <c r="A6886" s="120">
        <v>10135952</v>
      </c>
      <c r="B6886" s="2" t="s">
        <v>6334</v>
      </c>
      <c r="D6886" s="7">
        <v>510</v>
      </c>
      <c r="E6886" s="45">
        <v>13825501188</v>
      </c>
      <c r="F6886" s="67"/>
      <c r="G6886" s="65"/>
      <c r="H6886" s="65"/>
      <c r="I6886" s="65" t="s">
        <v>7295</v>
      </c>
      <c r="J6886" s="67" t="s">
        <v>10452</v>
      </c>
      <c r="K6886" s="65"/>
      <c r="L6886" s="138" t="s">
        <v>10087</v>
      </c>
      <c r="M6886" s="65" t="str">
        <f t="shared" si="107"/>
        <v>3个月以下（含）</v>
      </c>
    </row>
    <row r="6887" spans="1:13" s="68" customFormat="1" ht="30" customHeight="1" x14ac:dyDescent="0.15">
      <c r="A6887" s="120">
        <v>10124256</v>
      </c>
      <c r="B6887" s="2" t="s">
        <v>6335</v>
      </c>
      <c r="D6887" s="7">
        <v>70</v>
      </c>
      <c r="E6887" s="45">
        <v>13822515686</v>
      </c>
      <c r="F6887" s="46">
        <v>42037</v>
      </c>
      <c r="G6887" s="45">
        <v>120372</v>
      </c>
      <c r="H6887" s="65" t="s">
        <v>9534</v>
      </c>
      <c r="I6887" s="65" t="s">
        <v>7333</v>
      </c>
      <c r="J6887" s="67" t="s">
        <v>10437</v>
      </c>
      <c r="K6887" s="65">
        <v>5</v>
      </c>
      <c r="L6887" s="138"/>
      <c r="M6887" s="65" t="str">
        <f t="shared" si="107"/>
        <v>3-12个月</v>
      </c>
    </row>
    <row r="6888" spans="1:13" s="68" customFormat="1" ht="30" customHeight="1" x14ac:dyDescent="0.15">
      <c r="A6888" s="120">
        <v>10137691</v>
      </c>
      <c r="B6888" s="2" t="s">
        <v>6336</v>
      </c>
      <c r="D6888" s="7">
        <v>550</v>
      </c>
      <c r="E6888" s="45">
        <v>13802487826</v>
      </c>
      <c r="F6888" s="46">
        <v>42140</v>
      </c>
      <c r="G6888" s="45">
        <v>120367</v>
      </c>
      <c r="H6888" s="65" t="s">
        <v>9534</v>
      </c>
      <c r="I6888" s="65" t="s">
        <v>7333</v>
      </c>
      <c r="J6888" s="67" t="s">
        <v>10437</v>
      </c>
      <c r="K6888" s="65">
        <v>2</v>
      </c>
      <c r="L6888" s="138"/>
      <c r="M6888" s="65" t="str">
        <f t="shared" si="107"/>
        <v>3个月以下（含）</v>
      </c>
    </row>
    <row r="6889" spans="1:13" s="68" customFormat="1" ht="30" customHeight="1" x14ac:dyDescent="0.15">
      <c r="A6889" s="120">
        <v>10120124</v>
      </c>
      <c r="B6889" s="2" t="s">
        <v>6337</v>
      </c>
      <c r="D6889" s="7">
        <v>1116</v>
      </c>
      <c r="E6889" s="45">
        <v>13823443841</v>
      </c>
      <c r="F6889" s="46">
        <v>42017</v>
      </c>
      <c r="G6889" s="45">
        <v>120214</v>
      </c>
      <c r="H6889" s="65" t="s">
        <v>9534</v>
      </c>
      <c r="I6889" s="65" t="s">
        <v>7333</v>
      </c>
      <c r="J6889" s="67" t="s">
        <v>10437</v>
      </c>
      <c r="K6889" s="65">
        <v>6</v>
      </c>
      <c r="L6889" s="138"/>
      <c r="M6889" s="65" t="str">
        <f t="shared" si="107"/>
        <v>3-12个月</v>
      </c>
    </row>
    <row r="6890" spans="1:13" s="68" customFormat="1" ht="30" customHeight="1" x14ac:dyDescent="0.15">
      <c r="A6890" s="120">
        <v>10131534</v>
      </c>
      <c r="B6890" s="2" t="s">
        <v>6338</v>
      </c>
      <c r="D6890" s="7">
        <v>510</v>
      </c>
      <c r="E6890" s="45">
        <v>13450769345</v>
      </c>
      <c r="F6890" s="46">
        <v>42128</v>
      </c>
      <c r="G6890" s="45">
        <v>120259</v>
      </c>
      <c r="H6890" s="65" t="s">
        <v>9534</v>
      </c>
      <c r="I6890" s="65" t="s">
        <v>7333</v>
      </c>
      <c r="J6890" s="67" t="s">
        <v>10437</v>
      </c>
      <c r="K6890" s="65">
        <v>2</v>
      </c>
      <c r="L6890" s="138"/>
      <c r="M6890" s="65" t="str">
        <f t="shared" si="107"/>
        <v>3个月以下（含）</v>
      </c>
    </row>
    <row r="6891" spans="1:13" s="68" customFormat="1" ht="30" customHeight="1" x14ac:dyDescent="0.15">
      <c r="A6891" s="120">
        <v>10117693</v>
      </c>
      <c r="B6891" s="2" t="s">
        <v>6339</v>
      </c>
      <c r="D6891" s="7">
        <v>60</v>
      </c>
      <c r="E6891" s="45">
        <v>13715523565</v>
      </c>
      <c r="F6891" s="46">
        <v>42013</v>
      </c>
      <c r="G6891" s="45">
        <v>120216</v>
      </c>
      <c r="H6891" s="65" t="s">
        <v>9534</v>
      </c>
      <c r="I6891" s="65" t="s">
        <v>7333</v>
      </c>
      <c r="J6891" s="67" t="s">
        <v>10437</v>
      </c>
      <c r="K6891" s="65">
        <v>6</v>
      </c>
      <c r="L6891" s="138"/>
      <c r="M6891" s="65" t="str">
        <f t="shared" si="107"/>
        <v>3-12个月</v>
      </c>
    </row>
    <row r="6892" spans="1:13" s="68" customFormat="1" ht="30" customHeight="1" x14ac:dyDescent="0.15">
      <c r="A6892" s="120">
        <v>10131738</v>
      </c>
      <c r="B6892" s="2" t="s">
        <v>6340</v>
      </c>
      <c r="D6892" s="7">
        <v>1040</v>
      </c>
      <c r="E6892" s="45">
        <v>13929194098</v>
      </c>
      <c r="F6892" s="67"/>
      <c r="G6892" s="65"/>
      <c r="H6892" s="65"/>
      <c r="I6892" s="65" t="s">
        <v>7295</v>
      </c>
      <c r="J6892" s="67" t="s">
        <v>10437</v>
      </c>
      <c r="K6892" s="65"/>
      <c r="L6892" s="138" t="s">
        <v>11280</v>
      </c>
      <c r="M6892" s="65" t="str">
        <f t="shared" si="107"/>
        <v>3个月以下（含）</v>
      </c>
    </row>
    <row r="6893" spans="1:13" s="68" customFormat="1" ht="30" customHeight="1" x14ac:dyDescent="0.15">
      <c r="A6893" s="120">
        <v>10120023</v>
      </c>
      <c r="B6893" s="2" t="s">
        <v>6341</v>
      </c>
      <c r="D6893" s="7">
        <v>60</v>
      </c>
      <c r="E6893" s="45">
        <v>13702632468</v>
      </c>
      <c r="F6893" s="46">
        <v>42037</v>
      </c>
      <c r="G6893" s="45">
        <v>120216</v>
      </c>
      <c r="H6893" s="65" t="s">
        <v>9534</v>
      </c>
      <c r="I6893" s="65" t="s">
        <v>7333</v>
      </c>
      <c r="J6893" s="67" t="s">
        <v>10437</v>
      </c>
      <c r="K6893" s="65">
        <v>5</v>
      </c>
      <c r="L6893" s="138"/>
      <c r="M6893" s="65" t="str">
        <f t="shared" si="107"/>
        <v>3-12个月</v>
      </c>
    </row>
    <row r="6894" spans="1:13" s="68" customFormat="1" ht="30" customHeight="1" x14ac:dyDescent="0.15">
      <c r="A6894" s="120">
        <v>10141247</v>
      </c>
      <c r="B6894" s="2" t="s">
        <v>6342</v>
      </c>
      <c r="D6894" s="7">
        <v>86</v>
      </c>
      <c r="E6894" s="45">
        <v>13415739093</v>
      </c>
      <c r="F6894" s="46">
        <v>42167</v>
      </c>
      <c r="G6894" s="45">
        <v>120359</v>
      </c>
      <c r="H6894" s="65" t="s">
        <v>9534</v>
      </c>
      <c r="I6894" s="65" t="s">
        <v>7333</v>
      </c>
      <c r="J6894" s="67" t="s">
        <v>10437</v>
      </c>
      <c r="K6894" s="65">
        <v>1</v>
      </c>
      <c r="L6894" s="138"/>
      <c r="M6894" s="65" t="str">
        <f t="shared" si="107"/>
        <v>3个月以下（含）</v>
      </c>
    </row>
    <row r="6895" spans="1:13" s="68" customFormat="1" ht="30" customHeight="1" x14ac:dyDescent="0.15">
      <c r="A6895" s="120">
        <v>10138201</v>
      </c>
      <c r="B6895" s="2" t="s">
        <v>6343</v>
      </c>
      <c r="D6895" s="7">
        <v>820</v>
      </c>
      <c r="E6895" s="45">
        <v>13549965439</v>
      </c>
      <c r="F6895" s="46">
        <v>42144</v>
      </c>
      <c r="G6895" s="45">
        <v>120359</v>
      </c>
      <c r="H6895" s="65" t="s">
        <v>9534</v>
      </c>
      <c r="I6895" s="65" t="s">
        <v>7333</v>
      </c>
      <c r="J6895" s="67" t="s">
        <v>10437</v>
      </c>
      <c r="K6895" s="65">
        <v>2</v>
      </c>
      <c r="L6895" s="138"/>
      <c r="M6895" s="65" t="str">
        <f t="shared" si="107"/>
        <v>3个月以下（含）</v>
      </c>
    </row>
    <row r="6896" spans="1:13" s="68" customFormat="1" ht="30" customHeight="1" x14ac:dyDescent="0.15">
      <c r="A6896" s="120">
        <v>10134054</v>
      </c>
      <c r="B6896" s="2" t="s">
        <v>6344</v>
      </c>
      <c r="D6896" s="7">
        <v>120</v>
      </c>
      <c r="E6896" s="45">
        <v>13929105880</v>
      </c>
      <c r="F6896" s="46">
        <v>42118</v>
      </c>
      <c r="G6896" s="45">
        <v>120372</v>
      </c>
      <c r="H6896" s="65" t="s">
        <v>9534</v>
      </c>
      <c r="I6896" s="65" t="s">
        <v>7333</v>
      </c>
      <c r="J6896" s="67" t="s">
        <v>10437</v>
      </c>
      <c r="K6896" s="65">
        <v>3</v>
      </c>
      <c r="L6896" s="138"/>
      <c r="M6896" s="65" t="str">
        <f t="shared" si="107"/>
        <v>3个月以下（含）</v>
      </c>
    </row>
    <row r="6897" spans="1:13" s="68" customFormat="1" ht="30" customHeight="1" x14ac:dyDescent="0.15">
      <c r="A6897" s="120">
        <v>10135151</v>
      </c>
      <c r="B6897" s="2" t="s">
        <v>6345</v>
      </c>
      <c r="D6897" s="7">
        <v>550</v>
      </c>
      <c r="E6897" s="45">
        <v>13632255304</v>
      </c>
      <c r="F6897" s="46">
        <v>42119</v>
      </c>
      <c r="G6897" s="45">
        <v>120367</v>
      </c>
      <c r="H6897" s="65" t="s">
        <v>9534</v>
      </c>
      <c r="I6897" s="65" t="s">
        <v>7333</v>
      </c>
      <c r="J6897" s="67" t="s">
        <v>10437</v>
      </c>
      <c r="K6897" s="65">
        <v>3</v>
      </c>
      <c r="L6897" s="138"/>
      <c r="M6897" s="65" t="str">
        <f t="shared" si="107"/>
        <v>3个月以下（含）</v>
      </c>
    </row>
    <row r="6898" spans="1:13" s="68" customFormat="1" ht="30" customHeight="1" x14ac:dyDescent="0.15">
      <c r="A6898" s="120">
        <v>10137920</v>
      </c>
      <c r="B6898" s="2" t="s">
        <v>6346</v>
      </c>
      <c r="D6898" s="7">
        <v>730</v>
      </c>
      <c r="E6898" s="45">
        <v>13928897017</v>
      </c>
      <c r="F6898" s="46">
        <v>42148</v>
      </c>
      <c r="G6898" s="45">
        <v>120220</v>
      </c>
      <c r="H6898" s="65" t="s">
        <v>9534</v>
      </c>
      <c r="I6898" s="65" t="s">
        <v>7333</v>
      </c>
      <c r="J6898" s="67" t="s">
        <v>10437</v>
      </c>
      <c r="K6898" s="65">
        <v>2</v>
      </c>
      <c r="L6898" s="138"/>
      <c r="M6898" s="65" t="str">
        <f t="shared" si="107"/>
        <v>3个月以下（含）</v>
      </c>
    </row>
    <row r="6899" spans="1:13" s="68" customFormat="1" ht="30" customHeight="1" x14ac:dyDescent="0.15">
      <c r="A6899" s="120">
        <v>10136405</v>
      </c>
      <c r="B6899" s="2" t="s">
        <v>6347</v>
      </c>
      <c r="D6899" s="7">
        <v>690</v>
      </c>
      <c r="E6899" s="45">
        <v>13450865286</v>
      </c>
      <c r="F6899" s="67"/>
      <c r="G6899" s="65"/>
      <c r="H6899" s="65"/>
      <c r="I6899" s="65" t="s">
        <v>7295</v>
      </c>
      <c r="J6899" s="67" t="s">
        <v>10437</v>
      </c>
      <c r="K6899" s="65"/>
      <c r="L6899" s="138" t="s">
        <v>9536</v>
      </c>
      <c r="M6899" s="65" t="str">
        <f t="shared" si="107"/>
        <v>3个月以下（含）</v>
      </c>
    </row>
    <row r="6900" spans="1:13" s="68" customFormat="1" ht="30" customHeight="1" x14ac:dyDescent="0.15">
      <c r="A6900" s="120">
        <v>10137621</v>
      </c>
      <c r="B6900" s="2" t="s">
        <v>6348</v>
      </c>
      <c r="D6900" s="7">
        <v>1620</v>
      </c>
      <c r="E6900" s="45">
        <v>13543655248</v>
      </c>
      <c r="F6900" s="46">
        <v>42144</v>
      </c>
      <c r="G6900" s="45">
        <v>120360</v>
      </c>
      <c r="H6900" s="65" t="s">
        <v>9534</v>
      </c>
      <c r="I6900" s="65" t="s">
        <v>7333</v>
      </c>
      <c r="J6900" s="67" t="s">
        <v>10437</v>
      </c>
      <c r="K6900" s="65">
        <v>2</v>
      </c>
      <c r="L6900" s="138"/>
      <c r="M6900" s="65" t="str">
        <f t="shared" si="107"/>
        <v>3个月以下（含）</v>
      </c>
    </row>
    <row r="6901" spans="1:13" s="68" customFormat="1" ht="30" customHeight="1" x14ac:dyDescent="0.15">
      <c r="A6901" s="120">
        <v>10136496</v>
      </c>
      <c r="B6901" s="2" t="s">
        <v>6349</v>
      </c>
      <c r="D6901" s="7">
        <v>320</v>
      </c>
      <c r="E6901" s="45">
        <v>13794620751</v>
      </c>
      <c r="F6901" s="67">
        <v>42134</v>
      </c>
      <c r="G6901" s="45">
        <v>120259</v>
      </c>
      <c r="H6901" s="65" t="s">
        <v>9534</v>
      </c>
      <c r="I6901" s="65" t="s">
        <v>7333</v>
      </c>
      <c r="J6901" s="67" t="s">
        <v>10437</v>
      </c>
      <c r="K6901" s="65">
        <v>2</v>
      </c>
      <c r="L6901" s="138"/>
      <c r="M6901" s="65" t="str">
        <f t="shared" si="107"/>
        <v>3个月以下（含）</v>
      </c>
    </row>
    <row r="6902" spans="1:13" ht="30" customHeight="1" x14ac:dyDescent="0.15">
      <c r="A6902" s="123">
        <v>10124891</v>
      </c>
      <c r="B6902" s="50" t="s">
        <v>6350</v>
      </c>
      <c r="D6902" s="51">
        <v>60</v>
      </c>
      <c r="E6902" s="45">
        <v>13790096029</v>
      </c>
      <c r="F6902" s="46">
        <v>42041</v>
      </c>
      <c r="G6902" s="45">
        <v>120221</v>
      </c>
      <c r="H6902" s="6" t="s">
        <v>9521</v>
      </c>
      <c r="I6902" s="65" t="s">
        <v>7333</v>
      </c>
      <c r="J6902" s="8" t="s">
        <v>9522</v>
      </c>
      <c r="K6902" s="6">
        <v>5</v>
      </c>
      <c r="L6902" s="140"/>
      <c r="M6902" s="65" t="str">
        <f t="shared" si="107"/>
        <v>3-12个月</v>
      </c>
    </row>
    <row r="6903" spans="1:13" ht="30" customHeight="1" x14ac:dyDescent="0.15">
      <c r="A6903" s="123">
        <v>10124622</v>
      </c>
      <c r="B6903" s="50" t="s">
        <v>6351</v>
      </c>
      <c r="D6903" s="51">
        <v>80</v>
      </c>
      <c r="E6903" s="45">
        <v>15920719761</v>
      </c>
      <c r="F6903" s="46">
        <v>42115</v>
      </c>
      <c r="G6903" s="45">
        <v>120255</v>
      </c>
      <c r="H6903" s="6" t="s">
        <v>9521</v>
      </c>
      <c r="I6903" s="65" t="s">
        <v>7333</v>
      </c>
      <c r="J6903" s="8" t="s">
        <v>9522</v>
      </c>
      <c r="K6903" s="6">
        <v>3</v>
      </c>
      <c r="L6903" s="140"/>
      <c r="M6903" s="65" t="str">
        <f t="shared" si="107"/>
        <v>3个月以下（含）</v>
      </c>
    </row>
    <row r="6904" spans="1:13" ht="30" customHeight="1" x14ac:dyDescent="0.15">
      <c r="A6904" s="123">
        <v>10123818</v>
      </c>
      <c r="B6904" s="50" t="s">
        <v>6352</v>
      </c>
      <c r="D6904" s="51">
        <v>30</v>
      </c>
      <c r="E6904" s="45">
        <v>18566099128</v>
      </c>
      <c r="F6904" s="46">
        <v>42044</v>
      </c>
      <c r="G6904" s="45">
        <v>90002</v>
      </c>
      <c r="H6904" s="6" t="s">
        <v>9521</v>
      </c>
      <c r="I6904" s="65" t="s">
        <v>7333</v>
      </c>
      <c r="J6904" s="8" t="s">
        <v>9522</v>
      </c>
      <c r="K6904" s="6">
        <v>5</v>
      </c>
      <c r="L6904" s="140"/>
      <c r="M6904" s="65" t="str">
        <f t="shared" si="107"/>
        <v>3-12个月</v>
      </c>
    </row>
    <row r="6905" spans="1:13" ht="30" customHeight="1" x14ac:dyDescent="0.15">
      <c r="A6905" s="123">
        <v>10125857</v>
      </c>
      <c r="B6905" s="50" t="s">
        <v>6353</v>
      </c>
      <c r="D6905" s="51">
        <v>590</v>
      </c>
      <c r="E6905" s="45">
        <v>13751522258</v>
      </c>
      <c r="F6905" s="46">
        <v>42043</v>
      </c>
      <c r="G6905" s="45">
        <v>120367</v>
      </c>
      <c r="H6905" s="6" t="s">
        <v>9521</v>
      </c>
      <c r="I6905" s="65" t="s">
        <v>7333</v>
      </c>
      <c r="J6905" s="8" t="s">
        <v>9522</v>
      </c>
      <c r="K6905" s="6">
        <v>5</v>
      </c>
      <c r="L6905" s="140"/>
      <c r="M6905" s="65" t="str">
        <f t="shared" si="107"/>
        <v>3-12个月</v>
      </c>
    </row>
    <row r="6906" spans="1:13" ht="30" customHeight="1" x14ac:dyDescent="0.15">
      <c r="A6906" s="123">
        <v>10131675</v>
      </c>
      <c r="B6906" s="50" t="s">
        <v>6354</v>
      </c>
      <c r="D6906" s="51">
        <v>790</v>
      </c>
      <c r="E6906" s="45">
        <v>13702830253</v>
      </c>
      <c r="F6906" s="46">
        <v>42111</v>
      </c>
      <c r="G6906" s="45">
        <v>120360</v>
      </c>
      <c r="H6906" s="6" t="s">
        <v>9521</v>
      </c>
      <c r="I6906" s="65" t="s">
        <v>7333</v>
      </c>
      <c r="J6906" s="8" t="s">
        <v>9522</v>
      </c>
      <c r="K6906" s="6">
        <v>3</v>
      </c>
      <c r="L6906" s="140"/>
      <c r="M6906" s="65" t="str">
        <f t="shared" si="107"/>
        <v>3个月以下（含）</v>
      </c>
    </row>
    <row r="6907" spans="1:13" ht="30" customHeight="1" x14ac:dyDescent="0.15">
      <c r="A6907" s="123">
        <v>10116180</v>
      </c>
      <c r="B6907" s="50" t="s">
        <v>6355</v>
      </c>
      <c r="D6907" s="51">
        <v>1372.5</v>
      </c>
      <c r="E6907" s="45">
        <v>13727388747</v>
      </c>
      <c r="F6907" s="8"/>
      <c r="G6907" s="6"/>
      <c r="H6907" s="6"/>
      <c r="I6907" s="65" t="s">
        <v>7295</v>
      </c>
      <c r="J6907" s="46">
        <v>42187</v>
      </c>
      <c r="K6907" s="6"/>
      <c r="L6907" s="140" t="s">
        <v>9520</v>
      </c>
      <c r="M6907" s="65" t="str">
        <f t="shared" si="107"/>
        <v>3个月以下（含）</v>
      </c>
    </row>
    <row r="6908" spans="1:13" ht="30" customHeight="1" x14ac:dyDescent="0.15">
      <c r="A6908" s="123">
        <v>10123085</v>
      </c>
      <c r="B6908" s="50" t="s">
        <v>5446</v>
      </c>
      <c r="D6908" s="51">
        <v>30</v>
      </c>
      <c r="E6908" s="45">
        <v>13827761719</v>
      </c>
      <c r="F6908" s="46">
        <v>42032</v>
      </c>
      <c r="G6908" s="45">
        <v>120215</v>
      </c>
      <c r="H6908" s="6" t="s">
        <v>9521</v>
      </c>
      <c r="I6908" s="65" t="s">
        <v>7333</v>
      </c>
      <c r="J6908" s="8" t="s">
        <v>9522</v>
      </c>
      <c r="K6908" s="6">
        <v>6</v>
      </c>
      <c r="L6908" s="140"/>
      <c r="M6908" s="65" t="str">
        <f t="shared" si="107"/>
        <v>3-12个月</v>
      </c>
    </row>
    <row r="6909" spans="1:13" ht="30" customHeight="1" x14ac:dyDescent="0.15">
      <c r="A6909" s="123">
        <v>10138607</v>
      </c>
      <c r="B6909" s="50" t="s">
        <v>6356</v>
      </c>
      <c r="D6909" s="51">
        <v>593.20000000000005</v>
      </c>
      <c r="E6909" s="45">
        <v>13928283518</v>
      </c>
      <c r="F6909" s="46">
        <v>42155</v>
      </c>
      <c r="G6909" s="45">
        <v>120215</v>
      </c>
      <c r="H6909" s="6" t="s">
        <v>9521</v>
      </c>
      <c r="I6909" s="65" t="s">
        <v>7333</v>
      </c>
      <c r="J6909" s="8" t="s">
        <v>9522</v>
      </c>
      <c r="K6909" s="6">
        <v>2</v>
      </c>
      <c r="L6909" s="140"/>
      <c r="M6909" s="65" t="str">
        <f t="shared" si="107"/>
        <v>3个月以下（含）</v>
      </c>
    </row>
    <row r="6910" spans="1:13" ht="30" customHeight="1" x14ac:dyDescent="0.15">
      <c r="A6910" s="123">
        <v>10137618</v>
      </c>
      <c r="B6910" s="50" t="s">
        <v>5445</v>
      </c>
      <c r="D6910" s="51">
        <v>550</v>
      </c>
      <c r="E6910" s="45">
        <v>13602890695</v>
      </c>
      <c r="F6910" s="46">
        <v>42151</v>
      </c>
      <c r="G6910" s="45">
        <v>120216</v>
      </c>
      <c r="H6910" s="6" t="s">
        <v>9521</v>
      </c>
      <c r="I6910" s="65" t="s">
        <v>7333</v>
      </c>
      <c r="J6910" s="8" t="s">
        <v>9522</v>
      </c>
      <c r="K6910" s="6">
        <v>2</v>
      </c>
      <c r="L6910" s="140"/>
      <c r="M6910" s="65" t="str">
        <f t="shared" si="107"/>
        <v>3个月以下（含）</v>
      </c>
    </row>
    <row r="6911" spans="1:13" ht="30" customHeight="1" x14ac:dyDescent="0.15">
      <c r="A6911" s="47">
        <v>10135469</v>
      </c>
      <c r="B6911" s="50" t="s">
        <v>6357</v>
      </c>
      <c r="D6911" s="51">
        <v>614</v>
      </c>
      <c r="E6911" s="45">
        <v>13500279128</v>
      </c>
      <c r="F6911" s="46">
        <v>42129</v>
      </c>
      <c r="G6911" s="45">
        <v>120216</v>
      </c>
      <c r="H6911" s="6" t="s">
        <v>9521</v>
      </c>
      <c r="I6911" s="65" t="s">
        <v>7333</v>
      </c>
      <c r="J6911" s="8" t="s">
        <v>9522</v>
      </c>
      <c r="K6911" s="6">
        <v>2</v>
      </c>
      <c r="L6911" s="140"/>
      <c r="M6911" s="65" t="str">
        <f t="shared" si="107"/>
        <v>3个月以下（含）</v>
      </c>
    </row>
    <row r="6912" spans="1:13" ht="30" customHeight="1" x14ac:dyDescent="0.15">
      <c r="A6912" s="123">
        <v>10131688</v>
      </c>
      <c r="B6912" s="50" t="s">
        <v>6358</v>
      </c>
      <c r="D6912" s="51">
        <v>638</v>
      </c>
      <c r="E6912" s="45">
        <v>13510348513</v>
      </c>
      <c r="F6912" s="46">
        <v>42095</v>
      </c>
      <c r="G6912" s="45">
        <v>120215</v>
      </c>
      <c r="H6912" s="6" t="s">
        <v>9521</v>
      </c>
      <c r="I6912" s="65" t="s">
        <v>7333</v>
      </c>
      <c r="J6912" s="8" t="s">
        <v>9522</v>
      </c>
      <c r="K6912" s="6">
        <v>3</v>
      </c>
      <c r="L6912" s="140"/>
      <c r="M6912" s="65" t="str">
        <f t="shared" si="107"/>
        <v>3个月以下（含）</v>
      </c>
    </row>
    <row r="6913" spans="1:13" ht="30" customHeight="1" x14ac:dyDescent="0.15">
      <c r="A6913" s="123">
        <v>10143733</v>
      </c>
      <c r="B6913" s="50" t="s">
        <v>6359</v>
      </c>
      <c r="D6913" s="51">
        <v>454</v>
      </c>
      <c r="E6913" s="45">
        <v>13322821222</v>
      </c>
      <c r="F6913" s="46">
        <v>42180</v>
      </c>
      <c r="G6913" s="45">
        <v>120216</v>
      </c>
      <c r="H6913" s="6" t="s">
        <v>9521</v>
      </c>
      <c r="I6913" s="65" t="s">
        <v>7333</v>
      </c>
      <c r="J6913" s="8" t="s">
        <v>9522</v>
      </c>
      <c r="K6913" s="6">
        <v>1</v>
      </c>
      <c r="L6913" s="140"/>
      <c r="M6913" s="65" t="str">
        <f t="shared" si="107"/>
        <v>3个月以下（含）</v>
      </c>
    </row>
    <row r="6914" spans="1:13" ht="30" customHeight="1" x14ac:dyDescent="0.15">
      <c r="A6914" s="123">
        <v>10121148</v>
      </c>
      <c r="B6914" s="50" t="s">
        <v>6360</v>
      </c>
      <c r="D6914" s="51">
        <v>630</v>
      </c>
      <c r="E6914" s="45">
        <v>13006863580</v>
      </c>
      <c r="F6914" s="8" t="s">
        <v>10128</v>
      </c>
      <c r="G6914" s="6" t="s">
        <v>10129</v>
      </c>
      <c r="H6914" s="6" t="s">
        <v>9521</v>
      </c>
      <c r="I6914" s="65" t="s">
        <v>7333</v>
      </c>
      <c r="J6914" s="8" t="s">
        <v>9522</v>
      </c>
      <c r="K6914" s="6">
        <v>6</v>
      </c>
      <c r="L6914" s="140" t="s">
        <v>10130</v>
      </c>
      <c r="M6914" s="65" t="str">
        <f t="shared" si="107"/>
        <v>3-12个月</v>
      </c>
    </row>
    <row r="6915" spans="1:13" ht="30" customHeight="1" x14ac:dyDescent="0.15">
      <c r="A6915" s="123">
        <v>10118976</v>
      </c>
      <c r="B6915" s="50" t="s">
        <v>4510</v>
      </c>
      <c r="D6915" s="51">
        <v>30</v>
      </c>
      <c r="E6915" s="45">
        <v>13925986999</v>
      </c>
      <c r="F6915" s="46">
        <v>42023</v>
      </c>
      <c r="G6915" s="45">
        <v>120216</v>
      </c>
      <c r="H6915" s="6" t="s">
        <v>9521</v>
      </c>
      <c r="I6915" s="65" t="s">
        <v>7333</v>
      </c>
      <c r="J6915" s="8" t="s">
        <v>9522</v>
      </c>
      <c r="K6915" s="6">
        <v>6</v>
      </c>
      <c r="L6915" s="140"/>
      <c r="M6915" s="65" t="str">
        <f t="shared" ref="M6915:M6978" si="108">IF(K6915&gt;24,"24个月以上",IF(K6915&gt;12,"超过12-24个月",IF(K6915&gt;3,"3-12个月","3个月以下（含）")))</f>
        <v>3-12个月</v>
      </c>
    </row>
    <row r="6916" spans="1:13" ht="30" customHeight="1" x14ac:dyDescent="0.15">
      <c r="A6916" s="123">
        <v>10125046</v>
      </c>
      <c r="B6916" s="50" t="s">
        <v>6361</v>
      </c>
      <c r="D6916" s="51">
        <v>510</v>
      </c>
      <c r="E6916" s="45">
        <v>13702483959</v>
      </c>
      <c r="F6916" s="46">
        <v>42037</v>
      </c>
      <c r="G6916" s="45">
        <v>120216</v>
      </c>
      <c r="H6916" s="6" t="s">
        <v>9521</v>
      </c>
      <c r="I6916" s="65" t="s">
        <v>7333</v>
      </c>
      <c r="J6916" s="8" t="s">
        <v>9522</v>
      </c>
      <c r="K6916" s="6">
        <v>5</v>
      </c>
      <c r="L6916" s="140"/>
      <c r="M6916" s="65" t="str">
        <f t="shared" si="108"/>
        <v>3-12个月</v>
      </c>
    </row>
    <row r="6917" spans="1:13" ht="30" customHeight="1" x14ac:dyDescent="0.15">
      <c r="A6917" s="123">
        <v>10143256</v>
      </c>
      <c r="B6917" s="50" t="s">
        <v>6362</v>
      </c>
      <c r="D6917" s="51">
        <v>694</v>
      </c>
      <c r="E6917" s="45">
        <v>15818858350</v>
      </c>
      <c r="F6917" s="46">
        <v>42180</v>
      </c>
      <c r="G6917" s="45">
        <v>120216</v>
      </c>
      <c r="H6917" s="6" t="s">
        <v>9521</v>
      </c>
      <c r="I6917" s="65" t="s">
        <v>7333</v>
      </c>
      <c r="J6917" s="8" t="s">
        <v>9522</v>
      </c>
      <c r="K6917" s="6">
        <v>1</v>
      </c>
      <c r="L6917" s="140"/>
      <c r="M6917" s="65" t="str">
        <f t="shared" si="108"/>
        <v>3个月以下（含）</v>
      </c>
    </row>
    <row r="6918" spans="1:13" ht="30" customHeight="1" x14ac:dyDescent="0.15">
      <c r="A6918" s="123">
        <v>10097817</v>
      </c>
      <c r="B6918" s="50" t="s">
        <v>6363</v>
      </c>
      <c r="D6918" s="51">
        <v>160</v>
      </c>
      <c r="E6918" s="45">
        <v>15692057719</v>
      </c>
      <c r="F6918" s="46">
        <v>42023</v>
      </c>
      <c r="G6918" s="45">
        <v>90001</v>
      </c>
      <c r="H6918" s="6" t="s">
        <v>9521</v>
      </c>
      <c r="I6918" s="65" t="s">
        <v>7333</v>
      </c>
      <c r="J6918" s="8" t="s">
        <v>9522</v>
      </c>
      <c r="K6918" s="6">
        <v>6</v>
      </c>
      <c r="L6918" s="140"/>
      <c r="M6918" s="65" t="str">
        <f t="shared" si="108"/>
        <v>3-12个月</v>
      </c>
    </row>
    <row r="6919" spans="1:13" ht="30" customHeight="1" x14ac:dyDescent="0.15">
      <c r="A6919" s="123">
        <v>10100895</v>
      </c>
      <c r="B6919" s="50" t="s">
        <v>1772</v>
      </c>
      <c r="D6919" s="51">
        <v>577.05999999999995</v>
      </c>
      <c r="E6919" s="45">
        <v>18924572302</v>
      </c>
      <c r="F6919" s="46">
        <v>42207</v>
      </c>
      <c r="G6919" s="6"/>
      <c r="H6919" s="6" t="s">
        <v>9529</v>
      </c>
      <c r="I6919" s="65" t="s">
        <v>7333</v>
      </c>
      <c r="J6919" s="8" t="s">
        <v>9522</v>
      </c>
      <c r="K6919" s="6">
        <v>0</v>
      </c>
      <c r="L6919" s="140" t="s">
        <v>10131</v>
      </c>
      <c r="M6919" s="65" t="str">
        <f t="shared" si="108"/>
        <v>3个月以下（含）</v>
      </c>
    </row>
    <row r="6920" spans="1:13" ht="30" customHeight="1" x14ac:dyDescent="0.15">
      <c r="A6920" s="123">
        <v>10096554</v>
      </c>
      <c r="B6920" s="50" t="s">
        <v>6364</v>
      </c>
      <c r="D6920" s="51">
        <v>186.72</v>
      </c>
      <c r="E6920" s="45">
        <v>13420633183</v>
      </c>
      <c r="F6920" s="8" t="s">
        <v>9997</v>
      </c>
      <c r="G6920" s="45">
        <v>90002</v>
      </c>
      <c r="H6920" s="6" t="s">
        <v>9521</v>
      </c>
      <c r="I6920" s="65" t="s">
        <v>7333</v>
      </c>
      <c r="J6920" s="8" t="s">
        <v>9522</v>
      </c>
      <c r="K6920" s="6">
        <v>4</v>
      </c>
      <c r="L6920" s="140" t="s">
        <v>10132</v>
      </c>
      <c r="M6920" s="65" t="str">
        <f t="shared" si="108"/>
        <v>3-12个月</v>
      </c>
    </row>
    <row r="6921" spans="1:13" ht="30" customHeight="1" x14ac:dyDescent="0.15">
      <c r="A6921" s="123">
        <v>10140215</v>
      </c>
      <c r="B6921" s="50" t="s">
        <v>6365</v>
      </c>
      <c r="D6921" s="51">
        <v>140</v>
      </c>
      <c r="E6921" s="45">
        <v>13929171796</v>
      </c>
      <c r="F6921" s="46">
        <v>42173</v>
      </c>
      <c r="G6921" s="45">
        <v>120434</v>
      </c>
      <c r="H6921" s="6" t="s">
        <v>9534</v>
      </c>
      <c r="I6921" s="65" t="s">
        <v>7333</v>
      </c>
      <c r="J6921" s="8" t="s">
        <v>9532</v>
      </c>
      <c r="K6921" s="6">
        <v>1</v>
      </c>
      <c r="L6921" s="140"/>
      <c r="M6921" s="65" t="str">
        <f t="shared" si="108"/>
        <v>3个月以下（含）</v>
      </c>
    </row>
    <row r="6922" spans="1:13" ht="30" customHeight="1" x14ac:dyDescent="0.15">
      <c r="A6922" s="123">
        <v>10100887</v>
      </c>
      <c r="B6922" s="50" t="s">
        <v>1772</v>
      </c>
      <c r="D6922" s="51">
        <v>69.709999999999994</v>
      </c>
      <c r="E6922" s="45">
        <v>18924572302</v>
      </c>
      <c r="F6922" s="8"/>
      <c r="G6922" s="6"/>
      <c r="H6922" s="6"/>
      <c r="I6922" s="65" t="s">
        <v>7295</v>
      </c>
      <c r="J6922" s="8">
        <v>42195</v>
      </c>
      <c r="K6922" s="6"/>
      <c r="L6922" s="140" t="s">
        <v>9536</v>
      </c>
      <c r="M6922" s="65" t="str">
        <f t="shared" si="108"/>
        <v>3个月以下（含）</v>
      </c>
    </row>
    <row r="6923" spans="1:13" ht="30" customHeight="1" x14ac:dyDescent="0.15">
      <c r="A6923" s="123">
        <v>10124609</v>
      </c>
      <c r="B6923" s="50" t="s">
        <v>6366</v>
      </c>
      <c r="D6923" s="51">
        <v>160</v>
      </c>
      <c r="E6923" s="45">
        <v>13679871488</v>
      </c>
      <c r="F6923" s="8" t="s">
        <v>10133</v>
      </c>
      <c r="G6923" s="45">
        <v>120434</v>
      </c>
      <c r="H6923" s="6" t="s">
        <v>9534</v>
      </c>
      <c r="I6923" s="65" t="s">
        <v>7333</v>
      </c>
      <c r="J6923" s="8" t="s">
        <v>9532</v>
      </c>
      <c r="K6923" s="6">
        <v>1</v>
      </c>
      <c r="L6923" s="140" t="s">
        <v>10134</v>
      </c>
      <c r="M6923" s="65" t="str">
        <f t="shared" si="108"/>
        <v>3个月以下（含）</v>
      </c>
    </row>
    <row r="6924" spans="1:13" ht="30" customHeight="1" x14ac:dyDescent="0.15">
      <c r="A6924" s="123">
        <v>10124677</v>
      </c>
      <c r="B6924" s="50" t="s">
        <v>6367</v>
      </c>
      <c r="D6924" s="51">
        <v>80</v>
      </c>
      <c r="E6924" s="45">
        <v>13928279981</v>
      </c>
      <c r="F6924" s="46">
        <v>42065</v>
      </c>
      <c r="G6924" s="45">
        <v>90002</v>
      </c>
      <c r="H6924" s="6" t="s">
        <v>9534</v>
      </c>
      <c r="I6924" s="65" t="s">
        <v>7333</v>
      </c>
      <c r="J6924" s="8" t="s">
        <v>9532</v>
      </c>
      <c r="K6924" s="6">
        <v>4</v>
      </c>
      <c r="L6924" s="140"/>
      <c r="M6924" s="65" t="str">
        <f t="shared" si="108"/>
        <v>3-12个月</v>
      </c>
    </row>
    <row r="6925" spans="1:13" ht="30" customHeight="1" x14ac:dyDescent="0.15">
      <c r="A6925" s="123">
        <v>10112708</v>
      </c>
      <c r="B6925" s="50" t="s">
        <v>6368</v>
      </c>
      <c r="D6925" s="51">
        <v>80</v>
      </c>
      <c r="E6925" s="45">
        <v>13246286347</v>
      </c>
      <c r="F6925" s="46">
        <v>42032</v>
      </c>
      <c r="G6925" s="45">
        <v>90001</v>
      </c>
      <c r="H6925" s="6" t="s">
        <v>9534</v>
      </c>
      <c r="I6925" s="65" t="s">
        <v>7333</v>
      </c>
      <c r="J6925" s="8" t="s">
        <v>9532</v>
      </c>
      <c r="K6925" s="6">
        <v>6</v>
      </c>
      <c r="L6925" s="140"/>
      <c r="M6925" s="65" t="str">
        <f t="shared" si="108"/>
        <v>3-12个月</v>
      </c>
    </row>
    <row r="6926" spans="1:13" ht="30" customHeight="1" x14ac:dyDescent="0.15">
      <c r="A6926" s="123">
        <v>10114862</v>
      </c>
      <c r="B6926" s="50" t="s">
        <v>923</v>
      </c>
      <c r="D6926" s="51">
        <v>1326</v>
      </c>
      <c r="E6926" s="45">
        <v>13570701616</v>
      </c>
      <c r="F6926" s="46">
        <v>41992</v>
      </c>
      <c r="G6926" s="45">
        <v>120215</v>
      </c>
      <c r="H6926" s="6" t="s">
        <v>9534</v>
      </c>
      <c r="I6926" s="65" t="s">
        <v>7333</v>
      </c>
      <c r="J6926" s="8" t="s">
        <v>9532</v>
      </c>
      <c r="K6926" s="6">
        <v>7</v>
      </c>
      <c r="L6926" s="140"/>
      <c r="M6926" s="65" t="str">
        <f t="shared" si="108"/>
        <v>3-12个月</v>
      </c>
    </row>
    <row r="6927" spans="1:13" ht="30" customHeight="1" x14ac:dyDescent="0.15">
      <c r="A6927" s="123">
        <v>10127322</v>
      </c>
      <c r="B6927" s="50" t="s">
        <v>6369</v>
      </c>
      <c r="D6927" s="51">
        <v>870</v>
      </c>
      <c r="E6927" s="45">
        <v>13018551228</v>
      </c>
      <c r="F6927" s="46">
        <v>42060</v>
      </c>
      <c r="G6927" s="45">
        <v>120217</v>
      </c>
      <c r="H6927" s="6" t="s">
        <v>9534</v>
      </c>
      <c r="I6927" s="65" t="s">
        <v>7333</v>
      </c>
      <c r="J6927" s="8" t="s">
        <v>9532</v>
      </c>
      <c r="K6927" s="6">
        <v>5</v>
      </c>
      <c r="L6927" s="140"/>
      <c r="M6927" s="65" t="str">
        <f t="shared" si="108"/>
        <v>3-12个月</v>
      </c>
    </row>
    <row r="6928" spans="1:13" ht="30" customHeight="1" x14ac:dyDescent="0.15">
      <c r="A6928" s="123">
        <v>10132180</v>
      </c>
      <c r="B6928" s="50" t="s">
        <v>6370</v>
      </c>
      <c r="D6928" s="51">
        <v>1006</v>
      </c>
      <c r="E6928" s="45">
        <v>13690602913</v>
      </c>
      <c r="F6928" s="46">
        <v>42123</v>
      </c>
      <c r="G6928" s="45">
        <v>120218</v>
      </c>
      <c r="H6928" s="6" t="s">
        <v>9534</v>
      </c>
      <c r="I6928" s="65" t="s">
        <v>7333</v>
      </c>
      <c r="J6928" s="8" t="s">
        <v>9532</v>
      </c>
      <c r="K6928" s="6">
        <v>3</v>
      </c>
      <c r="L6928" s="140"/>
      <c r="M6928" s="65" t="str">
        <f t="shared" si="108"/>
        <v>3个月以下（含）</v>
      </c>
    </row>
    <row r="6929" spans="1:13" ht="30" customHeight="1" x14ac:dyDescent="0.15">
      <c r="A6929" s="123">
        <v>10140170</v>
      </c>
      <c r="B6929" s="50" t="s">
        <v>6371</v>
      </c>
      <c r="D6929" s="51">
        <v>763</v>
      </c>
      <c r="E6929" s="45">
        <v>13702631170</v>
      </c>
      <c r="F6929" s="46">
        <v>42182</v>
      </c>
      <c r="G6929" s="45">
        <v>120393</v>
      </c>
      <c r="H6929" s="6" t="s">
        <v>9534</v>
      </c>
      <c r="I6929" s="65" t="s">
        <v>7333</v>
      </c>
      <c r="J6929" s="8" t="s">
        <v>9532</v>
      </c>
      <c r="K6929" s="6">
        <v>1</v>
      </c>
      <c r="L6929" s="140"/>
      <c r="M6929" s="65" t="str">
        <f t="shared" si="108"/>
        <v>3个月以下（含）</v>
      </c>
    </row>
    <row r="6930" spans="1:13" ht="30" customHeight="1" x14ac:dyDescent="0.15">
      <c r="A6930" s="123">
        <v>10141664</v>
      </c>
      <c r="B6930" s="50" t="s">
        <v>6372</v>
      </c>
      <c r="D6930" s="51">
        <v>390</v>
      </c>
      <c r="E6930" s="45">
        <v>15989968206</v>
      </c>
      <c r="F6930" s="46">
        <v>42177</v>
      </c>
      <c r="G6930" s="45">
        <v>120372</v>
      </c>
      <c r="H6930" s="6" t="s">
        <v>9534</v>
      </c>
      <c r="I6930" s="65" t="s">
        <v>7333</v>
      </c>
      <c r="J6930" s="8" t="s">
        <v>9532</v>
      </c>
      <c r="K6930" s="6">
        <v>1</v>
      </c>
      <c r="L6930" s="140"/>
      <c r="M6930" s="65" t="str">
        <f t="shared" si="108"/>
        <v>3个月以下（含）</v>
      </c>
    </row>
    <row r="6931" spans="1:13" ht="30" customHeight="1" x14ac:dyDescent="0.15">
      <c r="A6931" s="123">
        <v>10111385</v>
      </c>
      <c r="B6931" s="50" t="s">
        <v>6373</v>
      </c>
      <c r="D6931" s="51">
        <v>914</v>
      </c>
      <c r="E6931" s="45">
        <v>13702618837</v>
      </c>
      <c r="F6931" s="8" t="s">
        <v>10135</v>
      </c>
      <c r="G6931" s="6" t="s">
        <v>10136</v>
      </c>
      <c r="H6931" s="6" t="s">
        <v>9551</v>
      </c>
      <c r="I6931" s="65" t="s">
        <v>7333</v>
      </c>
      <c r="J6931" s="8" t="s">
        <v>9552</v>
      </c>
      <c r="K6931" s="6">
        <v>7</v>
      </c>
      <c r="L6931" s="140" t="s">
        <v>10137</v>
      </c>
      <c r="M6931" s="65" t="str">
        <f t="shared" si="108"/>
        <v>3-12个月</v>
      </c>
    </row>
    <row r="6932" spans="1:13" ht="30" customHeight="1" x14ac:dyDescent="0.15">
      <c r="A6932" s="123">
        <v>10121689</v>
      </c>
      <c r="B6932" s="50" t="s">
        <v>6374</v>
      </c>
      <c r="D6932" s="51">
        <v>80</v>
      </c>
      <c r="E6932" s="45">
        <v>18942481029</v>
      </c>
      <c r="F6932" s="46">
        <v>42051</v>
      </c>
      <c r="G6932" s="45">
        <v>90002</v>
      </c>
      <c r="H6932" s="6" t="s">
        <v>9551</v>
      </c>
      <c r="I6932" s="65" t="s">
        <v>7333</v>
      </c>
      <c r="J6932" s="8" t="s">
        <v>9552</v>
      </c>
      <c r="K6932" s="6">
        <v>5</v>
      </c>
      <c r="L6932" s="140"/>
      <c r="M6932" s="65" t="str">
        <f t="shared" si="108"/>
        <v>3-12个月</v>
      </c>
    </row>
    <row r="6933" spans="1:13" ht="30" customHeight="1" x14ac:dyDescent="0.15">
      <c r="A6933" s="123">
        <v>10118040</v>
      </c>
      <c r="B6933" s="50" t="s">
        <v>6375</v>
      </c>
      <c r="D6933" s="51">
        <v>180</v>
      </c>
      <c r="E6933" s="45">
        <v>13450881801</v>
      </c>
      <c r="F6933" s="46">
        <v>42178</v>
      </c>
      <c r="G6933" s="45">
        <v>120434</v>
      </c>
      <c r="H6933" s="6" t="s">
        <v>9551</v>
      </c>
      <c r="I6933" s="65" t="s">
        <v>7333</v>
      </c>
      <c r="J6933" s="8" t="s">
        <v>9552</v>
      </c>
      <c r="K6933" s="6">
        <v>1</v>
      </c>
      <c r="L6933" s="140"/>
      <c r="M6933" s="65" t="str">
        <f t="shared" si="108"/>
        <v>3个月以下（含）</v>
      </c>
    </row>
    <row r="6934" spans="1:13" ht="30" customHeight="1" x14ac:dyDescent="0.15">
      <c r="A6934" s="123">
        <v>10118036</v>
      </c>
      <c r="B6934" s="50" t="s">
        <v>6376</v>
      </c>
      <c r="D6934" s="51">
        <v>60</v>
      </c>
      <c r="E6934" s="45">
        <v>13929162234</v>
      </c>
      <c r="F6934" s="46"/>
      <c r="G6934" s="6"/>
      <c r="H6934" s="6"/>
      <c r="I6934" s="65" t="s">
        <v>7295</v>
      </c>
      <c r="J6934" s="8">
        <v>42187</v>
      </c>
      <c r="K6934" s="6"/>
      <c r="L6934" s="140" t="s">
        <v>9559</v>
      </c>
      <c r="M6934" s="65" t="str">
        <f t="shared" si="108"/>
        <v>3个月以下（含）</v>
      </c>
    </row>
    <row r="6935" spans="1:13" ht="30" customHeight="1" x14ac:dyDescent="0.15">
      <c r="A6935" s="123">
        <v>10116607</v>
      </c>
      <c r="B6935" s="50" t="s">
        <v>6377</v>
      </c>
      <c r="D6935" s="51">
        <v>110</v>
      </c>
      <c r="E6935" s="45">
        <v>13923291485</v>
      </c>
      <c r="F6935" s="8"/>
      <c r="G6935" s="6"/>
      <c r="H6935" s="6"/>
      <c r="I6935" s="65" t="s">
        <v>7295</v>
      </c>
      <c r="J6935" s="8">
        <v>42187</v>
      </c>
      <c r="K6935" s="6"/>
      <c r="L6935" s="140" t="s">
        <v>9559</v>
      </c>
      <c r="M6935" s="65" t="str">
        <f t="shared" si="108"/>
        <v>3个月以下（含）</v>
      </c>
    </row>
    <row r="6936" spans="1:13" ht="30" customHeight="1" x14ac:dyDescent="0.15">
      <c r="A6936" s="123">
        <v>10129018</v>
      </c>
      <c r="B6936" s="50" t="s">
        <v>6378</v>
      </c>
      <c r="D6936" s="51">
        <v>940</v>
      </c>
      <c r="E6936" s="45">
        <v>13702550399</v>
      </c>
      <c r="F6936" s="46">
        <v>42118</v>
      </c>
      <c r="G6936" s="45">
        <v>120216</v>
      </c>
      <c r="H6936" s="6" t="s">
        <v>9551</v>
      </c>
      <c r="I6936" s="65" t="s">
        <v>7333</v>
      </c>
      <c r="J6936" s="8" t="s">
        <v>9552</v>
      </c>
      <c r="K6936" s="6">
        <v>3</v>
      </c>
      <c r="L6936" s="140"/>
      <c r="M6936" s="65" t="str">
        <f t="shared" si="108"/>
        <v>3个月以下（含）</v>
      </c>
    </row>
    <row r="6937" spans="1:13" ht="30" customHeight="1" x14ac:dyDescent="0.15">
      <c r="A6937" s="123">
        <v>10115150</v>
      </c>
      <c r="B6937" s="50" t="s">
        <v>6379</v>
      </c>
      <c r="D6937" s="51">
        <v>60</v>
      </c>
      <c r="E6937" s="45">
        <v>13246811639</v>
      </c>
      <c r="F6937" s="8"/>
      <c r="G6937" s="6"/>
      <c r="H6937" s="6"/>
      <c r="I6937" s="65" t="s">
        <v>7295</v>
      </c>
      <c r="J6937" s="8">
        <v>42209</v>
      </c>
      <c r="K6937" s="6"/>
      <c r="L6937" s="140" t="s">
        <v>9559</v>
      </c>
      <c r="M6937" s="65" t="str">
        <f t="shared" si="108"/>
        <v>3个月以下（含）</v>
      </c>
    </row>
    <row r="6938" spans="1:13" ht="30" customHeight="1" x14ac:dyDescent="0.15">
      <c r="A6938" s="123">
        <v>10134487</v>
      </c>
      <c r="B6938" s="50" t="s">
        <v>1649</v>
      </c>
      <c r="D6938" s="51">
        <v>60</v>
      </c>
      <c r="E6938" s="45">
        <v>18680029711</v>
      </c>
      <c r="F6938" s="8"/>
      <c r="G6938" s="6"/>
      <c r="H6938" s="6"/>
      <c r="I6938" s="65" t="s">
        <v>7295</v>
      </c>
      <c r="J6938" s="8">
        <v>42188</v>
      </c>
      <c r="K6938" s="6"/>
      <c r="L6938" s="140" t="s">
        <v>9559</v>
      </c>
      <c r="M6938" s="65" t="str">
        <f t="shared" si="108"/>
        <v>3个月以下（含）</v>
      </c>
    </row>
    <row r="6939" spans="1:13" ht="30" customHeight="1" x14ac:dyDescent="0.15">
      <c r="A6939" s="123">
        <v>10140433</v>
      </c>
      <c r="B6939" s="50" t="s">
        <v>6380</v>
      </c>
      <c r="D6939" s="51">
        <v>60</v>
      </c>
      <c r="E6939" s="45">
        <v>18022240855</v>
      </c>
      <c r="F6939" s="46">
        <v>42160</v>
      </c>
      <c r="G6939" s="45">
        <v>120215</v>
      </c>
      <c r="H6939" s="6" t="s">
        <v>9551</v>
      </c>
      <c r="I6939" s="65" t="s">
        <v>7333</v>
      </c>
      <c r="J6939" s="8" t="s">
        <v>9552</v>
      </c>
      <c r="K6939" s="6">
        <v>1</v>
      </c>
      <c r="L6939" s="140"/>
      <c r="M6939" s="65" t="str">
        <f t="shared" si="108"/>
        <v>3个月以下（含）</v>
      </c>
    </row>
    <row r="6940" spans="1:13" ht="30" customHeight="1" x14ac:dyDescent="0.15">
      <c r="A6940" s="123">
        <v>10129385</v>
      </c>
      <c r="B6940" s="50" t="s">
        <v>6381</v>
      </c>
      <c r="D6940" s="51">
        <v>16</v>
      </c>
      <c r="E6940" s="45">
        <v>13690622113</v>
      </c>
      <c r="F6940" s="8" t="s">
        <v>10138</v>
      </c>
      <c r="G6940" s="6" t="s">
        <v>10139</v>
      </c>
      <c r="H6940" s="6" t="s">
        <v>9551</v>
      </c>
      <c r="I6940" s="65" t="s">
        <v>7333</v>
      </c>
      <c r="J6940" s="8" t="s">
        <v>9552</v>
      </c>
      <c r="K6940" s="6">
        <v>3</v>
      </c>
      <c r="L6940" s="140" t="s">
        <v>10140</v>
      </c>
      <c r="M6940" s="65" t="str">
        <f t="shared" si="108"/>
        <v>3个月以下（含）</v>
      </c>
    </row>
    <row r="6941" spans="1:13" ht="30" customHeight="1" x14ac:dyDescent="0.15">
      <c r="A6941" s="123">
        <v>10136085</v>
      </c>
      <c r="B6941" s="50" t="s">
        <v>1304</v>
      </c>
      <c r="D6941" s="51">
        <v>1140</v>
      </c>
      <c r="E6941" s="45">
        <v>13935591596</v>
      </c>
      <c r="F6941" s="46">
        <v>42142</v>
      </c>
      <c r="G6941" s="45">
        <v>120221</v>
      </c>
      <c r="H6941" s="6" t="s">
        <v>9551</v>
      </c>
      <c r="I6941" s="65" t="s">
        <v>7333</v>
      </c>
      <c r="J6941" s="8" t="s">
        <v>9552</v>
      </c>
      <c r="K6941" s="6">
        <v>2</v>
      </c>
      <c r="L6941" s="140"/>
      <c r="M6941" s="65" t="str">
        <f t="shared" si="108"/>
        <v>3个月以下（含）</v>
      </c>
    </row>
    <row r="6942" spans="1:13" ht="30" customHeight="1" x14ac:dyDescent="0.15">
      <c r="A6942" s="123">
        <v>10141308</v>
      </c>
      <c r="B6942" s="50" t="s">
        <v>6382</v>
      </c>
      <c r="D6942" s="51">
        <v>566</v>
      </c>
      <c r="E6942" s="45">
        <v>18688260860</v>
      </c>
      <c r="F6942" s="46">
        <v>42166</v>
      </c>
      <c r="G6942" s="45">
        <v>120210</v>
      </c>
      <c r="H6942" s="6" t="s">
        <v>9551</v>
      </c>
      <c r="I6942" s="65" t="s">
        <v>7333</v>
      </c>
      <c r="J6942" s="8" t="s">
        <v>9552</v>
      </c>
      <c r="K6942" s="6">
        <v>1</v>
      </c>
      <c r="L6942" s="140"/>
      <c r="M6942" s="65" t="str">
        <f t="shared" si="108"/>
        <v>3个月以下（含）</v>
      </c>
    </row>
    <row r="6943" spans="1:13" ht="30" customHeight="1" x14ac:dyDescent="0.15">
      <c r="A6943" s="123">
        <v>10122132</v>
      </c>
      <c r="B6943" s="50" t="s">
        <v>6383</v>
      </c>
      <c r="D6943" s="51">
        <v>1860</v>
      </c>
      <c r="E6943" s="45">
        <v>13927798006</v>
      </c>
      <c r="F6943" s="46">
        <v>42039</v>
      </c>
      <c r="G6943" s="45">
        <v>120216</v>
      </c>
      <c r="H6943" s="6" t="s">
        <v>9551</v>
      </c>
      <c r="I6943" s="65" t="s">
        <v>7333</v>
      </c>
      <c r="J6943" s="8" t="s">
        <v>9552</v>
      </c>
      <c r="K6943" s="6">
        <v>5</v>
      </c>
      <c r="L6943" s="140"/>
      <c r="M6943" s="65" t="str">
        <f t="shared" si="108"/>
        <v>3-12个月</v>
      </c>
    </row>
    <row r="6944" spans="1:13" ht="30" customHeight="1" x14ac:dyDescent="0.15">
      <c r="A6944" s="123">
        <v>10141381</v>
      </c>
      <c r="B6944" s="50" t="s">
        <v>6384</v>
      </c>
      <c r="D6944" s="51">
        <v>1380</v>
      </c>
      <c r="E6944" s="45">
        <v>13902897867</v>
      </c>
      <c r="F6944" s="46">
        <v>42169</v>
      </c>
      <c r="G6944" s="45">
        <v>120215</v>
      </c>
      <c r="H6944" s="6" t="s">
        <v>9551</v>
      </c>
      <c r="I6944" s="65" t="s">
        <v>7333</v>
      </c>
      <c r="J6944" s="8" t="s">
        <v>9552</v>
      </c>
      <c r="K6944" s="6">
        <v>1</v>
      </c>
      <c r="L6944" s="140"/>
      <c r="M6944" s="65" t="str">
        <f t="shared" si="108"/>
        <v>3个月以下（含）</v>
      </c>
    </row>
    <row r="6945" spans="1:13" ht="30" customHeight="1" x14ac:dyDescent="0.15">
      <c r="A6945" s="123">
        <v>10139126</v>
      </c>
      <c r="B6945" s="50" t="s">
        <v>6385</v>
      </c>
      <c r="D6945" s="51">
        <v>1660</v>
      </c>
      <c r="E6945" s="45">
        <v>13825564137</v>
      </c>
      <c r="F6945" s="46">
        <v>42155</v>
      </c>
      <c r="G6945" s="45">
        <v>120215</v>
      </c>
      <c r="H6945" s="6" t="s">
        <v>9551</v>
      </c>
      <c r="I6945" s="65" t="s">
        <v>7333</v>
      </c>
      <c r="J6945" s="8" t="s">
        <v>9552</v>
      </c>
      <c r="K6945" s="6">
        <v>2</v>
      </c>
      <c r="L6945" s="140"/>
      <c r="M6945" s="65" t="str">
        <f t="shared" si="108"/>
        <v>3个月以下（含）</v>
      </c>
    </row>
    <row r="6946" spans="1:13" ht="30" customHeight="1" x14ac:dyDescent="0.15">
      <c r="A6946" s="123">
        <v>10139261</v>
      </c>
      <c r="B6946" s="50" t="s">
        <v>6386</v>
      </c>
      <c r="D6946" s="51">
        <v>534</v>
      </c>
      <c r="E6946" s="45">
        <v>13790016010</v>
      </c>
      <c r="F6946" s="46">
        <v>42152</v>
      </c>
      <c r="G6946" s="45">
        <v>120210</v>
      </c>
      <c r="H6946" s="6" t="s">
        <v>9551</v>
      </c>
      <c r="I6946" s="65" t="s">
        <v>7333</v>
      </c>
      <c r="J6946" s="8" t="s">
        <v>9552</v>
      </c>
      <c r="K6946" s="6">
        <v>2</v>
      </c>
      <c r="L6946" s="140"/>
      <c r="M6946" s="65" t="str">
        <f t="shared" si="108"/>
        <v>3个月以下（含）</v>
      </c>
    </row>
    <row r="6947" spans="1:13" ht="30" customHeight="1" x14ac:dyDescent="0.15">
      <c r="A6947" s="123">
        <v>10143600</v>
      </c>
      <c r="B6947" s="50" t="s">
        <v>6387</v>
      </c>
      <c r="D6947" s="51">
        <v>30</v>
      </c>
      <c r="E6947" s="45">
        <v>15820209655</v>
      </c>
      <c r="F6947" s="8"/>
      <c r="G6947" s="6"/>
      <c r="H6947" s="6"/>
      <c r="I6947" s="65" t="s">
        <v>7295</v>
      </c>
      <c r="J6947" s="8">
        <v>42170</v>
      </c>
      <c r="K6947" s="6"/>
      <c r="L6947" s="140" t="s">
        <v>9559</v>
      </c>
      <c r="M6947" s="65" t="str">
        <f t="shared" si="108"/>
        <v>3个月以下（含）</v>
      </c>
    </row>
    <row r="6948" spans="1:13" ht="30" customHeight="1" x14ac:dyDescent="0.15">
      <c r="A6948" s="123">
        <v>10138064</v>
      </c>
      <c r="B6948" s="50" t="s">
        <v>6388</v>
      </c>
      <c r="D6948" s="51">
        <v>470</v>
      </c>
      <c r="E6948" s="45">
        <v>13790097811</v>
      </c>
      <c r="F6948" s="46">
        <v>42152</v>
      </c>
      <c r="G6948" s="45">
        <v>120210</v>
      </c>
      <c r="H6948" s="6" t="s">
        <v>9551</v>
      </c>
      <c r="I6948" s="65" t="s">
        <v>7333</v>
      </c>
      <c r="J6948" s="8" t="s">
        <v>9552</v>
      </c>
      <c r="K6948" s="6">
        <v>2</v>
      </c>
      <c r="L6948" s="140"/>
      <c r="M6948" s="65" t="str">
        <f t="shared" si="108"/>
        <v>3个月以下（含）</v>
      </c>
    </row>
    <row r="6949" spans="1:13" ht="30" customHeight="1" x14ac:dyDescent="0.15">
      <c r="A6949" s="123">
        <v>10132523</v>
      </c>
      <c r="B6949" s="50" t="s">
        <v>6389</v>
      </c>
      <c r="D6949" s="51">
        <v>110</v>
      </c>
      <c r="E6949" s="45">
        <v>13612613235</v>
      </c>
      <c r="F6949" s="46">
        <v>42129</v>
      </c>
      <c r="G6949" s="45">
        <v>120255</v>
      </c>
      <c r="H6949" s="6" t="s">
        <v>9551</v>
      </c>
      <c r="I6949" s="65" t="s">
        <v>7333</v>
      </c>
      <c r="J6949" s="8" t="s">
        <v>9552</v>
      </c>
      <c r="K6949" s="6">
        <v>2</v>
      </c>
      <c r="L6949" s="140"/>
      <c r="M6949" s="65" t="str">
        <f t="shared" si="108"/>
        <v>3个月以下（含）</v>
      </c>
    </row>
    <row r="6950" spans="1:13" ht="30" customHeight="1" x14ac:dyDescent="0.15">
      <c r="A6950" s="123">
        <v>10128434</v>
      </c>
      <c r="B6950" s="50" t="s">
        <v>6390</v>
      </c>
      <c r="D6950" s="51">
        <v>710</v>
      </c>
      <c r="E6950" s="45">
        <v>13528932063</v>
      </c>
      <c r="F6950" s="8"/>
      <c r="G6950" s="6"/>
      <c r="H6950" s="6"/>
      <c r="I6950" s="65" t="s">
        <v>7295</v>
      </c>
      <c r="J6950" s="46">
        <v>42203</v>
      </c>
      <c r="K6950" s="6"/>
      <c r="L6950" s="140" t="s">
        <v>9559</v>
      </c>
      <c r="M6950" s="65" t="str">
        <f t="shared" si="108"/>
        <v>3个月以下（含）</v>
      </c>
    </row>
    <row r="6951" spans="1:13" ht="30" customHeight="1" x14ac:dyDescent="0.15">
      <c r="A6951" s="123">
        <v>10137307</v>
      </c>
      <c r="B6951" s="50" t="s">
        <v>6391</v>
      </c>
      <c r="D6951" s="51">
        <v>320</v>
      </c>
      <c r="E6951" s="45">
        <v>13432606654</v>
      </c>
      <c r="F6951" s="8"/>
      <c r="G6951" s="6"/>
      <c r="H6951" s="6"/>
      <c r="I6951" s="65" t="s">
        <v>7295</v>
      </c>
      <c r="J6951" s="8">
        <v>42191</v>
      </c>
      <c r="K6951" s="6"/>
      <c r="L6951" s="140" t="s">
        <v>9559</v>
      </c>
      <c r="M6951" s="65" t="str">
        <f t="shared" si="108"/>
        <v>3个月以下（含）</v>
      </c>
    </row>
    <row r="6952" spans="1:13" ht="30" customHeight="1" x14ac:dyDescent="0.15">
      <c r="A6952" s="123">
        <v>10124490</v>
      </c>
      <c r="B6952" s="50" t="s">
        <v>6392</v>
      </c>
      <c r="D6952" s="51">
        <v>1100</v>
      </c>
      <c r="E6952" s="45">
        <v>13929128206</v>
      </c>
      <c r="F6952" s="8" t="s">
        <v>10141</v>
      </c>
      <c r="G6952" s="6" t="s">
        <v>10142</v>
      </c>
      <c r="H6952" s="6" t="s">
        <v>9551</v>
      </c>
      <c r="I6952" s="65" t="s">
        <v>7333</v>
      </c>
      <c r="J6952" s="8" t="s">
        <v>9552</v>
      </c>
      <c r="K6952" s="6">
        <v>5</v>
      </c>
      <c r="L6952" s="140" t="s">
        <v>10143</v>
      </c>
      <c r="M6952" s="65" t="str">
        <f t="shared" si="108"/>
        <v>3-12个月</v>
      </c>
    </row>
    <row r="6953" spans="1:13" ht="30" customHeight="1" x14ac:dyDescent="0.15">
      <c r="A6953" s="123">
        <v>10117482</v>
      </c>
      <c r="B6953" s="50" t="s">
        <v>6393</v>
      </c>
      <c r="D6953" s="51">
        <v>590</v>
      </c>
      <c r="E6953" s="45">
        <v>13922901209</v>
      </c>
      <c r="F6953" s="46">
        <v>42002</v>
      </c>
      <c r="G6953" s="45">
        <v>120215</v>
      </c>
      <c r="H6953" s="6" t="s">
        <v>9551</v>
      </c>
      <c r="I6953" s="65" t="s">
        <v>7333</v>
      </c>
      <c r="J6953" s="8" t="s">
        <v>9552</v>
      </c>
      <c r="K6953" s="6">
        <v>7</v>
      </c>
      <c r="L6953" s="140"/>
      <c r="M6953" s="65" t="str">
        <f t="shared" si="108"/>
        <v>3-12个月</v>
      </c>
    </row>
    <row r="6954" spans="1:13" ht="30" customHeight="1" x14ac:dyDescent="0.15">
      <c r="A6954" s="123">
        <v>968935</v>
      </c>
      <c r="B6954" s="50" t="s">
        <v>6394</v>
      </c>
      <c r="D6954" s="51">
        <v>205</v>
      </c>
      <c r="E6954" s="45">
        <v>13802644386</v>
      </c>
      <c r="F6954" s="46">
        <v>42002</v>
      </c>
      <c r="G6954" s="45">
        <v>120221</v>
      </c>
      <c r="H6954" s="6" t="s">
        <v>9551</v>
      </c>
      <c r="I6954" s="65" t="s">
        <v>7333</v>
      </c>
      <c r="J6954" s="8" t="s">
        <v>9552</v>
      </c>
      <c r="K6954" s="6">
        <v>7</v>
      </c>
      <c r="L6954" s="140"/>
      <c r="M6954" s="65" t="str">
        <f t="shared" si="108"/>
        <v>3-12个月</v>
      </c>
    </row>
    <row r="6955" spans="1:13" ht="30" customHeight="1" x14ac:dyDescent="0.15">
      <c r="A6955" s="123">
        <v>10122294</v>
      </c>
      <c r="B6955" s="50" t="s">
        <v>1795</v>
      </c>
      <c r="D6955" s="51">
        <v>670</v>
      </c>
      <c r="E6955" s="45">
        <v>13825526064</v>
      </c>
      <c r="F6955" s="46">
        <v>42026</v>
      </c>
      <c r="G6955" s="45">
        <v>120221</v>
      </c>
      <c r="H6955" s="6" t="s">
        <v>9551</v>
      </c>
      <c r="I6955" s="65" t="s">
        <v>7333</v>
      </c>
      <c r="J6955" s="8" t="s">
        <v>9552</v>
      </c>
      <c r="K6955" s="6">
        <v>6</v>
      </c>
      <c r="L6955" s="140"/>
      <c r="M6955" s="65" t="str">
        <f t="shared" si="108"/>
        <v>3-12个月</v>
      </c>
    </row>
    <row r="6956" spans="1:13" ht="30" customHeight="1" x14ac:dyDescent="0.15">
      <c r="A6956" s="123">
        <v>10042884</v>
      </c>
      <c r="B6956" s="50" t="s">
        <v>6395</v>
      </c>
      <c r="D6956" s="51">
        <v>16</v>
      </c>
      <c r="E6956" s="45">
        <v>13825531082</v>
      </c>
      <c r="F6956" s="46">
        <v>41996</v>
      </c>
      <c r="G6956" s="45">
        <v>120214</v>
      </c>
      <c r="H6956" s="6" t="s">
        <v>9551</v>
      </c>
      <c r="I6956" s="65" t="s">
        <v>7333</v>
      </c>
      <c r="J6956" s="8" t="s">
        <v>9552</v>
      </c>
      <c r="K6956" s="6">
        <v>7</v>
      </c>
      <c r="L6956" s="140"/>
      <c r="M6956" s="65" t="str">
        <f t="shared" si="108"/>
        <v>3-12个月</v>
      </c>
    </row>
    <row r="6957" spans="1:13" ht="30" customHeight="1" x14ac:dyDescent="0.15">
      <c r="A6957" s="123">
        <v>691725</v>
      </c>
      <c r="B6957" s="50" t="s">
        <v>6396</v>
      </c>
      <c r="D6957" s="51">
        <v>80</v>
      </c>
      <c r="E6957" s="45">
        <v>13006773820</v>
      </c>
      <c r="F6957" s="46">
        <v>42017</v>
      </c>
      <c r="G6957" s="45">
        <v>90001</v>
      </c>
      <c r="H6957" s="6" t="s">
        <v>9551</v>
      </c>
      <c r="I6957" s="65" t="s">
        <v>7333</v>
      </c>
      <c r="J6957" s="8" t="s">
        <v>9552</v>
      </c>
      <c r="K6957" s="6">
        <v>6</v>
      </c>
      <c r="L6957" s="140"/>
      <c r="M6957" s="65" t="str">
        <f t="shared" si="108"/>
        <v>3-12个月</v>
      </c>
    </row>
    <row r="6958" spans="1:13" ht="30" customHeight="1" x14ac:dyDescent="0.15">
      <c r="A6958" s="123">
        <v>10096732</v>
      </c>
      <c r="B6958" s="50" t="s">
        <v>6397</v>
      </c>
      <c r="D6958" s="51">
        <v>25</v>
      </c>
      <c r="E6958" s="45">
        <v>13302898238</v>
      </c>
      <c r="F6958" s="8"/>
      <c r="G6958" s="6"/>
      <c r="H6958" s="6"/>
      <c r="I6958" s="6" t="s">
        <v>11444</v>
      </c>
      <c r="J6958" s="8"/>
      <c r="K6958" s="6"/>
      <c r="L6958" s="140" t="s">
        <v>9564</v>
      </c>
      <c r="M6958" s="65" t="str">
        <f t="shared" si="108"/>
        <v>3个月以下（含）</v>
      </c>
    </row>
    <row r="6959" spans="1:13" ht="30" customHeight="1" x14ac:dyDescent="0.15">
      <c r="A6959" s="123">
        <v>347970</v>
      </c>
      <c r="B6959" s="50" t="s">
        <v>6398</v>
      </c>
      <c r="D6959" s="51">
        <v>185</v>
      </c>
      <c r="E6959" s="45">
        <v>15011630388</v>
      </c>
      <c r="F6959" s="46">
        <v>41793</v>
      </c>
      <c r="G6959" s="45">
        <v>120207</v>
      </c>
      <c r="H6959" s="6" t="s">
        <v>9551</v>
      </c>
      <c r="I6959" s="65" t="s">
        <v>7333</v>
      </c>
      <c r="J6959" s="8" t="s">
        <v>9552</v>
      </c>
      <c r="K6959" s="6">
        <v>13</v>
      </c>
      <c r="L6959" s="140"/>
      <c r="M6959" s="65" t="str">
        <f t="shared" si="108"/>
        <v>超过12-24个月</v>
      </c>
    </row>
    <row r="6960" spans="1:13" ht="30" customHeight="1" x14ac:dyDescent="0.15">
      <c r="A6960" s="123">
        <v>10126493</v>
      </c>
      <c r="B6960" s="50" t="s">
        <v>6399</v>
      </c>
      <c r="D6960" s="51">
        <v>1260</v>
      </c>
      <c r="E6960" s="45">
        <v>13420620712</v>
      </c>
      <c r="F6960" s="46">
        <v>42044</v>
      </c>
      <c r="G6960" s="45">
        <v>120221</v>
      </c>
      <c r="H6960" s="6" t="s">
        <v>9551</v>
      </c>
      <c r="I6960" s="65" t="s">
        <v>7333</v>
      </c>
      <c r="J6960" s="8" t="s">
        <v>9552</v>
      </c>
      <c r="K6960" s="6">
        <v>5</v>
      </c>
      <c r="L6960" s="140"/>
      <c r="M6960" s="65" t="str">
        <f t="shared" si="108"/>
        <v>3-12个月</v>
      </c>
    </row>
    <row r="6961" spans="1:13" ht="30" customHeight="1" x14ac:dyDescent="0.15">
      <c r="A6961" s="123">
        <v>1143357</v>
      </c>
      <c r="B6961" s="50" t="s">
        <v>6400</v>
      </c>
      <c r="D6961" s="51">
        <v>1160</v>
      </c>
      <c r="E6961" s="45">
        <v>13695237543</v>
      </c>
      <c r="F6961" s="8" t="s">
        <v>10144</v>
      </c>
      <c r="G6961" s="45">
        <v>90001</v>
      </c>
      <c r="H6961" s="6" t="s">
        <v>9551</v>
      </c>
      <c r="I6961" s="65" t="s">
        <v>7333</v>
      </c>
      <c r="J6961" s="8" t="s">
        <v>9552</v>
      </c>
      <c r="K6961" s="6">
        <v>7</v>
      </c>
      <c r="L6961" s="140" t="s">
        <v>10145</v>
      </c>
      <c r="M6961" s="65" t="str">
        <f t="shared" si="108"/>
        <v>3-12个月</v>
      </c>
    </row>
    <row r="6962" spans="1:13" ht="30" customHeight="1" x14ac:dyDescent="0.15">
      <c r="A6962" s="123">
        <v>10139117</v>
      </c>
      <c r="B6962" s="50" t="s">
        <v>6401</v>
      </c>
      <c r="D6962" s="51">
        <v>790</v>
      </c>
      <c r="E6962" s="45">
        <v>15876126191</v>
      </c>
      <c r="F6962" s="46">
        <v>42152</v>
      </c>
      <c r="G6962" s="45">
        <v>120210</v>
      </c>
      <c r="H6962" s="6" t="s">
        <v>9551</v>
      </c>
      <c r="I6962" s="65" t="s">
        <v>7333</v>
      </c>
      <c r="J6962" s="8" t="s">
        <v>9552</v>
      </c>
      <c r="K6962" s="6">
        <v>2</v>
      </c>
      <c r="L6962" s="140"/>
      <c r="M6962" s="65" t="str">
        <f t="shared" si="108"/>
        <v>3个月以下（含）</v>
      </c>
    </row>
    <row r="6963" spans="1:13" ht="30" customHeight="1" x14ac:dyDescent="0.15">
      <c r="A6963" s="123">
        <v>367961</v>
      </c>
      <c r="B6963" s="50" t="s">
        <v>6402</v>
      </c>
      <c r="D6963" s="51">
        <v>80</v>
      </c>
      <c r="E6963" s="45">
        <v>13424112005</v>
      </c>
      <c r="F6963" s="46">
        <v>42090</v>
      </c>
      <c r="G6963" s="45">
        <v>120221</v>
      </c>
      <c r="H6963" s="6" t="s">
        <v>9551</v>
      </c>
      <c r="I6963" s="65" t="s">
        <v>7333</v>
      </c>
      <c r="J6963" s="8" t="s">
        <v>9552</v>
      </c>
      <c r="K6963" s="6">
        <v>4</v>
      </c>
      <c r="L6963" s="140"/>
      <c r="M6963" s="65" t="str">
        <f t="shared" si="108"/>
        <v>3-12个月</v>
      </c>
    </row>
    <row r="6964" spans="1:13" ht="30" customHeight="1" x14ac:dyDescent="0.15">
      <c r="A6964" s="123">
        <v>10103269</v>
      </c>
      <c r="B6964" s="50" t="s">
        <v>6403</v>
      </c>
      <c r="D6964" s="51">
        <v>171.5</v>
      </c>
      <c r="E6964" s="45">
        <v>13928270205</v>
      </c>
      <c r="F6964" s="46">
        <v>41995</v>
      </c>
      <c r="G6964" s="45">
        <v>90002</v>
      </c>
      <c r="H6964" s="6" t="s">
        <v>9551</v>
      </c>
      <c r="I6964" s="65" t="s">
        <v>7333</v>
      </c>
      <c r="J6964" s="8" t="s">
        <v>9552</v>
      </c>
      <c r="K6964" s="6">
        <v>7</v>
      </c>
      <c r="L6964" s="140"/>
      <c r="M6964" s="65" t="str">
        <f t="shared" si="108"/>
        <v>3-12个月</v>
      </c>
    </row>
    <row r="6965" spans="1:13" ht="30" customHeight="1" x14ac:dyDescent="0.15">
      <c r="A6965" s="123">
        <v>10047897</v>
      </c>
      <c r="B6965" s="50" t="s">
        <v>6404</v>
      </c>
      <c r="D6965" s="51">
        <v>146.36000000000001</v>
      </c>
      <c r="E6965" s="45">
        <v>15914570351</v>
      </c>
      <c r="F6965" s="8"/>
      <c r="G6965" s="6"/>
      <c r="H6965" s="6"/>
      <c r="I6965" s="65" t="s">
        <v>7295</v>
      </c>
      <c r="J6965" s="8">
        <v>42193</v>
      </c>
      <c r="K6965" s="6"/>
      <c r="L6965" s="140" t="s">
        <v>9559</v>
      </c>
      <c r="M6965" s="65" t="str">
        <f t="shared" si="108"/>
        <v>3个月以下（含）</v>
      </c>
    </row>
    <row r="6966" spans="1:13" ht="30" customHeight="1" x14ac:dyDescent="0.15">
      <c r="A6966" s="123">
        <v>10135361</v>
      </c>
      <c r="B6966" s="50" t="s">
        <v>6405</v>
      </c>
      <c r="D6966" s="51">
        <v>435.5</v>
      </c>
      <c r="E6966" s="45">
        <v>15015851809</v>
      </c>
      <c r="F6966" s="46">
        <v>42170</v>
      </c>
      <c r="G6966" s="45">
        <v>90001</v>
      </c>
      <c r="H6966" s="6" t="s">
        <v>9551</v>
      </c>
      <c r="I6966" s="65" t="s">
        <v>7333</v>
      </c>
      <c r="J6966" s="8" t="s">
        <v>9552</v>
      </c>
      <c r="K6966" s="6">
        <v>1</v>
      </c>
      <c r="L6966" s="140"/>
      <c r="M6966" s="65" t="str">
        <f t="shared" si="108"/>
        <v>3个月以下（含）</v>
      </c>
    </row>
    <row r="6967" spans="1:13" ht="30" customHeight="1" x14ac:dyDescent="0.15">
      <c r="A6967" s="123">
        <v>401308</v>
      </c>
      <c r="B6967" s="50" t="s">
        <v>6406</v>
      </c>
      <c r="D6967" s="51">
        <v>80</v>
      </c>
      <c r="E6967" s="45">
        <v>13531398337</v>
      </c>
      <c r="F6967" s="46">
        <v>41942</v>
      </c>
      <c r="G6967" s="45">
        <v>120221</v>
      </c>
      <c r="H6967" s="6" t="s">
        <v>9551</v>
      </c>
      <c r="I6967" s="65" t="s">
        <v>7333</v>
      </c>
      <c r="J6967" s="8" t="s">
        <v>9552</v>
      </c>
      <c r="K6967" s="6">
        <v>9</v>
      </c>
      <c r="L6967" s="140"/>
      <c r="M6967" s="65" t="str">
        <f t="shared" si="108"/>
        <v>3-12个月</v>
      </c>
    </row>
    <row r="6968" spans="1:13" ht="30" customHeight="1" x14ac:dyDescent="0.15">
      <c r="A6968" s="123">
        <v>10118328</v>
      </c>
      <c r="B6968" s="50" t="s">
        <v>6407</v>
      </c>
      <c r="D6968" s="51">
        <v>670</v>
      </c>
      <c r="E6968" s="45">
        <v>13923286829</v>
      </c>
      <c r="F6968" s="8"/>
      <c r="G6968" s="6"/>
      <c r="H6968" s="6"/>
      <c r="I6968" s="65" t="s">
        <v>7295</v>
      </c>
      <c r="J6968" s="8">
        <v>42199</v>
      </c>
      <c r="K6968" s="6"/>
      <c r="L6968" s="140" t="s">
        <v>9559</v>
      </c>
      <c r="M6968" s="65" t="str">
        <f t="shared" si="108"/>
        <v>3个月以下（含）</v>
      </c>
    </row>
    <row r="6969" spans="1:13" ht="30" customHeight="1" x14ac:dyDescent="0.15">
      <c r="A6969" s="123">
        <v>1172708</v>
      </c>
      <c r="B6969" s="50" t="s">
        <v>6408</v>
      </c>
      <c r="D6969" s="51">
        <v>1100</v>
      </c>
      <c r="E6969" s="45">
        <v>15916068338</v>
      </c>
      <c r="F6969" s="8"/>
      <c r="G6969" s="6"/>
      <c r="H6969" s="6"/>
      <c r="I6969" s="65" t="s">
        <v>7295</v>
      </c>
      <c r="J6969" s="8">
        <v>42201</v>
      </c>
      <c r="K6969" s="6"/>
      <c r="L6969" s="140" t="s">
        <v>9559</v>
      </c>
      <c r="M6969" s="65" t="str">
        <f t="shared" si="108"/>
        <v>3个月以下（含）</v>
      </c>
    </row>
    <row r="6970" spans="1:13" ht="30" customHeight="1" x14ac:dyDescent="0.15">
      <c r="A6970" s="123">
        <v>10097490</v>
      </c>
      <c r="B6970" s="50" t="s">
        <v>6409</v>
      </c>
      <c r="D6970" s="51">
        <v>30</v>
      </c>
      <c r="E6970" s="45">
        <v>13531414333</v>
      </c>
      <c r="F6970" s="46">
        <v>42016</v>
      </c>
      <c r="G6970" s="45">
        <v>90001</v>
      </c>
      <c r="H6970" s="6" t="s">
        <v>9551</v>
      </c>
      <c r="I6970" s="65" t="s">
        <v>7333</v>
      </c>
      <c r="J6970" s="8" t="s">
        <v>9552</v>
      </c>
      <c r="K6970" s="6">
        <v>6</v>
      </c>
      <c r="L6970" s="140"/>
      <c r="M6970" s="65" t="str">
        <f t="shared" si="108"/>
        <v>3-12个月</v>
      </c>
    </row>
    <row r="6971" spans="1:13" ht="30" customHeight="1" x14ac:dyDescent="0.15">
      <c r="A6971" s="123">
        <v>10140117</v>
      </c>
      <c r="B6971" s="50" t="s">
        <v>6410</v>
      </c>
      <c r="D6971" s="51">
        <v>160</v>
      </c>
      <c r="E6971" s="45">
        <v>15989963609</v>
      </c>
      <c r="F6971" s="8" t="s">
        <v>10146</v>
      </c>
      <c r="G6971" s="45">
        <v>120434</v>
      </c>
      <c r="H6971" s="6" t="s">
        <v>9551</v>
      </c>
      <c r="I6971" s="65" t="s">
        <v>7333</v>
      </c>
      <c r="J6971" s="8" t="s">
        <v>9552</v>
      </c>
      <c r="K6971" s="6">
        <v>1</v>
      </c>
      <c r="L6971" s="140" t="s">
        <v>10147</v>
      </c>
      <c r="M6971" s="65" t="str">
        <f t="shared" si="108"/>
        <v>3个月以下（含）</v>
      </c>
    </row>
    <row r="6972" spans="1:13" ht="30" customHeight="1" x14ac:dyDescent="0.15">
      <c r="A6972" s="123">
        <v>10129638</v>
      </c>
      <c r="B6972" s="50" t="s">
        <v>6411</v>
      </c>
      <c r="D6972" s="51">
        <v>1100</v>
      </c>
      <c r="E6972" s="45">
        <v>13380506958</v>
      </c>
      <c r="F6972" s="46">
        <v>42086</v>
      </c>
      <c r="G6972" s="45">
        <v>120221</v>
      </c>
      <c r="H6972" s="6" t="s">
        <v>9551</v>
      </c>
      <c r="I6972" s="65" t="s">
        <v>7333</v>
      </c>
      <c r="J6972" s="8" t="s">
        <v>9552</v>
      </c>
      <c r="K6972" s="6">
        <v>4</v>
      </c>
      <c r="L6972" s="140"/>
      <c r="M6972" s="65" t="str">
        <f t="shared" si="108"/>
        <v>3-12个月</v>
      </c>
    </row>
    <row r="6973" spans="1:13" ht="30" customHeight="1" x14ac:dyDescent="0.15">
      <c r="A6973" s="123">
        <v>1113545</v>
      </c>
      <c r="B6973" s="50" t="s">
        <v>6412</v>
      </c>
      <c r="D6973" s="51">
        <v>80</v>
      </c>
      <c r="E6973" s="45">
        <v>15011633228</v>
      </c>
      <c r="F6973" s="46">
        <v>41803</v>
      </c>
      <c r="G6973" s="45">
        <v>90002</v>
      </c>
      <c r="H6973" s="6" t="s">
        <v>9551</v>
      </c>
      <c r="I6973" s="65" t="s">
        <v>7333</v>
      </c>
      <c r="J6973" s="8" t="s">
        <v>9552</v>
      </c>
      <c r="K6973" s="6">
        <v>13</v>
      </c>
      <c r="L6973" s="140"/>
      <c r="M6973" s="65" t="str">
        <f t="shared" si="108"/>
        <v>超过12-24个月</v>
      </c>
    </row>
    <row r="6974" spans="1:13" ht="30" customHeight="1" x14ac:dyDescent="0.15">
      <c r="A6974" s="123">
        <v>10125017</v>
      </c>
      <c r="B6974" s="50" t="s">
        <v>6413</v>
      </c>
      <c r="D6974" s="51">
        <v>1272</v>
      </c>
      <c r="E6974" s="45">
        <v>13923204948</v>
      </c>
      <c r="F6974" s="8"/>
      <c r="G6974" s="6"/>
      <c r="H6974" s="6"/>
      <c r="I6974" s="65" t="s">
        <v>7295</v>
      </c>
      <c r="J6974" s="8">
        <v>42199</v>
      </c>
      <c r="K6974" s="6"/>
      <c r="L6974" s="140" t="s">
        <v>9559</v>
      </c>
      <c r="M6974" s="65" t="str">
        <f t="shared" si="108"/>
        <v>3个月以下（含）</v>
      </c>
    </row>
    <row r="6975" spans="1:13" ht="30" customHeight="1" x14ac:dyDescent="0.15">
      <c r="A6975" s="123">
        <v>142041</v>
      </c>
      <c r="B6975" s="50" t="s">
        <v>6414</v>
      </c>
      <c r="D6975" s="51">
        <v>248.2</v>
      </c>
      <c r="E6975" s="45">
        <v>13703015533</v>
      </c>
      <c r="F6975" s="8" t="s">
        <v>10148</v>
      </c>
      <c r="G6975" s="6"/>
      <c r="H6975" s="6" t="s">
        <v>9574</v>
      </c>
      <c r="I6975" s="65" t="s">
        <v>7333</v>
      </c>
      <c r="J6975" s="8" t="s">
        <v>9552</v>
      </c>
      <c r="K6975" s="6">
        <v>2</v>
      </c>
      <c r="L6975" s="140" t="s">
        <v>10149</v>
      </c>
      <c r="M6975" s="65" t="str">
        <f t="shared" si="108"/>
        <v>3个月以下（含）</v>
      </c>
    </row>
    <row r="6976" spans="1:13" ht="30" customHeight="1" x14ac:dyDescent="0.15">
      <c r="A6976" s="123">
        <v>159544</v>
      </c>
      <c r="B6976" s="50" t="s">
        <v>6415</v>
      </c>
      <c r="D6976" s="51">
        <v>98.18</v>
      </c>
      <c r="E6976" s="45">
        <v>18688801348</v>
      </c>
      <c r="F6976" s="8" t="s">
        <v>10148</v>
      </c>
      <c r="G6976" s="6"/>
      <c r="H6976" s="6" t="s">
        <v>9574</v>
      </c>
      <c r="I6976" s="65" t="s">
        <v>7333</v>
      </c>
      <c r="J6976" s="8" t="s">
        <v>9552</v>
      </c>
      <c r="K6976" s="6">
        <v>2</v>
      </c>
      <c r="L6976" s="140" t="s">
        <v>10150</v>
      </c>
      <c r="M6976" s="65" t="str">
        <f t="shared" si="108"/>
        <v>3个月以下（含）</v>
      </c>
    </row>
    <row r="6977" spans="1:13" ht="30" customHeight="1" x14ac:dyDescent="0.15">
      <c r="A6977" s="123">
        <v>796912</v>
      </c>
      <c r="B6977" s="50" t="s">
        <v>4564</v>
      </c>
      <c r="D6977" s="51">
        <v>80</v>
      </c>
      <c r="E6977" s="45">
        <v>13630059590</v>
      </c>
      <c r="F6977" s="46">
        <v>41810</v>
      </c>
      <c r="G6977" s="45">
        <v>90002</v>
      </c>
      <c r="H6977" s="6" t="s">
        <v>9551</v>
      </c>
      <c r="I6977" s="65" t="s">
        <v>7333</v>
      </c>
      <c r="J6977" s="8" t="s">
        <v>9552</v>
      </c>
      <c r="K6977" s="6">
        <v>13</v>
      </c>
      <c r="L6977" s="140"/>
      <c r="M6977" s="65" t="str">
        <f t="shared" si="108"/>
        <v>超过12-24个月</v>
      </c>
    </row>
    <row r="6978" spans="1:13" ht="30" customHeight="1" x14ac:dyDescent="0.15">
      <c r="A6978" s="123">
        <v>503097</v>
      </c>
      <c r="B6978" s="50" t="s">
        <v>6416</v>
      </c>
      <c r="D6978" s="51">
        <v>80</v>
      </c>
      <c r="E6978" s="45">
        <v>15728467505</v>
      </c>
      <c r="F6978" s="46">
        <v>42069</v>
      </c>
      <c r="G6978" s="45">
        <v>120372</v>
      </c>
      <c r="H6978" s="6" t="s">
        <v>9551</v>
      </c>
      <c r="I6978" s="65" t="s">
        <v>7333</v>
      </c>
      <c r="J6978" s="8" t="s">
        <v>9552</v>
      </c>
      <c r="K6978" s="6">
        <v>4</v>
      </c>
      <c r="L6978" s="140"/>
      <c r="M6978" s="65" t="str">
        <f t="shared" si="108"/>
        <v>3-12个月</v>
      </c>
    </row>
    <row r="6979" spans="1:13" ht="30" customHeight="1" x14ac:dyDescent="0.15">
      <c r="A6979" s="123">
        <v>198211</v>
      </c>
      <c r="B6979" s="50" t="s">
        <v>6417</v>
      </c>
      <c r="D6979" s="51">
        <v>60</v>
      </c>
      <c r="E6979" s="45">
        <v>13902568597</v>
      </c>
      <c r="F6979" s="46">
        <v>42039</v>
      </c>
      <c r="G6979" s="45">
        <v>120359</v>
      </c>
      <c r="H6979" s="6" t="s">
        <v>9551</v>
      </c>
      <c r="I6979" s="65" t="s">
        <v>7333</v>
      </c>
      <c r="J6979" s="8" t="s">
        <v>9552</v>
      </c>
      <c r="K6979" s="6">
        <v>5</v>
      </c>
      <c r="L6979" s="140"/>
      <c r="M6979" s="65" t="str">
        <f t="shared" ref="M6979:M7042" si="109">IF(K6979&gt;24,"24个月以上",IF(K6979&gt;12,"超过12-24个月",IF(K6979&gt;3,"3-12个月","3个月以下（含）")))</f>
        <v>3-12个月</v>
      </c>
    </row>
    <row r="6980" spans="1:13" ht="30" customHeight="1" x14ac:dyDescent="0.15">
      <c r="A6980" s="123">
        <v>10137947</v>
      </c>
      <c r="B6980" s="50" t="s">
        <v>6418</v>
      </c>
      <c r="D6980" s="51">
        <v>1110</v>
      </c>
      <c r="E6980" s="45">
        <v>13703028775</v>
      </c>
      <c r="F6980" s="46">
        <v>42152</v>
      </c>
      <c r="G6980" s="45">
        <v>120210</v>
      </c>
      <c r="H6980" s="6" t="s">
        <v>9551</v>
      </c>
      <c r="I6980" s="65" t="s">
        <v>7333</v>
      </c>
      <c r="J6980" s="8" t="s">
        <v>9552</v>
      </c>
      <c r="K6980" s="6">
        <v>2</v>
      </c>
      <c r="L6980" s="140"/>
      <c r="M6980" s="65" t="str">
        <f t="shared" si="109"/>
        <v>3个月以下（含）</v>
      </c>
    </row>
    <row r="6981" spans="1:13" ht="30" customHeight="1" x14ac:dyDescent="0.15">
      <c r="A6981" s="123">
        <v>10095254</v>
      </c>
      <c r="B6981" s="50" t="s">
        <v>6419</v>
      </c>
      <c r="D6981" s="51">
        <v>1140</v>
      </c>
      <c r="E6981" s="45">
        <v>13702820877</v>
      </c>
      <c r="F6981" s="46">
        <v>41996</v>
      </c>
      <c r="G6981" s="45">
        <v>120214</v>
      </c>
      <c r="H6981" s="6" t="s">
        <v>9551</v>
      </c>
      <c r="I6981" s="65" t="s">
        <v>7333</v>
      </c>
      <c r="J6981" s="8" t="s">
        <v>9552</v>
      </c>
      <c r="K6981" s="6">
        <v>7</v>
      </c>
      <c r="L6981" s="140"/>
      <c r="M6981" s="65" t="str">
        <f t="shared" si="109"/>
        <v>3-12个月</v>
      </c>
    </row>
    <row r="6982" spans="1:13" ht="30" customHeight="1" x14ac:dyDescent="0.15">
      <c r="A6982" s="123">
        <v>10121201</v>
      </c>
      <c r="B6982" s="50" t="s">
        <v>6420</v>
      </c>
      <c r="D6982" s="51">
        <v>814</v>
      </c>
      <c r="E6982" s="45">
        <v>13558452999</v>
      </c>
      <c r="F6982" s="46">
        <v>42019</v>
      </c>
      <c r="G6982" s="45">
        <v>120221</v>
      </c>
      <c r="H6982" s="6" t="s">
        <v>9551</v>
      </c>
      <c r="I6982" s="65" t="s">
        <v>7333</v>
      </c>
      <c r="J6982" s="8" t="s">
        <v>9552</v>
      </c>
      <c r="K6982" s="6">
        <v>6</v>
      </c>
      <c r="L6982" s="140"/>
      <c r="M6982" s="65" t="str">
        <f t="shared" si="109"/>
        <v>3-12个月</v>
      </c>
    </row>
    <row r="6983" spans="1:13" ht="30" customHeight="1" x14ac:dyDescent="0.15">
      <c r="A6983" s="123">
        <v>894247</v>
      </c>
      <c r="B6983" s="50" t="s">
        <v>6421</v>
      </c>
      <c r="D6983" s="51">
        <v>115</v>
      </c>
      <c r="E6983" s="45">
        <v>13690346400</v>
      </c>
      <c r="F6983" s="8" t="s">
        <v>10151</v>
      </c>
      <c r="G6983" s="6" t="s">
        <v>10152</v>
      </c>
      <c r="H6983" s="6" t="s">
        <v>9551</v>
      </c>
      <c r="I6983" s="65" t="s">
        <v>7333</v>
      </c>
      <c r="J6983" s="8" t="s">
        <v>9552</v>
      </c>
      <c r="K6983" s="6">
        <v>4</v>
      </c>
      <c r="L6983" s="140" t="s">
        <v>10153</v>
      </c>
      <c r="M6983" s="65" t="str">
        <f t="shared" si="109"/>
        <v>3-12个月</v>
      </c>
    </row>
    <row r="6984" spans="1:13" ht="30" customHeight="1" x14ac:dyDescent="0.15">
      <c r="A6984" s="123">
        <v>84169</v>
      </c>
      <c r="B6984" s="50" t="s">
        <v>6422</v>
      </c>
      <c r="D6984" s="51">
        <v>223.38</v>
      </c>
      <c r="E6984" s="45">
        <v>13630091134</v>
      </c>
      <c r="F6984" s="8" t="s">
        <v>10154</v>
      </c>
      <c r="G6984" s="6"/>
      <c r="H6984" s="6" t="s">
        <v>9574</v>
      </c>
      <c r="I6984" s="65" t="s">
        <v>7333</v>
      </c>
      <c r="J6984" s="8" t="s">
        <v>9552</v>
      </c>
      <c r="K6984" s="6">
        <v>3</v>
      </c>
      <c r="L6984" s="140" t="s">
        <v>10155</v>
      </c>
      <c r="M6984" s="65" t="str">
        <f t="shared" si="109"/>
        <v>3个月以下（含）</v>
      </c>
    </row>
    <row r="6985" spans="1:13" ht="30" customHeight="1" x14ac:dyDescent="0.15">
      <c r="A6985" s="123">
        <v>33916</v>
      </c>
      <c r="B6985" s="50" t="s">
        <v>6423</v>
      </c>
      <c r="D6985" s="51">
        <v>102.2</v>
      </c>
      <c r="E6985" s="6"/>
      <c r="F6985" s="8"/>
      <c r="G6985" s="6"/>
      <c r="H6985" s="6"/>
      <c r="I6985" s="65" t="s">
        <v>7295</v>
      </c>
      <c r="J6985" s="8">
        <v>42194</v>
      </c>
      <c r="K6985" s="6"/>
      <c r="L6985" s="140" t="s">
        <v>10156</v>
      </c>
      <c r="M6985" s="65" t="str">
        <f t="shared" si="109"/>
        <v>3个月以下（含）</v>
      </c>
    </row>
    <row r="6986" spans="1:13" s="72" customFormat="1" ht="30" customHeight="1" x14ac:dyDescent="0.15">
      <c r="A6986" s="125">
        <v>10136363</v>
      </c>
      <c r="B6986" s="103" t="s">
        <v>6424</v>
      </c>
      <c r="D6986" s="104">
        <v>2112.5</v>
      </c>
      <c r="E6986" s="72">
        <v>13703028398</v>
      </c>
      <c r="F6986" s="73">
        <v>42152</v>
      </c>
      <c r="G6986" s="72">
        <v>90001</v>
      </c>
      <c r="H6986" s="102" t="s">
        <v>9547</v>
      </c>
      <c r="I6986" s="65" t="s">
        <v>7333</v>
      </c>
      <c r="J6986" s="106" t="s">
        <v>9548</v>
      </c>
      <c r="K6986" s="102">
        <v>2</v>
      </c>
      <c r="L6986" s="149" t="s">
        <v>10157</v>
      </c>
      <c r="M6986" s="65" t="str">
        <f t="shared" si="109"/>
        <v>3个月以下（含）</v>
      </c>
    </row>
    <row r="6987" spans="1:13" s="72" customFormat="1" ht="30" customHeight="1" x14ac:dyDescent="0.15">
      <c r="A6987" s="125">
        <v>82796</v>
      </c>
      <c r="B6987" s="103" t="s">
        <v>6425</v>
      </c>
      <c r="D6987" s="104">
        <v>993.88</v>
      </c>
      <c r="E6987" s="102"/>
      <c r="F6987" s="106" t="s">
        <v>10158</v>
      </c>
      <c r="G6987" s="102"/>
      <c r="H6987" s="102" t="s">
        <v>9664</v>
      </c>
      <c r="I6987" s="65" t="s">
        <v>7333</v>
      </c>
      <c r="J6987" s="106" t="s">
        <v>9665</v>
      </c>
      <c r="K6987" s="102">
        <v>9</v>
      </c>
      <c r="L6987" s="149" t="s">
        <v>10159</v>
      </c>
      <c r="M6987" s="65" t="str">
        <f t="shared" si="109"/>
        <v>3-12个月</v>
      </c>
    </row>
    <row r="6988" spans="1:13" ht="30" customHeight="1" x14ac:dyDescent="0.15">
      <c r="A6988" s="123">
        <v>154785</v>
      </c>
      <c r="B6988" s="50" t="s">
        <v>6426</v>
      </c>
      <c r="D6988" s="51">
        <v>139.79</v>
      </c>
      <c r="E6988" s="45">
        <v>13531348035</v>
      </c>
      <c r="F6988" s="46">
        <v>42169</v>
      </c>
      <c r="G6988" s="6"/>
      <c r="H6988" s="6" t="s">
        <v>9664</v>
      </c>
      <c r="I6988" s="65" t="s">
        <v>7333</v>
      </c>
      <c r="J6988" s="8" t="s">
        <v>9665</v>
      </c>
      <c r="K6988" s="6">
        <v>1</v>
      </c>
      <c r="L6988" s="140"/>
      <c r="M6988" s="65" t="str">
        <f t="shared" si="109"/>
        <v>3个月以下（含）</v>
      </c>
    </row>
    <row r="6989" spans="1:13" ht="30" customHeight="1" x14ac:dyDescent="0.15">
      <c r="A6989" s="123">
        <v>10039296</v>
      </c>
      <c r="B6989" s="50" t="s">
        <v>6427</v>
      </c>
      <c r="D6989" s="51">
        <v>517.92999999999995</v>
      </c>
      <c r="E6989" s="45">
        <v>18980228019</v>
      </c>
      <c r="F6989" s="8" t="s">
        <v>10160</v>
      </c>
      <c r="G6989" s="6"/>
      <c r="H6989" s="6" t="s">
        <v>9664</v>
      </c>
      <c r="I6989" s="65" t="s">
        <v>7333</v>
      </c>
      <c r="J6989" s="8" t="s">
        <v>9665</v>
      </c>
      <c r="K6989" s="6">
        <v>3</v>
      </c>
      <c r="L6989" s="140" t="s">
        <v>10161</v>
      </c>
      <c r="M6989" s="65" t="str">
        <f t="shared" si="109"/>
        <v>3个月以下（含）</v>
      </c>
    </row>
    <row r="6990" spans="1:13" ht="30" customHeight="1" x14ac:dyDescent="0.15">
      <c r="A6990" s="123">
        <v>248318</v>
      </c>
      <c r="B6990" s="50" t="s">
        <v>6428</v>
      </c>
      <c r="D6990" s="51">
        <v>70.81</v>
      </c>
      <c r="E6990" s="45">
        <v>13923237175</v>
      </c>
      <c r="F6990" s="8"/>
      <c r="G6990" s="6"/>
      <c r="H6990" s="6"/>
      <c r="I6990" s="65" t="s">
        <v>7295</v>
      </c>
      <c r="J6990" s="8">
        <v>42199</v>
      </c>
      <c r="K6990" s="6"/>
      <c r="L6990" s="140" t="s">
        <v>9908</v>
      </c>
      <c r="M6990" s="65" t="str">
        <f t="shared" si="109"/>
        <v>3个月以下（含）</v>
      </c>
    </row>
    <row r="6991" spans="1:13" ht="30" customHeight="1" x14ac:dyDescent="0.15">
      <c r="A6991" s="123">
        <v>181808</v>
      </c>
      <c r="B6991" s="50" t="s">
        <v>6429</v>
      </c>
      <c r="D6991" s="51">
        <v>151.84</v>
      </c>
      <c r="E6991" s="45">
        <v>13360352601</v>
      </c>
      <c r="F6991" s="46">
        <v>42170</v>
      </c>
      <c r="G6991" s="6"/>
      <c r="H6991" s="6" t="s">
        <v>10033</v>
      </c>
      <c r="I6991" s="65" t="s">
        <v>7333</v>
      </c>
      <c r="J6991" s="8" t="s">
        <v>9907</v>
      </c>
      <c r="K6991" s="6">
        <v>1</v>
      </c>
      <c r="L6991" s="140"/>
      <c r="M6991" s="65" t="str">
        <f t="shared" si="109"/>
        <v>3个月以下（含）</v>
      </c>
    </row>
    <row r="6992" spans="1:13" ht="30" customHeight="1" x14ac:dyDescent="0.15">
      <c r="A6992" s="123">
        <v>135795</v>
      </c>
      <c r="B6992" s="50" t="s">
        <v>6430</v>
      </c>
      <c r="D6992" s="51">
        <v>35.4</v>
      </c>
      <c r="E6992" s="45">
        <v>15989966266</v>
      </c>
      <c r="F6992" s="8"/>
      <c r="G6992" s="6"/>
      <c r="H6992" s="6"/>
      <c r="I6992" s="65" t="s">
        <v>7295</v>
      </c>
      <c r="J6992" s="8">
        <v>42187</v>
      </c>
      <c r="K6992" s="6"/>
      <c r="L6992" s="140" t="s">
        <v>9908</v>
      </c>
      <c r="M6992" s="65" t="str">
        <f t="shared" si="109"/>
        <v>3个月以下（含）</v>
      </c>
    </row>
    <row r="6993" spans="1:13" ht="30" customHeight="1" x14ac:dyDescent="0.15">
      <c r="A6993" s="123">
        <v>1083877</v>
      </c>
      <c r="B6993" s="50" t="s">
        <v>6431</v>
      </c>
      <c r="D6993" s="51">
        <v>1270</v>
      </c>
      <c r="E6993" s="45">
        <v>18666585455</v>
      </c>
      <c r="F6993" s="46">
        <v>41856</v>
      </c>
      <c r="G6993" s="45">
        <v>120213</v>
      </c>
      <c r="H6993" s="6" t="s">
        <v>9906</v>
      </c>
      <c r="I6993" s="65" t="s">
        <v>7333</v>
      </c>
      <c r="J6993" s="8" t="s">
        <v>9907</v>
      </c>
      <c r="K6993" s="6">
        <v>11</v>
      </c>
      <c r="L6993" s="140"/>
      <c r="M6993" s="65" t="str">
        <f t="shared" si="109"/>
        <v>3-12个月</v>
      </c>
    </row>
    <row r="6994" spans="1:13" s="72" customFormat="1" ht="30" customHeight="1" x14ac:dyDescent="0.15">
      <c r="A6994" s="125">
        <v>112262</v>
      </c>
      <c r="B6994" s="103" t="s">
        <v>6432</v>
      </c>
      <c r="D6994" s="104">
        <v>1142</v>
      </c>
      <c r="E6994" s="72">
        <v>13702625531</v>
      </c>
      <c r="F6994" s="73">
        <v>42171</v>
      </c>
      <c r="G6994" s="72">
        <v>90001</v>
      </c>
      <c r="H6994" s="102" t="s">
        <v>9906</v>
      </c>
      <c r="I6994" s="65" t="s">
        <v>7333</v>
      </c>
      <c r="J6994" s="106" t="s">
        <v>9907</v>
      </c>
      <c r="K6994" s="102">
        <v>1</v>
      </c>
      <c r="L6994" s="149" t="s">
        <v>10162</v>
      </c>
      <c r="M6994" s="65" t="str">
        <f t="shared" si="109"/>
        <v>3个月以下（含）</v>
      </c>
    </row>
    <row r="6995" spans="1:13" s="72" customFormat="1" ht="30" customHeight="1" x14ac:dyDescent="0.15">
      <c r="A6995" s="125">
        <v>10126560</v>
      </c>
      <c r="B6995" s="103" t="s">
        <v>6433</v>
      </c>
      <c r="D6995" s="104">
        <v>964</v>
      </c>
      <c r="E6995" s="72">
        <v>13902839328</v>
      </c>
      <c r="F6995" s="73">
        <v>42082</v>
      </c>
      <c r="G6995" s="72">
        <v>90002</v>
      </c>
      <c r="H6995" s="102" t="s">
        <v>9906</v>
      </c>
      <c r="I6995" s="65" t="s">
        <v>7333</v>
      </c>
      <c r="J6995" s="106" t="s">
        <v>9907</v>
      </c>
      <c r="K6995" s="102">
        <v>4</v>
      </c>
      <c r="L6995" s="149" t="s">
        <v>10162</v>
      </c>
      <c r="M6995" s="65" t="str">
        <f t="shared" si="109"/>
        <v>3-12个月</v>
      </c>
    </row>
    <row r="6996" spans="1:13" ht="30" customHeight="1" x14ac:dyDescent="0.15">
      <c r="A6996" s="123">
        <v>231589</v>
      </c>
      <c r="B6996" s="50" t="s">
        <v>6434</v>
      </c>
      <c r="D6996" s="51">
        <v>190.89</v>
      </c>
      <c r="E6996" s="45">
        <v>13823444700</v>
      </c>
      <c r="F6996" s="46">
        <v>42169</v>
      </c>
      <c r="G6996" s="6"/>
      <c r="H6996" s="6" t="s">
        <v>10033</v>
      </c>
      <c r="I6996" s="65" t="s">
        <v>7333</v>
      </c>
      <c r="J6996" s="8" t="s">
        <v>9907</v>
      </c>
      <c r="K6996" s="6">
        <v>1</v>
      </c>
      <c r="L6996" s="140"/>
      <c r="M6996" s="65" t="str">
        <f t="shared" si="109"/>
        <v>3个月以下（含）</v>
      </c>
    </row>
    <row r="6997" spans="1:13" ht="30" customHeight="1" x14ac:dyDescent="0.15">
      <c r="A6997" s="123">
        <v>10048285</v>
      </c>
      <c r="B6997" s="50" t="s">
        <v>6435</v>
      </c>
      <c r="D6997" s="51">
        <v>70</v>
      </c>
      <c r="E6997" s="45">
        <v>13928292311</v>
      </c>
      <c r="F6997" s="46">
        <v>41992</v>
      </c>
      <c r="G6997" s="45">
        <v>90001</v>
      </c>
      <c r="H6997" s="6" t="s">
        <v>9906</v>
      </c>
      <c r="I6997" s="65" t="s">
        <v>7333</v>
      </c>
      <c r="J6997" s="8" t="s">
        <v>9907</v>
      </c>
      <c r="K6997" s="6">
        <v>7</v>
      </c>
      <c r="L6997" s="140"/>
      <c r="M6997" s="65" t="str">
        <f t="shared" si="109"/>
        <v>3-12个月</v>
      </c>
    </row>
    <row r="6998" spans="1:13" ht="30" customHeight="1" x14ac:dyDescent="0.15">
      <c r="A6998" s="123">
        <v>10130309</v>
      </c>
      <c r="B6998" s="50" t="s">
        <v>6436</v>
      </c>
      <c r="D6998" s="51">
        <v>1300</v>
      </c>
      <c r="E6998" s="45">
        <v>13902837256</v>
      </c>
      <c r="F6998" s="46">
        <v>42090</v>
      </c>
      <c r="G6998" s="45">
        <v>120221</v>
      </c>
      <c r="H6998" s="6" t="s">
        <v>9906</v>
      </c>
      <c r="I6998" s="65" t="s">
        <v>7333</v>
      </c>
      <c r="J6998" s="8" t="s">
        <v>9907</v>
      </c>
      <c r="K6998" s="6">
        <v>4</v>
      </c>
      <c r="L6998" s="140"/>
      <c r="M6998" s="65" t="str">
        <f t="shared" si="109"/>
        <v>3-12个月</v>
      </c>
    </row>
    <row r="6999" spans="1:13" ht="30" customHeight="1" x14ac:dyDescent="0.15">
      <c r="A6999" s="123">
        <v>233884</v>
      </c>
      <c r="B6999" s="50" t="s">
        <v>6437</v>
      </c>
      <c r="D6999" s="51">
        <v>60</v>
      </c>
      <c r="E6999" s="45">
        <v>13702600638</v>
      </c>
      <c r="F6999" s="45">
        <v>120207</v>
      </c>
      <c r="G6999" s="45">
        <v>120207</v>
      </c>
      <c r="H6999" s="6" t="s">
        <v>9906</v>
      </c>
      <c r="I6999" s="65" t="s">
        <v>7333</v>
      </c>
      <c r="J6999" s="8" t="s">
        <v>9907</v>
      </c>
      <c r="K6999" s="6">
        <v>8</v>
      </c>
      <c r="L6999" s="140"/>
      <c r="M6999" s="65" t="str">
        <f t="shared" si="109"/>
        <v>3-12个月</v>
      </c>
    </row>
    <row r="7000" spans="1:13" ht="30" customHeight="1" x14ac:dyDescent="0.15">
      <c r="A7000" s="123">
        <v>10141374</v>
      </c>
      <c r="B7000" s="50" t="s">
        <v>6438</v>
      </c>
      <c r="D7000" s="51">
        <v>910</v>
      </c>
      <c r="E7000" s="45">
        <v>13928272746</v>
      </c>
      <c r="F7000" s="46">
        <v>42178</v>
      </c>
      <c r="G7000" s="45">
        <v>120434</v>
      </c>
      <c r="H7000" s="6" t="s">
        <v>9906</v>
      </c>
      <c r="I7000" s="65" t="s">
        <v>7333</v>
      </c>
      <c r="J7000" s="8" t="s">
        <v>9907</v>
      </c>
      <c r="K7000" s="6">
        <v>1</v>
      </c>
      <c r="L7000" s="140"/>
      <c r="M7000" s="65" t="str">
        <f t="shared" si="109"/>
        <v>3个月以下（含）</v>
      </c>
    </row>
    <row r="7001" spans="1:13" ht="30" customHeight="1" x14ac:dyDescent="0.15">
      <c r="A7001" s="123">
        <v>10116281</v>
      </c>
      <c r="B7001" s="50" t="s">
        <v>6439</v>
      </c>
      <c r="D7001" s="51">
        <v>630</v>
      </c>
      <c r="E7001" s="45">
        <v>13326799023</v>
      </c>
      <c r="F7001" s="46">
        <v>42097</v>
      </c>
      <c r="G7001" s="45">
        <v>120221</v>
      </c>
      <c r="H7001" s="6" t="s">
        <v>9906</v>
      </c>
      <c r="I7001" s="65" t="s">
        <v>7333</v>
      </c>
      <c r="J7001" s="8" t="s">
        <v>9907</v>
      </c>
      <c r="K7001" s="6">
        <v>3</v>
      </c>
      <c r="L7001" s="140"/>
      <c r="M7001" s="65" t="str">
        <f t="shared" si="109"/>
        <v>3个月以下（含）</v>
      </c>
    </row>
    <row r="7002" spans="1:13" s="68" customFormat="1" ht="30" customHeight="1" x14ac:dyDescent="0.15">
      <c r="A7002" s="120">
        <v>10134841</v>
      </c>
      <c r="B7002" s="2" t="s">
        <v>6440</v>
      </c>
      <c r="D7002" s="7">
        <v>310</v>
      </c>
      <c r="E7002" s="45">
        <v>13726327666</v>
      </c>
      <c r="F7002" s="46">
        <v>42153</v>
      </c>
      <c r="G7002" s="45">
        <v>120210</v>
      </c>
      <c r="H7002" s="65" t="s">
        <v>9521</v>
      </c>
      <c r="I7002" s="65" t="s">
        <v>7333</v>
      </c>
      <c r="J7002" s="67" t="s">
        <v>10367</v>
      </c>
      <c r="K7002" s="65">
        <v>2</v>
      </c>
      <c r="L7002" s="138"/>
      <c r="M7002" s="65" t="str">
        <f t="shared" si="109"/>
        <v>3个月以下（含）</v>
      </c>
    </row>
    <row r="7003" spans="1:13" s="68" customFormat="1" ht="30" customHeight="1" x14ac:dyDescent="0.15">
      <c r="A7003" s="120">
        <v>43894</v>
      </c>
      <c r="B7003" s="2" t="s">
        <v>6441</v>
      </c>
      <c r="D7003" s="7">
        <v>113.15</v>
      </c>
      <c r="E7003" s="65"/>
      <c r="F7003" s="67"/>
      <c r="G7003" s="65"/>
      <c r="H7003" s="65"/>
      <c r="I7003" s="65" t="s">
        <v>7295</v>
      </c>
      <c r="J7003" s="67" t="s">
        <v>10367</v>
      </c>
      <c r="K7003" s="65"/>
      <c r="L7003" s="138" t="s">
        <v>9520</v>
      </c>
      <c r="M7003" s="65" t="str">
        <f t="shared" si="109"/>
        <v>3个月以下（含）</v>
      </c>
    </row>
    <row r="7004" spans="1:13" s="68" customFormat="1" ht="30" customHeight="1" x14ac:dyDescent="0.15">
      <c r="A7004" s="120">
        <v>43197</v>
      </c>
      <c r="B7004" s="2" t="s">
        <v>6442</v>
      </c>
      <c r="D7004" s="7">
        <v>73</v>
      </c>
      <c r="E7004" s="45">
        <v>13822239007</v>
      </c>
      <c r="F7004" s="67" t="s">
        <v>11281</v>
      </c>
      <c r="G7004" s="65"/>
      <c r="H7004" s="65" t="s">
        <v>9529</v>
      </c>
      <c r="I7004" s="65" t="s">
        <v>7333</v>
      </c>
      <c r="J7004" s="67" t="s">
        <v>10367</v>
      </c>
      <c r="K7004" s="65">
        <v>3</v>
      </c>
      <c r="L7004" s="138" t="s">
        <v>11282</v>
      </c>
      <c r="M7004" s="65" t="str">
        <f t="shared" si="109"/>
        <v>3个月以下（含）</v>
      </c>
    </row>
    <row r="7005" spans="1:13" s="68" customFormat="1" ht="30" customHeight="1" x14ac:dyDescent="0.15">
      <c r="A7005" s="120">
        <v>916130</v>
      </c>
      <c r="B7005" s="2" t="s">
        <v>6443</v>
      </c>
      <c r="D7005" s="7">
        <v>615</v>
      </c>
      <c r="E7005" s="45">
        <v>18927787802</v>
      </c>
      <c r="F7005" s="46">
        <v>42152</v>
      </c>
      <c r="G7005" s="45">
        <v>90001</v>
      </c>
      <c r="H7005" s="65" t="s">
        <v>9521</v>
      </c>
      <c r="I7005" s="65" t="s">
        <v>7333</v>
      </c>
      <c r="J7005" s="67" t="s">
        <v>10367</v>
      </c>
      <c r="K7005" s="65">
        <v>2</v>
      </c>
      <c r="L7005" s="138"/>
      <c r="M7005" s="65" t="str">
        <f t="shared" si="109"/>
        <v>3个月以下（含）</v>
      </c>
    </row>
    <row r="7006" spans="1:13" s="68" customFormat="1" ht="30" customHeight="1" x14ac:dyDescent="0.15">
      <c r="A7006" s="120">
        <v>1119192</v>
      </c>
      <c r="B7006" s="2" t="s">
        <v>6444</v>
      </c>
      <c r="D7006" s="7">
        <v>60</v>
      </c>
      <c r="E7006" s="45">
        <v>13924832118</v>
      </c>
      <c r="F7006" s="67">
        <v>41955</v>
      </c>
      <c r="G7006" s="45">
        <v>120372</v>
      </c>
      <c r="H7006" s="65" t="s">
        <v>9521</v>
      </c>
      <c r="I7006" s="65" t="s">
        <v>7333</v>
      </c>
      <c r="J7006" s="67" t="s">
        <v>10367</v>
      </c>
      <c r="K7006" s="65">
        <v>8</v>
      </c>
      <c r="L7006" s="138"/>
      <c r="M7006" s="65" t="str">
        <f t="shared" si="109"/>
        <v>3-12个月</v>
      </c>
    </row>
    <row r="7007" spans="1:13" s="68" customFormat="1" ht="30" customHeight="1" x14ac:dyDescent="0.15">
      <c r="A7007" s="120">
        <v>407988</v>
      </c>
      <c r="B7007" s="2" t="s">
        <v>6445</v>
      </c>
      <c r="D7007" s="7">
        <v>99.64</v>
      </c>
      <c r="E7007" s="45">
        <v>13923298728</v>
      </c>
      <c r="F7007" s="67"/>
      <c r="G7007" s="65"/>
      <c r="H7007" s="65"/>
      <c r="I7007" s="65" t="s">
        <v>7295</v>
      </c>
      <c r="J7007" s="67" t="s">
        <v>10367</v>
      </c>
      <c r="K7007" s="65"/>
      <c r="L7007" s="138" t="s">
        <v>9520</v>
      </c>
      <c r="M7007" s="65" t="str">
        <f t="shared" si="109"/>
        <v>3个月以下（含）</v>
      </c>
    </row>
    <row r="7008" spans="1:13" s="68" customFormat="1" ht="30" customHeight="1" x14ac:dyDescent="0.15">
      <c r="A7008" s="120">
        <v>409014</v>
      </c>
      <c r="B7008" s="2" t="s">
        <v>6446</v>
      </c>
      <c r="D7008" s="7">
        <v>262.8</v>
      </c>
      <c r="E7008" s="45">
        <v>13360366667</v>
      </c>
      <c r="F7008" s="67" t="s">
        <v>11283</v>
      </c>
      <c r="G7008" s="65"/>
      <c r="H7008" s="65" t="s">
        <v>9529</v>
      </c>
      <c r="I7008" s="65" t="s">
        <v>7333</v>
      </c>
      <c r="J7008" s="67" t="s">
        <v>10367</v>
      </c>
      <c r="K7008" s="65">
        <v>2</v>
      </c>
      <c r="L7008" s="138" t="s">
        <v>11284</v>
      </c>
      <c r="M7008" s="65" t="str">
        <f t="shared" si="109"/>
        <v>3个月以下（含）</v>
      </c>
    </row>
    <row r="7009" spans="1:13" s="68" customFormat="1" ht="30" customHeight="1" x14ac:dyDescent="0.15">
      <c r="A7009" s="120">
        <v>523808</v>
      </c>
      <c r="B7009" s="2" t="s">
        <v>6447</v>
      </c>
      <c r="D7009" s="7">
        <v>306.95999999999998</v>
      </c>
      <c r="E7009" s="45">
        <v>13702621163</v>
      </c>
      <c r="F7009" s="67"/>
      <c r="G7009" s="65"/>
      <c r="H7009" s="65"/>
      <c r="I7009" s="65" t="s">
        <v>7295</v>
      </c>
      <c r="J7009" s="67" t="s">
        <v>10367</v>
      </c>
      <c r="K7009" s="65"/>
      <c r="L7009" s="138" t="s">
        <v>9520</v>
      </c>
      <c r="M7009" s="65" t="str">
        <f t="shared" si="109"/>
        <v>3个月以下（含）</v>
      </c>
    </row>
    <row r="7010" spans="1:13" s="68" customFormat="1" ht="30" customHeight="1" x14ac:dyDescent="0.15">
      <c r="A7010" s="120">
        <v>10107228</v>
      </c>
      <c r="B7010" s="2" t="s">
        <v>6448</v>
      </c>
      <c r="D7010" s="7">
        <v>140</v>
      </c>
      <c r="E7010" s="45">
        <v>18923231322</v>
      </c>
      <c r="F7010" s="46">
        <v>42017</v>
      </c>
      <c r="G7010" s="45">
        <v>90001</v>
      </c>
      <c r="H7010" s="65" t="s">
        <v>9521</v>
      </c>
      <c r="I7010" s="65" t="s">
        <v>7333</v>
      </c>
      <c r="J7010" s="67" t="s">
        <v>10367</v>
      </c>
      <c r="K7010" s="65">
        <v>6</v>
      </c>
      <c r="L7010" s="138"/>
      <c r="M7010" s="65" t="str">
        <f t="shared" si="109"/>
        <v>3-12个月</v>
      </c>
    </row>
    <row r="7011" spans="1:13" s="68" customFormat="1" ht="30" customHeight="1" x14ac:dyDescent="0.15">
      <c r="A7011" s="120">
        <v>700287</v>
      </c>
      <c r="B7011" s="2" t="s">
        <v>6449</v>
      </c>
      <c r="D7011" s="7">
        <v>517.5</v>
      </c>
      <c r="E7011" s="45">
        <v>13380546382</v>
      </c>
      <c r="F7011" s="67" t="s">
        <v>11285</v>
      </c>
      <c r="G7011" s="65" t="s">
        <v>10994</v>
      </c>
      <c r="H7011" s="65" t="s">
        <v>9521</v>
      </c>
      <c r="I7011" s="65" t="s">
        <v>7333</v>
      </c>
      <c r="J7011" s="67" t="s">
        <v>10367</v>
      </c>
      <c r="K7011" s="65">
        <v>12</v>
      </c>
      <c r="L7011" s="138" t="s">
        <v>11286</v>
      </c>
      <c r="M7011" s="65" t="str">
        <f t="shared" si="109"/>
        <v>3-12个月</v>
      </c>
    </row>
    <row r="7012" spans="1:13" s="68" customFormat="1" ht="30" customHeight="1" x14ac:dyDescent="0.15">
      <c r="A7012" s="120">
        <v>214108</v>
      </c>
      <c r="B7012" s="2" t="s">
        <v>6450</v>
      </c>
      <c r="D7012" s="7">
        <v>179.58</v>
      </c>
      <c r="E7012" s="45">
        <v>13702258845</v>
      </c>
      <c r="F7012" s="67" t="s">
        <v>11287</v>
      </c>
      <c r="G7012" s="65"/>
      <c r="H7012" s="65" t="s">
        <v>9529</v>
      </c>
      <c r="I7012" s="65" t="s">
        <v>7333</v>
      </c>
      <c r="J7012" s="67" t="s">
        <v>10367</v>
      </c>
      <c r="K7012" s="65">
        <v>2</v>
      </c>
      <c r="L7012" s="138" t="s">
        <v>11288</v>
      </c>
      <c r="M7012" s="65" t="str">
        <f t="shared" si="109"/>
        <v>3个月以下（含）</v>
      </c>
    </row>
    <row r="7013" spans="1:13" s="68" customFormat="1" ht="30" customHeight="1" x14ac:dyDescent="0.15">
      <c r="A7013" s="120">
        <v>10129558</v>
      </c>
      <c r="B7013" s="2" t="s">
        <v>6451</v>
      </c>
      <c r="D7013" s="7">
        <v>400</v>
      </c>
      <c r="E7013" s="45">
        <v>13501476070</v>
      </c>
      <c r="F7013" s="46">
        <v>42128</v>
      </c>
      <c r="G7013" s="45">
        <v>120255</v>
      </c>
      <c r="H7013" s="65" t="s">
        <v>9521</v>
      </c>
      <c r="I7013" s="65" t="s">
        <v>7333</v>
      </c>
      <c r="J7013" s="67" t="s">
        <v>10367</v>
      </c>
      <c r="K7013" s="65">
        <v>2</v>
      </c>
      <c r="L7013" s="138"/>
      <c r="M7013" s="65" t="str">
        <f t="shared" si="109"/>
        <v>3个月以下（含）</v>
      </c>
    </row>
    <row r="7014" spans="1:13" s="68" customFormat="1" ht="30" customHeight="1" x14ac:dyDescent="0.15">
      <c r="A7014" s="120">
        <v>10041846</v>
      </c>
      <c r="B7014" s="2" t="s">
        <v>6452</v>
      </c>
      <c r="D7014" s="7">
        <v>45</v>
      </c>
      <c r="E7014" s="45">
        <v>13719404382</v>
      </c>
      <c r="F7014" s="46">
        <v>42030</v>
      </c>
      <c r="G7014" s="45">
        <v>90002</v>
      </c>
      <c r="H7014" s="65" t="s">
        <v>9521</v>
      </c>
      <c r="I7014" s="65" t="s">
        <v>7333</v>
      </c>
      <c r="J7014" s="67" t="s">
        <v>10367</v>
      </c>
      <c r="K7014" s="65">
        <v>6</v>
      </c>
      <c r="L7014" s="138"/>
      <c r="M7014" s="65" t="str">
        <f t="shared" si="109"/>
        <v>3-12个月</v>
      </c>
    </row>
    <row r="7015" spans="1:13" s="68" customFormat="1" ht="30" customHeight="1" x14ac:dyDescent="0.15">
      <c r="A7015" s="120">
        <v>10112690</v>
      </c>
      <c r="B7015" s="2" t="s">
        <v>3921</v>
      </c>
      <c r="D7015" s="7">
        <v>1972</v>
      </c>
      <c r="E7015" s="45">
        <v>13450584128</v>
      </c>
      <c r="F7015" s="67" t="s">
        <v>11289</v>
      </c>
      <c r="G7015" s="65" t="s">
        <v>11290</v>
      </c>
      <c r="H7015" s="65" t="s">
        <v>9521</v>
      </c>
      <c r="I7015" s="65" t="s">
        <v>7333</v>
      </c>
      <c r="J7015" s="67" t="s">
        <v>10367</v>
      </c>
      <c r="K7015" s="65">
        <v>7</v>
      </c>
      <c r="L7015" s="138" t="s">
        <v>11291</v>
      </c>
      <c r="M7015" s="65" t="str">
        <f t="shared" si="109"/>
        <v>3-12个月</v>
      </c>
    </row>
    <row r="7016" spans="1:13" s="68" customFormat="1" ht="30" customHeight="1" x14ac:dyDescent="0.15">
      <c r="A7016" s="120">
        <v>10137194</v>
      </c>
      <c r="B7016" s="2" t="s">
        <v>6453</v>
      </c>
      <c r="D7016" s="7">
        <v>60</v>
      </c>
      <c r="E7016" s="45">
        <v>13068676669</v>
      </c>
      <c r="F7016" s="46">
        <v>42136</v>
      </c>
      <c r="G7016" s="45">
        <v>120221</v>
      </c>
      <c r="H7016" s="65" t="s">
        <v>9521</v>
      </c>
      <c r="I7016" s="65" t="s">
        <v>7333</v>
      </c>
      <c r="J7016" s="67" t="s">
        <v>10367</v>
      </c>
      <c r="K7016" s="65">
        <v>2</v>
      </c>
      <c r="L7016" s="138"/>
      <c r="M7016" s="65" t="str">
        <f t="shared" si="109"/>
        <v>3个月以下（含）</v>
      </c>
    </row>
    <row r="7017" spans="1:13" s="68" customFormat="1" ht="30" customHeight="1" x14ac:dyDescent="0.15">
      <c r="A7017" s="120">
        <v>1099841</v>
      </c>
      <c r="B7017" s="2" t="s">
        <v>6454</v>
      </c>
      <c r="D7017" s="7">
        <v>1334.9</v>
      </c>
      <c r="E7017" s="45">
        <v>13702266628</v>
      </c>
      <c r="F7017" s="46">
        <v>41803</v>
      </c>
      <c r="G7017" s="45">
        <v>120207</v>
      </c>
      <c r="H7017" s="65" t="s">
        <v>9521</v>
      </c>
      <c r="I7017" s="65" t="s">
        <v>7333</v>
      </c>
      <c r="J7017" s="67" t="s">
        <v>10367</v>
      </c>
      <c r="K7017" s="65">
        <v>13</v>
      </c>
      <c r="L7017" s="138"/>
      <c r="M7017" s="65" t="str">
        <f t="shared" si="109"/>
        <v>超过12-24个月</v>
      </c>
    </row>
    <row r="7018" spans="1:13" s="68" customFormat="1" ht="30" customHeight="1" x14ac:dyDescent="0.15">
      <c r="A7018" s="120">
        <v>10117003</v>
      </c>
      <c r="B7018" s="2" t="s">
        <v>6455</v>
      </c>
      <c r="D7018" s="7">
        <v>30</v>
      </c>
      <c r="E7018" s="45">
        <v>13509960370</v>
      </c>
      <c r="F7018" s="46">
        <v>42123</v>
      </c>
      <c r="G7018" s="45">
        <v>120210</v>
      </c>
      <c r="H7018" s="65" t="s">
        <v>9521</v>
      </c>
      <c r="I7018" s="65" t="s">
        <v>7333</v>
      </c>
      <c r="J7018" s="67" t="s">
        <v>10367</v>
      </c>
      <c r="K7018" s="65">
        <v>3</v>
      </c>
      <c r="L7018" s="138"/>
      <c r="M7018" s="65" t="str">
        <f t="shared" si="109"/>
        <v>3个月以下（含）</v>
      </c>
    </row>
    <row r="7019" spans="1:13" s="68" customFormat="1" ht="30" customHeight="1" x14ac:dyDescent="0.15">
      <c r="A7019" s="120">
        <v>246888</v>
      </c>
      <c r="B7019" s="2" t="s">
        <v>6456</v>
      </c>
      <c r="D7019" s="7">
        <v>60</v>
      </c>
      <c r="E7019" s="45">
        <v>13502819229</v>
      </c>
      <c r="F7019" s="46">
        <v>41933</v>
      </c>
      <c r="G7019" s="45">
        <v>120221</v>
      </c>
      <c r="H7019" s="65" t="s">
        <v>9521</v>
      </c>
      <c r="I7019" s="65" t="s">
        <v>7333</v>
      </c>
      <c r="J7019" s="67" t="s">
        <v>10367</v>
      </c>
      <c r="K7019" s="65">
        <v>9</v>
      </c>
      <c r="L7019" s="138"/>
      <c r="M7019" s="65" t="str">
        <f t="shared" si="109"/>
        <v>3-12个月</v>
      </c>
    </row>
    <row r="7020" spans="1:13" s="68" customFormat="1" ht="30" customHeight="1" x14ac:dyDescent="0.15">
      <c r="A7020" s="120">
        <v>385253</v>
      </c>
      <c r="B7020" s="2" t="s">
        <v>6457</v>
      </c>
      <c r="D7020" s="7">
        <v>115.7</v>
      </c>
      <c r="E7020" s="45">
        <v>13929183091</v>
      </c>
      <c r="F7020" s="46">
        <v>42136</v>
      </c>
      <c r="G7020" s="65"/>
      <c r="H7020" s="65" t="s">
        <v>9529</v>
      </c>
      <c r="I7020" s="65" t="s">
        <v>7333</v>
      </c>
      <c r="J7020" s="67" t="s">
        <v>10367</v>
      </c>
      <c r="K7020" s="65">
        <v>2</v>
      </c>
      <c r="L7020" s="138" t="s">
        <v>10714</v>
      </c>
      <c r="M7020" s="65" t="str">
        <f t="shared" si="109"/>
        <v>3个月以下（含）</v>
      </c>
    </row>
    <row r="7021" spans="1:13" s="68" customFormat="1" ht="30" customHeight="1" x14ac:dyDescent="0.15">
      <c r="A7021" s="120">
        <v>520760</v>
      </c>
      <c r="B7021" s="2" t="s">
        <v>6458</v>
      </c>
      <c r="D7021" s="7">
        <v>1084.77</v>
      </c>
      <c r="E7021" s="65"/>
      <c r="F7021" s="67" t="s">
        <v>11292</v>
      </c>
      <c r="G7021" s="65"/>
      <c r="H7021" s="65" t="s">
        <v>9529</v>
      </c>
      <c r="I7021" s="65" t="s">
        <v>7333</v>
      </c>
      <c r="J7021" s="67" t="s">
        <v>10367</v>
      </c>
      <c r="K7021" s="65">
        <v>24</v>
      </c>
      <c r="L7021" s="138" t="s">
        <v>11293</v>
      </c>
      <c r="M7021" s="65" t="str">
        <f t="shared" si="109"/>
        <v>超过12-24个月</v>
      </c>
    </row>
    <row r="7022" spans="1:13" s="68" customFormat="1" ht="30" customHeight="1" x14ac:dyDescent="0.15">
      <c r="A7022" s="120">
        <v>634755</v>
      </c>
      <c r="B7022" s="2" t="s">
        <v>6459</v>
      </c>
      <c r="D7022" s="7">
        <v>173.74</v>
      </c>
      <c r="E7022" s="45">
        <v>13751505653</v>
      </c>
      <c r="F7022" s="67" t="s">
        <v>11294</v>
      </c>
      <c r="G7022" s="65"/>
      <c r="H7022" s="65" t="s">
        <v>9529</v>
      </c>
      <c r="I7022" s="65" t="s">
        <v>7333</v>
      </c>
      <c r="J7022" s="67" t="s">
        <v>10367</v>
      </c>
      <c r="K7022" s="65">
        <v>2</v>
      </c>
      <c r="L7022" s="138" t="s">
        <v>11295</v>
      </c>
      <c r="M7022" s="65" t="str">
        <f t="shared" si="109"/>
        <v>3个月以下（含）</v>
      </c>
    </row>
    <row r="7023" spans="1:13" s="68" customFormat="1" ht="30" customHeight="1" x14ac:dyDescent="0.15">
      <c r="A7023" s="120">
        <v>125851</v>
      </c>
      <c r="B7023" s="2" t="s">
        <v>6460</v>
      </c>
      <c r="D7023" s="7">
        <v>140</v>
      </c>
      <c r="E7023" s="45">
        <v>13802687880</v>
      </c>
      <c r="F7023" s="67">
        <v>42083</v>
      </c>
      <c r="G7023" s="45">
        <v>120255</v>
      </c>
      <c r="H7023" s="65" t="s">
        <v>9521</v>
      </c>
      <c r="I7023" s="65" t="s">
        <v>7333</v>
      </c>
      <c r="J7023" s="67" t="s">
        <v>10367</v>
      </c>
      <c r="K7023" s="65">
        <v>4</v>
      </c>
      <c r="L7023" s="138"/>
      <c r="M7023" s="65" t="str">
        <f t="shared" si="109"/>
        <v>3-12个月</v>
      </c>
    </row>
    <row r="7024" spans="1:13" s="68" customFormat="1" ht="30" customHeight="1" x14ac:dyDescent="0.15">
      <c r="A7024" s="120">
        <v>10044740</v>
      </c>
      <c r="B7024" s="2" t="s">
        <v>6461</v>
      </c>
      <c r="D7024" s="7">
        <v>196.5</v>
      </c>
      <c r="E7024" s="45">
        <v>15916241501</v>
      </c>
      <c r="F7024" s="46">
        <v>42081</v>
      </c>
      <c r="G7024" s="45">
        <v>120255</v>
      </c>
      <c r="H7024" s="65" t="s">
        <v>9521</v>
      </c>
      <c r="I7024" s="65" t="s">
        <v>7333</v>
      </c>
      <c r="J7024" s="67" t="s">
        <v>10367</v>
      </c>
      <c r="K7024" s="65">
        <v>4</v>
      </c>
      <c r="L7024" s="138"/>
      <c r="M7024" s="65" t="str">
        <f t="shared" si="109"/>
        <v>3-12个月</v>
      </c>
    </row>
    <row r="7025" spans="1:13" s="68" customFormat="1" ht="30" customHeight="1" x14ac:dyDescent="0.15">
      <c r="A7025" s="120">
        <v>60411</v>
      </c>
      <c r="B7025" s="2" t="s">
        <v>6462</v>
      </c>
      <c r="D7025" s="7">
        <v>73</v>
      </c>
      <c r="E7025" s="45">
        <v>15899838975</v>
      </c>
      <c r="F7025" s="46">
        <v>42165</v>
      </c>
      <c r="G7025" s="65"/>
      <c r="H7025" s="65" t="s">
        <v>9529</v>
      </c>
      <c r="I7025" s="65" t="s">
        <v>7333</v>
      </c>
      <c r="J7025" s="67" t="s">
        <v>10367</v>
      </c>
      <c r="K7025" s="65">
        <v>1</v>
      </c>
      <c r="L7025" s="138" t="s">
        <v>10714</v>
      </c>
      <c r="M7025" s="65" t="str">
        <f t="shared" si="109"/>
        <v>3个月以下（含）</v>
      </c>
    </row>
    <row r="7026" spans="1:13" s="68" customFormat="1" ht="30" customHeight="1" x14ac:dyDescent="0.15">
      <c r="A7026" s="120">
        <v>129585</v>
      </c>
      <c r="B7026" s="2" t="s">
        <v>6463</v>
      </c>
      <c r="D7026" s="7">
        <v>116.8</v>
      </c>
      <c r="E7026" s="45">
        <v>13802950270</v>
      </c>
      <c r="F7026" s="67"/>
      <c r="G7026" s="65"/>
      <c r="H7026" s="65"/>
      <c r="I7026" s="65" t="s">
        <v>7295</v>
      </c>
      <c r="J7026" s="67" t="s">
        <v>10367</v>
      </c>
      <c r="K7026" s="65"/>
      <c r="L7026" s="138" t="s">
        <v>9520</v>
      </c>
      <c r="M7026" s="65" t="str">
        <f t="shared" si="109"/>
        <v>3个月以下（含）</v>
      </c>
    </row>
    <row r="7027" spans="1:13" s="68" customFormat="1" ht="30" customHeight="1" x14ac:dyDescent="0.15">
      <c r="A7027" s="120">
        <v>884886</v>
      </c>
      <c r="B7027" s="2" t="s">
        <v>6464</v>
      </c>
      <c r="D7027" s="7">
        <v>295.64999999999998</v>
      </c>
      <c r="E7027" s="45">
        <v>18924899768</v>
      </c>
      <c r="F7027" s="67"/>
      <c r="G7027" s="65"/>
      <c r="H7027" s="65"/>
      <c r="I7027" s="65" t="s">
        <v>7295</v>
      </c>
      <c r="J7027" s="67" t="s">
        <v>10367</v>
      </c>
      <c r="K7027" s="65"/>
      <c r="L7027" s="138" t="s">
        <v>9520</v>
      </c>
      <c r="M7027" s="65" t="str">
        <f t="shared" si="109"/>
        <v>3个月以下（含）</v>
      </c>
    </row>
    <row r="7028" spans="1:13" s="68" customFormat="1" ht="30" customHeight="1" x14ac:dyDescent="0.15">
      <c r="A7028" s="120">
        <v>10108162</v>
      </c>
      <c r="B7028" s="2" t="s">
        <v>6465</v>
      </c>
      <c r="D7028" s="7">
        <v>1080</v>
      </c>
      <c r="E7028" s="45">
        <v>13825364579</v>
      </c>
      <c r="F7028" s="67" t="s">
        <v>11296</v>
      </c>
      <c r="G7028" s="65" t="s">
        <v>11297</v>
      </c>
      <c r="H7028" s="65" t="s">
        <v>9521</v>
      </c>
      <c r="I7028" s="65" t="s">
        <v>7333</v>
      </c>
      <c r="J7028" s="67" t="s">
        <v>10367</v>
      </c>
      <c r="K7028" s="65">
        <v>8</v>
      </c>
      <c r="L7028" s="138" t="s">
        <v>11298</v>
      </c>
      <c r="M7028" s="65" t="str">
        <f t="shared" si="109"/>
        <v>3-12个月</v>
      </c>
    </row>
    <row r="7029" spans="1:13" s="68" customFormat="1" ht="30" customHeight="1" x14ac:dyDescent="0.15">
      <c r="A7029" s="120">
        <v>10134235</v>
      </c>
      <c r="B7029" s="2" t="s">
        <v>6466</v>
      </c>
      <c r="D7029" s="7">
        <v>1130</v>
      </c>
      <c r="E7029" s="45">
        <v>13509966750</v>
      </c>
      <c r="F7029" s="67"/>
      <c r="G7029" s="65"/>
      <c r="H7029" s="65"/>
      <c r="I7029" s="65" t="s">
        <v>7295</v>
      </c>
      <c r="J7029" s="67" t="s">
        <v>10367</v>
      </c>
      <c r="K7029" s="65"/>
      <c r="L7029" s="138" t="s">
        <v>9520</v>
      </c>
      <c r="M7029" s="65" t="str">
        <f t="shared" si="109"/>
        <v>3个月以下（含）</v>
      </c>
    </row>
    <row r="7030" spans="1:13" s="68" customFormat="1" ht="30" customHeight="1" x14ac:dyDescent="0.15">
      <c r="A7030" s="120">
        <v>10124282</v>
      </c>
      <c r="B7030" s="2" t="s">
        <v>6467</v>
      </c>
      <c r="D7030" s="7">
        <v>414</v>
      </c>
      <c r="E7030" s="45">
        <v>18929976661</v>
      </c>
      <c r="F7030" s="67"/>
      <c r="G7030" s="65"/>
      <c r="H7030" s="65"/>
      <c r="I7030" s="65" t="s">
        <v>7295</v>
      </c>
      <c r="J7030" s="67" t="s">
        <v>10367</v>
      </c>
      <c r="K7030" s="65"/>
      <c r="L7030" s="138" t="s">
        <v>9520</v>
      </c>
      <c r="M7030" s="65" t="str">
        <f t="shared" si="109"/>
        <v>3个月以下（含）</v>
      </c>
    </row>
    <row r="7031" spans="1:13" s="68" customFormat="1" ht="30" customHeight="1" x14ac:dyDescent="0.15">
      <c r="A7031" s="120">
        <v>454508</v>
      </c>
      <c r="B7031" s="2" t="s">
        <v>6468</v>
      </c>
      <c r="D7031" s="7">
        <v>80</v>
      </c>
      <c r="E7031" s="45">
        <v>13824545178</v>
      </c>
      <c r="F7031" s="46">
        <v>42212</v>
      </c>
      <c r="G7031" s="65"/>
      <c r="H7031" s="65" t="s">
        <v>9529</v>
      </c>
      <c r="I7031" s="65" t="s">
        <v>7333</v>
      </c>
      <c r="J7031" s="67" t="s">
        <v>10367</v>
      </c>
      <c r="K7031" s="65">
        <v>0</v>
      </c>
      <c r="L7031" s="138" t="s">
        <v>10714</v>
      </c>
      <c r="M7031" s="65" t="str">
        <f t="shared" si="109"/>
        <v>3个月以下（含）</v>
      </c>
    </row>
    <row r="7032" spans="1:13" s="68" customFormat="1" ht="30" customHeight="1" x14ac:dyDescent="0.15">
      <c r="A7032" s="120">
        <v>398044</v>
      </c>
      <c r="B7032" s="2" t="s">
        <v>6469</v>
      </c>
      <c r="D7032" s="7">
        <v>25</v>
      </c>
      <c r="E7032" s="45">
        <v>13620339970</v>
      </c>
      <c r="F7032" s="46">
        <v>41807</v>
      </c>
      <c r="G7032" s="45">
        <v>90002</v>
      </c>
      <c r="H7032" s="65" t="s">
        <v>9521</v>
      </c>
      <c r="I7032" s="65" t="s">
        <v>7333</v>
      </c>
      <c r="J7032" s="67" t="s">
        <v>10367</v>
      </c>
      <c r="K7032" s="65">
        <v>13</v>
      </c>
      <c r="L7032" s="138" t="s">
        <v>9836</v>
      </c>
      <c r="M7032" s="65" t="str">
        <f t="shared" si="109"/>
        <v>超过12-24个月</v>
      </c>
    </row>
    <row r="7033" spans="1:13" s="68" customFormat="1" ht="30" customHeight="1" x14ac:dyDescent="0.15">
      <c r="A7033" s="120">
        <v>285218</v>
      </c>
      <c r="B7033" s="2" t="s">
        <v>6470</v>
      </c>
      <c r="D7033" s="7">
        <v>80</v>
      </c>
      <c r="E7033" s="45">
        <v>13425709944</v>
      </c>
      <c r="F7033" s="46">
        <v>41962</v>
      </c>
      <c r="G7033" s="45">
        <v>120210</v>
      </c>
      <c r="H7033" s="65" t="s">
        <v>9521</v>
      </c>
      <c r="I7033" s="65" t="s">
        <v>7333</v>
      </c>
      <c r="J7033" s="67" t="s">
        <v>10367</v>
      </c>
      <c r="K7033" s="65">
        <v>8</v>
      </c>
      <c r="L7033" s="138"/>
      <c r="M7033" s="65" t="str">
        <f t="shared" si="109"/>
        <v>3-12个月</v>
      </c>
    </row>
    <row r="7034" spans="1:13" s="68" customFormat="1" ht="30" customHeight="1" x14ac:dyDescent="0.15">
      <c r="A7034" s="120">
        <v>10131546</v>
      </c>
      <c r="B7034" s="2" t="s">
        <v>6471</v>
      </c>
      <c r="D7034" s="7">
        <v>566</v>
      </c>
      <c r="E7034" s="45">
        <v>13702833208</v>
      </c>
      <c r="F7034" s="67"/>
      <c r="G7034" s="65"/>
      <c r="H7034" s="65"/>
      <c r="I7034" s="65" t="s">
        <v>7295</v>
      </c>
      <c r="J7034" s="67" t="s">
        <v>10367</v>
      </c>
      <c r="K7034" s="65"/>
      <c r="L7034" s="138" t="s">
        <v>9520</v>
      </c>
      <c r="M7034" s="65" t="str">
        <f t="shared" si="109"/>
        <v>3个月以下（含）</v>
      </c>
    </row>
    <row r="7035" spans="1:13" s="68" customFormat="1" ht="30" customHeight="1" x14ac:dyDescent="0.15">
      <c r="A7035" s="120">
        <v>1147238</v>
      </c>
      <c r="B7035" s="2" t="s">
        <v>6472</v>
      </c>
      <c r="D7035" s="7">
        <v>30</v>
      </c>
      <c r="E7035" s="45">
        <v>13695238822</v>
      </c>
      <c r="F7035" s="46">
        <v>41897</v>
      </c>
      <c r="G7035" s="45">
        <v>120385</v>
      </c>
      <c r="H7035" s="65" t="s">
        <v>9521</v>
      </c>
      <c r="I7035" s="65" t="s">
        <v>7333</v>
      </c>
      <c r="J7035" s="67" t="s">
        <v>10367</v>
      </c>
      <c r="K7035" s="65">
        <v>10</v>
      </c>
      <c r="L7035" s="138"/>
      <c r="M7035" s="65" t="str">
        <f t="shared" si="109"/>
        <v>3-12个月</v>
      </c>
    </row>
    <row r="7036" spans="1:13" s="68" customFormat="1" ht="30" customHeight="1" x14ac:dyDescent="0.15">
      <c r="A7036" s="120">
        <v>10060738</v>
      </c>
      <c r="B7036" s="2" t="s">
        <v>6473</v>
      </c>
      <c r="D7036" s="7">
        <v>480</v>
      </c>
      <c r="E7036" s="45">
        <v>15015760086</v>
      </c>
      <c r="F7036" s="67" t="s">
        <v>11299</v>
      </c>
      <c r="G7036" s="65" t="s">
        <v>10808</v>
      </c>
      <c r="H7036" s="65" t="s">
        <v>9521</v>
      </c>
      <c r="I7036" s="65" t="s">
        <v>7333</v>
      </c>
      <c r="J7036" s="67" t="s">
        <v>10367</v>
      </c>
      <c r="K7036" s="65">
        <v>11</v>
      </c>
      <c r="L7036" s="138" t="s">
        <v>11300</v>
      </c>
      <c r="M7036" s="65" t="str">
        <f t="shared" si="109"/>
        <v>3-12个月</v>
      </c>
    </row>
    <row r="7037" spans="1:13" s="68" customFormat="1" ht="30" customHeight="1" x14ac:dyDescent="0.15">
      <c r="A7037" s="120">
        <v>1174069</v>
      </c>
      <c r="B7037" s="2" t="s">
        <v>6474</v>
      </c>
      <c r="D7037" s="7">
        <v>30</v>
      </c>
      <c r="E7037" s="45">
        <v>13318352568</v>
      </c>
      <c r="F7037" s="46">
        <v>41949</v>
      </c>
      <c r="G7037" s="45">
        <v>90001</v>
      </c>
      <c r="H7037" s="65" t="s">
        <v>9521</v>
      </c>
      <c r="I7037" s="65" t="s">
        <v>7333</v>
      </c>
      <c r="J7037" s="67" t="s">
        <v>10367</v>
      </c>
      <c r="K7037" s="65">
        <v>8</v>
      </c>
      <c r="L7037" s="138"/>
      <c r="M7037" s="65" t="str">
        <f t="shared" si="109"/>
        <v>3-12个月</v>
      </c>
    </row>
    <row r="7038" spans="1:13" s="68" customFormat="1" ht="30" customHeight="1" x14ac:dyDescent="0.15">
      <c r="A7038" s="120">
        <v>30407</v>
      </c>
      <c r="B7038" s="2" t="s">
        <v>6475</v>
      </c>
      <c r="D7038" s="7">
        <v>33.200000000000003</v>
      </c>
      <c r="E7038" s="45">
        <v>13924822289</v>
      </c>
      <c r="F7038" s="67" t="s">
        <v>11301</v>
      </c>
      <c r="G7038" s="65"/>
      <c r="H7038" s="65" t="s">
        <v>9529</v>
      </c>
      <c r="I7038" s="65" t="s">
        <v>7333</v>
      </c>
      <c r="J7038" s="67" t="s">
        <v>10367</v>
      </c>
      <c r="K7038" s="65">
        <v>8</v>
      </c>
      <c r="L7038" s="138" t="s">
        <v>11302</v>
      </c>
      <c r="M7038" s="65" t="str">
        <f t="shared" si="109"/>
        <v>3-12个月</v>
      </c>
    </row>
    <row r="7039" spans="1:13" s="68" customFormat="1" ht="30" customHeight="1" x14ac:dyDescent="0.15">
      <c r="A7039" s="120">
        <v>10105998</v>
      </c>
      <c r="B7039" s="2" t="s">
        <v>6476</v>
      </c>
      <c r="D7039" s="7">
        <v>940</v>
      </c>
      <c r="E7039" s="45">
        <v>18028173973</v>
      </c>
      <c r="F7039" s="67"/>
      <c r="G7039" s="65"/>
      <c r="H7039" s="65"/>
      <c r="I7039" s="65" t="s">
        <v>7295</v>
      </c>
      <c r="J7039" s="67" t="s">
        <v>10367</v>
      </c>
      <c r="K7039" s="65"/>
      <c r="L7039" s="138" t="s">
        <v>9520</v>
      </c>
      <c r="M7039" s="65" t="str">
        <f t="shared" si="109"/>
        <v>3个月以下（含）</v>
      </c>
    </row>
    <row r="7040" spans="1:13" s="68" customFormat="1" ht="30" customHeight="1" x14ac:dyDescent="0.15">
      <c r="A7040" s="120">
        <v>10143125</v>
      </c>
      <c r="B7040" s="2" t="s">
        <v>6477</v>
      </c>
      <c r="D7040" s="7">
        <v>1084</v>
      </c>
      <c r="E7040" s="45">
        <v>18688280631</v>
      </c>
      <c r="F7040" s="46">
        <v>42184</v>
      </c>
      <c r="G7040" s="45">
        <v>120421</v>
      </c>
      <c r="H7040" s="65" t="s">
        <v>9521</v>
      </c>
      <c r="I7040" s="65" t="s">
        <v>7333</v>
      </c>
      <c r="J7040" s="67" t="s">
        <v>10367</v>
      </c>
      <c r="K7040" s="65">
        <v>1</v>
      </c>
      <c r="L7040" s="138"/>
      <c r="M7040" s="65" t="str">
        <f t="shared" si="109"/>
        <v>3个月以下（含）</v>
      </c>
    </row>
    <row r="7041" spans="1:13" s="68" customFormat="1" ht="30" customHeight="1" x14ac:dyDescent="0.15">
      <c r="A7041" s="120">
        <v>196758</v>
      </c>
      <c r="B7041" s="2" t="s">
        <v>6478</v>
      </c>
      <c r="D7041" s="7">
        <v>472.5</v>
      </c>
      <c r="E7041" s="45">
        <v>13420683864</v>
      </c>
      <c r="F7041" s="67" t="s">
        <v>11303</v>
      </c>
      <c r="G7041" s="65" t="s">
        <v>11304</v>
      </c>
      <c r="H7041" s="65" t="s">
        <v>9521</v>
      </c>
      <c r="I7041" s="65" t="s">
        <v>7333</v>
      </c>
      <c r="J7041" s="67" t="s">
        <v>10367</v>
      </c>
      <c r="K7041" s="65">
        <v>3</v>
      </c>
      <c r="L7041" s="138" t="s">
        <v>11305</v>
      </c>
      <c r="M7041" s="65" t="str">
        <f t="shared" si="109"/>
        <v>3个月以下（含）</v>
      </c>
    </row>
    <row r="7042" spans="1:13" s="68" customFormat="1" ht="30" customHeight="1" x14ac:dyDescent="0.15">
      <c r="A7042" s="120">
        <v>48192</v>
      </c>
      <c r="B7042" s="2" t="s">
        <v>3727</v>
      </c>
      <c r="D7042" s="7">
        <v>131.4</v>
      </c>
      <c r="E7042" s="45">
        <v>13923237432</v>
      </c>
      <c r="F7042" s="67" t="s">
        <v>11306</v>
      </c>
      <c r="G7042" s="65"/>
      <c r="H7042" s="65" t="s">
        <v>9529</v>
      </c>
      <c r="I7042" s="65" t="s">
        <v>7333</v>
      </c>
      <c r="J7042" s="67" t="s">
        <v>10367</v>
      </c>
      <c r="K7042" s="65">
        <v>3</v>
      </c>
      <c r="L7042" s="138" t="s">
        <v>11307</v>
      </c>
      <c r="M7042" s="65" t="str">
        <f t="shared" si="109"/>
        <v>3个月以下（含）</v>
      </c>
    </row>
    <row r="7043" spans="1:13" s="68" customFormat="1" ht="30" customHeight="1" x14ac:dyDescent="0.15">
      <c r="A7043" s="120">
        <v>47775</v>
      </c>
      <c r="B7043" s="2" t="s">
        <v>2560</v>
      </c>
      <c r="D7043" s="7">
        <v>98.55</v>
      </c>
      <c r="E7043" s="45">
        <v>13602796626</v>
      </c>
      <c r="F7043" s="67"/>
      <c r="G7043" s="65"/>
      <c r="H7043" s="65"/>
      <c r="I7043" s="65" t="s">
        <v>7295</v>
      </c>
      <c r="J7043" s="67" t="s">
        <v>10367</v>
      </c>
      <c r="K7043" s="65"/>
      <c r="L7043" s="138" t="s">
        <v>9520</v>
      </c>
      <c r="M7043" s="65" t="str">
        <f t="shared" ref="M7043:M7106" si="110">IF(K7043&gt;24,"24个月以上",IF(K7043&gt;12,"超过12-24个月",IF(K7043&gt;3,"3-12个月","3个月以下（含）")))</f>
        <v>3个月以下（含）</v>
      </c>
    </row>
    <row r="7044" spans="1:13" s="68" customFormat="1" ht="30" customHeight="1" x14ac:dyDescent="0.15">
      <c r="A7044" s="120">
        <v>48158</v>
      </c>
      <c r="B7044" s="2" t="s">
        <v>6479</v>
      </c>
      <c r="D7044" s="7">
        <v>368.65</v>
      </c>
      <c r="E7044" s="45">
        <v>13702348033</v>
      </c>
      <c r="F7044" s="46">
        <v>42171</v>
      </c>
      <c r="G7044" s="65"/>
      <c r="H7044" s="65" t="s">
        <v>9529</v>
      </c>
      <c r="I7044" s="65" t="s">
        <v>7333</v>
      </c>
      <c r="J7044" s="67" t="s">
        <v>10367</v>
      </c>
      <c r="K7044" s="65">
        <v>1</v>
      </c>
      <c r="L7044" s="138" t="s">
        <v>10714</v>
      </c>
      <c r="M7044" s="65" t="str">
        <f t="shared" si="110"/>
        <v>3个月以下（含）</v>
      </c>
    </row>
    <row r="7045" spans="1:13" s="68" customFormat="1" ht="30" customHeight="1" x14ac:dyDescent="0.15">
      <c r="A7045" s="120">
        <v>48822</v>
      </c>
      <c r="B7045" s="2" t="s">
        <v>6480</v>
      </c>
      <c r="D7045" s="7">
        <v>221.54</v>
      </c>
      <c r="E7045" s="45">
        <v>13703026862</v>
      </c>
      <c r="F7045" s="67" t="s">
        <v>11308</v>
      </c>
      <c r="G7045" s="65"/>
      <c r="H7045" s="65" t="s">
        <v>9529</v>
      </c>
      <c r="I7045" s="65" t="s">
        <v>7333</v>
      </c>
      <c r="J7045" s="67" t="s">
        <v>10367</v>
      </c>
      <c r="K7045" s="65">
        <v>7</v>
      </c>
      <c r="L7045" s="138" t="s">
        <v>11309</v>
      </c>
      <c r="M7045" s="65" t="str">
        <f t="shared" si="110"/>
        <v>3-12个月</v>
      </c>
    </row>
    <row r="7046" spans="1:13" s="68" customFormat="1" ht="30" customHeight="1" x14ac:dyDescent="0.15">
      <c r="A7046" s="120">
        <v>47911</v>
      </c>
      <c r="B7046" s="2" t="s">
        <v>6481</v>
      </c>
      <c r="D7046" s="7">
        <v>62.05</v>
      </c>
      <c r="E7046" s="45">
        <v>13509956638</v>
      </c>
      <c r="F7046" s="67"/>
      <c r="G7046" s="65"/>
      <c r="H7046" s="65"/>
      <c r="I7046" s="65" t="s">
        <v>7295</v>
      </c>
      <c r="J7046" s="67" t="s">
        <v>10367</v>
      </c>
      <c r="K7046" s="65"/>
      <c r="L7046" s="138" t="s">
        <v>9520</v>
      </c>
      <c r="M7046" s="65" t="str">
        <f t="shared" si="110"/>
        <v>3个月以下（含）</v>
      </c>
    </row>
    <row r="7047" spans="1:13" s="68" customFormat="1" ht="30" customHeight="1" x14ac:dyDescent="0.15">
      <c r="A7047" s="120">
        <v>146562</v>
      </c>
      <c r="B7047" s="2" t="s">
        <v>6482</v>
      </c>
      <c r="D7047" s="7">
        <v>135.03</v>
      </c>
      <c r="E7047" s="45">
        <v>13609079386</v>
      </c>
      <c r="F7047" s="67" t="s">
        <v>11310</v>
      </c>
      <c r="G7047" s="65"/>
      <c r="H7047" s="65" t="s">
        <v>9529</v>
      </c>
      <c r="I7047" s="65" t="s">
        <v>7333</v>
      </c>
      <c r="J7047" s="67" t="s">
        <v>10367</v>
      </c>
      <c r="K7047" s="65">
        <v>11</v>
      </c>
      <c r="L7047" s="138" t="s">
        <v>11311</v>
      </c>
      <c r="M7047" s="65" t="str">
        <f t="shared" si="110"/>
        <v>3-12个月</v>
      </c>
    </row>
    <row r="7048" spans="1:13" s="68" customFormat="1" ht="30" customHeight="1" x14ac:dyDescent="0.15">
      <c r="A7048" s="120">
        <v>130239</v>
      </c>
      <c r="B7048" s="2" t="s">
        <v>6483</v>
      </c>
      <c r="D7048" s="7">
        <v>12.77</v>
      </c>
      <c r="E7048" s="45">
        <v>13928216252</v>
      </c>
      <c r="F7048" s="46">
        <v>42171</v>
      </c>
      <c r="G7048" s="65"/>
      <c r="H7048" s="65" t="s">
        <v>9529</v>
      </c>
      <c r="I7048" s="65" t="s">
        <v>7333</v>
      </c>
      <c r="J7048" s="67" t="s">
        <v>10367</v>
      </c>
      <c r="K7048" s="65">
        <v>1</v>
      </c>
      <c r="L7048" s="138" t="s">
        <v>10714</v>
      </c>
      <c r="M7048" s="65" t="str">
        <f t="shared" si="110"/>
        <v>3个月以下（含）</v>
      </c>
    </row>
    <row r="7049" spans="1:13" s="68" customFormat="1" ht="30" customHeight="1" x14ac:dyDescent="0.15">
      <c r="A7049" s="120">
        <v>84732</v>
      </c>
      <c r="B7049" s="2" t="s">
        <v>6484</v>
      </c>
      <c r="D7049" s="7">
        <v>182.5</v>
      </c>
      <c r="E7049" s="45">
        <v>13531419922</v>
      </c>
      <c r="F7049" s="67"/>
      <c r="G7049" s="65"/>
      <c r="H7049" s="65"/>
      <c r="I7049" s="65" t="s">
        <v>7295</v>
      </c>
      <c r="J7049" s="67" t="s">
        <v>10367</v>
      </c>
      <c r="K7049" s="65"/>
      <c r="L7049" s="138" t="s">
        <v>9520</v>
      </c>
      <c r="M7049" s="65" t="str">
        <f t="shared" si="110"/>
        <v>3个月以下（含）</v>
      </c>
    </row>
    <row r="7050" spans="1:13" s="68" customFormat="1" ht="30" customHeight="1" x14ac:dyDescent="0.15">
      <c r="A7050" s="120">
        <v>84798</v>
      </c>
      <c r="B7050" s="2" t="s">
        <v>6485</v>
      </c>
      <c r="D7050" s="7">
        <v>94.9</v>
      </c>
      <c r="E7050" s="65"/>
      <c r="F7050" s="46">
        <v>42171</v>
      </c>
      <c r="G7050" s="65"/>
      <c r="H7050" s="65" t="s">
        <v>9529</v>
      </c>
      <c r="I7050" s="65" t="s">
        <v>7333</v>
      </c>
      <c r="J7050" s="67" t="s">
        <v>10367</v>
      </c>
      <c r="K7050" s="65">
        <v>1</v>
      </c>
      <c r="L7050" s="138" t="s">
        <v>10714</v>
      </c>
      <c r="M7050" s="65" t="str">
        <f t="shared" si="110"/>
        <v>3个月以下（含）</v>
      </c>
    </row>
    <row r="7051" spans="1:13" s="68" customFormat="1" ht="30" customHeight="1" x14ac:dyDescent="0.15">
      <c r="A7051" s="120">
        <v>1111880</v>
      </c>
      <c r="B7051" s="2" t="s">
        <v>6486</v>
      </c>
      <c r="D7051" s="7">
        <v>11</v>
      </c>
      <c r="E7051" s="45">
        <v>15915219110</v>
      </c>
      <c r="F7051" s="46">
        <v>41814</v>
      </c>
      <c r="G7051" s="45">
        <v>90002</v>
      </c>
      <c r="H7051" s="65" t="s">
        <v>9521</v>
      </c>
      <c r="I7051" s="65" t="s">
        <v>7333</v>
      </c>
      <c r="J7051" s="67" t="s">
        <v>10367</v>
      </c>
      <c r="K7051" s="65">
        <v>13</v>
      </c>
      <c r="L7051" s="138"/>
      <c r="M7051" s="65" t="str">
        <f t="shared" si="110"/>
        <v>超过12-24个月</v>
      </c>
    </row>
    <row r="7052" spans="1:13" s="68" customFormat="1" ht="30" customHeight="1" x14ac:dyDescent="0.15">
      <c r="A7052" s="120">
        <v>10111792</v>
      </c>
      <c r="B7052" s="2" t="s">
        <v>6487</v>
      </c>
      <c r="D7052" s="7">
        <v>137.5</v>
      </c>
      <c r="E7052" s="45">
        <v>13923231865</v>
      </c>
      <c r="F7052" s="46">
        <v>42030</v>
      </c>
      <c r="G7052" s="45">
        <v>90002</v>
      </c>
      <c r="H7052" s="65" t="s">
        <v>9521</v>
      </c>
      <c r="I7052" s="65" t="s">
        <v>7333</v>
      </c>
      <c r="J7052" s="67" t="s">
        <v>10367</v>
      </c>
      <c r="K7052" s="65">
        <v>6</v>
      </c>
      <c r="L7052" s="138"/>
      <c r="M7052" s="65" t="str">
        <f t="shared" si="110"/>
        <v>3-12个月</v>
      </c>
    </row>
    <row r="7053" spans="1:13" s="68" customFormat="1" ht="30" customHeight="1" x14ac:dyDescent="0.15">
      <c r="A7053" s="120">
        <v>10037873</v>
      </c>
      <c r="B7053" s="2" t="s">
        <v>6488</v>
      </c>
      <c r="D7053" s="7">
        <v>6.4</v>
      </c>
      <c r="E7053" s="45">
        <v>13112966682</v>
      </c>
      <c r="F7053" s="46">
        <v>41849</v>
      </c>
      <c r="G7053" s="45">
        <v>120347</v>
      </c>
      <c r="H7053" s="65" t="s">
        <v>9521</v>
      </c>
      <c r="I7053" s="65" t="s">
        <v>7333</v>
      </c>
      <c r="J7053" s="67" t="s">
        <v>10367</v>
      </c>
      <c r="K7053" s="65">
        <v>12</v>
      </c>
      <c r="L7053" s="138"/>
      <c r="M7053" s="65" t="str">
        <f t="shared" si="110"/>
        <v>3-12个月</v>
      </c>
    </row>
    <row r="7054" spans="1:13" s="68" customFormat="1" ht="30" customHeight="1" x14ac:dyDescent="0.15">
      <c r="A7054" s="120">
        <v>10039429</v>
      </c>
      <c r="B7054" s="2" t="s">
        <v>6489</v>
      </c>
      <c r="D7054" s="7">
        <v>60</v>
      </c>
      <c r="E7054" s="45">
        <v>13800000000</v>
      </c>
      <c r="F7054" s="46">
        <v>41803</v>
      </c>
      <c r="G7054" s="45">
        <v>120207</v>
      </c>
      <c r="H7054" s="65" t="s">
        <v>9521</v>
      </c>
      <c r="I7054" s="65" t="s">
        <v>7333</v>
      </c>
      <c r="J7054" s="67" t="s">
        <v>10367</v>
      </c>
      <c r="K7054" s="65">
        <v>13</v>
      </c>
      <c r="L7054" s="138"/>
      <c r="M7054" s="65" t="str">
        <f t="shared" si="110"/>
        <v>超过12-24个月</v>
      </c>
    </row>
    <row r="7055" spans="1:13" s="68" customFormat="1" ht="30" customHeight="1" x14ac:dyDescent="0.15">
      <c r="A7055" s="120">
        <v>1134469</v>
      </c>
      <c r="B7055" s="2" t="s">
        <v>6490</v>
      </c>
      <c r="D7055" s="7">
        <v>130.5</v>
      </c>
      <c r="E7055" s="45">
        <v>13751525346</v>
      </c>
      <c r="F7055" s="46">
        <v>41869</v>
      </c>
      <c r="G7055" s="45">
        <v>120207</v>
      </c>
      <c r="H7055" s="65" t="s">
        <v>10044</v>
      </c>
      <c r="I7055" s="65" t="s">
        <v>7333</v>
      </c>
      <c r="J7055" s="67" t="s">
        <v>10499</v>
      </c>
      <c r="K7055" s="65">
        <v>11</v>
      </c>
      <c r="L7055" s="138"/>
      <c r="M7055" s="65" t="str">
        <f t="shared" si="110"/>
        <v>3-12个月</v>
      </c>
    </row>
    <row r="7056" spans="1:13" s="68" customFormat="1" ht="30" customHeight="1" x14ac:dyDescent="0.15">
      <c r="A7056" s="120">
        <v>1125199</v>
      </c>
      <c r="B7056" s="2" t="s">
        <v>6491</v>
      </c>
      <c r="D7056" s="7">
        <v>340</v>
      </c>
      <c r="E7056" s="45">
        <v>13929910136</v>
      </c>
      <c r="F7056" s="46">
        <v>41978</v>
      </c>
      <c r="G7056" s="45">
        <v>120288</v>
      </c>
      <c r="H7056" s="65" t="s">
        <v>10044</v>
      </c>
      <c r="I7056" s="65" t="s">
        <v>7333</v>
      </c>
      <c r="J7056" s="67" t="s">
        <v>10499</v>
      </c>
      <c r="K7056" s="65">
        <v>7</v>
      </c>
      <c r="L7056" s="138"/>
      <c r="M7056" s="65" t="str">
        <f t="shared" si="110"/>
        <v>3-12个月</v>
      </c>
    </row>
    <row r="7057" spans="1:13" s="68" customFormat="1" ht="30" customHeight="1" x14ac:dyDescent="0.15">
      <c r="A7057" s="120">
        <v>10124032</v>
      </c>
      <c r="B7057" s="2" t="s">
        <v>6492</v>
      </c>
      <c r="D7057" s="7">
        <v>1054</v>
      </c>
      <c r="E7057" s="45">
        <v>18823237010</v>
      </c>
      <c r="F7057" s="67"/>
      <c r="G7057" s="65"/>
      <c r="H7057" s="65"/>
      <c r="I7057" s="65" t="s">
        <v>7295</v>
      </c>
      <c r="J7057" s="67" t="s">
        <v>10499</v>
      </c>
      <c r="K7057" s="65"/>
      <c r="L7057" s="138" t="s">
        <v>10175</v>
      </c>
      <c r="M7057" s="65" t="str">
        <f t="shared" si="110"/>
        <v>3个月以下（含）</v>
      </c>
    </row>
    <row r="7058" spans="1:13" s="68" customFormat="1" ht="30" customHeight="1" x14ac:dyDescent="0.15">
      <c r="A7058" s="120">
        <v>60668</v>
      </c>
      <c r="B7058" s="2" t="s">
        <v>6493</v>
      </c>
      <c r="D7058" s="7">
        <v>120.45</v>
      </c>
      <c r="E7058" s="45">
        <v>13702638700</v>
      </c>
      <c r="F7058" s="46">
        <v>42174</v>
      </c>
      <c r="G7058" s="65"/>
      <c r="H7058" s="65" t="s">
        <v>9969</v>
      </c>
      <c r="I7058" s="65" t="s">
        <v>7333</v>
      </c>
      <c r="J7058" s="67" t="s">
        <v>10499</v>
      </c>
      <c r="K7058" s="65">
        <v>1</v>
      </c>
      <c r="L7058" s="138" t="s">
        <v>10474</v>
      </c>
      <c r="M7058" s="65" t="str">
        <f t="shared" si="110"/>
        <v>3个月以下（含）</v>
      </c>
    </row>
    <row r="7059" spans="1:13" s="68" customFormat="1" ht="30" customHeight="1" x14ac:dyDescent="0.15">
      <c r="A7059" s="120">
        <v>61063</v>
      </c>
      <c r="B7059" s="2" t="s">
        <v>6494</v>
      </c>
      <c r="D7059" s="7">
        <v>120.45</v>
      </c>
      <c r="E7059" s="45">
        <v>13923299993</v>
      </c>
      <c r="F7059" s="46">
        <v>42174</v>
      </c>
      <c r="G7059" s="65"/>
      <c r="H7059" s="65" t="s">
        <v>9969</v>
      </c>
      <c r="I7059" s="65" t="s">
        <v>7333</v>
      </c>
      <c r="J7059" s="67" t="s">
        <v>10499</v>
      </c>
      <c r="K7059" s="65">
        <v>1</v>
      </c>
      <c r="L7059" s="138" t="s">
        <v>10474</v>
      </c>
      <c r="M7059" s="65" t="str">
        <f t="shared" si="110"/>
        <v>3个月以下（含）</v>
      </c>
    </row>
    <row r="7060" spans="1:13" s="68" customFormat="1" ht="30" customHeight="1" x14ac:dyDescent="0.15">
      <c r="A7060" s="120">
        <v>272023</v>
      </c>
      <c r="B7060" s="2" t="s">
        <v>6495</v>
      </c>
      <c r="D7060" s="7">
        <v>287.62</v>
      </c>
      <c r="E7060" s="45">
        <v>13802489218</v>
      </c>
      <c r="F7060" s="67"/>
      <c r="G7060" s="65"/>
      <c r="H7060" s="65"/>
      <c r="I7060" s="65" t="s">
        <v>7295</v>
      </c>
      <c r="J7060" s="67" t="s">
        <v>10499</v>
      </c>
      <c r="K7060" s="65"/>
      <c r="L7060" s="138" t="s">
        <v>10175</v>
      </c>
      <c r="M7060" s="65" t="str">
        <f t="shared" si="110"/>
        <v>3个月以下（含）</v>
      </c>
    </row>
    <row r="7061" spans="1:13" s="68" customFormat="1" ht="30" customHeight="1" x14ac:dyDescent="0.15">
      <c r="A7061" s="120">
        <v>237271</v>
      </c>
      <c r="B7061" s="2" t="s">
        <v>6496</v>
      </c>
      <c r="D7061" s="7">
        <v>48.18</v>
      </c>
      <c r="E7061" s="45">
        <v>13929131166</v>
      </c>
      <c r="F7061" s="67"/>
      <c r="G7061" s="65"/>
      <c r="H7061" s="65"/>
      <c r="I7061" s="65" t="s">
        <v>7295</v>
      </c>
      <c r="J7061" s="67" t="s">
        <v>10499</v>
      </c>
      <c r="K7061" s="65"/>
      <c r="L7061" s="138" t="s">
        <v>10175</v>
      </c>
      <c r="M7061" s="65" t="str">
        <f t="shared" si="110"/>
        <v>3个月以下（含）</v>
      </c>
    </row>
    <row r="7062" spans="1:13" s="68" customFormat="1" ht="30" customHeight="1" x14ac:dyDescent="0.15">
      <c r="A7062" s="120">
        <v>329891</v>
      </c>
      <c r="B7062" s="2" t="s">
        <v>6497</v>
      </c>
      <c r="D7062" s="7">
        <v>57</v>
      </c>
      <c r="E7062" s="45">
        <v>13715462257</v>
      </c>
      <c r="F7062" s="67" t="s">
        <v>11312</v>
      </c>
      <c r="G7062" s="65" t="s">
        <v>11313</v>
      </c>
      <c r="H7062" s="65" t="s">
        <v>10044</v>
      </c>
      <c r="I7062" s="65" t="s">
        <v>7333</v>
      </c>
      <c r="J7062" s="67" t="s">
        <v>10499</v>
      </c>
      <c r="K7062" s="65">
        <v>2</v>
      </c>
      <c r="L7062" s="138" t="s">
        <v>11314</v>
      </c>
      <c r="M7062" s="65" t="str">
        <f t="shared" si="110"/>
        <v>3个月以下（含）</v>
      </c>
    </row>
    <row r="7063" spans="1:13" s="68" customFormat="1" ht="30" customHeight="1" x14ac:dyDescent="0.15">
      <c r="A7063" s="120">
        <v>88556</v>
      </c>
      <c r="B7063" s="2" t="s">
        <v>6498</v>
      </c>
      <c r="D7063" s="7">
        <v>80</v>
      </c>
      <c r="E7063" s="45">
        <v>18098150155</v>
      </c>
      <c r="F7063" s="46">
        <v>41911</v>
      </c>
      <c r="G7063" s="45">
        <v>120372</v>
      </c>
      <c r="H7063" s="65" t="s">
        <v>9906</v>
      </c>
      <c r="I7063" s="65" t="s">
        <v>7333</v>
      </c>
      <c r="J7063" s="67" t="s">
        <v>10424</v>
      </c>
      <c r="K7063" s="65">
        <v>10</v>
      </c>
      <c r="L7063" s="138"/>
      <c r="M7063" s="65" t="str">
        <f t="shared" si="110"/>
        <v>3-12个月</v>
      </c>
    </row>
    <row r="7064" spans="1:13" s="68" customFormat="1" ht="30" customHeight="1" x14ac:dyDescent="0.15">
      <c r="A7064" s="120">
        <v>10138177</v>
      </c>
      <c r="B7064" s="2" t="s">
        <v>6499</v>
      </c>
      <c r="D7064" s="7">
        <v>270</v>
      </c>
      <c r="E7064" s="45">
        <v>13531374999</v>
      </c>
      <c r="F7064" s="46">
        <v>42142</v>
      </c>
      <c r="G7064" s="45">
        <v>120221</v>
      </c>
      <c r="H7064" s="65" t="s">
        <v>9906</v>
      </c>
      <c r="I7064" s="65" t="s">
        <v>7333</v>
      </c>
      <c r="J7064" s="67" t="s">
        <v>10424</v>
      </c>
      <c r="K7064" s="65">
        <v>2</v>
      </c>
      <c r="L7064" s="138"/>
      <c r="M7064" s="65" t="str">
        <f t="shared" si="110"/>
        <v>3个月以下（含）</v>
      </c>
    </row>
    <row r="7065" spans="1:13" s="68" customFormat="1" ht="30" customHeight="1" x14ac:dyDescent="0.15">
      <c r="A7065" s="120">
        <v>1137451</v>
      </c>
      <c r="B7065" s="2" t="s">
        <v>6500</v>
      </c>
      <c r="D7065" s="7">
        <v>50</v>
      </c>
      <c r="E7065" s="45">
        <v>13911473651</v>
      </c>
      <c r="F7065" s="67"/>
      <c r="G7065" s="65"/>
      <c r="H7065" s="65" t="s">
        <v>9906</v>
      </c>
      <c r="I7065" s="65" t="s">
        <v>7333</v>
      </c>
      <c r="J7065" s="67" t="s">
        <v>10424</v>
      </c>
      <c r="K7065" s="65"/>
      <c r="L7065" s="138" t="s">
        <v>11315</v>
      </c>
      <c r="M7065" s="65" t="str">
        <f t="shared" si="110"/>
        <v>3个月以下（含）</v>
      </c>
    </row>
    <row r="7066" spans="1:13" s="68" customFormat="1" ht="30" customHeight="1" x14ac:dyDescent="0.15">
      <c r="A7066" s="120">
        <v>1160862</v>
      </c>
      <c r="B7066" s="2" t="s">
        <v>6501</v>
      </c>
      <c r="D7066" s="7">
        <v>486</v>
      </c>
      <c r="E7066" s="45">
        <v>13690232142</v>
      </c>
      <c r="F7066" s="46">
        <v>41905</v>
      </c>
      <c r="G7066" s="45">
        <v>120359</v>
      </c>
      <c r="H7066" s="65" t="s">
        <v>9551</v>
      </c>
      <c r="I7066" s="65" t="s">
        <v>7333</v>
      </c>
      <c r="J7066" s="67" t="s">
        <v>10374</v>
      </c>
      <c r="K7066" s="65">
        <v>10</v>
      </c>
      <c r="L7066" s="138"/>
      <c r="M7066" s="65" t="str">
        <f t="shared" si="110"/>
        <v>3-12个月</v>
      </c>
    </row>
    <row r="7067" spans="1:13" s="68" customFormat="1" ht="30" customHeight="1" x14ac:dyDescent="0.15">
      <c r="A7067" s="120">
        <v>1115345</v>
      </c>
      <c r="B7067" s="2" t="s">
        <v>6502</v>
      </c>
      <c r="D7067" s="7">
        <v>80</v>
      </c>
      <c r="E7067" s="45">
        <v>15915866115</v>
      </c>
      <c r="F7067" s="46">
        <v>41801</v>
      </c>
      <c r="G7067" s="45">
        <v>120207</v>
      </c>
      <c r="H7067" s="65" t="s">
        <v>9551</v>
      </c>
      <c r="I7067" s="65" t="s">
        <v>7333</v>
      </c>
      <c r="J7067" s="67" t="s">
        <v>10374</v>
      </c>
      <c r="K7067" s="65">
        <v>13</v>
      </c>
      <c r="L7067" s="138"/>
      <c r="M7067" s="65" t="str">
        <f t="shared" si="110"/>
        <v>超过12-24个月</v>
      </c>
    </row>
    <row r="7068" spans="1:13" s="68" customFormat="1" ht="30" customHeight="1" x14ac:dyDescent="0.15">
      <c r="A7068" s="120">
        <v>1099278</v>
      </c>
      <c r="B7068" s="2" t="s">
        <v>6503</v>
      </c>
      <c r="D7068" s="7">
        <v>80</v>
      </c>
      <c r="E7068" s="45">
        <v>13825585071</v>
      </c>
      <c r="F7068" s="46">
        <v>42016</v>
      </c>
      <c r="G7068" s="45">
        <v>90001</v>
      </c>
      <c r="H7068" s="65" t="s">
        <v>9551</v>
      </c>
      <c r="I7068" s="65" t="s">
        <v>7333</v>
      </c>
      <c r="J7068" s="67" t="s">
        <v>10374</v>
      </c>
      <c r="K7068" s="65">
        <v>6</v>
      </c>
      <c r="L7068" s="138"/>
      <c r="M7068" s="65" t="str">
        <f t="shared" si="110"/>
        <v>3-12个月</v>
      </c>
    </row>
    <row r="7069" spans="1:13" s="68" customFormat="1" ht="30" customHeight="1" x14ac:dyDescent="0.15">
      <c r="A7069" s="120">
        <v>10061586</v>
      </c>
      <c r="B7069" s="2" t="s">
        <v>6504</v>
      </c>
      <c r="D7069" s="7">
        <v>25</v>
      </c>
      <c r="E7069" s="45">
        <v>13612495695</v>
      </c>
      <c r="F7069" s="67"/>
      <c r="G7069" s="65"/>
      <c r="H7069" s="65" t="s">
        <v>9551</v>
      </c>
      <c r="I7069" s="65" t="s">
        <v>7333</v>
      </c>
      <c r="J7069" s="67" t="s">
        <v>10374</v>
      </c>
      <c r="K7069" s="65"/>
      <c r="L7069" s="138" t="s">
        <v>10615</v>
      </c>
      <c r="M7069" s="65" t="str">
        <f t="shared" si="110"/>
        <v>3个月以下（含）</v>
      </c>
    </row>
    <row r="7070" spans="1:13" s="68" customFormat="1" ht="30" customHeight="1" x14ac:dyDescent="0.15">
      <c r="A7070" s="120">
        <v>138787</v>
      </c>
      <c r="B7070" s="2" t="s">
        <v>6505</v>
      </c>
      <c r="D7070" s="7">
        <v>350</v>
      </c>
      <c r="E7070" s="45">
        <v>13929124918</v>
      </c>
      <c r="F7070" s="46">
        <v>42144</v>
      </c>
      <c r="G7070" s="45">
        <v>90001</v>
      </c>
      <c r="H7070" s="65" t="s">
        <v>9551</v>
      </c>
      <c r="I7070" s="65" t="s">
        <v>7333</v>
      </c>
      <c r="J7070" s="67" t="s">
        <v>10374</v>
      </c>
      <c r="K7070" s="65">
        <v>2</v>
      </c>
      <c r="L7070" s="138"/>
      <c r="M7070" s="65" t="str">
        <f t="shared" si="110"/>
        <v>3个月以下（含）</v>
      </c>
    </row>
    <row r="7071" spans="1:13" s="68" customFormat="1" ht="30" customHeight="1" x14ac:dyDescent="0.15">
      <c r="A7071" s="120">
        <v>10142562</v>
      </c>
      <c r="B7071" s="2" t="s">
        <v>6506</v>
      </c>
      <c r="D7071" s="7">
        <v>630</v>
      </c>
      <c r="E7071" s="45">
        <v>13929178003</v>
      </c>
      <c r="F7071" s="46">
        <v>42184</v>
      </c>
      <c r="G7071" s="45">
        <v>120434</v>
      </c>
      <c r="H7071" s="65" t="s">
        <v>9551</v>
      </c>
      <c r="I7071" s="65" t="s">
        <v>7333</v>
      </c>
      <c r="J7071" s="67" t="s">
        <v>10374</v>
      </c>
      <c r="K7071" s="65">
        <v>1</v>
      </c>
      <c r="L7071" s="138"/>
      <c r="M7071" s="65" t="str">
        <f t="shared" si="110"/>
        <v>3个月以下（含）</v>
      </c>
    </row>
    <row r="7072" spans="1:13" s="68" customFormat="1" ht="30" customHeight="1" x14ac:dyDescent="0.15">
      <c r="A7072" s="120">
        <v>10132848</v>
      </c>
      <c r="B7072" s="2" t="s">
        <v>6507</v>
      </c>
      <c r="D7072" s="7">
        <v>2420</v>
      </c>
      <c r="E7072" s="45">
        <v>13923282190</v>
      </c>
      <c r="F7072" s="46">
        <v>42109</v>
      </c>
      <c r="G7072" s="45">
        <v>120221</v>
      </c>
      <c r="H7072" s="65" t="s">
        <v>9551</v>
      </c>
      <c r="I7072" s="65" t="s">
        <v>7333</v>
      </c>
      <c r="J7072" s="67" t="s">
        <v>10374</v>
      </c>
      <c r="K7072" s="65">
        <v>3</v>
      </c>
      <c r="L7072" s="138"/>
      <c r="M7072" s="65" t="str">
        <f t="shared" si="110"/>
        <v>3个月以下（含）</v>
      </c>
    </row>
    <row r="7073" spans="1:13" s="68" customFormat="1" ht="30" customHeight="1" x14ac:dyDescent="0.15">
      <c r="A7073" s="120">
        <v>10112155</v>
      </c>
      <c r="B7073" s="2" t="s">
        <v>6508</v>
      </c>
      <c r="D7073" s="7">
        <v>140</v>
      </c>
      <c r="E7073" s="45">
        <v>13535848111</v>
      </c>
      <c r="F7073" s="67" t="s">
        <v>11316</v>
      </c>
      <c r="G7073" s="65" t="s">
        <v>11317</v>
      </c>
      <c r="H7073" s="65" t="s">
        <v>9551</v>
      </c>
      <c r="I7073" s="65" t="s">
        <v>7333</v>
      </c>
      <c r="J7073" s="67" t="s">
        <v>10374</v>
      </c>
      <c r="K7073" s="65">
        <v>6</v>
      </c>
      <c r="L7073" s="138" t="s">
        <v>11318</v>
      </c>
      <c r="M7073" s="65" t="str">
        <f t="shared" si="110"/>
        <v>3-12个月</v>
      </c>
    </row>
    <row r="7074" spans="1:13" s="68" customFormat="1" ht="30" customHeight="1" x14ac:dyDescent="0.15">
      <c r="A7074" s="120">
        <v>10097401</v>
      </c>
      <c r="B7074" s="2" t="s">
        <v>6509</v>
      </c>
      <c r="D7074" s="7">
        <v>205</v>
      </c>
      <c r="E7074" s="45">
        <v>15913152005</v>
      </c>
      <c r="F7074" s="46">
        <v>42074</v>
      </c>
      <c r="G7074" s="45">
        <v>120255</v>
      </c>
      <c r="H7074" s="65" t="s">
        <v>10263</v>
      </c>
      <c r="I7074" s="65" t="s">
        <v>7333</v>
      </c>
      <c r="J7074" s="67" t="s">
        <v>10483</v>
      </c>
      <c r="K7074" s="65">
        <v>4</v>
      </c>
      <c r="L7074" s="138"/>
      <c r="M7074" s="65" t="str">
        <f t="shared" si="110"/>
        <v>3-12个月</v>
      </c>
    </row>
    <row r="7075" spans="1:13" s="68" customFormat="1" ht="30" customHeight="1" x14ac:dyDescent="0.15">
      <c r="A7075" s="120">
        <v>10046381</v>
      </c>
      <c r="B7075" s="2" t="s">
        <v>6510</v>
      </c>
      <c r="D7075" s="7">
        <v>25</v>
      </c>
      <c r="E7075" s="45">
        <v>15800117933</v>
      </c>
      <c r="F7075" s="67"/>
      <c r="G7075" s="65"/>
      <c r="H7075" s="65" t="s">
        <v>10263</v>
      </c>
      <c r="I7075" s="65" t="s">
        <v>7333</v>
      </c>
      <c r="J7075" s="67" t="s">
        <v>10483</v>
      </c>
      <c r="K7075" s="65"/>
      <c r="L7075" s="138" t="s">
        <v>11319</v>
      </c>
      <c r="M7075" s="65" t="str">
        <f t="shared" si="110"/>
        <v>3个月以下（含）</v>
      </c>
    </row>
    <row r="7076" spans="1:13" s="68" customFormat="1" ht="30" customHeight="1" x14ac:dyDescent="0.15">
      <c r="A7076" s="120">
        <v>10139206</v>
      </c>
      <c r="B7076" s="2" t="s">
        <v>6511</v>
      </c>
      <c r="D7076" s="7">
        <v>1660</v>
      </c>
      <c r="E7076" s="45">
        <v>15099862519</v>
      </c>
      <c r="F7076" s="46">
        <v>42152</v>
      </c>
      <c r="G7076" s="45">
        <v>120210</v>
      </c>
      <c r="H7076" s="65" t="s">
        <v>10263</v>
      </c>
      <c r="I7076" s="65" t="s">
        <v>7333</v>
      </c>
      <c r="J7076" s="67" t="s">
        <v>10483</v>
      </c>
      <c r="K7076" s="65">
        <v>2</v>
      </c>
      <c r="L7076" s="138"/>
      <c r="M7076" s="65" t="str">
        <f t="shared" si="110"/>
        <v>3个月以下（含）</v>
      </c>
    </row>
    <row r="7077" spans="1:13" s="68" customFormat="1" ht="30" customHeight="1" x14ac:dyDescent="0.15">
      <c r="A7077" s="120">
        <v>1163472</v>
      </c>
      <c r="B7077" s="2" t="s">
        <v>6512</v>
      </c>
      <c r="D7077" s="7">
        <v>45</v>
      </c>
      <c r="E7077" s="45">
        <v>13929122555</v>
      </c>
      <c r="F7077" s="46">
        <v>42014</v>
      </c>
      <c r="G7077" s="45">
        <v>90001</v>
      </c>
      <c r="H7077" s="65" t="s">
        <v>10263</v>
      </c>
      <c r="I7077" s="65" t="s">
        <v>7333</v>
      </c>
      <c r="J7077" s="67" t="s">
        <v>10483</v>
      </c>
      <c r="K7077" s="65">
        <v>6</v>
      </c>
      <c r="L7077" s="138"/>
      <c r="M7077" s="65" t="str">
        <f t="shared" si="110"/>
        <v>3-12个月</v>
      </c>
    </row>
    <row r="7078" spans="1:13" s="68" customFormat="1" ht="30" customHeight="1" x14ac:dyDescent="0.15">
      <c r="A7078" s="120">
        <v>10097778</v>
      </c>
      <c r="B7078" s="2" t="s">
        <v>6513</v>
      </c>
      <c r="D7078" s="7">
        <v>80</v>
      </c>
      <c r="E7078" s="45">
        <v>18126622929</v>
      </c>
      <c r="F7078" s="46">
        <v>42014</v>
      </c>
      <c r="G7078" s="45">
        <v>90001</v>
      </c>
      <c r="H7078" s="65" t="s">
        <v>10263</v>
      </c>
      <c r="I7078" s="65" t="s">
        <v>7333</v>
      </c>
      <c r="J7078" s="67" t="s">
        <v>10483</v>
      </c>
      <c r="K7078" s="65">
        <v>6</v>
      </c>
      <c r="L7078" s="138"/>
      <c r="M7078" s="65" t="str">
        <f t="shared" si="110"/>
        <v>3-12个月</v>
      </c>
    </row>
    <row r="7079" spans="1:13" s="68" customFormat="1" ht="30" customHeight="1" x14ac:dyDescent="0.15">
      <c r="A7079" s="120">
        <v>10041464</v>
      </c>
      <c r="B7079" s="2" t="s">
        <v>6514</v>
      </c>
      <c r="D7079" s="7">
        <v>85</v>
      </c>
      <c r="E7079" s="45">
        <v>13724953376</v>
      </c>
      <c r="F7079" s="67"/>
      <c r="G7079" s="65"/>
      <c r="H7079" s="65"/>
      <c r="I7079" s="65" t="s">
        <v>7295</v>
      </c>
      <c r="J7079" s="67" t="s">
        <v>10483</v>
      </c>
      <c r="K7079" s="65"/>
      <c r="L7079" s="138" t="s">
        <v>10266</v>
      </c>
      <c r="M7079" s="65" t="str">
        <f t="shared" si="110"/>
        <v>3个月以下（含）</v>
      </c>
    </row>
    <row r="7080" spans="1:13" s="68" customFormat="1" ht="30" customHeight="1" x14ac:dyDescent="0.15">
      <c r="A7080" s="120">
        <v>1148789</v>
      </c>
      <c r="B7080" s="2" t="s">
        <v>6515</v>
      </c>
      <c r="D7080" s="7">
        <v>98</v>
      </c>
      <c r="E7080" s="45">
        <v>13425608213</v>
      </c>
      <c r="F7080" s="46">
        <v>41948</v>
      </c>
      <c r="G7080" s="45">
        <v>90001</v>
      </c>
      <c r="H7080" s="65" t="s">
        <v>10263</v>
      </c>
      <c r="I7080" s="65" t="s">
        <v>7333</v>
      </c>
      <c r="J7080" s="67" t="s">
        <v>10483</v>
      </c>
      <c r="K7080" s="65">
        <v>8</v>
      </c>
      <c r="L7080" s="138"/>
      <c r="M7080" s="65" t="str">
        <f t="shared" si="110"/>
        <v>3-12个月</v>
      </c>
    </row>
    <row r="7081" spans="1:13" s="68" customFormat="1" ht="30" customHeight="1" x14ac:dyDescent="0.15">
      <c r="A7081" s="120">
        <v>10047160</v>
      </c>
      <c r="B7081" s="2" t="s">
        <v>6516</v>
      </c>
      <c r="D7081" s="7">
        <v>350</v>
      </c>
      <c r="E7081" s="45">
        <v>15919064696</v>
      </c>
      <c r="F7081" s="46">
        <v>41851</v>
      </c>
      <c r="G7081" s="45">
        <v>120221</v>
      </c>
      <c r="H7081" s="65" t="s">
        <v>10263</v>
      </c>
      <c r="I7081" s="65" t="s">
        <v>7333</v>
      </c>
      <c r="J7081" s="67" t="s">
        <v>10483</v>
      </c>
      <c r="K7081" s="65">
        <v>12</v>
      </c>
      <c r="L7081" s="138"/>
      <c r="M7081" s="65" t="str">
        <f t="shared" si="110"/>
        <v>3-12个月</v>
      </c>
    </row>
    <row r="7082" spans="1:13" s="68" customFormat="1" ht="30" customHeight="1" x14ac:dyDescent="0.15">
      <c r="A7082" s="120">
        <v>10129001</v>
      </c>
      <c r="B7082" s="2" t="s">
        <v>6517</v>
      </c>
      <c r="D7082" s="7">
        <v>377.5</v>
      </c>
      <c r="E7082" s="45">
        <v>13536675449</v>
      </c>
      <c r="F7082" s="46">
        <v>42081</v>
      </c>
      <c r="G7082" s="45">
        <v>120214</v>
      </c>
      <c r="H7082" s="65" t="s">
        <v>10263</v>
      </c>
      <c r="I7082" s="65" t="s">
        <v>7333</v>
      </c>
      <c r="J7082" s="67" t="s">
        <v>10483</v>
      </c>
      <c r="K7082" s="65">
        <v>4</v>
      </c>
      <c r="L7082" s="138"/>
      <c r="M7082" s="65" t="str">
        <f t="shared" si="110"/>
        <v>3-12个月</v>
      </c>
    </row>
    <row r="7083" spans="1:13" s="68" customFormat="1" ht="30" customHeight="1" x14ac:dyDescent="0.15">
      <c r="A7083" s="120">
        <v>10106151</v>
      </c>
      <c r="B7083" s="2" t="s">
        <v>6518</v>
      </c>
      <c r="D7083" s="7">
        <v>205</v>
      </c>
      <c r="E7083" s="45">
        <v>13531377254</v>
      </c>
      <c r="F7083" s="67" t="s">
        <v>11320</v>
      </c>
      <c r="G7083" s="65" t="s">
        <v>11321</v>
      </c>
      <c r="H7083" s="65" t="s">
        <v>10263</v>
      </c>
      <c r="I7083" s="65" t="s">
        <v>7333</v>
      </c>
      <c r="J7083" s="67" t="s">
        <v>10483</v>
      </c>
      <c r="K7083" s="65">
        <v>8</v>
      </c>
      <c r="L7083" s="138" t="s">
        <v>11322</v>
      </c>
      <c r="M7083" s="65" t="str">
        <f t="shared" si="110"/>
        <v>3-12个月</v>
      </c>
    </row>
    <row r="7084" spans="1:13" s="68" customFormat="1" ht="30" customHeight="1" x14ac:dyDescent="0.15">
      <c r="A7084" s="120">
        <v>10041554</v>
      </c>
      <c r="B7084" s="2" t="s">
        <v>6519</v>
      </c>
      <c r="D7084" s="7">
        <v>742</v>
      </c>
      <c r="E7084" s="45">
        <v>13923233537</v>
      </c>
      <c r="F7084" s="67"/>
      <c r="G7084" s="65"/>
      <c r="H7084" s="65"/>
      <c r="I7084" s="65" t="s">
        <v>7295</v>
      </c>
      <c r="J7084" s="67" t="s">
        <v>10483</v>
      </c>
      <c r="K7084" s="65"/>
      <c r="L7084" s="138" t="s">
        <v>10266</v>
      </c>
      <c r="M7084" s="65" t="str">
        <f t="shared" si="110"/>
        <v>3个月以下（含）</v>
      </c>
    </row>
    <row r="7085" spans="1:13" s="68" customFormat="1" ht="30" customHeight="1" x14ac:dyDescent="0.15">
      <c r="A7085" s="120">
        <v>10040094</v>
      </c>
      <c r="B7085" s="2" t="s">
        <v>6520</v>
      </c>
      <c r="D7085" s="7">
        <v>390</v>
      </c>
      <c r="E7085" s="45">
        <v>15919053189</v>
      </c>
      <c r="F7085" s="67" t="s">
        <v>11323</v>
      </c>
      <c r="G7085" s="65" t="s">
        <v>11324</v>
      </c>
      <c r="H7085" s="65" t="s">
        <v>10263</v>
      </c>
      <c r="I7085" s="65" t="s">
        <v>7333</v>
      </c>
      <c r="J7085" s="67" t="s">
        <v>10483</v>
      </c>
      <c r="K7085" s="65">
        <v>11</v>
      </c>
      <c r="L7085" s="138" t="s">
        <v>11325</v>
      </c>
      <c r="M7085" s="65" t="str">
        <f t="shared" si="110"/>
        <v>3-12个月</v>
      </c>
    </row>
    <row r="7086" spans="1:13" s="68" customFormat="1" ht="30" customHeight="1" x14ac:dyDescent="0.15">
      <c r="A7086" s="120">
        <v>10108468</v>
      </c>
      <c r="B7086" s="2" t="s">
        <v>6521</v>
      </c>
      <c r="D7086" s="7">
        <v>3406</v>
      </c>
      <c r="E7086" s="45">
        <v>13679851119</v>
      </c>
      <c r="F7086" s="46">
        <v>41956</v>
      </c>
      <c r="G7086" s="45">
        <v>120221</v>
      </c>
      <c r="H7086" s="65" t="s">
        <v>10263</v>
      </c>
      <c r="I7086" s="65" t="s">
        <v>7333</v>
      </c>
      <c r="J7086" s="67" t="s">
        <v>10483</v>
      </c>
      <c r="K7086" s="65">
        <v>8</v>
      </c>
      <c r="L7086" s="138"/>
      <c r="M7086" s="65" t="str">
        <f t="shared" si="110"/>
        <v>3-12个月</v>
      </c>
    </row>
    <row r="7087" spans="1:13" s="68" customFormat="1" ht="30" customHeight="1" x14ac:dyDescent="0.15">
      <c r="A7087" s="120">
        <v>547983</v>
      </c>
      <c r="B7087" s="2" t="s">
        <v>6522</v>
      </c>
      <c r="D7087" s="7">
        <v>80</v>
      </c>
      <c r="E7087" s="45">
        <v>13726313118</v>
      </c>
      <c r="F7087" s="46">
        <v>42073</v>
      </c>
      <c r="G7087" s="45">
        <v>120221</v>
      </c>
      <c r="H7087" s="65" t="s">
        <v>10263</v>
      </c>
      <c r="I7087" s="65" t="s">
        <v>7333</v>
      </c>
      <c r="J7087" s="67" t="s">
        <v>10483</v>
      </c>
      <c r="K7087" s="65">
        <v>4</v>
      </c>
      <c r="L7087" s="138"/>
      <c r="M7087" s="65" t="str">
        <f t="shared" si="110"/>
        <v>3-12个月</v>
      </c>
    </row>
    <row r="7088" spans="1:13" s="68" customFormat="1" ht="30" customHeight="1" x14ac:dyDescent="0.15">
      <c r="A7088" s="120">
        <v>10118573</v>
      </c>
      <c r="B7088" s="2" t="s">
        <v>6523</v>
      </c>
      <c r="D7088" s="7">
        <v>1255</v>
      </c>
      <c r="E7088" s="45">
        <v>18928621988</v>
      </c>
      <c r="F7088" s="67" t="s">
        <v>11326</v>
      </c>
      <c r="G7088" s="45" t="s">
        <v>11327</v>
      </c>
      <c r="H7088" s="65" t="s">
        <v>10263</v>
      </c>
      <c r="I7088" s="65" t="s">
        <v>7333</v>
      </c>
      <c r="J7088" s="67" t="s">
        <v>10483</v>
      </c>
      <c r="K7088" s="65">
        <v>5</v>
      </c>
      <c r="L7088" s="138" t="s">
        <v>11328</v>
      </c>
      <c r="M7088" s="65" t="str">
        <f t="shared" si="110"/>
        <v>3-12个月</v>
      </c>
    </row>
    <row r="7089" spans="1:13" s="68" customFormat="1" ht="30" customHeight="1" x14ac:dyDescent="0.15">
      <c r="A7089" s="120">
        <v>1015445</v>
      </c>
      <c r="B7089" s="2" t="s">
        <v>6524</v>
      </c>
      <c r="D7089" s="7">
        <v>60</v>
      </c>
      <c r="E7089" s="45">
        <v>18823233321</v>
      </c>
      <c r="F7089" s="46">
        <v>41934</v>
      </c>
      <c r="G7089" s="45">
        <v>120219</v>
      </c>
      <c r="H7089" s="65" t="s">
        <v>9906</v>
      </c>
      <c r="I7089" s="65" t="s">
        <v>7333</v>
      </c>
      <c r="J7089" s="67" t="s">
        <v>10424</v>
      </c>
      <c r="K7089" s="65">
        <v>9</v>
      </c>
      <c r="L7089" s="138"/>
      <c r="M7089" s="65" t="str">
        <f t="shared" si="110"/>
        <v>3-12个月</v>
      </c>
    </row>
    <row r="7090" spans="1:13" s="68" customFormat="1" ht="30" customHeight="1" x14ac:dyDescent="0.15">
      <c r="A7090" s="120">
        <v>10144181</v>
      </c>
      <c r="B7090" s="2" t="s">
        <v>6525</v>
      </c>
      <c r="D7090" s="7">
        <v>227</v>
      </c>
      <c r="E7090" s="45">
        <v>18029328188</v>
      </c>
      <c r="F7090" s="46">
        <v>42181</v>
      </c>
      <c r="G7090" s="45">
        <v>120421</v>
      </c>
      <c r="H7090" s="65" t="s">
        <v>9906</v>
      </c>
      <c r="I7090" s="65" t="s">
        <v>7333</v>
      </c>
      <c r="J7090" s="67" t="s">
        <v>10424</v>
      </c>
      <c r="K7090" s="65">
        <v>1</v>
      </c>
      <c r="L7090" s="138"/>
      <c r="M7090" s="65" t="str">
        <f t="shared" si="110"/>
        <v>3个月以下（含）</v>
      </c>
    </row>
    <row r="7091" spans="1:13" s="68" customFormat="1" ht="30" customHeight="1" x14ac:dyDescent="0.15">
      <c r="A7091" s="120">
        <v>10138285</v>
      </c>
      <c r="B7091" s="2" t="s">
        <v>6526</v>
      </c>
      <c r="D7091" s="7">
        <v>950</v>
      </c>
      <c r="E7091" s="45">
        <v>13927273444</v>
      </c>
      <c r="F7091" s="67"/>
      <c r="G7091" s="65"/>
      <c r="H7091" s="65"/>
      <c r="I7091" s="65" t="s">
        <v>7295</v>
      </c>
      <c r="J7091" s="67" t="s">
        <v>10424</v>
      </c>
      <c r="K7091" s="65"/>
      <c r="L7091" s="138" t="s">
        <v>9908</v>
      </c>
      <c r="M7091" s="65" t="str">
        <f t="shared" si="110"/>
        <v>3个月以下（含）</v>
      </c>
    </row>
    <row r="7092" spans="1:13" s="68" customFormat="1" ht="30" customHeight="1" x14ac:dyDescent="0.15">
      <c r="A7092" s="120">
        <v>10140605</v>
      </c>
      <c r="B7092" s="2" t="s">
        <v>6527</v>
      </c>
      <c r="D7092" s="7">
        <v>96</v>
      </c>
      <c r="E7092" s="45">
        <v>13794624424</v>
      </c>
      <c r="F7092" s="67"/>
      <c r="G7092" s="65"/>
      <c r="H7092" s="65"/>
      <c r="I7092" s="65" t="s">
        <v>7295</v>
      </c>
      <c r="J7092" s="67" t="s">
        <v>10424</v>
      </c>
      <c r="K7092" s="65"/>
      <c r="L7092" s="138" t="s">
        <v>9908</v>
      </c>
      <c r="M7092" s="65" t="str">
        <f t="shared" si="110"/>
        <v>3个月以下（含）</v>
      </c>
    </row>
    <row r="7093" spans="1:13" s="68" customFormat="1" ht="30" customHeight="1" x14ac:dyDescent="0.15">
      <c r="A7093" s="120">
        <v>1111149</v>
      </c>
      <c r="B7093" s="2" t="s">
        <v>6528</v>
      </c>
      <c r="D7093" s="7">
        <v>60</v>
      </c>
      <c r="E7093" s="45">
        <v>18666525612</v>
      </c>
      <c r="F7093" s="46">
        <v>41912</v>
      </c>
      <c r="G7093" s="45">
        <v>120385</v>
      </c>
      <c r="H7093" s="65" t="s">
        <v>9906</v>
      </c>
      <c r="I7093" s="65" t="s">
        <v>7333</v>
      </c>
      <c r="J7093" s="67" t="s">
        <v>10424</v>
      </c>
      <c r="K7093" s="65">
        <v>10</v>
      </c>
      <c r="L7093" s="138"/>
      <c r="M7093" s="65" t="str">
        <f t="shared" si="110"/>
        <v>3-12个月</v>
      </c>
    </row>
    <row r="7094" spans="1:13" s="68" customFormat="1" ht="30" customHeight="1" x14ac:dyDescent="0.15">
      <c r="A7094" s="120">
        <v>10107012</v>
      </c>
      <c r="B7094" s="2" t="s">
        <v>6529</v>
      </c>
      <c r="D7094" s="7">
        <v>507.5</v>
      </c>
      <c r="E7094" s="45">
        <v>13902849063</v>
      </c>
      <c r="F7094" s="46">
        <v>42021</v>
      </c>
      <c r="G7094" s="45">
        <v>90002</v>
      </c>
      <c r="H7094" s="65" t="s">
        <v>9906</v>
      </c>
      <c r="I7094" s="65" t="s">
        <v>7333</v>
      </c>
      <c r="J7094" s="67" t="s">
        <v>10424</v>
      </c>
      <c r="K7094" s="65">
        <v>6</v>
      </c>
      <c r="L7094" s="138"/>
      <c r="M7094" s="65" t="str">
        <f t="shared" si="110"/>
        <v>3-12个月</v>
      </c>
    </row>
    <row r="7095" spans="1:13" s="68" customFormat="1" ht="30" customHeight="1" x14ac:dyDescent="0.15">
      <c r="A7095" s="120">
        <v>10042666</v>
      </c>
      <c r="B7095" s="2" t="s">
        <v>6530</v>
      </c>
      <c r="D7095" s="7">
        <v>1220</v>
      </c>
      <c r="E7095" s="45">
        <v>13929121114</v>
      </c>
      <c r="F7095" s="67"/>
      <c r="G7095" s="65"/>
      <c r="H7095" s="65"/>
      <c r="I7095" s="65" t="s">
        <v>7295</v>
      </c>
      <c r="J7095" s="67" t="s">
        <v>10424</v>
      </c>
      <c r="K7095" s="65"/>
      <c r="L7095" s="138" t="s">
        <v>9908</v>
      </c>
      <c r="M7095" s="65" t="str">
        <f t="shared" si="110"/>
        <v>3个月以下（含）</v>
      </c>
    </row>
    <row r="7096" spans="1:13" s="68" customFormat="1" ht="30" customHeight="1" x14ac:dyDescent="0.15">
      <c r="A7096" s="120">
        <v>1132973</v>
      </c>
      <c r="B7096" s="2" t="s">
        <v>6531</v>
      </c>
      <c r="D7096" s="7">
        <v>80</v>
      </c>
      <c r="E7096" s="45">
        <v>13925446979</v>
      </c>
      <c r="F7096" s="46">
        <v>41936</v>
      </c>
      <c r="G7096" s="45">
        <v>120219</v>
      </c>
      <c r="H7096" s="65" t="s">
        <v>9906</v>
      </c>
      <c r="I7096" s="65" t="s">
        <v>7333</v>
      </c>
      <c r="J7096" s="67" t="s">
        <v>10424</v>
      </c>
      <c r="K7096" s="65">
        <v>9</v>
      </c>
      <c r="L7096" s="138"/>
      <c r="M7096" s="65" t="str">
        <f t="shared" si="110"/>
        <v>3-12个月</v>
      </c>
    </row>
    <row r="7097" spans="1:13" s="68" customFormat="1" ht="30" customHeight="1" x14ac:dyDescent="0.15">
      <c r="A7097" s="120">
        <v>10039833</v>
      </c>
      <c r="B7097" s="2" t="s">
        <v>6532</v>
      </c>
      <c r="D7097" s="7">
        <v>462</v>
      </c>
      <c r="E7097" s="45">
        <v>13825530811</v>
      </c>
      <c r="F7097" s="67" t="s">
        <v>11329</v>
      </c>
      <c r="G7097" s="65" t="s">
        <v>11330</v>
      </c>
      <c r="H7097" s="65" t="s">
        <v>9906</v>
      </c>
      <c r="I7097" s="65" t="s">
        <v>7333</v>
      </c>
      <c r="J7097" s="67" t="s">
        <v>10424</v>
      </c>
      <c r="K7097" s="65">
        <v>12</v>
      </c>
      <c r="L7097" s="138" t="s">
        <v>11331</v>
      </c>
      <c r="M7097" s="65" t="str">
        <f t="shared" si="110"/>
        <v>3-12个月</v>
      </c>
    </row>
    <row r="7098" spans="1:13" s="68" customFormat="1" ht="30" customHeight="1" x14ac:dyDescent="0.15">
      <c r="A7098" s="120">
        <v>10104326</v>
      </c>
      <c r="B7098" s="2" t="s">
        <v>6533</v>
      </c>
      <c r="D7098" s="7">
        <v>60</v>
      </c>
      <c r="E7098" s="45">
        <v>13751530509</v>
      </c>
      <c r="F7098" s="46">
        <v>42094</v>
      </c>
      <c r="G7098" s="45">
        <v>120372</v>
      </c>
      <c r="H7098" s="65" t="s">
        <v>9906</v>
      </c>
      <c r="I7098" s="65" t="s">
        <v>7333</v>
      </c>
      <c r="J7098" s="67" t="s">
        <v>10424</v>
      </c>
      <c r="K7098" s="65">
        <v>4</v>
      </c>
      <c r="L7098" s="138"/>
      <c r="M7098" s="65" t="str">
        <f t="shared" si="110"/>
        <v>3-12个月</v>
      </c>
    </row>
    <row r="7099" spans="1:13" s="68" customFormat="1" ht="30" customHeight="1" x14ac:dyDescent="0.15">
      <c r="A7099" s="120">
        <v>10097447</v>
      </c>
      <c r="B7099" s="2" t="s">
        <v>888</v>
      </c>
      <c r="D7099" s="7">
        <v>160</v>
      </c>
      <c r="E7099" s="45">
        <v>13620339592</v>
      </c>
      <c r="F7099" s="46">
        <v>42016</v>
      </c>
      <c r="G7099" s="45">
        <v>90001</v>
      </c>
      <c r="H7099" s="65" t="s">
        <v>9906</v>
      </c>
      <c r="I7099" s="65" t="s">
        <v>7333</v>
      </c>
      <c r="J7099" s="67" t="s">
        <v>10424</v>
      </c>
      <c r="K7099" s="65">
        <v>6</v>
      </c>
      <c r="L7099" s="138"/>
      <c r="M7099" s="65" t="str">
        <f t="shared" si="110"/>
        <v>3-12个月</v>
      </c>
    </row>
    <row r="7100" spans="1:13" s="68" customFormat="1" ht="30" customHeight="1" x14ac:dyDescent="0.15">
      <c r="A7100" s="120">
        <v>1113927</v>
      </c>
      <c r="B7100" s="2" t="s">
        <v>6534</v>
      </c>
      <c r="D7100" s="7">
        <v>25</v>
      </c>
      <c r="E7100" s="45">
        <v>13428351005</v>
      </c>
      <c r="F7100" s="67"/>
      <c r="G7100" s="65"/>
      <c r="H7100" s="65" t="s">
        <v>9906</v>
      </c>
      <c r="I7100" s="65" t="s">
        <v>7333</v>
      </c>
      <c r="J7100" s="67" t="s">
        <v>10424</v>
      </c>
      <c r="K7100" s="65"/>
      <c r="L7100" s="138" t="s">
        <v>10751</v>
      </c>
      <c r="M7100" s="65" t="str">
        <f t="shared" si="110"/>
        <v>3个月以下（含）</v>
      </c>
    </row>
    <row r="7101" spans="1:13" s="68" customFormat="1" ht="30" customHeight="1" x14ac:dyDescent="0.15">
      <c r="A7101" s="120">
        <v>1055764</v>
      </c>
      <c r="B7101" s="2" t="s">
        <v>6535</v>
      </c>
      <c r="D7101" s="7">
        <v>452.5</v>
      </c>
      <c r="E7101" s="45">
        <v>13923268660</v>
      </c>
      <c r="F7101" s="46">
        <v>41824</v>
      </c>
      <c r="G7101" s="45">
        <v>120207</v>
      </c>
      <c r="H7101" s="65" t="s">
        <v>9906</v>
      </c>
      <c r="I7101" s="65" t="s">
        <v>7333</v>
      </c>
      <c r="J7101" s="67" t="s">
        <v>10424</v>
      </c>
      <c r="K7101" s="65">
        <v>12</v>
      </c>
      <c r="L7101" s="138"/>
      <c r="M7101" s="65" t="str">
        <f t="shared" si="110"/>
        <v>3-12个月</v>
      </c>
    </row>
    <row r="7102" spans="1:13" ht="30" customHeight="1" x14ac:dyDescent="0.15">
      <c r="A7102" s="122">
        <v>10060396</v>
      </c>
      <c r="B7102" s="2" t="s">
        <v>6536</v>
      </c>
      <c r="D7102" s="7">
        <v>30</v>
      </c>
      <c r="E7102" s="12" t="s">
        <v>8571</v>
      </c>
      <c r="F7102" s="8" t="s">
        <v>8570</v>
      </c>
      <c r="G7102" s="6" t="s">
        <v>8570</v>
      </c>
      <c r="H7102" s="6" t="s">
        <v>8572</v>
      </c>
      <c r="I7102" s="65" t="s">
        <v>7333</v>
      </c>
      <c r="J7102" s="8"/>
      <c r="K7102" s="6">
        <v>6</v>
      </c>
      <c r="L7102" s="140"/>
      <c r="M7102" s="65" t="str">
        <f t="shared" si="110"/>
        <v>3-12个月</v>
      </c>
    </row>
    <row r="7103" spans="1:13" ht="30" customHeight="1" x14ac:dyDescent="0.15">
      <c r="A7103" s="122">
        <v>10102621</v>
      </c>
      <c r="B7103" s="2" t="s">
        <v>6537</v>
      </c>
      <c r="D7103" s="7">
        <v>1010</v>
      </c>
      <c r="E7103" s="45">
        <v>15975713673</v>
      </c>
      <c r="F7103" s="8">
        <v>42006</v>
      </c>
      <c r="G7103" s="6">
        <v>120259</v>
      </c>
      <c r="H7103" s="6" t="s">
        <v>8572</v>
      </c>
      <c r="I7103" s="65" t="s">
        <v>7333</v>
      </c>
      <c r="J7103" s="8"/>
      <c r="K7103" s="6">
        <v>6</v>
      </c>
      <c r="L7103" s="140"/>
      <c r="M7103" s="65" t="str">
        <f t="shared" si="110"/>
        <v>3-12个月</v>
      </c>
    </row>
    <row r="7104" spans="1:13" ht="30" customHeight="1" x14ac:dyDescent="0.15">
      <c r="A7104" s="122">
        <v>10048475</v>
      </c>
      <c r="B7104" s="2" t="s">
        <v>6538</v>
      </c>
      <c r="D7104" s="7">
        <v>100</v>
      </c>
      <c r="E7104" s="12" t="s">
        <v>8573</v>
      </c>
      <c r="F7104" s="8">
        <v>42008</v>
      </c>
      <c r="G7104" s="6">
        <v>90001</v>
      </c>
      <c r="H7104" s="6" t="s">
        <v>8572</v>
      </c>
      <c r="I7104" s="65" t="s">
        <v>7333</v>
      </c>
      <c r="J7104" s="8"/>
      <c r="K7104" s="6">
        <v>6</v>
      </c>
      <c r="L7104" s="140"/>
      <c r="M7104" s="65" t="str">
        <f t="shared" si="110"/>
        <v>3-12个月</v>
      </c>
    </row>
    <row r="7105" spans="1:13" ht="30" customHeight="1" x14ac:dyDescent="0.15">
      <c r="A7105" s="122">
        <v>10041510</v>
      </c>
      <c r="B7105" s="2" t="s">
        <v>6539</v>
      </c>
      <c r="D7105" s="7">
        <v>30</v>
      </c>
      <c r="E7105" s="12" t="s">
        <v>8575</v>
      </c>
      <c r="F7105" s="8" t="s">
        <v>8574</v>
      </c>
      <c r="G7105" s="6">
        <v>90002</v>
      </c>
      <c r="H7105" s="6" t="s">
        <v>8572</v>
      </c>
      <c r="I7105" s="65" t="s">
        <v>7333</v>
      </c>
      <c r="J7105" s="8"/>
      <c r="K7105" s="6">
        <v>7</v>
      </c>
      <c r="L7105" s="140"/>
      <c r="M7105" s="65" t="str">
        <f t="shared" si="110"/>
        <v>3-12个月</v>
      </c>
    </row>
    <row r="7106" spans="1:13" ht="30" customHeight="1" x14ac:dyDescent="0.15">
      <c r="A7106" s="122">
        <v>10062347</v>
      </c>
      <c r="B7106" s="2" t="s">
        <v>6540</v>
      </c>
      <c r="D7106" s="7">
        <v>30</v>
      </c>
      <c r="E7106" s="12" t="s">
        <v>8576</v>
      </c>
      <c r="F7106" s="8" t="s">
        <v>8577</v>
      </c>
      <c r="G7106" s="6">
        <v>90001</v>
      </c>
      <c r="H7106" s="6" t="s">
        <v>8572</v>
      </c>
      <c r="I7106" s="65" t="s">
        <v>7333</v>
      </c>
      <c r="J7106" s="8"/>
      <c r="K7106" s="6">
        <v>6</v>
      </c>
      <c r="L7106" s="140"/>
      <c r="M7106" s="65" t="str">
        <f t="shared" si="110"/>
        <v>3-12个月</v>
      </c>
    </row>
    <row r="7107" spans="1:13" ht="30" customHeight="1" x14ac:dyDescent="0.15">
      <c r="A7107" s="122">
        <v>10040823</v>
      </c>
      <c r="B7107" s="2" t="s">
        <v>6541</v>
      </c>
      <c r="D7107" s="7">
        <v>30</v>
      </c>
      <c r="E7107" s="12" t="s">
        <v>8578</v>
      </c>
      <c r="F7107" s="8">
        <v>42016</v>
      </c>
      <c r="G7107" s="6">
        <v>90002</v>
      </c>
      <c r="H7107" s="6" t="s">
        <v>8572</v>
      </c>
      <c r="I7107" s="65" t="s">
        <v>7333</v>
      </c>
      <c r="J7107" s="8"/>
      <c r="K7107" s="6">
        <v>6</v>
      </c>
      <c r="L7107" s="140"/>
      <c r="M7107" s="65" t="str">
        <f t="shared" ref="M7107:M7170" si="111">IF(K7107&gt;24,"24个月以上",IF(K7107&gt;12,"超过12-24个月",IF(K7107&gt;3,"3-12个月","3个月以下（含）")))</f>
        <v>3-12个月</v>
      </c>
    </row>
    <row r="7108" spans="1:13" ht="30" customHeight="1" x14ac:dyDescent="0.15">
      <c r="A7108" s="122">
        <v>1181247</v>
      </c>
      <c r="B7108" s="2" t="s">
        <v>6542</v>
      </c>
      <c r="D7108" s="7">
        <v>30</v>
      </c>
      <c r="E7108" s="12" t="s">
        <v>8579</v>
      </c>
      <c r="F7108" s="8" t="s">
        <v>8580</v>
      </c>
      <c r="G7108" s="6">
        <v>90001</v>
      </c>
      <c r="H7108" s="6" t="s">
        <v>8572</v>
      </c>
      <c r="I7108" s="65" t="s">
        <v>7333</v>
      </c>
      <c r="J7108" s="8"/>
      <c r="K7108" s="6">
        <v>8</v>
      </c>
      <c r="L7108" s="140"/>
      <c r="M7108" s="65" t="str">
        <f t="shared" si="111"/>
        <v>3-12个月</v>
      </c>
    </row>
    <row r="7109" spans="1:13" ht="30" customHeight="1" x14ac:dyDescent="0.15">
      <c r="A7109" s="122">
        <v>10094802</v>
      </c>
      <c r="B7109" s="2" t="s">
        <v>6543</v>
      </c>
      <c r="D7109" s="7">
        <v>30</v>
      </c>
      <c r="E7109" s="12" t="s">
        <v>8581</v>
      </c>
      <c r="F7109" s="8">
        <v>42017</v>
      </c>
      <c r="G7109" s="6">
        <v>90002</v>
      </c>
      <c r="H7109" s="6" t="s">
        <v>8572</v>
      </c>
      <c r="I7109" s="65" t="s">
        <v>7333</v>
      </c>
      <c r="J7109" s="8"/>
      <c r="K7109" s="6">
        <v>6</v>
      </c>
      <c r="L7109" s="140"/>
      <c r="M7109" s="65" t="str">
        <f t="shared" si="111"/>
        <v>3-12个月</v>
      </c>
    </row>
    <row r="7110" spans="1:13" ht="30" customHeight="1" x14ac:dyDescent="0.15">
      <c r="A7110" s="122">
        <v>102621</v>
      </c>
      <c r="B7110" s="2" t="s">
        <v>6544</v>
      </c>
      <c r="D7110" s="7">
        <v>167.53</v>
      </c>
      <c r="E7110" s="12" t="s">
        <v>8582</v>
      </c>
      <c r="F7110" s="8">
        <v>42166</v>
      </c>
      <c r="G7110" s="6"/>
      <c r="H7110" s="6" t="s">
        <v>8572</v>
      </c>
      <c r="I7110" s="65" t="s">
        <v>7333</v>
      </c>
      <c r="J7110" s="8"/>
      <c r="K7110" s="6">
        <v>1</v>
      </c>
      <c r="L7110" s="140"/>
      <c r="M7110" s="65" t="str">
        <f t="shared" si="111"/>
        <v>3个月以下（含）</v>
      </c>
    </row>
    <row r="7111" spans="1:13" ht="30" customHeight="1" x14ac:dyDescent="0.15">
      <c r="A7111" s="122">
        <v>119360</v>
      </c>
      <c r="B7111" s="2" t="s">
        <v>6545</v>
      </c>
      <c r="D7111" s="7">
        <v>37.229999999999997</v>
      </c>
      <c r="E7111" s="12" t="s">
        <v>8583</v>
      </c>
      <c r="F7111" s="8">
        <v>42166</v>
      </c>
      <c r="G7111" s="6"/>
      <c r="H7111" s="6" t="s">
        <v>8572</v>
      </c>
      <c r="I7111" s="65" t="s">
        <v>7333</v>
      </c>
      <c r="J7111" s="8"/>
      <c r="K7111" s="6">
        <v>1</v>
      </c>
      <c r="L7111" s="140"/>
      <c r="M7111" s="65" t="str">
        <f t="shared" si="111"/>
        <v>3个月以下（含）</v>
      </c>
    </row>
    <row r="7112" spans="1:13" ht="30" customHeight="1" x14ac:dyDescent="0.15">
      <c r="A7112" s="122">
        <v>226178</v>
      </c>
      <c r="B7112" s="2" t="s">
        <v>6546</v>
      </c>
      <c r="D7112" s="7">
        <v>140</v>
      </c>
      <c r="E7112" s="12" t="s">
        <v>8584</v>
      </c>
      <c r="F7112" s="8">
        <v>42094</v>
      </c>
      <c r="G7112" s="6">
        <v>120255</v>
      </c>
      <c r="H7112" s="6" t="s">
        <v>8572</v>
      </c>
      <c r="I7112" s="65" t="s">
        <v>7333</v>
      </c>
      <c r="J7112" s="8"/>
      <c r="K7112" s="6">
        <v>4</v>
      </c>
      <c r="L7112" s="140"/>
      <c r="M7112" s="65" t="str">
        <f t="shared" si="111"/>
        <v>3-12个月</v>
      </c>
    </row>
    <row r="7113" spans="1:13" ht="30" customHeight="1" x14ac:dyDescent="0.15">
      <c r="A7113" s="122">
        <v>626329</v>
      </c>
      <c r="B7113" s="2" t="s">
        <v>6547</v>
      </c>
      <c r="D7113" s="7">
        <v>25</v>
      </c>
      <c r="E7113" s="12"/>
      <c r="F7113" s="8"/>
      <c r="G7113" s="6"/>
      <c r="H7113" s="6"/>
      <c r="I7113" s="6" t="s">
        <v>11444</v>
      </c>
      <c r="J7113" s="8"/>
      <c r="K7113" s="6"/>
      <c r="L7113" s="140"/>
      <c r="M7113" s="65" t="str">
        <f t="shared" si="111"/>
        <v>3个月以下（含）</v>
      </c>
    </row>
    <row r="7114" spans="1:13" ht="30" customHeight="1" x14ac:dyDescent="0.15">
      <c r="A7114" s="122">
        <v>370976</v>
      </c>
      <c r="B7114" s="2" t="s">
        <v>6548</v>
      </c>
      <c r="D7114" s="7">
        <v>60</v>
      </c>
      <c r="E7114" s="12" t="s">
        <v>8585</v>
      </c>
      <c r="F7114" s="8">
        <v>41879</v>
      </c>
      <c r="G7114" s="6">
        <v>120367</v>
      </c>
      <c r="H7114" s="6" t="s">
        <v>7294</v>
      </c>
      <c r="I7114" s="65" t="s">
        <v>7333</v>
      </c>
      <c r="J7114" s="8"/>
      <c r="K7114" s="6">
        <v>11</v>
      </c>
      <c r="L7114" s="140"/>
      <c r="M7114" s="65" t="str">
        <f t="shared" si="111"/>
        <v>3-12个月</v>
      </c>
    </row>
    <row r="7115" spans="1:13" ht="30" customHeight="1" x14ac:dyDescent="0.15">
      <c r="A7115" s="122">
        <v>1068005</v>
      </c>
      <c r="B7115" s="2" t="s">
        <v>6549</v>
      </c>
      <c r="D7115" s="7">
        <v>60</v>
      </c>
      <c r="E7115" s="12" t="s">
        <v>8586</v>
      </c>
      <c r="F7115" s="46">
        <v>42002</v>
      </c>
      <c r="G7115" s="6">
        <v>90001</v>
      </c>
      <c r="H7115" s="6" t="s">
        <v>7294</v>
      </c>
      <c r="I7115" s="65" t="s">
        <v>7333</v>
      </c>
      <c r="J7115" s="8"/>
      <c r="K7115" s="6">
        <v>7</v>
      </c>
      <c r="L7115" s="140"/>
      <c r="M7115" s="65" t="str">
        <f t="shared" si="111"/>
        <v>3-12个月</v>
      </c>
    </row>
    <row r="7116" spans="1:13" ht="30" customHeight="1" x14ac:dyDescent="0.15">
      <c r="A7116" s="122">
        <v>1127977</v>
      </c>
      <c r="B7116" s="2" t="s">
        <v>6550</v>
      </c>
      <c r="D7116" s="7">
        <v>315</v>
      </c>
      <c r="E7116" s="12" t="s">
        <v>8587</v>
      </c>
      <c r="F7116" s="8" t="s">
        <v>8588</v>
      </c>
      <c r="G7116" s="6">
        <v>120207</v>
      </c>
      <c r="H7116" s="6" t="s">
        <v>9350</v>
      </c>
      <c r="I7116" s="65" t="s">
        <v>7333</v>
      </c>
      <c r="J7116" s="8"/>
      <c r="K7116" s="6">
        <v>13</v>
      </c>
      <c r="L7116" s="140"/>
      <c r="M7116" s="65" t="str">
        <f t="shared" si="111"/>
        <v>超过12-24个月</v>
      </c>
    </row>
    <row r="7117" spans="1:13" ht="30" customHeight="1" x14ac:dyDescent="0.15">
      <c r="A7117" s="122">
        <v>10136464</v>
      </c>
      <c r="B7117" s="2" t="s">
        <v>6551</v>
      </c>
      <c r="D7117" s="7">
        <v>470</v>
      </c>
      <c r="E7117" s="12" t="s">
        <v>8589</v>
      </c>
      <c r="F7117" s="8"/>
      <c r="G7117" s="6"/>
      <c r="H7117" s="6"/>
      <c r="I7117" s="65" t="s">
        <v>7295</v>
      </c>
      <c r="J7117" s="8">
        <v>42199</v>
      </c>
      <c r="K7117" s="6"/>
      <c r="L7117" s="140" t="s">
        <v>8590</v>
      </c>
      <c r="M7117" s="65" t="str">
        <f t="shared" si="111"/>
        <v>3个月以下（含）</v>
      </c>
    </row>
    <row r="7118" spans="1:13" ht="30" customHeight="1" x14ac:dyDescent="0.15">
      <c r="A7118" s="122">
        <v>10037744</v>
      </c>
      <c r="B7118" s="2" t="s">
        <v>6552</v>
      </c>
      <c r="D7118" s="7">
        <v>25</v>
      </c>
      <c r="E7118" s="12"/>
      <c r="F7118" s="8"/>
      <c r="G7118" s="6"/>
      <c r="H7118" s="6"/>
      <c r="I7118" s="6" t="s">
        <v>11444</v>
      </c>
      <c r="J7118" s="8"/>
      <c r="K7118" s="6"/>
      <c r="L7118" s="140"/>
      <c r="M7118" s="65" t="str">
        <f t="shared" si="111"/>
        <v>3个月以下（含）</v>
      </c>
    </row>
    <row r="7119" spans="1:13" ht="30" customHeight="1" x14ac:dyDescent="0.15">
      <c r="A7119" s="122">
        <v>10098722</v>
      </c>
      <c r="B7119" s="2" t="s">
        <v>6554</v>
      </c>
      <c r="D7119" s="7">
        <v>742</v>
      </c>
      <c r="E7119" s="12" t="s">
        <v>8591</v>
      </c>
      <c r="F7119" s="8" t="s">
        <v>8592</v>
      </c>
      <c r="G7119" s="6" t="s">
        <v>8593</v>
      </c>
      <c r="H7119" s="6" t="s">
        <v>8572</v>
      </c>
      <c r="I7119" s="65" t="s">
        <v>7333</v>
      </c>
      <c r="J7119" s="8"/>
      <c r="K7119" s="6">
        <v>9</v>
      </c>
      <c r="L7119" s="140"/>
      <c r="M7119" s="65" t="str">
        <f t="shared" si="111"/>
        <v>3-12个月</v>
      </c>
    </row>
    <row r="7120" spans="1:13" ht="30" customHeight="1" x14ac:dyDescent="0.15">
      <c r="A7120" s="122">
        <v>1067183</v>
      </c>
      <c r="B7120" s="2" t="s">
        <v>6555</v>
      </c>
      <c r="D7120" s="7">
        <v>60</v>
      </c>
      <c r="E7120" s="12" t="s">
        <v>8594</v>
      </c>
      <c r="F7120" s="8">
        <v>41799</v>
      </c>
      <c r="G7120" s="6">
        <v>120207</v>
      </c>
      <c r="H7120" s="6" t="s">
        <v>8572</v>
      </c>
      <c r="I7120" s="65" t="s">
        <v>7333</v>
      </c>
      <c r="J7120" s="8"/>
      <c r="K7120" s="6">
        <v>13</v>
      </c>
      <c r="L7120" s="140"/>
      <c r="M7120" s="65" t="str">
        <f t="shared" si="111"/>
        <v>超过12-24个月</v>
      </c>
    </row>
    <row r="7121" spans="1:13" ht="30" customHeight="1" x14ac:dyDescent="0.15">
      <c r="A7121" s="122">
        <v>10111465</v>
      </c>
      <c r="B7121" s="2" t="s">
        <v>6556</v>
      </c>
      <c r="D7121" s="7">
        <v>654</v>
      </c>
      <c r="E7121" s="12" t="s">
        <v>8595</v>
      </c>
      <c r="F7121" s="8">
        <v>41971</v>
      </c>
      <c r="G7121" s="6">
        <v>120258</v>
      </c>
      <c r="H7121" s="6" t="s">
        <v>8572</v>
      </c>
      <c r="I7121" s="65" t="s">
        <v>7333</v>
      </c>
      <c r="J7121" s="8"/>
      <c r="K7121" s="6">
        <v>8</v>
      </c>
      <c r="L7121" s="140"/>
      <c r="M7121" s="65" t="str">
        <f t="shared" si="111"/>
        <v>3-12个月</v>
      </c>
    </row>
    <row r="7122" spans="1:13" ht="30" customHeight="1" x14ac:dyDescent="0.15">
      <c r="A7122" s="122">
        <v>10144018</v>
      </c>
      <c r="B7122" s="2" t="s">
        <v>6557</v>
      </c>
      <c r="D7122" s="7">
        <v>80</v>
      </c>
      <c r="E7122" s="12" t="s">
        <v>8596</v>
      </c>
      <c r="F7122" s="8">
        <v>42185</v>
      </c>
      <c r="G7122" s="6">
        <v>120434</v>
      </c>
      <c r="H7122" s="6" t="s">
        <v>8572</v>
      </c>
      <c r="I7122" s="65" t="s">
        <v>7333</v>
      </c>
      <c r="J7122" s="8"/>
      <c r="K7122" s="6">
        <v>1</v>
      </c>
      <c r="L7122" s="140"/>
      <c r="M7122" s="65" t="str">
        <f t="shared" si="111"/>
        <v>3个月以下（含）</v>
      </c>
    </row>
    <row r="7123" spans="1:13" ht="30" customHeight="1" x14ac:dyDescent="0.15">
      <c r="A7123" s="122">
        <v>10134888</v>
      </c>
      <c r="B7123" s="2" t="s">
        <v>6558</v>
      </c>
      <c r="D7123" s="7">
        <v>710</v>
      </c>
      <c r="E7123" s="12" t="s">
        <v>8597</v>
      </c>
      <c r="F7123" s="8">
        <v>42121</v>
      </c>
      <c r="G7123" s="6">
        <v>120401</v>
      </c>
      <c r="H7123" s="6" t="s">
        <v>8572</v>
      </c>
      <c r="I7123" s="65" t="s">
        <v>7333</v>
      </c>
      <c r="J7123" s="8"/>
      <c r="K7123" s="6">
        <v>3</v>
      </c>
      <c r="L7123" s="140"/>
      <c r="M7123" s="65" t="str">
        <f t="shared" si="111"/>
        <v>3个月以下（含）</v>
      </c>
    </row>
    <row r="7124" spans="1:13" ht="30" customHeight="1" x14ac:dyDescent="0.15">
      <c r="A7124" s="122">
        <v>10110296</v>
      </c>
      <c r="B7124" s="2" t="s">
        <v>4665</v>
      </c>
      <c r="D7124" s="7">
        <v>30</v>
      </c>
      <c r="E7124" s="12" t="s">
        <v>8598</v>
      </c>
      <c r="F7124" s="8" t="s">
        <v>8599</v>
      </c>
      <c r="G7124" s="6" t="s">
        <v>8600</v>
      </c>
      <c r="H7124" s="6" t="s">
        <v>8572</v>
      </c>
      <c r="I7124" s="65" t="s">
        <v>7333</v>
      </c>
      <c r="J7124" s="8"/>
      <c r="K7124" s="6">
        <v>8</v>
      </c>
      <c r="L7124" s="140" t="s">
        <v>8601</v>
      </c>
      <c r="M7124" s="65" t="str">
        <f t="shared" si="111"/>
        <v>3-12个月</v>
      </c>
    </row>
    <row r="7125" spans="1:13" ht="30" customHeight="1" x14ac:dyDescent="0.15">
      <c r="A7125" s="122">
        <v>10112113</v>
      </c>
      <c r="B7125" s="2" t="s">
        <v>6559</v>
      </c>
      <c r="D7125" s="7">
        <v>80</v>
      </c>
      <c r="E7125" s="12" t="s">
        <v>8602</v>
      </c>
      <c r="F7125" s="8">
        <v>42047</v>
      </c>
      <c r="G7125" s="6">
        <v>90002</v>
      </c>
      <c r="H7125" s="6" t="s">
        <v>8572</v>
      </c>
      <c r="I7125" s="65" t="s">
        <v>7333</v>
      </c>
      <c r="J7125" s="8"/>
      <c r="K7125" s="6">
        <v>5</v>
      </c>
      <c r="L7125" s="140"/>
      <c r="M7125" s="65" t="str">
        <f t="shared" si="111"/>
        <v>3-12个月</v>
      </c>
    </row>
    <row r="7126" spans="1:13" ht="30" customHeight="1" x14ac:dyDescent="0.15">
      <c r="A7126" s="122">
        <v>10139877</v>
      </c>
      <c r="B7126" s="2" t="s">
        <v>6560</v>
      </c>
      <c r="D7126" s="7">
        <v>22.5</v>
      </c>
      <c r="E7126" s="12" t="s">
        <v>8603</v>
      </c>
      <c r="F7126" s="8">
        <v>42180</v>
      </c>
      <c r="G7126" s="6">
        <v>120421</v>
      </c>
      <c r="H7126" s="6" t="s">
        <v>8572</v>
      </c>
      <c r="I7126" s="65" t="s">
        <v>7333</v>
      </c>
      <c r="J7126" s="8"/>
      <c r="K7126" s="6">
        <v>1</v>
      </c>
      <c r="L7126" s="140"/>
      <c r="M7126" s="65" t="str">
        <f t="shared" si="111"/>
        <v>3个月以下（含）</v>
      </c>
    </row>
    <row r="7127" spans="1:13" ht="30" customHeight="1" x14ac:dyDescent="0.15">
      <c r="A7127" s="122">
        <v>10045344</v>
      </c>
      <c r="B7127" s="2" t="s">
        <v>6561</v>
      </c>
      <c r="D7127" s="7">
        <v>45</v>
      </c>
      <c r="E7127" s="12" t="s">
        <v>8604</v>
      </c>
      <c r="F7127" s="8">
        <v>42023</v>
      </c>
      <c r="G7127" s="6">
        <v>90002</v>
      </c>
      <c r="H7127" s="6" t="s">
        <v>8572</v>
      </c>
      <c r="I7127" s="65" t="s">
        <v>7333</v>
      </c>
      <c r="J7127" s="8"/>
      <c r="K7127" s="6">
        <v>6</v>
      </c>
      <c r="L7127" s="140"/>
      <c r="M7127" s="65" t="str">
        <f t="shared" si="111"/>
        <v>3-12个月</v>
      </c>
    </row>
    <row r="7128" spans="1:13" ht="30" customHeight="1" x14ac:dyDescent="0.15">
      <c r="A7128" s="122">
        <v>265496</v>
      </c>
      <c r="B7128" s="2" t="s">
        <v>6562</v>
      </c>
      <c r="D7128" s="7">
        <v>100</v>
      </c>
      <c r="E7128" s="12" t="s">
        <v>8605</v>
      </c>
      <c r="F7128" s="8">
        <v>42050</v>
      </c>
      <c r="G7128" s="6">
        <v>90002</v>
      </c>
      <c r="H7128" s="6" t="s">
        <v>8572</v>
      </c>
      <c r="I7128" s="65" t="s">
        <v>7333</v>
      </c>
      <c r="J7128" s="8"/>
      <c r="K7128" s="6">
        <v>5</v>
      </c>
      <c r="L7128" s="140"/>
      <c r="M7128" s="65" t="str">
        <f t="shared" si="111"/>
        <v>3-12个月</v>
      </c>
    </row>
    <row r="7129" spans="1:13" ht="30" customHeight="1" x14ac:dyDescent="0.15">
      <c r="A7129" s="122">
        <v>10114078</v>
      </c>
      <c r="B7129" s="2" t="s">
        <v>6563</v>
      </c>
      <c r="D7129" s="7">
        <v>295</v>
      </c>
      <c r="E7129" s="12" t="s">
        <v>8606</v>
      </c>
      <c r="F7129" s="8">
        <v>42033</v>
      </c>
      <c r="G7129" s="6">
        <v>90001</v>
      </c>
      <c r="H7129" s="6" t="s">
        <v>8572</v>
      </c>
      <c r="I7129" s="65" t="s">
        <v>7333</v>
      </c>
      <c r="J7129" s="8"/>
      <c r="K7129" s="6">
        <v>6</v>
      </c>
      <c r="L7129" s="140"/>
      <c r="M7129" s="65" t="str">
        <f t="shared" si="111"/>
        <v>3-12个月</v>
      </c>
    </row>
    <row r="7130" spans="1:13" ht="30" customHeight="1" x14ac:dyDescent="0.15">
      <c r="A7130" s="122">
        <v>968946</v>
      </c>
      <c r="B7130" s="2" t="s">
        <v>6564</v>
      </c>
      <c r="D7130" s="7">
        <v>350</v>
      </c>
      <c r="E7130" s="12" t="s">
        <v>8607</v>
      </c>
      <c r="F7130" s="8"/>
      <c r="G7130" s="6"/>
      <c r="H7130" s="6"/>
      <c r="I7130" s="65" t="s">
        <v>7295</v>
      </c>
      <c r="J7130" s="8">
        <v>42207</v>
      </c>
      <c r="K7130" s="6"/>
      <c r="L7130" s="140" t="s">
        <v>8590</v>
      </c>
      <c r="M7130" s="65" t="str">
        <f t="shared" si="111"/>
        <v>3个月以下（含）</v>
      </c>
    </row>
    <row r="7131" spans="1:13" ht="30" customHeight="1" x14ac:dyDescent="0.15">
      <c r="A7131" s="122">
        <v>10043323</v>
      </c>
      <c r="B7131" s="2" t="s">
        <v>6565</v>
      </c>
      <c r="D7131" s="7">
        <v>30</v>
      </c>
      <c r="E7131" s="12" t="s">
        <v>8608</v>
      </c>
      <c r="F7131" s="8">
        <v>42016</v>
      </c>
      <c r="G7131" s="6">
        <v>90002</v>
      </c>
      <c r="H7131" s="6" t="s">
        <v>8572</v>
      </c>
      <c r="I7131" s="65" t="s">
        <v>7333</v>
      </c>
      <c r="J7131" s="8"/>
      <c r="K7131" s="6">
        <v>6</v>
      </c>
      <c r="L7131" s="140"/>
      <c r="M7131" s="65" t="str">
        <f t="shared" si="111"/>
        <v>3-12个月</v>
      </c>
    </row>
    <row r="7132" spans="1:13" ht="30" customHeight="1" x14ac:dyDescent="0.15">
      <c r="A7132" s="122">
        <v>94801</v>
      </c>
      <c r="B7132" s="2" t="s">
        <v>6566</v>
      </c>
      <c r="D7132" s="7">
        <v>84.68</v>
      </c>
      <c r="E7132" s="12" t="s">
        <v>8609</v>
      </c>
      <c r="F7132" s="8">
        <v>42210</v>
      </c>
      <c r="G7132" s="6"/>
      <c r="H7132" s="6" t="s">
        <v>8610</v>
      </c>
      <c r="I7132" s="65" t="s">
        <v>7333</v>
      </c>
      <c r="J7132" s="8"/>
      <c r="K7132" s="6">
        <v>0</v>
      </c>
      <c r="L7132" s="140" t="s">
        <v>8611</v>
      </c>
      <c r="M7132" s="65" t="str">
        <f t="shared" si="111"/>
        <v>3个月以下（含）</v>
      </c>
    </row>
    <row r="7133" spans="1:13" ht="30" customHeight="1" x14ac:dyDescent="0.15">
      <c r="A7133" s="122">
        <v>10132492</v>
      </c>
      <c r="B7133" s="2" t="s">
        <v>6567</v>
      </c>
      <c r="D7133" s="7">
        <v>342.5</v>
      </c>
      <c r="E7133" s="12" t="s">
        <v>8612</v>
      </c>
      <c r="F7133" s="8">
        <v>42210</v>
      </c>
      <c r="G7133" s="6"/>
      <c r="H7133" s="6" t="s">
        <v>8572</v>
      </c>
      <c r="I7133" s="65" t="s">
        <v>7333</v>
      </c>
      <c r="J7133" s="8"/>
      <c r="K7133" s="6">
        <v>0</v>
      </c>
      <c r="L7133" s="140" t="s">
        <v>8613</v>
      </c>
      <c r="M7133" s="65" t="str">
        <f t="shared" si="111"/>
        <v>3个月以下（含）</v>
      </c>
    </row>
    <row r="7134" spans="1:13" ht="30" customHeight="1" x14ac:dyDescent="0.15">
      <c r="A7134" s="122">
        <v>1024366</v>
      </c>
      <c r="B7134" s="2" t="s">
        <v>6568</v>
      </c>
      <c r="D7134" s="7">
        <v>315</v>
      </c>
      <c r="E7134" s="12" t="s">
        <v>8616</v>
      </c>
      <c r="F7134" s="8" t="s">
        <v>8614</v>
      </c>
      <c r="G7134" s="6" t="s">
        <v>8615</v>
      </c>
      <c r="H7134" s="6" t="s">
        <v>8572</v>
      </c>
      <c r="I7134" s="65" t="s">
        <v>7333</v>
      </c>
      <c r="J7134" s="8"/>
      <c r="K7134" s="6">
        <v>13</v>
      </c>
      <c r="L7134" s="140" t="s">
        <v>8617</v>
      </c>
      <c r="M7134" s="65" t="str">
        <f t="shared" si="111"/>
        <v>超过12-24个月</v>
      </c>
    </row>
    <row r="7135" spans="1:13" ht="30" customHeight="1" x14ac:dyDescent="0.15">
      <c r="A7135" s="122">
        <v>949552</v>
      </c>
      <c r="B7135" s="2" t="s">
        <v>6569</v>
      </c>
      <c r="D7135" s="7">
        <v>140</v>
      </c>
      <c r="E7135" s="12" t="s">
        <v>8619</v>
      </c>
      <c r="F7135" s="54" t="s">
        <v>8618</v>
      </c>
      <c r="G7135" s="101">
        <v>120385</v>
      </c>
      <c r="H7135" s="6" t="s">
        <v>8572</v>
      </c>
      <c r="I7135" s="65" t="s">
        <v>7333</v>
      </c>
      <c r="J7135" s="8"/>
      <c r="K7135" s="6">
        <v>10</v>
      </c>
      <c r="L7135" s="140"/>
      <c r="M7135" s="65" t="str">
        <f t="shared" si="111"/>
        <v>3-12个月</v>
      </c>
    </row>
    <row r="7136" spans="1:13" ht="30" customHeight="1" x14ac:dyDescent="0.15">
      <c r="A7136" s="122">
        <v>1168837</v>
      </c>
      <c r="B7136" s="2" t="s">
        <v>6570</v>
      </c>
      <c r="D7136" s="7">
        <v>60</v>
      </c>
      <c r="E7136" s="12" t="s">
        <v>8620</v>
      </c>
      <c r="F7136" s="8">
        <v>41949</v>
      </c>
      <c r="G7136" s="6">
        <v>90001</v>
      </c>
      <c r="H7136" s="6" t="s">
        <v>8572</v>
      </c>
      <c r="I7136" s="65" t="s">
        <v>7333</v>
      </c>
      <c r="J7136" s="8"/>
      <c r="K7136" s="6">
        <v>8</v>
      </c>
      <c r="L7136" s="140"/>
      <c r="M7136" s="65" t="str">
        <f t="shared" si="111"/>
        <v>3-12个月</v>
      </c>
    </row>
    <row r="7137" spans="1:13" ht="30" customHeight="1" x14ac:dyDescent="0.15">
      <c r="A7137" s="122">
        <v>1103195</v>
      </c>
      <c r="B7137" s="2" t="s">
        <v>6571</v>
      </c>
      <c r="D7137" s="7">
        <v>80</v>
      </c>
      <c r="E7137" s="12" t="s">
        <v>8621</v>
      </c>
      <c r="F7137" s="8">
        <v>41876</v>
      </c>
      <c r="G7137" s="6">
        <v>120359</v>
      </c>
      <c r="H7137" s="6" t="s">
        <v>8572</v>
      </c>
      <c r="I7137" s="65" t="s">
        <v>7333</v>
      </c>
      <c r="J7137" s="8"/>
      <c r="K7137" s="6">
        <v>11</v>
      </c>
      <c r="L7137" s="140"/>
      <c r="M7137" s="65" t="str">
        <f t="shared" si="111"/>
        <v>3-12个月</v>
      </c>
    </row>
    <row r="7138" spans="1:13" ht="30" customHeight="1" x14ac:dyDescent="0.15">
      <c r="A7138" s="122">
        <v>10098031</v>
      </c>
      <c r="B7138" s="2" t="s">
        <v>6572</v>
      </c>
      <c r="D7138" s="7">
        <v>30</v>
      </c>
      <c r="E7138" s="12" t="s">
        <v>8622</v>
      </c>
      <c r="F7138" s="8">
        <v>42025</v>
      </c>
      <c r="G7138" s="6">
        <v>120288</v>
      </c>
      <c r="H7138" s="6" t="s">
        <v>8572</v>
      </c>
      <c r="I7138" s="65" t="s">
        <v>7333</v>
      </c>
      <c r="J7138" s="8"/>
      <c r="K7138" s="6">
        <v>6</v>
      </c>
      <c r="L7138" s="140"/>
      <c r="M7138" s="65" t="str">
        <f t="shared" si="111"/>
        <v>3-12个月</v>
      </c>
    </row>
    <row r="7139" spans="1:13" ht="30" customHeight="1" x14ac:dyDescent="0.15">
      <c r="A7139" s="122">
        <v>10125243</v>
      </c>
      <c r="B7139" s="2" t="s">
        <v>6573</v>
      </c>
      <c r="D7139" s="7">
        <v>1270</v>
      </c>
      <c r="E7139" s="12" t="s">
        <v>8623</v>
      </c>
      <c r="F7139" s="8">
        <v>42178</v>
      </c>
      <c r="G7139" s="6">
        <v>120422</v>
      </c>
      <c r="H7139" s="6" t="s">
        <v>8572</v>
      </c>
      <c r="I7139" s="65" t="s">
        <v>7333</v>
      </c>
      <c r="J7139" s="8"/>
      <c r="K7139" s="6">
        <v>1</v>
      </c>
      <c r="L7139" s="140"/>
      <c r="M7139" s="65" t="str">
        <f t="shared" si="111"/>
        <v>3个月以下（含）</v>
      </c>
    </row>
    <row r="7140" spans="1:13" ht="30" customHeight="1" x14ac:dyDescent="0.15">
      <c r="A7140" s="122">
        <v>10040391</v>
      </c>
      <c r="B7140" s="2" t="s">
        <v>6574</v>
      </c>
      <c r="D7140" s="7">
        <v>2510</v>
      </c>
      <c r="E7140" s="12" t="s">
        <v>8624</v>
      </c>
      <c r="F7140" s="8">
        <v>41818</v>
      </c>
      <c r="G7140" s="6">
        <v>120372</v>
      </c>
      <c r="H7140" s="6" t="s">
        <v>8572</v>
      </c>
      <c r="I7140" s="65" t="s">
        <v>7333</v>
      </c>
      <c r="J7140" s="8"/>
      <c r="K7140" s="6">
        <v>13</v>
      </c>
      <c r="L7140" s="140"/>
      <c r="M7140" s="65" t="str">
        <f t="shared" si="111"/>
        <v>超过12-24个月</v>
      </c>
    </row>
    <row r="7141" spans="1:13" ht="30" customHeight="1" x14ac:dyDescent="0.15">
      <c r="A7141" s="122">
        <v>1173013</v>
      </c>
      <c r="B7141" s="2" t="s">
        <v>6575</v>
      </c>
      <c r="D7141" s="7">
        <v>30</v>
      </c>
      <c r="E7141" s="12" t="s">
        <v>8625</v>
      </c>
      <c r="F7141" s="8">
        <v>42025</v>
      </c>
      <c r="G7141" s="6">
        <v>90001</v>
      </c>
      <c r="H7141" s="6" t="s">
        <v>8572</v>
      </c>
      <c r="I7141" s="65" t="s">
        <v>7333</v>
      </c>
      <c r="J7141" s="8"/>
      <c r="K7141" s="6">
        <v>6</v>
      </c>
      <c r="L7141" s="140"/>
      <c r="M7141" s="65" t="str">
        <f t="shared" si="111"/>
        <v>3-12个月</v>
      </c>
    </row>
    <row r="7142" spans="1:13" ht="30" customHeight="1" x14ac:dyDescent="0.15">
      <c r="A7142" s="122">
        <v>1176353</v>
      </c>
      <c r="B7142" s="2" t="s">
        <v>6576</v>
      </c>
      <c r="D7142" s="7">
        <v>25</v>
      </c>
      <c r="E7142" s="45">
        <v>13802685677</v>
      </c>
      <c r="F7142" s="8"/>
      <c r="G7142" s="6"/>
      <c r="H7142" s="6"/>
      <c r="I7142" s="65" t="s">
        <v>7295</v>
      </c>
      <c r="J7142" s="8">
        <v>41818</v>
      </c>
      <c r="K7142" s="6"/>
      <c r="L7142" s="140" t="s">
        <v>8590</v>
      </c>
      <c r="M7142" s="65" t="str">
        <f t="shared" si="111"/>
        <v>3个月以下（含）</v>
      </c>
    </row>
    <row r="7143" spans="1:13" ht="30" customHeight="1" x14ac:dyDescent="0.15">
      <c r="A7143" s="122">
        <v>10131734</v>
      </c>
      <c r="B7143" s="2" t="s">
        <v>6578</v>
      </c>
      <c r="D7143" s="7">
        <v>1220</v>
      </c>
      <c r="E7143" s="12" t="s">
        <v>8626</v>
      </c>
      <c r="F7143" s="8">
        <v>42094</v>
      </c>
      <c r="G7143" s="6">
        <v>120401</v>
      </c>
      <c r="H7143" s="6" t="s">
        <v>8572</v>
      </c>
      <c r="I7143" s="65" t="s">
        <v>7333</v>
      </c>
      <c r="J7143" s="8"/>
      <c r="K7143" s="6">
        <v>4</v>
      </c>
      <c r="L7143" s="140"/>
      <c r="M7143" s="65" t="str">
        <f t="shared" si="111"/>
        <v>3-12个月</v>
      </c>
    </row>
    <row r="7144" spans="1:13" ht="30" customHeight="1" x14ac:dyDescent="0.15">
      <c r="A7144" s="122">
        <v>10134450</v>
      </c>
      <c r="B7144" s="2" t="s">
        <v>6579</v>
      </c>
      <c r="D7144" s="7">
        <v>1060</v>
      </c>
      <c r="E7144" s="12" t="s">
        <v>8627</v>
      </c>
      <c r="F7144" s="8">
        <v>42140</v>
      </c>
      <c r="G7144" s="6">
        <v>120258</v>
      </c>
      <c r="H7144" s="6" t="s">
        <v>8572</v>
      </c>
      <c r="I7144" s="65" t="s">
        <v>7333</v>
      </c>
      <c r="J7144" s="8"/>
      <c r="K7144" s="6">
        <v>2</v>
      </c>
      <c r="L7144" s="140"/>
      <c r="M7144" s="65" t="str">
        <f t="shared" si="111"/>
        <v>3个月以下（含）</v>
      </c>
    </row>
    <row r="7145" spans="1:13" ht="30" customHeight="1" x14ac:dyDescent="0.15">
      <c r="A7145" s="122">
        <v>1150164</v>
      </c>
      <c r="B7145" s="2" t="s">
        <v>6580</v>
      </c>
      <c r="D7145" s="7">
        <v>25</v>
      </c>
      <c r="E7145" s="12"/>
      <c r="F7145" s="8"/>
      <c r="G7145" s="6"/>
      <c r="H7145" s="6"/>
      <c r="I7145" s="6" t="s">
        <v>11444</v>
      </c>
      <c r="J7145" s="8"/>
      <c r="K7145" s="6"/>
      <c r="L7145" s="140"/>
      <c r="M7145" s="65" t="str">
        <f t="shared" si="111"/>
        <v>3个月以下（含）</v>
      </c>
    </row>
    <row r="7146" spans="1:13" ht="30" customHeight="1" x14ac:dyDescent="0.15">
      <c r="A7146" s="122">
        <v>981468</v>
      </c>
      <c r="B7146" s="2" t="s">
        <v>6582</v>
      </c>
      <c r="D7146" s="7">
        <v>25</v>
      </c>
      <c r="E7146" s="12"/>
      <c r="F7146" s="8"/>
      <c r="G7146" s="6"/>
      <c r="H7146" s="6"/>
      <c r="I7146" s="6" t="s">
        <v>11444</v>
      </c>
      <c r="J7146" s="8"/>
      <c r="K7146" s="6"/>
      <c r="L7146" s="140"/>
      <c r="M7146" s="65" t="str">
        <f t="shared" si="111"/>
        <v>3个月以下（含）</v>
      </c>
    </row>
    <row r="7147" spans="1:13" ht="30" customHeight="1" x14ac:dyDescent="0.15">
      <c r="A7147" s="122">
        <v>10114292</v>
      </c>
      <c r="B7147" s="2" t="s">
        <v>6584</v>
      </c>
      <c r="D7147" s="7">
        <v>80</v>
      </c>
      <c r="E7147" s="12" t="s">
        <v>9349</v>
      </c>
      <c r="F7147" s="8">
        <v>42024</v>
      </c>
      <c r="G7147" s="6">
        <v>120221</v>
      </c>
      <c r="H7147" s="6" t="s">
        <v>7294</v>
      </c>
      <c r="I7147" s="65" t="s">
        <v>7333</v>
      </c>
      <c r="J7147" s="8"/>
      <c r="K7147" s="6">
        <v>7</v>
      </c>
      <c r="L7147" s="140"/>
      <c r="M7147" s="65" t="str">
        <f t="shared" si="111"/>
        <v>3-12个月</v>
      </c>
    </row>
    <row r="7148" spans="1:13" ht="30" customHeight="1" x14ac:dyDescent="0.15">
      <c r="A7148" s="122">
        <v>10118329</v>
      </c>
      <c r="B7148" s="2" t="s">
        <v>6585</v>
      </c>
      <c r="D7148" s="7">
        <v>60</v>
      </c>
      <c r="E7148" s="12" t="s">
        <v>8628</v>
      </c>
      <c r="F7148" s="8"/>
      <c r="G7148" s="6"/>
      <c r="H7148" s="6"/>
      <c r="I7148" s="65" t="s">
        <v>7295</v>
      </c>
      <c r="J7148" s="8">
        <v>42201</v>
      </c>
      <c r="K7148" s="6"/>
      <c r="L7148" s="140" t="s">
        <v>8590</v>
      </c>
      <c r="M7148" s="65" t="str">
        <f t="shared" si="111"/>
        <v>3个月以下（含）</v>
      </c>
    </row>
    <row r="7149" spans="1:13" ht="30" customHeight="1" x14ac:dyDescent="0.15">
      <c r="A7149" s="122">
        <v>10132755</v>
      </c>
      <c r="B7149" s="2" t="s">
        <v>6586</v>
      </c>
      <c r="D7149" s="7">
        <v>1060</v>
      </c>
      <c r="E7149" s="12" t="s">
        <v>8629</v>
      </c>
      <c r="F7149" s="8" t="s">
        <v>8630</v>
      </c>
      <c r="G7149" s="6">
        <v>120210</v>
      </c>
      <c r="H7149" s="6" t="s">
        <v>8572</v>
      </c>
      <c r="I7149" s="65" t="s">
        <v>7333</v>
      </c>
      <c r="J7149" s="8"/>
      <c r="K7149" s="6">
        <v>2</v>
      </c>
      <c r="L7149" s="140"/>
      <c r="M7149" s="65" t="str">
        <f t="shared" si="111"/>
        <v>3个月以下（含）</v>
      </c>
    </row>
    <row r="7150" spans="1:13" ht="30" customHeight="1" x14ac:dyDescent="0.15">
      <c r="A7150" s="122">
        <v>10105324</v>
      </c>
      <c r="B7150" s="2" t="s">
        <v>6587</v>
      </c>
      <c r="D7150" s="7">
        <v>454</v>
      </c>
      <c r="E7150" s="12" t="s">
        <v>8631</v>
      </c>
      <c r="F7150" s="8">
        <v>41947</v>
      </c>
      <c r="G7150" s="6">
        <v>120221</v>
      </c>
      <c r="H7150" s="6" t="s">
        <v>8572</v>
      </c>
      <c r="I7150" s="65" t="s">
        <v>7333</v>
      </c>
      <c r="J7150" s="8"/>
      <c r="K7150" s="6">
        <v>8</v>
      </c>
      <c r="L7150" s="140"/>
      <c r="M7150" s="65" t="str">
        <f t="shared" si="111"/>
        <v>3-12个月</v>
      </c>
    </row>
    <row r="7151" spans="1:13" ht="30" customHeight="1" x14ac:dyDescent="0.15">
      <c r="A7151" s="122">
        <v>10138375</v>
      </c>
      <c r="B7151" s="2" t="s">
        <v>6588</v>
      </c>
      <c r="D7151" s="7">
        <v>1100</v>
      </c>
      <c r="E7151" s="12" t="s">
        <v>8632</v>
      </c>
      <c r="F7151" s="8">
        <v>42149</v>
      </c>
      <c r="G7151" s="6">
        <v>120210</v>
      </c>
      <c r="H7151" s="6" t="s">
        <v>8572</v>
      </c>
      <c r="I7151" s="65" t="s">
        <v>7333</v>
      </c>
      <c r="J7151" s="8"/>
      <c r="K7151" s="6">
        <v>2</v>
      </c>
      <c r="L7151" s="140"/>
      <c r="M7151" s="65" t="str">
        <f t="shared" si="111"/>
        <v>3个月以下（含）</v>
      </c>
    </row>
    <row r="7152" spans="1:13" ht="30" customHeight="1" x14ac:dyDescent="0.15">
      <c r="A7152" s="122">
        <v>10105180</v>
      </c>
      <c r="B7152" s="2" t="s">
        <v>1579</v>
      </c>
      <c r="D7152" s="7">
        <v>75</v>
      </c>
      <c r="E7152" s="12" t="s">
        <v>8633</v>
      </c>
      <c r="F7152" s="8">
        <v>41962</v>
      </c>
      <c r="G7152" s="6">
        <v>120210</v>
      </c>
      <c r="H7152" s="6" t="s">
        <v>8572</v>
      </c>
      <c r="I7152" s="65" t="s">
        <v>7333</v>
      </c>
      <c r="J7152" s="8"/>
      <c r="K7152" s="6">
        <v>8</v>
      </c>
      <c r="L7152" s="140"/>
      <c r="M7152" s="65" t="str">
        <f t="shared" si="111"/>
        <v>3-12个月</v>
      </c>
    </row>
    <row r="7153" spans="1:13" ht="30" customHeight="1" x14ac:dyDescent="0.15">
      <c r="A7153" s="122">
        <v>1080841</v>
      </c>
      <c r="B7153" s="2" t="s">
        <v>6589</v>
      </c>
      <c r="D7153" s="7">
        <v>13.5</v>
      </c>
      <c r="E7153" s="12" t="s">
        <v>8634</v>
      </c>
      <c r="F7153" s="8">
        <v>41994</v>
      </c>
      <c r="G7153" s="6">
        <v>120288</v>
      </c>
      <c r="H7153" s="6" t="s">
        <v>8572</v>
      </c>
      <c r="I7153" s="65" t="s">
        <v>7333</v>
      </c>
      <c r="J7153" s="8"/>
      <c r="K7153" s="6">
        <v>7</v>
      </c>
      <c r="L7153" s="140"/>
      <c r="M7153" s="65" t="str">
        <f t="shared" si="111"/>
        <v>3-12个月</v>
      </c>
    </row>
    <row r="7154" spans="1:13" ht="30" customHeight="1" x14ac:dyDescent="0.15">
      <c r="A7154" s="122">
        <v>1160020</v>
      </c>
      <c r="B7154" s="2" t="s">
        <v>6590</v>
      </c>
      <c r="D7154" s="7">
        <v>282</v>
      </c>
      <c r="E7154" s="12" t="s">
        <v>8635</v>
      </c>
      <c r="F7154" s="8">
        <v>41981</v>
      </c>
      <c r="G7154" s="6">
        <v>90001</v>
      </c>
      <c r="H7154" s="6" t="s">
        <v>8572</v>
      </c>
      <c r="I7154" s="65" t="s">
        <v>7333</v>
      </c>
      <c r="J7154" s="8"/>
      <c r="K7154" s="6">
        <v>7</v>
      </c>
      <c r="L7154" s="140"/>
      <c r="M7154" s="65" t="str">
        <f t="shared" si="111"/>
        <v>3-12个月</v>
      </c>
    </row>
    <row r="7155" spans="1:13" ht="30" customHeight="1" x14ac:dyDescent="0.15">
      <c r="A7155" s="122">
        <v>10102484</v>
      </c>
      <c r="B7155" s="2" t="s">
        <v>6592</v>
      </c>
      <c r="D7155" s="7">
        <v>80</v>
      </c>
      <c r="E7155" s="12"/>
      <c r="F7155" s="8"/>
      <c r="G7155" s="6"/>
      <c r="H7155" s="6"/>
      <c r="I7155" s="6" t="s">
        <v>11444</v>
      </c>
      <c r="J7155" s="8"/>
      <c r="K7155" s="6"/>
      <c r="L7155" s="140" t="s">
        <v>9253</v>
      </c>
      <c r="M7155" s="65" t="str">
        <f t="shared" si="111"/>
        <v>3个月以下（含）</v>
      </c>
    </row>
    <row r="7156" spans="1:13" ht="30" customHeight="1" x14ac:dyDescent="0.15">
      <c r="A7156" s="122">
        <v>1147698</v>
      </c>
      <c r="B7156" s="2" t="s">
        <v>6594</v>
      </c>
      <c r="D7156" s="7">
        <v>294</v>
      </c>
      <c r="E7156" s="12" t="s">
        <v>8636</v>
      </c>
      <c r="F7156" s="8">
        <v>41894</v>
      </c>
      <c r="G7156" s="6">
        <v>120385</v>
      </c>
      <c r="H7156" s="6" t="s">
        <v>8572</v>
      </c>
      <c r="I7156" s="65" t="s">
        <v>7333</v>
      </c>
      <c r="J7156" s="8"/>
      <c r="K7156" s="6">
        <v>10</v>
      </c>
      <c r="L7156" s="140"/>
      <c r="M7156" s="65" t="str">
        <f t="shared" si="111"/>
        <v>3-12个月</v>
      </c>
    </row>
    <row r="7157" spans="1:13" ht="30" customHeight="1" x14ac:dyDescent="0.15">
      <c r="A7157" s="122">
        <v>10108285</v>
      </c>
      <c r="B7157" s="2" t="s">
        <v>6595</v>
      </c>
      <c r="D7157" s="7">
        <v>232.5</v>
      </c>
      <c r="E7157" s="12" t="s">
        <v>8637</v>
      </c>
      <c r="F7157" s="8">
        <v>42023</v>
      </c>
      <c r="G7157" s="45">
        <v>90002</v>
      </c>
      <c r="H7157" s="6" t="s">
        <v>8572</v>
      </c>
      <c r="I7157" s="65" t="s">
        <v>7333</v>
      </c>
      <c r="J7157" s="8"/>
      <c r="K7157" s="6">
        <v>6</v>
      </c>
      <c r="L7157" s="140"/>
      <c r="M7157" s="65" t="str">
        <f t="shared" si="111"/>
        <v>3-12个月</v>
      </c>
    </row>
    <row r="7158" spans="1:13" ht="30" customHeight="1" x14ac:dyDescent="0.15">
      <c r="A7158" s="122">
        <v>10044406</v>
      </c>
      <c r="B7158" s="2" t="s">
        <v>6596</v>
      </c>
      <c r="D7158" s="7">
        <v>232.5</v>
      </c>
      <c r="E7158" s="12" t="s">
        <v>8638</v>
      </c>
      <c r="F7158" s="8">
        <v>41927</v>
      </c>
      <c r="G7158" s="15">
        <v>120385</v>
      </c>
      <c r="H7158" s="6" t="s">
        <v>8572</v>
      </c>
      <c r="I7158" s="65" t="s">
        <v>7333</v>
      </c>
      <c r="J7158" s="8"/>
      <c r="K7158" s="6">
        <v>9</v>
      </c>
      <c r="L7158" s="140"/>
      <c r="M7158" s="65" t="str">
        <f t="shared" si="111"/>
        <v>3-12个月</v>
      </c>
    </row>
    <row r="7159" spans="1:13" ht="30" customHeight="1" x14ac:dyDescent="0.15">
      <c r="A7159" s="122">
        <v>910819</v>
      </c>
      <c r="B7159" s="2" t="s">
        <v>6597</v>
      </c>
      <c r="D7159" s="7">
        <v>96</v>
      </c>
      <c r="E7159" s="13" t="s">
        <v>8639</v>
      </c>
      <c r="F7159" s="8"/>
      <c r="G7159" s="6"/>
      <c r="H7159" s="6"/>
      <c r="I7159" s="65" t="s">
        <v>7295</v>
      </c>
      <c r="J7159" s="8">
        <v>42204</v>
      </c>
      <c r="K7159" s="6"/>
      <c r="L7159" s="144" t="s">
        <v>8590</v>
      </c>
      <c r="M7159" s="65" t="str">
        <f t="shared" si="111"/>
        <v>3个月以下（含）</v>
      </c>
    </row>
    <row r="7160" spans="1:13" ht="30" customHeight="1" x14ac:dyDescent="0.15">
      <c r="A7160" s="122">
        <v>927840</v>
      </c>
      <c r="B7160" s="2" t="s">
        <v>6598</v>
      </c>
      <c r="D7160" s="7">
        <v>110</v>
      </c>
      <c r="E7160" s="13" t="s">
        <v>8640</v>
      </c>
      <c r="F7160" s="8">
        <v>42090</v>
      </c>
      <c r="G7160" s="6">
        <v>120221</v>
      </c>
      <c r="H7160" s="6" t="s">
        <v>8572</v>
      </c>
      <c r="I7160" s="65" t="s">
        <v>7333</v>
      </c>
      <c r="J7160" s="8"/>
      <c r="K7160" s="6">
        <v>4</v>
      </c>
      <c r="L7160" s="140"/>
      <c r="M7160" s="65" t="str">
        <f t="shared" si="111"/>
        <v>3-12个月</v>
      </c>
    </row>
    <row r="7161" spans="1:13" ht="30" customHeight="1" x14ac:dyDescent="0.15">
      <c r="A7161" s="122">
        <v>959249</v>
      </c>
      <c r="B7161" s="2" t="s">
        <v>6599</v>
      </c>
      <c r="D7161" s="7">
        <v>30</v>
      </c>
      <c r="E7161" s="13" t="s">
        <v>8641</v>
      </c>
      <c r="F7161" s="8">
        <v>41992</v>
      </c>
      <c r="G7161" s="6">
        <v>90001</v>
      </c>
      <c r="H7161" s="6" t="s">
        <v>8572</v>
      </c>
      <c r="I7161" s="65" t="s">
        <v>7333</v>
      </c>
      <c r="J7161" s="8"/>
      <c r="K7161" s="6">
        <v>7</v>
      </c>
      <c r="L7161" s="140"/>
      <c r="M7161" s="65" t="str">
        <f t="shared" si="111"/>
        <v>3-12个月</v>
      </c>
    </row>
    <row r="7162" spans="1:13" ht="30" customHeight="1" x14ac:dyDescent="0.15">
      <c r="A7162" s="122">
        <v>10143865</v>
      </c>
      <c r="B7162" s="2" t="s">
        <v>6600</v>
      </c>
      <c r="D7162" s="7">
        <v>399</v>
      </c>
      <c r="E7162" s="13" t="s">
        <v>8642</v>
      </c>
      <c r="F7162" s="8">
        <v>42181</v>
      </c>
      <c r="G7162" s="6">
        <v>120434</v>
      </c>
      <c r="H7162" s="6" t="s">
        <v>8572</v>
      </c>
      <c r="I7162" s="65" t="s">
        <v>7333</v>
      </c>
      <c r="J7162" s="8"/>
      <c r="K7162" s="6">
        <v>1</v>
      </c>
      <c r="L7162" s="140"/>
      <c r="M7162" s="65" t="str">
        <f t="shared" si="111"/>
        <v>3个月以下（含）</v>
      </c>
    </row>
    <row r="7163" spans="1:13" ht="30" customHeight="1" x14ac:dyDescent="0.15">
      <c r="A7163" s="122">
        <v>10038647</v>
      </c>
      <c r="B7163" s="2" t="s">
        <v>6601</v>
      </c>
      <c r="D7163" s="7">
        <v>30</v>
      </c>
      <c r="E7163" s="13" t="s">
        <v>8643</v>
      </c>
      <c r="F7163" s="8">
        <v>41957</v>
      </c>
      <c r="G7163" s="6">
        <v>90001</v>
      </c>
      <c r="H7163" s="6" t="s">
        <v>8572</v>
      </c>
      <c r="I7163" s="65" t="s">
        <v>7333</v>
      </c>
      <c r="J7163" s="8"/>
      <c r="K7163" s="6">
        <v>8</v>
      </c>
      <c r="L7163" s="140"/>
      <c r="M7163" s="65" t="str">
        <f t="shared" si="111"/>
        <v>3-12个月</v>
      </c>
    </row>
    <row r="7164" spans="1:13" ht="30" customHeight="1" x14ac:dyDescent="0.15">
      <c r="A7164" s="122">
        <v>565095</v>
      </c>
      <c r="B7164" s="2" t="s">
        <v>6602</v>
      </c>
      <c r="D7164" s="7">
        <v>55</v>
      </c>
      <c r="E7164" s="13" t="s">
        <v>8644</v>
      </c>
      <c r="F7164" s="8">
        <v>41957</v>
      </c>
      <c r="G7164" s="6">
        <v>90001</v>
      </c>
      <c r="H7164" s="6" t="s">
        <v>8572</v>
      </c>
      <c r="I7164" s="65" t="s">
        <v>7333</v>
      </c>
      <c r="J7164" s="8"/>
      <c r="K7164" s="6">
        <v>8</v>
      </c>
      <c r="L7164" s="140"/>
      <c r="M7164" s="65" t="str">
        <f t="shared" si="111"/>
        <v>3-12个月</v>
      </c>
    </row>
    <row r="7165" spans="1:13" ht="30" customHeight="1" x14ac:dyDescent="0.15">
      <c r="A7165" s="122">
        <v>1168769</v>
      </c>
      <c r="B7165" s="2" t="s">
        <v>6603</v>
      </c>
      <c r="D7165" s="7">
        <v>30</v>
      </c>
      <c r="E7165" s="13" t="s">
        <v>8645</v>
      </c>
      <c r="F7165" s="8">
        <v>41957</v>
      </c>
      <c r="G7165" s="6">
        <v>90001</v>
      </c>
      <c r="H7165" s="6" t="s">
        <v>8572</v>
      </c>
      <c r="I7165" s="65" t="s">
        <v>7333</v>
      </c>
      <c r="J7165" s="8"/>
      <c r="K7165" s="6">
        <v>8</v>
      </c>
      <c r="L7165" s="140"/>
      <c r="M7165" s="65" t="str">
        <f t="shared" si="111"/>
        <v>3-12个月</v>
      </c>
    </row>
    <row r="7166" spans="1:13" ht="30" customHeight="1" x14ac:dyDescent="0.15">
      <c r="A7166" s="122">
        <v>595559</v>
      </c>
      <c r="B7166" s="2" t="s">
        <v>6604</v>
      </c>
      <c r="D7166" s="7">
        <v>80</v>
      </c>
      <c r="E7166" s="13" t="s">
        <v>8646</v>
      </c>
      <c r="F7166" s="8">
        <v>42094</v>
      </c>
      <c r="G7166" s="6">
        <v>120255</v>
      </c>
      <c r="H7166" s="6" t="s">
        <v>8572</v>
      </c>
      <c r="I7166" s="65" t="s">
        <v>7333</v>
      </c>
      <c r="J7166" s="8"/>
      <c r="K7166" s="6">
        <v>4</v>
      </c>
      <c r="L7166" s="140"/>
      <c r="M7166" s="65" t="str">
        <f t="shared" si="111"/>
        <v>3-12个月</v>
      </c>
    </row>
    <row r="7167" spans="1:13" ht="30" customHeight="1" x14ac:dyDescent="0.15">
      <c r="A7167" s="122">
        <v>1108774</v>
      </c>
      <c r="B7167" s="2" t="s">
        <v>6605</v>
      </c>
      <c r="D7167" s="7">
        <v>1405</v>
      </c>
      <c r="E7167" s="13" t="s">
        <v>8647</v>
      </c>
      <c r="F7167" s="8"/>
      <c r="G7167" s="6"/>
      <c r="H7167" s="9"/>
      <c r="I7167" s="65" t="s">
        <v>7295</v>
      </c>
      <c r="J7167" s="8">
        <v>42193</v>
      </c>
      <c r="K7167" s="6"/>
      <c r="L7167" s="144" t="s">
        <v>8590</v>
      </c>
      <c r="M7167" s="65" t="str">
        <f t="shared" si="111"/>
        <v>3个月以下（含）</v>
      </c>
    </row>
    <row r="7168" spans="1:13" ht="30" customHeight="1" x14ac:dyDescent="0.15">
      <c r="A7168" s="122">
        <v>691624</v>
      </c>
      <c r="B7168" s="2" t="s">
        <v>6606</v>
      </c>
      <c r="D7168" s="7">
        <v>194.54</v>
      </c>
      <c r="E7168" s="12"/>
      <c r="F7168" s="10" t="s">
        <v>8648</v>
      </c>
      <c r="G7168" s="6"/>
      <c r="H7168" s="9" t="s">
        <v>8610</v>
      </c>
      <c r="I7168" s="65" t="s">
        <v>7333</v>
      </c>
      <c r="J7168" s="8"/>
      <c r="K7168" s="6"/>
      <c r="L7168" s="144"/>
      <c r="M7168" s="65" t="str">
        <f t="shared" si="111"/>
        <v>3个月以下（含）</v>
      </c>
    </row>
    <row r="7169" spans="1:13" ht="30" customHeight="1" x14ac:dyDescent="0.15">
      <c r="A7169" s="122">
        <v>712280</v>
      </c>
      <c r="B7169" s="2" t="s">
        <v>6608</v>
      </c>
      <c r="D7169" s="7">
        <v>138.69999999999999</v>
      </c>
      <c r="E7169" s="13" t="s">
        <v>8649</v>
      </c>
      <c r="F7169" s="8"/>
      <c r="G7169" s="6"/>
      <c r="H7169" s="6"/>
      <c r="I7169" s="65" t="s">
        <v>7295</v>
      </c>
      <c r="J7169" s="8">
        <v>42193</v>
      </c>
      <c r="K7169" s="6"/>
      <c r="L7169" s="144" t="s">
        <v>8590</v>
      </c>
      <c r="M7169" s="65" t="str">
        <f t="shared" si="111"/>
        <v>3个月以下（含）</v>
      </c>
    </row>
    <row r="7170" spans="1:13" ht="30" customHeight="1" x14ac:dyDescent="0.15">
      <c r="A7170" s="122">
        <v>607126</v>
      </c>
      <c r="B7170" s="2" t="s">
        <v>6609</v>
      </c>
      <c r="D7170" s="7">
        <v>80</v>
      </c>
      <c r="E7170" s="13" t="s">
        <v>8650</v>
      </c>
      <c r="F7170" s="8">
        <v>42185</v>
      </c>
      <c r="G7170" s="6">
        <v>120434</v>
      </c>
      <c r="H7170" s="6" t="s">
        <v>8572</v>
      </c>
      <c r="I7170" s="65" t="s">
        <v>7333</v>
      </c>
      <c r="J7170" s="8"/>
      <c r="K7170" s="6">
        <v>1</v>
      </c>
      <c r="L7170" s="140"/>
      <c r="M7170" s="65" t="str">
        <f t="shared" si="111"/>
        <v>3个月以下（含）</v>
      </c>
    </row>
    <row r="7171" spans="1:13" ht="30" customHeight="1" x14ac:dyDescent="0.15">
      <c r="A7171" s="122">
        <v>332323</v>
      </c>
      <c r="B7171" s="2" t="s">
        <v>6610</v>
      </c>
      <c r="D7171" s="7">
        <v>8.08</v>
      </c>
      <c r="E7171" s="13" t="s">
        <v>8651</v>
      </c>
      <c r="F7171" s="8"/>
      <c r="G7171" s="6"/>
      <c r="H7171" s="9" t="s">
        <v>8652</v>
      </c>
      <c r="I7171" s="65" t="s">
        <v>7333</v>
      </c>
      <c r="J7171" s="8"/>
      <c r="K7171" s="6"/>
      <c r="L7171" s="144" t="s">
        <v>8653</v>
      </c>
      <c r="M7171" s="65" t="str">
        <f t="shared" ref="M7171:M7234" si="112">IF(K7171&gt;24,"24个月以上",IF(K7171&gt;12,"超过12-24个月",IF(K7171&gt;3,"3-12个月","3个月以下（含）")))</f>
        <v>3个月以下（含）</v>
      </c>
    </row>
    <row r="7172" spans="1:13" ht="30" customHeight="1" x14ac:dyDescent="0.15">
      <c r="A7172" s="122">
        <v>59699</v>
      </c>
      <c r="B7172" s="2" t="s">
        <v>6611</v>
      </c>
      <c r="D7172" s="7">
        <v>763.94</v>
      </c>
      <c r="E7172" s="12"/>
      <c r="F7172" s="8"/>
      <c r="G7172" s="6"/>
      <c r="H7172" s="6"/>
      <c r="I7172" s="65" t="s">
        <v>7295</v>
      </c>
      <c r="J7172" s="8">
        <v>42187</v>
      </c>
      <c r="K7172" s="6"/>
      <c r="L7172" s="144" t="s">
        <v>8590</v>
      </c>
      <c r="M7172" s="65" t="str">
        <f t="shared" si="112"/>
        <v>3个月以下（含）</v>
      </c>
    </row>
    <row r="7173" spans="1:13" ht="30" customHeight="1" x14ac:dyDescent="0.15">
      <c r="A7173" s="122">
        <v>55099</v>
      </c>
      <c r="B7173" s="2" t="s">
        <v>6612</v>
      </c>
      <c r="D7173" s="7">
        <v>62.05</v>
      </c>
      <c r="E7173" s="13" t="s">
        <v>8654</v>
      </c>
      <c r="F7173" s="8">
        <v>42160</v>
      </c>
      <c r="G7173" s="6"/>
      <c r="H7173" s="6" t="s">
        <v>8572</v>
      </c>
      <c r="I7173" s="65" t="s">
        <v>7333</v>
      </c>
      <c r="J7173" s="8"/>
      <c r="K7173" s="6">
        <v>1</v>
      </c>
      <c r="L7173" s="140"/>
      <c r="M7173" s="65" t="str">
        <f t="shared" si="112"/>
        <v>3个月以下（含）</v>
      </c>
    </row>
    <row r="7174" spans="1:13" ht="30" customHeight="1" x14ac:dyDescent="0.15">
      <c r="A7174" s="122">
        <v>10122068</v>
      </c>
      <c r="B7174" s="2" t="s">
        <v>6613</v>
      </c>
      <c r="D7174" s="7">
        <v>527.5</v>
      </c>
      <c r="E7174" s="13" t="s">
        <v>8655</v>
      </c>
      <c r="F7174" s="8"/>
      <c r="G7174" s="6"/>
      <c r="H7174" s="6"/>
      <c r="I7174" s="65" t="s">
        <v>7295</v>
      </c>
      <c r="J7174" s="8">
        <v>42187</v>
      </c>
      <c r="K7174" s="6"/>
      <c r="L7174" s="144" t="s">
        <v>8590</v>
      </c>
      <c r="M7174" s="65" t="str">
        <f t="shared" si="112"/>
        <v>3个月以下（含）</v>
      </c>
    </row>
    <row r="7175" spans="1:13" ht="30" customHeight="1" x14ac:dyDescent="0.15">
      <c r="A7175" s="122">
        <v>1032433</v>
      </c>
      <c r="B7175" s="2" t="s">
        <v>6614</v>
      </c>
      <c r="D7175" s="7">
        <v>60</v>
      </c>
      <c r="E7175" s="13" t="s">
        <v>8656</v>
      </c>
      <c r="F7175" s="8">
        <v>41969</v>
      </c>
      <c r="G7175" s="6">
        <v>90002</v>
      </c>
      <c r="H7175" s="6" t="s">
        <v>8572</v>
      </c>
      <c r="I7175" s="65" t="s">
        <v>7333</v>
      </c>
      <c r="J7175" s="8"/>
      <c r="K7175" s="6">
        <v>8</v>
      </c>
      <c r="L7175" s="140"/>
      <c r="M7175" s="65" t="str">
        <f t="shared" si="112"/>
        <v>3-12个月</v>
      </c>
    </row>
    <row r="7176" spans="1:13" ht="30" customHeight="1" x14ac:dyDescent="0.15">
      <c r="A7176" s="122">
        <v>1085701</v>
      </c>
      <c r="B7176" s="2" t="s">
        <v>6615</v>
      </c>
      <c r="D7176" s="7">
        <v>90</v>
      </c>
      <c r="E7176" s="13" t="s">
        <v>8657</v>
      </c>
      <c r="F7176" s="8">
        <v>41801</v>
      </c>
      <c r="G7176" s="6">
        <v>90001</v>
      </c>
      <c r="H7176" s="6" t="s">
        <v>8572</v>
      </c>
      <c r="I7176" s="65" t="s">
        <v>7333</v>
      </c>
      <c r="J7176" s="54"/>
      <c r="K7176" s="6">
        <v>13</v>
      </c>
      <c r="L7176" s="140"/>
      <c r="M7176" s="65" t="str">
        <f t="shared" si="112"/>
        <v>超过12-24个月</v>
      </c>
    </row>
    <row r="7177" spans="1:13" ht="30" customHeight="1" x14ac:dyDescent="0.15">
      <c r="A7177" s="122">
        <v>10044196</v>
      </c>
      <c r="B7177" s="2" t="s">
        <v>6616</v>
      </c>
      <c r="D7177" s="7">
        <v>80</v>
      </c>
      <c r="E7177" s="13" t="s">
        <v>8658</v>
      </c>
      <c r="F7177" s="8">
        <v>42048</v>
      </c>
      <c r="G7177" s="6">
        <v>90002</v>
      </c>
      <c r="H7177" s="6" t="s">
        <v>8572</v>
      </c>
      <c r="I7177" s="65" t="s">
        <v>7333</v>
      </c>
      <c r="J7177" s="8"/>
      <c r="K7177" s="6">
        <v>5</v>
      </c>
      <c r="L7177" s="146"/>
      <c r="M7177" s="65" t="str">
        <f t="shared" si="112"/>
        <v>3-12个月</v>
      </c>
    </row>
    <row r="7178" spans="1:13" ht="30" customHeight="1" x14ac:dyDescent="0.15">
      <c r="A7178" s="122">
        <v>10112303</v>
      </c>
      <c r="B7178" s="2" t="s">
        <v>6617</v>
      </c>
      <c r="D7178" s="7">
        <v>22.5</v>
      </c>
      <c r="E7178" s="13" t="s">
        <v>8659</v>
      </c>
      <c r="F7178" s="8">
        <v>42024</v>
      </c>
      <c r="G7178" s="6">
        <v>90002</v>
      </c>
      <c r="H7178" s="6" t="s">
        <v>8572</v>
      </c>
      <c r="I7178" s="65" t="s">
        <v>7333</v>
      </c>
      <c r="J7178" s="8"/>
      <c r="K7178" s="6">
        <v>6</v>
      </c>
      <c r="L7178" s="140"/>
      <c r="M7178" s="65" t="str">
        <f t="shared" si="112"/>
        <v>3-12个月</v>
      </c>
    </row>
    <row r="7179" spans="1:13" ht="30" customHeight="1" x14ac:dyDescent="0.15">
      <c r="A7179" s="122">
        <v>10134860</v>
      </c>
      <c r="B7179" s="2" t="s">
        <v>6618</v>
      </c>
      <c r="D7179" s="7">
        <v>454</v>
      </c>
      <c r="E7179" s="13" t="s">
        <v>8661</v>
      </c>
      <c r="F7179" s="10" t="s">
        <v>8660</v>
      </c>
      <c r="G7179" s="6">
        <v>120210</v>
      </c>
      <c r="H7179" s="6" t="s">
        <v>8572</v>
      </c>
      <c r="I7179" s="65" t="s">
        <v>7333</v>
      </c>
      <c r="J7179" s="8"/>
      <c r="K7179" s="6">
        <v>3</v>
      </c>
      <c r="L7179" s="140"/>
      <c r="M7179" s="65" t="str">
        <f t="shared" si="112"/>
        <v>3个月以下（含）</v>
      </c>
    </row>
    <row r="7180" spans="1:13" ht="30" customHeight="1" x14ac:dyDescent="0.15">
      <c r="A7180" s="122">
        <v>1076307</v>
      </c>
      <c r="B7180" s="2" t="s">
        <v>6619</v>
      </c>
      <c r="D7180" s="7">
        <v>25.55</v>
      </c>
      <c r="E7180" s="13" t="s">
        <v>8662</v>
      </c>
      <c r="F7180" s="8"/>
      <c r="G7180" s="6"/>
      <c r="H7180" s="6"/>
      <c r="I7180" s="65" t="s">
        <v>7295</v>
      </c>
      <c r="J7180" s="46">
        <v>42187</v>
      </c>
      <c r="K7180" s="6"/>
      <c r="L7180" s="144" t="s">
        <v>8590</v>
      </c>
      <c r="M7180" s="65" t="str">
        <f t="shared" si="112"/>
        <v>3个月以下（含）</v>
      </c>
    </row>
    <row r="7181" spans="1:13" ht="30" customHeight="1" x14ac:dyDescent="0.15">
      <c r="A7181" s="122">
        <v>1104534</v>
      </c>
      <c r="B7181" s="2" t="s">
        <v>6620</v>
      </c>
      <c r="D7181" s="7">
        <v>124.1</v>
      </c>
      <c r="E7181" s="13" t="s">
        <v>8663</v>
      </c>
      <c r="F7181" s="8"/>
      <c r="G7181" s="6"/>
      <c r="H7181" s="6"/>
      <c r="I7181" s="65" t="s">
        <v>7295</v>
      </c>
      <c r="J7181" s="8">
        <v>42191</v>
      </c>
      <c r="K7181" s="6"/>
      <c r="L7181" s="144" t="s">
        <v>8590</v>
      </c>
      <c r="M7181" s="65" t="str">
        <f t="shared" si="112"/>
        <v>3个月以下（含）</v>
      </c>
    </row>
    <row r="7182" spans="1:13" ht="30" customHeight="1" x14ac:dyDescent="0.15">
      <c r="A7182" s="122">
        <v>10110688</v>
      </c>
      <c r="B7182" s="2" t="s">
        <v>6621</v>
      </c>
      <c r="D7182" s="7">
        <v>750</v>
      </c>
      <c r="E7182" s="13" t="s">
        <v>8664</v>
      </c>
      <c r="F7182" s="8"/>
      <c r="G7182" s="6"/>
      <c r="H7182" s="6"/>
      <c r="I7182" s="65" t="s">
        <v>7295</v>
      </c>
      <c r="J7182" s="8">
        <v>42187</v>
      </c>
      <c r="K7182" s="6"/>
      <c r="L7182" s="144" t="s">
        <v>8590</v>
      </c>
      <c r="M7182" s="65" t="str">
        <f t="shared" si="112"/>
        <v>3个月以下（含）</v>
      </c>
    </row>
    <row r="7183" spans="1:13" ht="30" customHeight="1" x14ac:dyDescent="0.15">
      <c r="A7183" s="122">
        <v>10040398</v>
      </c>
      <c r="B7183" s="2" t="s">
        <v>6622</v>
      </c>
      <c r="D7183" s="7">
        <v>25</v>
      </c>
      <c r="E7183" s="12"/>
      <c r="F7183" s="8"/>
      <c r="G7183" s="6"/>
      <c r="H7183" s="6"/>
      <c r="I7183" s="6" t="s">
        <v>11444</v>
      </c>
      <c r="J7183" s="8"/>
      <c r="K7183" s="6"/>
      <c r="L7183" s="140"/>
      <c r="M7183" s="65" t="str">
        <f t="shared" si="112"/>
        <v>3个月以下（含）</v>
      </c>
    </row>
    <row r="7184" spans="1:13" ht="30" customHeight="1" x14ac:dyDescent="0.15">
      <c r="A7184" s="122">
        <v>1159905</v>
      </c>
      <c r="B7184" s="2" t="s">
        <v>6624</v>
      </c>
      <c r="D7184" s="7">
        <v>30</v>
      </c>
      <c r="E7184" s="13" t="s">
        <v>8665</v>
      </c>
      <c r="F7184" s="8">
        <v>41957</v>
      </c>
      <c r="G7184" s="6">
        <v>90001</v>
      </c>
      <c r="H7184" s="6" t="s">
        <v>8572</v>
      </c>
      <c r="I7184" s="65" t="s">
        <v>7333</v>
      </c>
      <c r="J7184" s="8"/>
      <c r="K7184" s="6">
        <v>8</v>
      </c>
      <c r="L7184" s="140"/>
      <c r="M7184" s="65" t="str">
        <f t="shared" si="112"/>
        <v>3-12个月</v>
      </c>
    </row>
    <row r="7185" spans="1:13" ht="30" customHeight="1" x14ac:dyDescent="0.15">
      <c r="A7185" s="122">
        <v>1106019</v>
      </c>
      <c r="B7185" s="2" t="s">
        <v>6625</v>
      </c>
      <c r="D7185" s="7">
        <v>60</v>
      </c>
      <c r="E7185" s="13" t="s">
        <v>8666</v>
      </c>
      <c r="F7185" s="8">
        <v>41810</v>
      </c>
      <c r="G7185" s="6">
        <v>90002</v>
      </c>
      <c r="H7185" s="6" t="s">
        <v>8572</v>
      </c>
      <c r="I7185" s="65" t="s">
        <v>7333</v>
      </c>
      <c r="J7185" s="8"/>
      <c r="K7185" s="6">
        <v>13</v>
      </c>
      <c r="L7185" s="140"/>
      <c r="M7185" s="65" t="str">
        <f t="shared" si="112"/>
        <v>超过12-24个月</v>
      </c>
    </row>
    <row r="7186" spans="1:13" ht="30" customHeight="1" x14ac:dyDescent="0.15">
      <c r="A7186" s="122">
        <v>10124359</v>
      </c>
      <c r="B7186" s="2" t="s">
        <v>6626</v>
      </c>
      <c r="D7186" s="7">
        <v>910</v>
      </c>
      <c r="E7186" s="13" t="s">
        <v>8668</v>
      </c>
      <c r="F7186" s="10" t="s">
        <v>8667</v>
      </c>
      <c r="G7186" s="6">
        <v>120367</v>
      </c>
      <c r="H7186" s="6" t="s">
        <v>8572</v>
      </c>
      <c r="I7186" s="65" t="s">
        <v>7333</v>
      </c>
      <c r="J7186" s="8"/>
      <c r="K7186" s="6">
        <v>5</v>
      </c>
      <c r="L7186" s="140"/>
      <c r="M7186" s="65" t="str">
        <f t="shared" si="112"/>
        <v>3-12个月</v>
      </c>
    </row>
    <row r="7187" spans="1:13" ht="30" customHeight="1" x14ac:dyDescent="0.15">
      <c r="A7187" s="122">
        <v>10059849</v>
      </c>
      <c r="B7187" s="2" t="s">
        <v>6627</v>
      </c>
      <c r="D7187" s="7">
        <v>30</v>
      </c>
      <c r="E7187" s="13" t="s">
        <v>8669</v>
      </c>
      <c r="F7187" s="8">
        <v>42008</v>
      </c>
      <c r="G7187" s="6">
        <v>90001</v>
      </c>
      <c r="H7187" s="9" t="s">
        <v>8670</v>
      </c>
      <c r="I7187" s="65" t="s">
        <v>7333</v>
      </c>
      <c r="J7187" s="8"/>
      <c r="K7187" s="6">
        <v>6</v>
      </c>
      <c r="L7187" s="140"/>
      <c r="M7187" s="65" t="str">
        <f t="shared" si="112"/>
        <v>3-12个月</v>
      </c>
    </row>
    <row r="7188" spans="1:13" ht="30" customHeight="1" x14ac:dyDescent="0.15">
      <c r="A7188" s="122">
        <v>1102958</v>
      </c>
      <c r="B7188" s="2" t="s">
        <v>6628</v>
      </c>
      <c r="D7188" s="7">
        <v>80</v>
      </c>
      <c r="E7188" s="13" t="s">
        <v>8671</v>
      </c>
      <c r="F7188" s="8">
        <v>42016</v>
      </c>
      <c r="G7188" s="6">
        <v>90002</v>
      </c>
      <c r="H7188" s="6" t="s">
        <v>8572</v>
      </c>
      <c r="I7188" s="65" t="s">
        <v>7333</v>
      </c>
      <c r="J7188" s="8"/>
      <c r="K7188" s="6">
        <v>6</v>
      </c>
      <c r="L7188" s="140"/>
      <c r="M7188" s="65" t="str">
        <f t="shared" si="112"/>
        <v>3-12个月</v>
      </c>
    </row>
    <row r="7189" spans="1:13" ht="30" customHeight="1" x14ac:dyDescent="0.15">
      <c r="A7189" s="122">
        <v>1133626</v>
      </c>
      <c r="B7189" s="2" t="s">
        <v>6629</v>
      </c>
      <c r="D7189" s="7">
        <v>875</v>
      </c>
      <c r="E7189" s="13" t="s">
        <v>8672</v>
      </c>
      <c r="F7189" s="8">
        <v>41807</v>
      </c>
      <c r="G7189" s="6">
        <v>90001</v>
      </c>
      <c r="H7189" s="6" t="s">
        <v>8572</v>
      </c>
      <c r="I7189" s="65" t="s">
        <v>7333</v>
      </c>
      <c r="J7189" s="8"/>
      <c r="K7189" s="6">
        <v>13</v>
      </c>
      <c r="L7189" s="140"/>
      <c r="M7189" s="65" t="str">
        <f t="shared" si="112"/>
        <v>超过12-24个月</v>
      </c>
    </row>
    <row r="7190" spans="1:13" ht="30" customHeight="1" x14ac:dyDescent="0.15">
      <c r="A7190" s="122">
        <v>422783</v>
      </c>
      <c r="B7190" s="2" t="s">
        <v>6630</v>
      </c>
      <c r="D7190" s="7">
        <v>377.5</v>
      </c>
      <c r="E7190" s="13" t="s">
        <v>8673</v>
      </c>
      <c r="F7190" s="8"/>
      <c r="G7190" s="6"/>
      <c r="H7190" s="6"/>
      <c r="I7190" s="65" t="s">
        <v>7295</v>
      </c>
      <c r="J7190" s="8">
        <v>42188</v>
      </c>
      <c r="K7190" s="6"/>
      <c r="L7190" s="144" t="s">
        <v>8590</v>
      </c>
      <c r="M7190" s="65" t="str">
        <f t="shared" si="112"/>
        <v>3个月以下（含）</v>
      </c>
    </row>
    <row r="7191" spans="1:13" ht="30" customHeight="1" x14ac:dyDescent="0.15">
      <c r="A7191" s="122">
        <v>612616</v>
      </c>
      <c r="B7191" s="2" t="s">
        <v>6631</v>
      </c>
      <c r="D7191" s="7">
        <v>80</v>
      </c>
      <c r="E7191" s="13" t="s">
        <v>8675</v>
      </c>
      <c r="F7191" s="8">
        <v>42004</v>
      </c>
      <c r="G7191" s="6">
        <v>90002</v>
      </c>
      <c r="H7191" s="6" t="s">
        <v>8572</v>
      </c>
      <c r="I7191" s="65" t="s">
        <v>7333</v>
      </c>
      <c r="J7191" s="8"/>
      <c r="K7191" s="6">
        <v>7</v>
      </c>
      <c r="L7191" s="140"/>
      <c r="M7191" s="65" t="str">
        <f t="shared" si="112"/>
        <v>3-12个月</v>
      </c>
    </row>
    <row r="7192" spans="1:13" ht="30" customHeight="1" x14ac:dyDescent="0.15">
      <c r="A7192" s="122">
        <v>630672</v>
      </c>
      <c r="B7192" s="2" t="s">
        <v>6632</v>
      </c>
      <c r="D7192" s="7">
        <v>80</v>
      </c>
      <c r="E7192" s="13" t="s">
        <v>8674</v>
      </c>
      <c r="F7192" s="8">
        <v>42146</v>
      </c>
      <c r="G7192" s="6">
        <v>90002</v>
      </c>
      <c r="H7192" s="6" t="s">
        <v>8572</v>
      </c>
      <c r="I7192" s="65" t="s">
        <v>7333</v>
      </c>
      <c r="J7192" s="8"/>
      <c r="K7192" s="6">
        <v>2</v>
      </c>
      <c r="L7192" s="140"/>
      <c r="M7192" s="65" t="str">
        <f t="shared" si="112"/>
        <v>3个月以下（含）</v>
      </c>
    </row>
    <row r="7193" spans="1:13" ht="30" customHeight="1" x14ac:dyDescent="0.15">
      <c r="A7193" s="122">
        <v>10124696</v>
      </c>
      <c r="B7193" s="2" t="s">
        <v>6633</v>
      </c>
      <c r="D7193" s="7">
        <v>750</v>
      </c>
      <c r="E7193" s="13" t="s">
        <v>8676</v>
      </c>
      <c r="F7193" s="8">
        <v>42035</v>
      </c>
      <c r="G7193" s="6">
        <v>120401</v>
      </c>
      <c r="H7193" s="6" t="s">
        <v>8572</v>
      </c>
      <c r="I7193" s="65" t="s">
        <v>7333</v>
      </c>
      <c r="J7193" s="8"/>
      <c r="K7193" s="6">
        <v>6</v>
      </c>
      <c r="L7193" s="140"/>
      <c r="M7193" s="65" t="str">
        <f t="shared" si="112"/>
        <v>3-12个月</v>
      </c>
    </row>
    <row r="7194" spans="1:13" ht="30" customHeight="1" x14ac:dyDescent="0.15">
      <c r="A7194" s="122">
        <v>594952</v>
      </c>
      <c r="B7194" s="2" t="s">
        <v>6634</v>
      </c>
      <c r="D7194" s="7">
        <v>80</v>
      </c>
      <c r="E7194" s="13" t="s">
        <v>8677</v>
      </c>
      <c r="F7194" s="8">
        <v>41990</v>
      </c>
      <c r="G7194" s="6">
        <v>120401</v>
      </c>
      <c r="H7194" s="6" t="s">
        <v>8572</v>
      </c>
      <c r="I7194" s="65" t="s">
        <v>7333</v>
      </c>
      <c r="J7194" s="8"/>
      <c r="K7194" s="6">
        <v>7</v>
      </c>
      <c r="L7194" s="140"/>
      <c r="M7194" s="65" t="str">
        <f t="shared" si="112"/>
        <v>3-12个月</v>
      </c>
    </row>
    <row r="7195" spans="1:13" ht="30" customHeight="1" x14ac:dyDescent="0.15">
      <c r="A7195" s="122">
        <v>10094810</v>
      </c>
      <c r="B7195" s="2" t="s">
        <v>6635</v>
      </c>
      <c r="D7195" s="7">
        <v>30</v>
      </c>
      <c r="E7195" s="13" t="s">
        <v>8678</v>
      </c>
      <c r="F7195" s="8">
        <v>42018</v>
      </c>
      <c r="G7195" s="6">
        <v>90001</v>
      </c>
      <c r="H7195" s="6" t="s">
        <v>8572</v>
      </c>
      <c r="I7195" s="65" t="s">
        <v>7333</v>
      </c>
      <c r="J7195" s="8"/>
      <c r="K7195" s="6">
        <v>6</v>
      </c>
      <c r="L7195" s="140"/>
      <c r="M7195" s="65" t="str">
        <f t="shared" si="112"/>
        <v>3-12个月</v>
      </c>
    </row>
    <row r="7196" spans="1:13" ht="30" customHeight="1" x14ac:dyDescent="0.15">
      <c r="A7196" s="122">
        <v>10043537</v>
      </c>
      <c r="B7196" s="2" t="s">
        <v>6636</v>
      </c>
      <c r="D7196" s="7">
        <v>455</v>
      </c>
      <c r="E7196" s="13" t="s">
        <v>8679</v>
      </c>
      <c r="F7196" s="8">
        <v>41988</v>
      </c>
      <c r="G7196" s="6">
        <v>90002</v>
      </c>
      <c r="H7196" s="6" t="s">
        <v>8572</v>
      </c>
      <c r="I7196" s="65" t="s">
        <v>7333</v>
      </c>
      <c r="J7196" s="8"/>
      <c r="K7196" s="6">
        <v>7</v>
      </c>
      <c r="L7196" s="140"/>
      <c r="M7196" s="65" t="str">
        <f t="shared" si="112"/>
        <v>3-12个月</v>
      </c>
    </row>
    <row r="7197" spans="1:13" ht="30" customHeight="1" x14ac:dyDescent="0.15">
      <c r="A7197" s="122">
        <v>10132699</v>
      </c>
      <c r="B7197" s="2" t="s">
        <v>6637</v>
      </c>
      <c r="D7197" s="7">
        <v>430</v>
      </c>
      <c r="E7197" s="13" t="s">
        <v>8680</v>
      </c>
      <c r="F7197" s="8">
        <v>42101</v>
      </c>
      <c r="G7197" s="6">
        <v>120221</v>
      </c>
      <c r="H7197" s="6" t="s">
        <v>8572</v>
      </c>
      <c r="I7197" s="65" t="s">
        <v>7333</v>
      </c>
      <c r="J7197" s="8"/>
      <c r="K7197" s="6">
        <v>3</v>
      </c>
      <c r="L7197" s="140"/>
      <c r="M7197" s="65" t="str">
        <f t="shared" si="112"/>
        <v>3个月以下（含）</v>
      </c>
    </row>
    <row r="7198" spans="1:13" ht="30" customHeight="1" x14ac:dyDescent="0.15">
      <c r="A7198" s="122">
        <v>52377</v>
      </c>
      <c r="B7198" s="2" t="s">
        <v>6638</v>
      </c>
      <c r="D7198" s="7">
        <v>81.03</v>
      </c>
      <c r="E7198" s="13" t="s">
        <v>8681</v>
      </c>
      <c r="F7198" s="8">
        <v>42169</v>
      </c>
      <c r="G7198" s="6"/>
      <c r="H7198" s="9" t="s">
        <v>8610</v>
      </c>
      <c r="I7198" s="65" t="s">
        <v>7333</v>
      </c>
      <c r="J7198" s="8"/>
      <c r="K7198" s="6">
        <v>1</v>
      </c>
      <c r="L7198" s="140"/>
      <c r="M7198" s="65" t="str">
        <f t="shared" si="112"/>
        <v>3个月以下（含）</v>
      </c>
    </row>
    <row r="7199" spans="1:13" ht="30" customHeight="1" x14ac:dyDescent="0.15">
      <c r="A7199" s="122">
        <v>997858</v>
      </c>
      <c r="B7199" s="2" t="s">
        <v>6639</v>
      </c>
      <c r="D7199" s="7">
        <v>60</v>
      </c>
      <c r="E7199" s="13" t="s">
        <v>8682</v>
      </c>
      <c r="F7199" s="8">
        <v>42178</v>
      </c>
      <c r="G7199" s="6">
        <v>120422</v>
      </c>
      <c r="H7199" s="6" t="s">
        <v>8572</v>
      </c>
      <c r="I7199" s="65" t="s">
        <v>7333</v>
      </c>
      <c r="J7199" s="8"/>
      <c r="K7199" s="6">
        <v>1</v>
      </c>
      <c r="L7199" s="140"/>
      <c r="M7199" s="65" t="str">
        <f t="shared" si="112"/>
        <v>3个月以下（含）</v>
      </c>
    </row>
    <row r="7200" spans="1:13" ht="30" customHeight="1" x14ac:dyDescent="0.15">
      <c r="A7200" s="122">
        <v>10062212</v>
      </c>
      <c r="B7200" s="2" t="s">
        <v>6640</v>
      </c>
      <c r="D7200" s="7">
        <v>27</v>
      </c>
      <c r="E7200" s="13" t="s">
        <v>8683</v>
      </c>
      <c r="F7200" s="8">
        <v>41882</v>
      </c>
      <c r="G7200" s="6">
        <v>120347</v>
      </c>
      <c r="H7200" s="6" t="s">
        <v>8572</v>
      </c>
      <c r="I7200" s="65" t="s">
        <v>7333</v>
      </c>
      <c r="J7200" s="8"/>
      <c r="K7200" s="6">
        <v>11</v>
      </c>
      <c r="L7200" s="140"/>
      <c r="M7200" s="65" t="str">
        <f t="shared" si="112"/>
        <v>3-12个月</v>
      </c>
    </row>
    <row r="7201" spans="1:13" ht="30" customHeight="1" x14ac:dyDescent="0.15">
      <c r="A7201" s="122">
        <v>10095587</v>
      </c>
      <c r="B7201" s="2" t="s">
        <v>6641</v>
      </c>
      <c r="D7201" s="7">
        <v>287</v>
      </c>
      <c r="E7201" s="13" t="s">
        <v>8684</v>
      </c>
      <c r="F7201" s="8">
        <v>42034</v>
      </c>
      <c r="G7201" s="6"/>
      <c r="H7201" s="9" t="s">
        <v>8610</v>
      </c>
      <c r="I7201" s="65" t="s">
        <v>7333</v>
      </c>
      <c r="J7201" s="8"/>
      <c r="K7201" s="6">
        <v>6</v>
      </c>
      <c r="L7201" s="140"/>
      <c r="M7201" s="65" t="str">
        <f t="shared" si="112"/>
        <v>3-12个月</v>
      </c>
    </row>
    <row r="7202" spans="1:13" ht="30" customHeight="1" x14ac:dyDescent="0.15">
      <c r="A7202" s="123">
        <v>10062342</v>
      </c>
      <c r="B7202" s="50" t="s">
        <v>6642</v>
      </c>
      <c r="D7202" s="51">
        <v>1505</v>
      </c>
      <c r="E7202" s="45">
        <v>13802482950</v>
      </c>
      <c r="F7202" s="8" t="s">
        <v>10163</v>
      </c>
      <c r="G7202" s="6" t="s">
        <v>10164</v>
      </c>
      <c r="H7202" s="6" t="s">
        <v>9521</v>
      </c>
      <c r="I7202" s="65" t="s">
        <v>7333</v>
      </c>
      <c r="J7202" s="8" t="s">
        <v>9522</v>
      </c>
      <c r="K7202" s="6">
        <v>9</v>
      </c>
      <c r="L7202" s="140" t="s">
        <v>10165</v>
      </c>
      <c r="M7202" s="65" t="str">
        <f t="shared" si="112"/>
        <v>3-12个月</v>
      </c>
    </row>
    <row r="7203" spans="1:13" ht="30" customHeight="1" x14ac:dyDescent="0.15">
      <c r="A7203" s="123">
        <v>10141337</v>
      </c>
      <c r="B7203" s="50" t="s">
        <v>6643</v>
      </c>
      <c r="D7203" s="51">
        <v>43.5</v>
      </c>
      <c r="E7203" s="45">
        <v>13542117161</v>
      </c>
      <c r="F7203" s="46">
        <v>42163</v>
      </c>
      <c r="G7203" s="45">
        <v>120220</v>
      </c>
      <c r="H7203" s="6" t="s">
        <v>9521</v>
      </c>
      <c r="I7203" s="65" t="s">
        <v>7333</v>
      </c>
      <c r="J7203" s="8" t="s">
        <v>9522</v>
      </c>
      <c r="K7203" s="6">
        <v>1</v>
      </c>
      <c r="L7203" s="140"/>
      <c r="M7203" s="65" t="str">
        <f t="shared" si="112"/>
        <v>3个月以下（含）</v>
      </c>
    </row>
    <row r="7204" spans="1:13" ht="30" customHeight="1" x14ac:dyDescent="0.15">
      <c r="A7204" s="123">
        <v>1118450</v>
      </c>
      <c r="B7204" s="50" t="s">
        <v>6644</v>
      </c>
      <c r="D7204" s="51">
        <v>25</v>
      </c>
      <c r="E7204" s="45">
        <v>18520914348</v>
      </c>
      <c r="F7204" s="8"/>
      <c r="G7204" s="6"/>
      <c r="H7204" s="6"/>
      <c r="I7204" s="6" t="s">
        <v>11444</v>
      </c>
      <c r="J7204" s="8"/>
      <c r="K7204" s="6"/>
      <c r="L7204" s="140" t="s">
        <v>9715</v>
      </c>
      <c r="M7204" s="65" t="str">
        <f t="shared" si="112"/>
        <v>3个月以下（含）</v>
      </c>
    </row>
    <row r="7205" spans="1:13" ht="30" customHeight="1" x14ac:dyDescent="0.15">
      <c r="A7205" s="123">
        <v>1081426</v>
      </c>
      <c r="B7205" s="50" t="s">
        <v>6645</v>
      </c>
      <c r="D7205" s="51">
        <v>232.5</v>
      </c>
      <c r="E7205" s="45">
        <v>13924808687</v>
      </c>
      <c r="F7205" s="46">
        <v>41824</v>
      </c>
      <c r="G7205" s="45">
        <v>120207</v>
      </c>
      <c r="H7205" s="6" t="s">
        <v>9521</v>
      </c>
      <c r="I7205" s="65" t="s">
        <v>7333</v>
      </c>
      <c r="J7205" s="8" t="s">
        <v>9522</v>
      </c>
      <c r="K7205" s="6">
        <v>12</v>
      </c>
      <c r="L7205" s="140"/>
      <c r="M7205" s="65" t="str">
        <f t="shared" si="112"/>
        <v>3-12个月</v>
      </c>
    </row>
    <row r="7206" spans="1:13" ht="30" customHeight="1" x14ac:dyDescent="0.15">
      <c r="A7206" s="123">
        <v>1085857</v>
      </c>
      <c r="B7206" s="50" t="s">
        <v>6646</v>
      </c>
      <c r="D7206" s="51">
        <v>340.5</v>
      </c>
      <c r="E7206" s="45">
        <v>13549912938</v>
      </c>
      <c r="F7206" s="46">
        <v>41824</v>
      </c>
      <c r="G7206" s="45">
        <v>120207</v>
      </c>
      <c r="H7206" s="6" t="s">
        <v>9521</v>
      </c>
      <c r="I7206" s="65" t="s">
        <v>7333</v>
      </c>
      <c r="J7206" s="8" t="s">
        <v>9522</v>
      </c>
      <c r="K7206" s="6">
        <v>12</v>
      </c>
      <c r="L7206" s="140"/>
      <c r="M7206" s="65" t="str">
        <f t="shared" si="112"/>
        <v>3-12个月</v>
      </c>
    </row>
    <row r="7207" spans="1:13" ht="30" customHeight="1" x14ac:dyDescent="0.15">
      <c r="A7207" s="123">
        <v>1172966</v>
      </c>
      <c r="B7207" s="50" t="s">
        <v>6647</v>
      </c>
      <c r="D7207" s="51">
        <v>22.5</v>
      </c>
      <c r="E7207" s="45">
        <v>15007573166</v>
      </c>
      <c r="F7207" s="46">
        <v>41999</v>
      </c>
      <c r="G7207" s="45">
        <v>90002</v>
      </c>
      <c r="H7207" s="6" t="s">
        <v>9521</v>
      </c>
      <c r="I7207" s="65" t="s">
        <v>7333</v>
      </c>
      <c r="J7207" s="8" t="s">
        <v>9522</v>
      </c>
      <c r="K7207" s="6">
        <v>7</v>
      </c>
      <c r="L7207" s="140"/>
      <c r="M7207" s="65" t="str">
        <f t="shared" si="112"/>
        <v>3-12个月</v>
      </c>
    </row>
    <row r="7208" spans="1:13" ht="30" customHeight="1" x14ac:dyDescent="0.15">
      <c r="A7208" s="123">
        <v>10103065</v>
      </c>
      <c r="B7208" s="50" t="s">
        <v>6648</v>
      </c>
      <c r="D7208" s="51">
        <v>25</v>
      </c>
      <c r="E7208" s="45">
        <v>13509963991</v>
      </c>
      <c r="F7208" s="8"/>
      <c r="G7208" s="6"/>
      <c r="H7208" s="6"/>
      <c r="I7208" s="6" t="s">
        <v>11444</v>
      </c>
      <c r="J7208" s="8"/>
      <c r="K7208" s="6"/>
      <c r="L7208" s="140" t="s">
        <v>9715</v>
      </c>
      <c r="M7208" s="65" t="str">
        <f t="shared" si="112"/>
        <v>3个月以下（含）</v>
      </c>
    </row>
    <row r="7209" spans="1:13" ht="30" customHeight="1" x14ac:dyDescent="0.15">
      <c r="A7209" s="123">
        <v>1007581</v>
      </c>
      <c r="B7209" s="50" t="s">
        <v>6649</v>
      </c>
      <c r="D7209" s="51">
        <v>30</v>
      </c>
      <c r="E7209" s="45">
        <v>13702629671</v>
      </c>
      <c r="F7209" s="46">
        <v>42008</v>
      </c>
      <c r="G7209" s="45">
        <v>90001</v>
      </c>
      <c r="H7209" s="6" t="s">
        <v>9521</v>
      </c>
      <c r="I7209" s="65" t="s">
        <v>7333</v>
      </c>
      <c r="J7209" s="8" t="s">
        <v>9522</v>
      </c>
      <c r="K7209" s="6">
        <v>6</v>
      </c>
      <c r="L7209" s="140"/>
      <c r="M7209" s="65" t="str">
        <f t="shared" si="112"/>
        <v>3-12个月</v>
      </c>
    </row>
    <row r="7210" spans="1:13" ht="30" customHeight="1" x14ac:dyDescent="0.15">
      <c r="A7210" s="123">
        <v>10141295</v>
      </c>
      <c r="B7210" s="50" t="s">
        <v>6650</v>
      </c>
      <c r="D7210" s="51">
        <v>950</v>
      </c>
      <c r="E7210" s="45">
        <v>13695238004</v>
      </c>
      <c r="F7210" s="46">
        <v>42167</v>
      </c>
      <c r="G7210" s="45">
        <v>120259</v>
      </c>
      <c r="H7210" s="6" t="s">
        <v>9521</v>
      </c>
      <c r="I7210" s="65" t="s">
        <v>7333</v>
      </c>
      <c r="J7210" s="8" t="s">
        <v>9522</v>
      </c>
      <c r="K7210" s="6">
        <v>1</v>
      </c>
      <c r="L7210" s="140"/>
      <c r="M7210" s="65" t="str">
        <f t="shared" si="112"/>
        <v>3个月以下（含）</v>
      </c>
    </row>
    <row r="7211" spans="1:13" ht="30" customHeight="1" x14ac:dyDescent="0.15">
      <c r="A7211" s="123">
        <v>1095522</v>
      </c>
      <c r="B7211" s="50" t="s">
        <v>6651</v>
      </c>
      <c r="D7211" s="51">
        <v>60</v>
      </c>
      <c r="E7211" s="45">
        <v>13825575173</v>
      </c>
      <c r="F7211" s="46">
        <v>41941</v>
      </c>
      <c r="G7211" s="45">
        <v>120207</v>
      </c>
      <c r="H7211" s="6" t="s">
        <v>9521</v>
      </c>
      <c r="I7211" s="65" t="s">
        <v>7333</v>
      </c>
      <c r="J7211" s="8" t="s">
        <v>9522</v>
      </c>
      <c r="K7211" s="6">
        <v>9</v>
      </c>
      <c r="L7211" s="140"/>
      <c r="M7211" s="65" t="str">
        <f t="shared" si="112"/>
        <v>3-12个月</v>
      </c>
    </row>
    <row r="7212" spans="1:13" ht="30" customHeight="1" x14ac:dyDescent="0.15">
      <c r="A7212" s="123">
        <v>1147014</v>
      </c>
      <c r="B7212" s="50" t="s">
        <v>6652</v>
      </c>
      <c r="D7212" s="51">
        <v>705</v>
      </c>
      <c r="E7212" s="45">
        <v>13702259167</v>
      </c>
      <c r="F7212" s="46">
        <v>41929</v>
      </c>
      <c r="G7212" s="45">
        <v>120385</v>
      </c>
      <c r="H7212" s="6" t="s">
        <v>9521</v>
      </c>
      <c r="I7212" s="65" t="s">
        <v>7333</v>
      </c>
      <c r="J7212" s="8" t="s">
        <v>9522</v>
      </c>
      <c r="K7212" s="6">
        <v>9</v>
      </c>
      <c r="L7212" s="140" t="s">
        <v>9836</v>
      </c>
      <c r="M7212" s="65" t="str">
        <f t="shared" si="112"/>
        <v>3-12个月</v>
      </c>
    </row>
    <row r="7213" spans="1:13" ht="30" customHeight="1" x14ac:dyDescent="0.15">
      <c r="A7213" s="123">
        <v>765525</v>
      </c>
      <c r="B7213" s="50" t="s">
        <v>6653</v>
      </c>
      <c r="D7213" s="51">
        <v>95</v>
      </c>
      <c r="E7213" s="45">
        <v>13927269016</v>
      </c>
      <c r="F7213" s="46">
        <v>42102</v>
      </c>
      <c r="G7213" s="45">
        <v>120255</v>
      </c>
      <c r="H7213" s="6" t="s">
        <v>9521</v>
      </c>
      <c r="I7213" s="65" t="s">
        <v>7333</v>
      </c>
      <c r="J7213" s="8" t="s">
        <v>9522</v>
      </c>
      <c r="K7213" s="6">
        <v>3</v>
      </c>
      <c r="L7213" s="140"/>
      <c r="M7213" s="65" t="str">
        <f t="shared" si="112"/>
        <v>3个月以下（含）</v>
      </c>
    </row>
    <row r="7214" spans="1:13" ht="30" customHeight="1" x14ac:dyDescent="0.15">
      <c r="A7214" s="123">
        <v>10130431</v>
      </c>
      <c r="B7214" s="50" t="s">
        <v>6654</v>
      </c>
      <c r="D7214" s="51">
        <v>390</v>
      </c>
      <c r="E7214" s="45">
        <v>18924885079</v>
      </c>
      <c r="F7214" s="8" t="s">
        <v>10166</v>
      </c>
      <c r="G7214" s="6" t="s">
        <v>10167</v>
      </c>
      <c r="H7214" s="6" t="s">
        <v>9521</v>
      </c>
      <c r="I7214" s="65" t="s">
        <v>7333</v>
      </c>
      <c r="J7214" s="8" t="s">
        <v>9522</v>
      </c>
      <c r="K7214" s="6">
        <v>4</v>
      </c>
      <c r="L7214" s="140" t="s">
        <v>10168</v>
      </c>
      <c r="M7214" s="65" t="str">
        <f t="shared" si="112"/>
        <v>3-12个月</v>
      </c>
    </row>
    <row r="7215" spans="1:13" ht="30" customHeight="1" x14ac:dyDescent="0.15">
      <c r="A7215" s="123">
        <v>10038132</v>
      </c>
      <c r="B7215" s="50" t="s">
        <v>3909</v>
      </c>
      <c r="D7215" s="51">
        <v>30</v>
      </c>
      <c r="E7215" s="45">
        <v>13926222055</v>
      </c>
      <c r="F7215" s="46">
        <v>41957</v>
      </c>
      <c r="G7215" s="45">
        <v>90001</v>
      </c>
      <c r="H7215" s="6" t="s">
        <v>9521</v>
      </c>
      <c r="I7215" s="65" t="s">
        <v>7333</v>
      </c>
      <c r="J7215" s="8" t="s">
        <v>9522</v>
      </c>
      <c r="K7215" s="6">
        <v>8</v>
      </c>
      <c r="L7215" s="140"/>
      <c r="M7215" s="65" t="str">
        <f t="shared" si="112"/>
        <v>3-12个月</v>
      </c>
    </row>
    <row r="7216" spans="1:13" ht="30" customHeight="1" x14ac:dyDescent="0.15">
      <c r="A7216" s="123">
        <v>10121742</v>
      </c>
      <c r="B7216" s="50" t="s">
        <v>6655</v>
      </c>
      <c r="D7216" s="51">
        <v>1170</v>
      </c>
      <c r="E7216" s="45">
        <v>13450895847</v>
      </c>
      <c r="F7216" s="8" t="s">
        <v>10169</v>
      </c>
      <c r="G7216" s="45">
        <v>120360</v>
      </c>
      <c r="H7216" s="6" t="s">
        <v>9521</v>
      </c>
      <c r="I7216" s="65" t="s">
        <v>7333</v>
      </c>
      <c r="J7216" s="8" t="s">
        <v>9522</v>
      </c>
      <c r="K7216" s="6">
        <v>6</v>
      </c>
      <c r="L7216" s="140" t="s">
        <v>10170</v>
      </c>
      <c r="M7216" s="65" t="str">
        <f t="shared" si="112"/>
        <v>3-12个月</v>
      </c>
    </row>
    <row r="7217" spans="1:13" ht="30" customHeight="1" x14ac:dyDescent="0.15">
      <c r="A7217" s="123">
        <v>10059788</v>
      </c>
      <c r="B7217" s="50" t="s">
        <v>3040</v>
      </c>
      <c r="D7217" s="51">
        <v>60</v>
      </c>
      <c r="E7217" s="45">
        <v>18022759985</v>
      </c>
      <c r="F7217" s="46">
        <v>42146</v>
      </c>
      <c r="G7217" s="45">
        <v>90001</v>
      </c>
      <c r="H7217" s="6" t="s">
        <v>9521</v>
      </c>
      <c r="I7217" s="65" t="s">
        <v>7333</v>
      </c>
      <c r="J7217" s="8" t="s">
        <v>9522</v>
      </c>
      <c r="K7217" s="6">
        <v>2</v>
      </c>
      <c r="L7217" s="140"/>
      <c r="M7217" s="65" t="str">
        <f t="shared" si="112"/>
        <v>3个月以下（含）</v>
      </c>
    </row>
    <row r="7218" spans="1:13" ht="30" customHeight="1" x14ac:dyDescent="0.15">
      <c r="A7218" s="123">
        <v>1174621</v>
      </c>
      <c r="B7218" s="50" t="s">
        <v>6656</v>
      </c>
      <c r="D7218" s="51">
        <v>25</v>
      </c>
      <c r="E7218" s="45">
        <v>13928293391</v>
      </c>
      <c r="F7218" s="8"/>
      <c r="G7218" s="6"/>
      <c r="H7218" s="6"/>
      <c r="I7218" s="6" t="s">
        <v>11444</v>
      </c>
      <c r="J7218" s="8"/>
      <c r="K7218" s="6"/>
      <c r="L7218" s="140" t="s">
        <v>9715</v>
      </c>
      <c r="M7218" s="65" t="str">
        <f t="shared" si="112"/>
        <v>3个月以下（含）</v>
      </c>
    </row>
    <row r="7219" spans="1:13" ht="30" customHeight="1" x14ac:dyDescent="0.15">
      <c r="A7219" s="123">
        <v>10112575</v>
      </c>
      <c r="B7219" s="50" t="s">
        <v>6657</v>
      </c>
      <c r="D7219" s="51">
        <v>430</v>
      </c>
      <c r="E7219" s="45">
        <v>13923297070</v>
      </c>
      <c r="F7219" s="46">
        <v>41987</v>
      </c>
      <c r="G7219" s="45">
        <v>120220</v>
      </c>
      <c r="H7219" s="6" t="s">
        <v>9521</v>
      </c>
      <c r="I7219" s="65" t="s">
        <v>7333</v>
      </c>
      <c r="J7219" s="8" t="s">
        <v>9522</v>
      </c>
      <c r="K7219" s="6">
        <v>7</v>
      </c>
      <c r="L7219" s="140"/>
      <c r="M7219" s="65" t="str">
        <f t="shared" si="112"/>
        <v>3-12个月</v>
      </c>
    </row>
    <row r="7220" spans="1:13" ht="30" customHeight="1" x14ac:dyDescent="0.15">
      <c r="A7220" s="123">
        <v>1107728</v>
      </c>
      <c r="B7220" s="50" t="s">
        <v>6658</v>
      </c>
      <c r="D7220" s="51">
        <v>30</v>
      </c>
      <c r="E7220" s="45">
        <v>13674084971</v>
      </c>
      <c r="F7220" s="46">
        <v>42008</v>
      </c>
      <c r="G7220" s="45">
        <v>90001</v>
      </c>
      <c r="H7220" s="6" t="s">
        <v>9521</v>
      </c>
      <c r="I7220" s="65" t="s">
        <v>7333</v>
      </c>
      <c r="J7220" s="8" t="s">
        <v>9522</v>
      </c>
      <c r="K7220" s="6">
        <v>6</v>
      </c>
      <c r="L7220" s="140"/>
      <c r="M7220" s="65" t="str">
        <f t="shared" si="112"/>
        <v>3-12个月</v>
      </c>
    </row>
    <row r="7221" spans="1:13" ht="30" customHeight="1" x14ac:dyDescent="0.15">
      <c r="A7221" s="123">
        <v>276779</v>
      </c>
      <c r="B7221" s="50" t="s">
        <v>6659</v>
      </c>
      <c r="D7221" s="51">
        <v>125.92</v>
      </c>
      <c r="E7221" s="45">
        <v>13802808290</v>
      </c>
      <c r="F7221" s="8" t="s">
        <v>10171</v>
      </c>
      <c r="G7221" s="6"/>
      <c r="H7221" s="6" t="s">
        <v>9574</v>
      </c>
      <c r="I7221" s="65" t="s">
        <v>7333</v>
      </c>
      <c r="J7221" s="8" t="s">
        <v>9552</v>
      </c>
      <c r="K7221" s="6">
        <v>2</v>
      </c>
      <c r="L7221" s="140" t="s">
        <v>10172</v>
      </c>
      <c r="M7221" s="65" t="str">
        <f t="shared" si="112"/>
        <v>3个月以下（含）</v>
      </c>
    </row>
    <row r="7222" spans="1:13" ht="30" customHeight="1" x14ac:dyDescent="0.15">
      <c r="A7222" s="123">
        <v>10141046</v>
      </c>
      <c r="B7222" s="50" t="s">
        <v>6660</v>
      </c>
      <c r="D7222" s="51">
        <v>390</v>
      </c>
      <c r="E7222" s="45">
        <v>17708627191</v>
      </c>
      <c r="F7222" s="46">
        <v>42178</v>
      </c>
      <c r="G7222" s="45">
        <v>120421</v>
      </c>
      <c r="H7222" s="6" t="s">
        <v>9551</v>
      </c>
      <c r="I7222" s="65" t="s">
        <v>7333</v>
      </c>
      <c r="J7222" s="8" t="s">
        <v>9552</v>
      </c>
      <c r="K7222" s="6">
        <v>1</v>
      </c>
      <c r="L7222" s="140"/>
      <c r="M7222" s="65" t="str">
        <f t="shared" si="112"/>
        <v>3个月以下（含）</v>
      </c>
    </row>
    <row r="7223" spans="1:13" ht="30" customHeight="1" x14ac:dyDescent="0.15">
      <c r="A7223" s="123">
        <v>674197</v>
      </c>
      <c r="B7223" s="50" t="s">
        <v>6661</v>
      </c>
      <c r="D7223" s="51">
        <v>60</v>
      </c>
      <c r="E7223" s="45">
        <v>13923231506</v>
      </c>
      <c r="F7223" s="46">
        <v>42131</v>
      </c>
      <c r="G7223" s="45">
        <v>120255</v>
      </c>
      <c r="H7223" s="6" t="s">
        <v>9551</v>
      </c>
      <c r="I7223" s="65" t="s">
        <v>7333</v>
      </c>
      <c r="J7223" s="8" t="s">
        <v>9552</v>
      </c>
      <c r="K7223" s="6">
        <v>2</v>
      </c>
      <c r="L7223" s="140"/>
      <c r="M7223" s="65" t="str">
        <f t="shared" si="112"/>
        <v>3个月以下（含）</v>
      </c>
    </row>
    <row r="7224" spans="1:13" ht="30" customHeight="1" x14ac:dyDescent="0.15">
      <c r="A7224" s="123">
        <v>10046760</v>
      </c>
      <c r="B7224" s="50" t="s">
        <v>6662</v>
      </c>
      <c r="D7224" s="51">
        <v>80</v>
      </c>
      <c r="E7224" s="45">
        <v>13923292332</v>
      </c>
      <c r="F7224" s="46">
        <v>42003</v>
      </c>
      <c r="G7224" s="45">
        <v>90002</v>
      </c>
      <c r="H7224" s="6" t="s">
        <v>9551</v>
      </c>
      <c r="I7224" s="65" t="s">
        <v>7333</v>
      </c>
      <c r="J7224" s="8" t="s">
        <v>9552</v>
      </c>
      <c r="K7224" s="6">
        <v>7</v>
      </c>
      <c r="L7224" s="140"/>
      <c r="M7224" s="65" t="str">
        <f t="shared" si="112"/>
        <v>3-12个月</v>
      </c>
    </row>
    <row r="7225" spans="1:13" ht="30" customHeight="1" x14ac:dyDescent="0.15">
      <c r="A7225" s="123">
        <v>1013331</v>
      </c>
      <c r="B7225" s="50" t="s">
        <v>6663</v>
      </c>
      <c r="D7225" s="51">
        <v>80</v>
      </c>
      <c r="E7225" s="45">
        <v>18676539118</v>
      </c>
      <c r="F7225" s="46">
        <v>42079</v>
      </c>
      <c r="G7225" s="45">
        <v>90002</v>
      </c>
      <c r="H7225" s="6" t="s">
        <v>9551</v>
      </c>
      <c r="I7225" s="65" t="s">
        <v>7333</v>
      </c>
      <c r="J7225" s="8" t="s">
        <v>9552</v>
      </c>
      <c r="K7225" s="6">
        <v>4</v>
      </c>
      <c r="L7225" s="140"/>
      <c r="M7225" s="65" t="str">
        <f t="shared" si="112"/>
        <v>3-12个月</v>
      </c>
    </row>
    <row r="7226" spans="1:13" ht="30" customHeight="1" x14ac:dyDescent="0.15">
      <c r="A7226" s="123">
        <v>1115985</v>
      </c>
      <c r="B7226" s="50" t="s">
        <v>6664</v>
      </c>
      <c r="D7226" s="51">
        <v>60</v>
      </c>
      <c r="E7226" s="45">
        <v>13622530806</v>
      </c>
      <c r="F7226" s="46">
        <v>41813</v>
      </c>
      <c r="G7226" s="45">
        <v>120207</v>
      </c>
      <c r="H7226" s="6" t="s">
        <v>9551</v>
      </c>
      <c r="I7226" s="65" t="s">
        <v>7333</v>
      </c>
      <c r="J7226" s="8" t="s">
        <v>9552</v>
      </c>
      <c r="K7226" s="6">
        <v>13</v>
      </c>
      <c r="L7226" s="140"/>
      <c r="M7226" s="65" t="str">
        <f t="shared" si="112"/>
        <v>超过12-24个月</v>
      </c>
    </row>
    <row r="7227" spans="1:13" ht="30" customHeight="1" x14ac:dyDescent="0.15">
      <c r="A7227" s="123">
        <v>643126</v>
      </c>
      <c r="B7227" s="50" t="s">
        <v>6665</v>
      </c>
      <c r="D7227" s="51">
        <v>1089.8800000000001</v>
      </c>
      <c r="E7227" s="6"/>
      <c r="F7227" s="8" t="s">
        <v>10173</v>
      </c>
      <c r="G7227" s="6"/>
      <c r="H7227" s="6" t="s">
        <v>9969</v>
      </c>
      <c r="I7227" s="65" t="s">
        <v>7333</v>
      </c>
      <c r="J7227" s="8" t="s">
        <v>9970</v>
      </c>
      <c r="K7227" s="6">
        <v>6</v>
      </c>
      <c r="L7227" s="140" t="s">
        <v>10174</v>
      </c>
      <c r="M7227" s="65" t="str">
        <f t="shared" si="112"/>
        <v>3-12个月</v>
      </c>
    </row>
    <row r="7228" spans="1:13" ht="30" customHeight="1" x14ac:dyDescent="0.15">
      <c r="A7228" s="123">
        <v>2620</v>
      </c>
      <c r="B7228" s="50" t="s">
        <v>6666</v>
      </c>
      <c r="D7228" s="51">
        <v>57.3</v>
      </c>
      <c r="E7228" s="45">
        <v>13509954778</v>
      </c>
      <c r="F7228" s="8"/>
      <c r="G7228" s="6"/>
      <c r="H7228" s="6"/>
      <c r="I7228" s="65" t="s">
        <v>7295</v>
      </c>
      <c r="J7228" s="8">
        <v>42212</v>
      </c>
      <c r="K7228" s="6"/>
      <c r="L7228" s="140" t="s">
        <v>10175</v>
      </c>
      <c r="M7228" s="65" t="str">
        <f t="shared" si="112"/>
        <v>3个月以下（含）</v>
      </c>
    </row>
    <row r="7229" spans="1:13" ht="30" customHeight="1" x14ac:dyDescent="0.15">
      <c r="A7229" s="123">
        <v>440334</v>
      </c>
      <c r="B7229" s="50" t="s">
        <v>6667</v>
      </c>
      <c r="D7229" s="51">
        <v>30</v>
      </c>
      <c r="E7229" s="6"/>
      <c r="F7229" s="46">
        <v>42048</v>
      </c>
      <c r="G7229" s="45">
        <v>90002</v>
      </c>
      <c r="H7229" s="6" t="s">
        <v>10044</v>
      </c>
      <c r="I7229" s="65" t="s">
        <v>7333</v>
      </c>
      <c r="J7229" s="8" t="s">
        <v>9970</v>
      </c>
      <c r="K7229" s="6">
        <v>5</v>
      </c>
      <c r="L7229" s="140" t="s">
        <v>10176</v>
      </c>
      <c r="M7229" s="65" t="str">
        <f t="shared" si="112"/>
        <v>3-12个月</v>
      </c>
    </row>
    <row r="7230" spans="1:13" ht="30" customHeight="1" x14ac:dyDescent="0.15">
      <c r="A7230" s="123">
        <v>1158634</v>
      </c>
      <c r="B7230" s="50" t="s">
        <v>6668</v>
      </c>
      <c r="D7230" s="51">
        <v>290</v>
      </c>
      <c r="E7230" s="45">
        <v>13923282038</v>
      </c>
      <c r="F7230" s="46">
        <v>41969</v>
      </c>
      <c r="G7230" s="45">
        <v>90002</v>
      </c>
      <c r="H7230" s="6" t="s">
        <v>10044</v>
      </c>
      <c r="I7230" s="65" t="s">
        <v>7333</v>
      </c>
      <c r="J7230" s="8" t="s">
        <v>9970</v>
      </c>
      <c r="K7230" s="6">
        <v>8</v>
      </c>
      <c r="L7230" s="140"/>
      <c r="M7230" s="65" t="str">
        <f t="shared" si="112"/>
        <v>3-12个月</v>
      </c>
    </row>
    <row r="7231" spans="1:13" ht="30" customHeight="1" x14ac:dyDescent="0.15">
      <c r="A7231" s="123">
        <v>1182901</v>
      </c>
      <c r="B7231" s="50" t="s">
        <v>6669</v>
      </c>
      <c r="D7231" s="51">
        <v>30</v>
      </c>
      <c r="E7231" s="45">
        <v>15017772288</v>
      </c>
      <c r="F7231" s="46">
        <v>41964</v>
      </c>
      <c r="G7231" s="45">
        <v>120372</v>
      </c>
      <c r="H7231" s="6" t="s">
        <v>10044</v>
      </c>
      <c r="I7231" s="65" t="s">
        <v>7333</v>
      </c>
      <c r="J7231" s="8" t="s">
        <v>9970</v>
      </c>
      <c r="K7231" s="6">
        <v>8</v>
      </c>
      <c r="L7231" s="140"/>
      <c r="M7231" s="65" t="str">
        <f t="shared" si="112"/>
        <v>3-12个月</v>
      </c>
    </row>
    <row r="7232" spans="1:13" ht="30" customHeight="1" x14ac:dyDescent="0.15">
      <c r="A7232" s="123">
        <v>38685</v>
      </c>
      <c r="B7232" s="50" t="s">
        <v>6670</v>
      </c>
      <c r="D7232" s="51">
        <v>163.52000000000001</v>
      </c>
      <c r="E7232" s="45">
        <v>13928248347</v>
      </c>
      <c r="F7232" s="8"/>
      <c r="G7232" s="6"/>
      <c r="H7232" s="6"/>
      <c r="I7232" s="65" t="s">
        <v>7295</v>
      </c>
      <c r="J7232" s="8">
        <v>42199</v>
      </c>
      <c r="K7232" s="6"/>
      <c r="L7232" s="140" t="s">
        <v>10175</v>
      </c>
      <c r="M7232" s="65" t="str">
        <f t="shared" si="112"/>
        <v>3个月以下（含）</v>
      </c>
    </row>
    <row r="7233" spans="1:13" ht="30" customHeight="1" x14ac:dyDescent="0.15">
      <c r="A7233" s="123">
        <v>121521</v>
      </c>
      <c r="B7233" s="50" t="s">
        <v>6671</v>
      </c>
      <c r="D7233" s="51">
        <v>94.9</v>
      </c>
      <c r="E7233" s="45">
        <v>13794620207</v>
      </c>
      <c r="F7233" s="46">
        <v>42170</v>
      </c>
      <c r="G7233" s="6"/>
      <c r="H7233" s="6" t="s">
        <v>9969</v>
      </c>
      <c r="I7233" s="65" t="s">
        <v>7333</v>
      </c>
      <c r="J7233" s="8" t="s">
        <v>9970</v>
      </c>
      <c r="K7233" s="6">
        <v>1</v>
      </c>
      <c r="L7233" s="140"/>
      <c r="M7233" s="65" t="str">
        <f t="shared" si="112"/>
        <v>3个月以下（含）</v>
      </c>
    </row>
    <row r="7234" spans="1:13" ht="30" customHeight="1" x14ac:dyDescent="0.15">
      <c r="A7234" s="123">
        <v>51354</v>
      </c>
      <c r="B7234" s="50" t="s">
        <v>6672</v>
      </c>
      <c r="D7234" s="51">
        <v>10.95</v>
      </c>
      <c r="E7234" s="6"/>
      <c r="F7234" s="46">
        <v>41933</v>
      </c>
      <c r="G7234" s="6"/>
      <c r="H7234" s="6" t="s">
        <v>9969</v>
      </c>
      <c r="I7234" s="65" t="s">
        <v>7333</v>
      </c>
      <c r="J7234" s="8" t="s">
        <v>9970</v>
      </c>
      <c r="K7234" s="6">
        <v>9</v>
      </c>
      <c r="L7234" s="140" t="s">
        <v>10176</v>
      </c>
      <c r="M7234" s="65" t="str">
        <f t="shared" si="112"/>
        <v>3-12个月</v>
      </c>
    </row>
    <row r="7235" spans="1:13" ht="30" customHeight="1" x14ac:dyDescent="0.15">
      <c r="A7235" s="123">
        <v>541505</v>
      </c>
      <c r="B7235" s="50" t="s">
        <v>6673</v>
      </c>
      <c r="D7235" s="51">
        <v>97.09</v>
      </c>
      <c r="E7235" s="45">
        <v>13378639101</v>
      </c>
      <c r="F7235" s="46">
        <v>42151</v>
      </c>
      <c r="G7235" s="6"/>
      <c r="H7235" s="6" t="s">
        <v>9969</v>
      </c>
      <c r="I7235" s="65" t="s">
        <v>7333</v>
      </c>
      <c r="J7235" s="8" t="s">
        <v>9970</v>
      </c>
      <c r="K7235" s="6">
        <v>2</v>
      </c>
      <c r="L7235" s="140"/>
      <c r="M7235" s="65" t="str">
        <f t="shared" ref="M7235:M7298" si="113">IF(K7235&gt;24,"24个月以上",IF(K7235&gt;12,"超过12-24个月",IF(K7235&gt;3,"3-12个月","3个月以下（含）")))</f>
        <v>3个月以下（含）</v>
      </c>
    </row>
    <row r="7236" spans="1:13" ht="30" customHeight="1" x14ac:dyDescent="0.15">
      <c r="A7236" s="123">
        <v>537577</v>
      </c>
      <c r="B7236" s="50" t="s">
        <v>6674</v>
      </c>
      <c r="D7236" s="51">
        <v>31.39</v>
      </c>
      <c r="E7236" s="45">
        <v>13929115803</v>
      </c>
      <c r="F7236" s="46">
        <v>42091</v>
      </c>
      <c r="G7236" s="6"/>
      <c r="H7236" s="6" t="s">
        <v>9969</v>
      </c>
      <c r="I7236" s="65" t="s">
        <v>7333</v>
      </c>
      <c r="J7236" s="8" t="s">
        <v>9970</v>
      </c>
      <c r="K7236" s="6">
        <v>4</v>
      </c>
      <c r="L7236" s="140"/>
      <c r="M7236" s="65" t="str">
        <f t="shared" si="113"/>
        <v>3-12个月</v>
      </c>
    </row>
    <row r="7237" spans="1:13" ht="30" customHeight="1" x14ac:dyDescent="0.15">
      <c r="A7237" s="123">
        <v>1148408</v>
      </c>
      <c r="B7237" s="50" t="s">
        <v>6675</v>
      </c>
      <c r="D7237" s="51">
        <v>250</v>
      </c>
      <c r="E7237" s="45">
        <v>13802682738</v>
      </c>
      <c r="F7237" s="46">
        <v>41828</v>
      </c>
      <c r="G7237" s="45">
        <v>120207</v>
      </c>
      <c r="H7237" s="6" t="s">
        <v>10044</v>
      </c>
      <c r="I7237" s="65" t="s">
        <v>7333</v>
      </c>
      <c r="J7237" s="8" t="s">
        <v>9970</v>
      </c>
      <c r="K7237" s="6">
        <v>12</v>
      </c>
      <c r="L7237" s="140"/>
      <c r="M7237" s="65" t="str">
        <f t="shared" si="113"/>
        <v>3-12个月</v>
      </c>
    </row>
    <row r="7238" spans="1:13" ht="30" customHeight="1" x14ac:dyDescent="0.15">
      <c r="A7238" s="123">
        <v>10135955</v>
      </c>
      <c r="B7238" s="50" t="s">
        <v>6676</v>
      </c>
      <c r="D7238" s="51">
        <v>670</v>
      </c>
      <c r="E7238" s="45">
        <v>13509965588</v>
      </c>
      <c r="F7238" s="46">
        <v>42132</v>
      </c>
      <c r="G7238" s="45">
        <v>120210</v>
      </c>
      <c r="H7238" s="6" t="s">
        <v>10044</v>
      </c>
      <c r="I7238" s="65" t="s">
        <v>7333</v>
      </c>
      <c r="J7238" s="8" t="s">
        <v>9970</v>
      </c>
      <c r="K7238" s="6">
        <v>2</v>
      </c>
      <c r="L7238" s="140"/>
      <c r="M7238" s="65" t="str">
        <f t="shared" si="113"/>
        <v>3个月以下（含）</v>
      </c>
    </row>
    <row r="7239" spans="1:13" ht="30" customHeight="1" x14ac:dyDescent="0.15">
      <c r="A7239" s="123">
        <v>65641</v>
      </c>
      <c r="B7239" s="50" t="s">
        <v>6677</v>
      </c>
      <c r="D7239" s="51">
        <v>61.68</v>
      </c>
      <c r="E7239" s="45">
        <v>18038787498</v>
      </c>
      <c r="F7239" s="8"/>
      <c r="G7239" s="6"/>
      <c r="H7239" s="6"/>
      <c r="I7239" s="65" t="s">
        <v>7295</v>
      </c>
      <c r="J7239" s="8">
        <v>42205</v>
      </c>
      <c r="K7239" s="6"/>
      <c r="L7239" s="140" t="s">
        <v>10175</v>
      </c>
      <c r="M7239" s="65" t="str">
        <f t="shared" si="113"/>
        <v>3个月以下（含）</v>
      </c>
    </row>
    <row r="7240" spans="1:13" ht="30" customHeight="1" x14ac:dyDescent="0.15">
      <c r="A7240" s="123">
        <v>304119</v>
      </c>
      <c r="B7240" s="50" t="s">
        <v>6678</v>
      </c>
      <c r="D7240" s="51">
        <v>95</v>
      </c>
      <c r="E7240" s="45">
        <v>13927261895</v>
      </c>
      <c r="F7240" s="46">
        <v>42009</v>
      </c>
      <c r="G7240" s="45">
        <v>90001</v>
      </c>
      <c r="H7240" s="6" t="s">
        <v>10044</v>
      </c>
      <c r="I7240" s="65" t="s">
        <v>7333</v>
      </c>
      <c r="J7240" s="8" t="s">
        <v>9970</v>
      </c>
      <c r="K7240" s="6">
        <v>6</v>
      </c>
      <c r="L7240" s="140"/>
      <c r="M7240" s="65" t="str">
        <f t="shared" si="113"/>
        <v>3-12个月</v>
      </c>
    </row>
    <row r="7241" spans="1:13" ht="30" customHeight="1" x14ac:dyDescent="0.15">
      <c r="A7241" s="123">
        <v>448163</v>
      </c>
      <c r="B7241" s="50" t="s">
        <v>6679</v>
      </c>
      <c r="D7241" s="51">
        <v>80</v>
      </c>
      <c r="E7241" s="45">
        <v>13715463666</v>
      </c>
      <c r="F7241" s="46">
        <v>42185</v>
      </c>
      <c r="G7241" s="45">
        <v>120434</v>
      </c>
      <c r="H7241" s="6" t="s">
        <v>10044</v>
      </c>
      <c r="I7241" s="65" t="s">
        <v>7333</v>
      </c>
      <c r="J7241" s="8" t="s">
        <v>9970</v>
      </c>
      <c r="K7241" s="6">
        <v>1</v>
      </c>
      <c r="L7241" s="140"/>
      <c r="M7241" s="65" t="str">
        <f t="shared" si="113"/>
        <v>3个月以下（含）</v>
      </c>
    </row>
    <row r="7242" spans="1:13" ht="30" customHeight="1" x14ac:dyDescent="0.15">
      <c r="A7242" s="123">
        <v>1137147</v>
      </c>
      <c r="B7242" s="50" t="s">
        <v>6680</v>
      </c>
      <c r="D7242" s="51">
        <v>50</v>
      </c>
      <c r="E7242" s="45">
        <v>13751508821</v>
      </c>
      <c r="F7242" s="46">
        <v>41908</v>
      </c>
      <c r="G7242" s="45">
        <v>120385</v>
      </c>
      <c r="H7242" s="6" t="s">
        <v>10044</v>
      </c>
      <c r="I7242" s="65" t="s">
        <v>7333</v>
      </c>
      <c r="J7242" s="8" t="s">
        <v>9970</v>
      </c>
      <c r="K7242" s="6">
        <v>10</v>
      </c>
      <c r="L7242" s="140" t="s">
        <v>10177</v>
      </c>
      <c r="M7242" s="65" t="str">
        <f t="shared" si="113"/>
        <v>3-12个月</v>
      </c>
    </row>
    <row r="7243" spans="1:13" ht="30" customHeight="1" x14ac:dyDescent="0.15">
      <c r="A7243" s="123">
        <v>133759</v>
      </c>
      <c r="B7243" s="50" t="s">
        <v>6681</v>
      </c>
      <c r="D7243" s="51">
        <v>80.66</v>
      </c>
      <c r="E7243" s="45">
        <v>18924578938</v>
      </c>
      <c r="F7243" s="8" t="s">
        <v>10178</v>
      </c>
      <c r="G7243" s="6"/>
      <c r="H7243" s="6" t="s">
        <v>9969</v>
      </c>
      <c r="I7243" s="65" t="s">
        <v>7333</v>
      </c>
      <c r="J7243" s="8" t="s">
        <v>9970</v>
      </c>
      <c r="K7243" s="6">
        <v>2</v>
      </c>
      <c r="L7243" s="140" t="s">
        <v>10179</v>
      </c>
      <c r="M7243" s="65" t="str">
        <f t="shared" si="113"/>
        <v>3个月以下（含）</v>
      </c>
    </row>
    <row r="7244" spans="1:13" ht="30" customHeight="1" x14ac:dyDescent="0.15">
      <c r="A7244" s="123">
        <v>32465</v>
      </c>
      <c r="B7244" s="50" t="s">
        <v>6682</v>
      </c>
      <c r="D7244" s="51">
        <v>1095</v>
      </c>
      <c r="E7244" s="6"/>
      <c r="F7244" s="46">
        <v>42051</v>
      </c>
      <c r="G7244" s="6"/>
      <c r="H7244" s="6" t="s">
        <v>9969</v>
      </c>
      <c r="I7244" s="65" t="s">
        <v>7333</v>
      </c>
      <c r="J7244" s="8" t="s">
        <v>9970</v>
      </c>
      <c r="K7244" s="6">
        <v>5</v>
      </c>
      <c r="L7244" s="140" t="s">
        <v>10176</v>
      </c>
      <c r="M7244" s="65" t="str">
        <f t="shared" si="113"/>
        <v>3-12个月</v>
      </c>
    </row>
    <row r="7245" spans="1:13" ht="30" customHeight="1" x14ac:dyDescent="0.15">
      <c r="A7245" s="123">
        <v>10060334</v>
      </c>
      <c r="B7245" s="50" t="s">
        <v>6683</v>
      </c>
      <c r="D7245" s="51">
        <v>30</v>
      </c>
      <c r="E7245" s="45">
        <v>13690842180</v>
      </c>
      <c r="F7245" s="46">
        <v>42008</v>
      </c>
      <c r="G7245" s="45">
        <v>90001</v>
      </c>
      <c r="H7245" s="6" t="s">
        <v>10044</v>
      </c>
      <c r="I7245" s="65" t="s">
        <v>7333</v>
      </c>
      <c r="J7245" s="8" t="s">
        <v>9970</v>
      </c>
      <c r="K7245" s="6">
        <v>6</v>
      </c>
      <c r="L7245" s="140"/>
      <c r="M7245" s="65" t="str">
        <f t="shared" si="113"/>
        <v>3-12个月</v>
      </c>
    </row>
    <row r="7246" spans="1:13" ht="30" customHeight="1" x14ac:dyDescent="0.15">
      <c r="A7246" s="123">
        <v>10101395</v>
      </c>
      <c r="B7246" s="50" t="s">
        <v>6684</v>
      </c>
      <c r="D7246" s="51">
        <v>670</v>
      </c>
      <c r="E7246" s="45">
        <v>13928232360</v>
      </c>
      <c r="F7246" s="46">
        <v>41937</v>
      </c>
      <c r="G7246" s="45">
        <v>120219</v>
      </c>
      <c r="H7246" s="6" t="s">
        <v>10044</v>
      </c>
      <c r="I7246" s="65" t="s">
        <v>7333</v>
      </c>
      <c r="J7246" s="8" t="s">
        <v>9970</v>
      </c>
      <c r="K7246" s="6">
        <v>6</v>
      </c>
      <c r="L7246" s="140"/>
      <c r="M7246" s="65" t="str">
        <f t="shared" si="113"/>
        <v>3-12个月</v>
      </c>
    </row>
    <row r="7247" spans="1:13" ht="30" customHeight="1" x14ac:dyDescent="0.15">
      <c r="A7247" s="123">
        <v>10046168</v>
      </c>
      <c r="B7247" s="50" t="s">
        <v>6685</v>
      </c>
      <c r="D7247" s="51">
        <v>80</v>
      </c>
      <c r="E7247" s="45">
        <v>18902415816</v>
      </c>
      <c r="F7247" s="46">
        <v>41937</v>
      </c>
      <c r="G7247" s="45">
        <v>120219</v>
      </c>
      <c r="H7247" s="6" t="s">
        <v>10044</v>
      </c>
      <c r="I7247" s="65" t="s">
        <v>7333</v>
      </c>
      <c r="J7247" s="8" t="s">
        <v>9970</v>
      </c>
      <c r="K7247" s="6">
        <v>9</v>
      </c>
      <c r="L7247" s="140"/>
      <c r="M7247" s="65" t="str">
        <f t="shared" si="113"/>
        <v>3-12个月</v>
      </c>
    </row>
    <row r="7248" spans="1:13" ht="30" customHeight="1" x14ac:dyDescent="0.15">
      <c r="A7248" s="123">
        <v>1177882</v>
      </c>
      <c r="B7248" s="50" t="s">
        <v>6686</v>
      </c>
      <c r="D7248" s="51">
        <v>25</v>
      </c>
      <c r="E7248" s="45">
        <v>13794052037</v>
      </c>
      <c r="F7248" s="8"/>
      <c r="G7248" s="6"/>
      <c r="H7248" s="6"/>
      <c r="I7248" s="6" t="s">
        <v>11444</v>
      </c>
      <c r="J7248" s="8"/>
      <c r="K7248" s="6"/>
      <c r="L7248" s="140" t="s">
        <v>10180</v>
      </c>
      <c r="M7248" s="65" t="str">
        <f t="shared" si="113"/>
        <v>3个月以下（含）</v>
      </c>
    </row>
    <row r="7249" spans="1:13" ht="30" customHeight="1" x14ac:dyDescent="0.15">
      <c r="A7249" s="123">
        <v>429308</v>
      </c>
      <c r="B7249" s="50" t="s">
        <v>6687</v>
      </c>
      <c r="D7249" s="51">
        <v>188.7</v>
      </c>
      <c r="E7249" s="45">
        <v>13823405534</v>
      </c>
      <c r="F7249" s="8"/>
      <c r="G7249" s="6"/>
      <c r="H7249" s="6"/>
      <c r="I7249" s="65" t="s">
        <v>7295</v>
      </c>
      <c r="J7249" s="8">
        <v>42188</v>
      </c>
      <c r="K7249" s="6"/>
      <c r="L7249" s="140" t="s">
        <v>10175</v>
      </c>
      <c r="M7249" s="65" t="str">
        <f t="shared" si="113"/>
        <v>3个月以下（含）</v>
      </c>
    </row>
    <row r="7250" spans="1:13" ht="30" customHeight="1" x14ac:dyDescent="0.15">
      <c r="A7250" s="123">
        <v>428745</v>
      </c>
      <c r="B7250" s="50" t="s">
        <v>6688</v>
      </c>
      <c r="D7250" s="51">
        <v>156.94999999999999</v>
      </c>
      <c r="E7250" s="45">
        <v>13727324815</v>
      </c>
      <c r="F7250" s="46">
        <v>42165</v>
      </c>
      <c r="G7250" s="6"/>
      <c r="H7250" s="6" t="s">
        <v>9969</v>
      </c>
      <c r="I7250" s="65" t="s">
        <v>7333</v>
      </c>
      <c r="J7250" s="8" t="s">
        <v>9970</v>
      </c>
      <c r="K7250" s="6">
        <v>1</v>
      </c>
      <c r="L7250" s="140"/>
      <c r="M7250" s="65" t="str">
        <f t="shared" si="113"/>
        <v>3个月以下（含）</v>
      </c>
    </row>
    <row r="7251" spans="1:13" ht="30" customHeight="1" x14ac:dyDescent="0.15">
      <c r="A7251" s="123">
        <v>1038709</v>
      </c>
      <c r="B7251" s="50" t="s">
        <v>6689</v>
      </c>
      <c r="D7251" s="51">
        <v>22.5</v>
      </c>
      <c r="E7251" s="45">
        <v>13802643337</v>
      </c>
      <c r="F7251" s="46">
        <v>42033</v>
      </c>
      <c r="G7251" s="45">
        <v>90002</v>
      </c>
      <c r="H7251" s="6" t="s">
        <v>10044</v>
      </c>
      <c r="I7251" s="65" t="s">
        <v>7333</v>
      </c>
      <c r="J7251" s="8" t="s">
        <v>9970</v>
      </c>
      <c r="K7251" s="6">
        <v>6</v>
      </c>
      <c r="L7251" s="140"/>
      <c r="M7251" s="65" t="str">
        <f t="shared" si="113"/>
        <v>3-12个月</v>
      </c>
    </row>
    <row r="7252" spans="1:13" ht="30" customHeight="1" x14ac:dyDescent="0.15">
      <c r="A7252" s="123">
        <v>10128611</v>
      </c>
      <c r="B7252" s="50" t="s">
        <v>6690</v>
      </c>
      <c r="D7252" s="51">
        <v>1270</v>
      </c>
      <c r="E7252" s="45">
        <v>13727303966</v>
      </c>
      <c r="F7252" s="46">
        <v>42094</v>
      </c>
      <c r="G7252" s="45">
        <v>120220</v>
      </c>
      <c r="H7252" s="6" t="s">
        <v>10044</v>
      </c>
      <c r="I7252" s="65" t="s">
        <v>7333</v>
      </c>
      <c r="J7252" s="8" t="s">
        <v>9970</v>
      </c>
      <c r="K7252" s="6">
        <v>4</v>
      </c>
      <c r="L7252" s="140"/>
      <c r="M7252" s="65" t="str">
        <f t="shared" si="113"/>
        <v>3-12个月</v>
      </c>
    </row>
    <row r="7253" spans="1:13" ht="30" customHeight="1" x14ac:dyDescent="0.15">
      <c r="A7253" s="123">
        <v>10039007</v>
      </c>
      <c r="B7253" s="50" t="s">
        <v>3013</v>
      </c>
      <c r="D7253" s="51">
        <v>920</v>
      </c>
      <c r="E7253" s="45">
        <v>13928223641</v>
      </c>
      <c r="F7253" s="46">
        <v>41957</v>
      </c>
      <c r="G7253" s="45">
        <v>90001</v>
      </c>
      <c r="H7253" s="6" t="s">
        <v>10044</v>
      </c>
      <c r="I7253" s="65" t="s">
        <v>7333</v>
      </c>
      <c r="J7253" s="8" t="s">
        <v>9970</v>
      </c>
      <c r="K7253" s="6">
        <v>8</v>
      </c>
      <c r="L7253" s="140"/>
      <c r="M7253" s="65" t="str">
        <f t="shared" si="113"/>
        <v>3-12个月</v>
      </c>
    </row>
    <row r="7254" spans="1:13" ht="30" customHeight="1" x14ac:dyDescent="0.15">
      <c r="A7254" s="123">
        <v>305659</v>
      </c>
      <c r="B7254" s="50" t="s">
        <v>6691</v>
      </c>
      <c r="D7254" s="51">
        <v>152.5</v>
      </c>
      <c r="E7254" s="45">
        <v>13077473328</v>
      </c>
      <c r="F7254" s="46">
        <v>41967</v>
      </c>
      <c r="G7254" s="45">
        <v>90002</v>
      </c>
      <c r="H7254" s="6" t="s">
        <v>10044</v>
      </c>
      <c r="I7254" s="65" t="s">
        <v>7333</v>
      </c>
      <c r="J7254" s="8" t="s">
        <v>9970</v>
      </c>
      <c r="K7254" s="6">
        <v>8</v>
      </c>
      <c r="L7254" s="140"/>
      <c r="M7254" s="65" t="str">
        <f t="shared" si="113"/>
        <v>3-12个月</v>
      </c>
    </row>
    <row r="7255" spans="1:13" ht="30" customHeight="1" x14ac:dyDescent="0.15">
      <c r="A7255" s="123">
        <v>1170188</v>
      </c>
      <c r="B7255" s="50" t="s">
        <v>6692</v>
      </c>
      <c r="D7255" s="51">
        <v>860</v>
      </c>
      <c r="E7255" s="45">
        <v>18927703323</v>
      </c>
      <c r="F7255" s="46">
        <v>41814</v>
      </c>
      <c r="G7255" s="45">
        <v>120367</v>
      </c>
      <c r="H7255" s="6" t="s">
        <v>10044</v>
      </c>
      <c r="I7255" s="65" t="s">
        <v>7333</v>
      </c>
      <c r="J7255" s="8" t="s">
        <v>9970</v>
      </c>
      <c r="K7255" s="6">
        <v>13</v>
      </c>
      <c r="L7255" s="140"/>
      <c r="M7255" s="65" t="str">
        <f t="shared" si="113"/>
        <v>超过12-24个月</v>
      </c>
    </row>
    <row r="7256" spans="1:13" ht="30" customHeight="1" x14ac:dyDescent="0.15">
      <c r="A7256" s="123">
        <v>1163663</v>
      </c>
      <c r="B7256" s="50" t="s">
        <v>6693</v>
      </c>
      <c r="D7256" s="51">
        <v>80</v>
      </c>
      <c r="E7256" s="45">
        <v>13928295955</v>
      </c>
      <c r="F7256" s="46">
        <v>41949</v>
      </c>
      <c r="G7256" s="45">
        <v>120219</v>
      </c>
      <c r="H7256" s="6" t="s">
        <v>10044</v>
      </c>
      <c r="I7256" s="65" t="s">
        <v>7333</v>
      </c>
      <c r="J7256" s="8" t="s">
        <v>9970</v>
      </c>
      <c r="K7256" s="6">
        <v>8</v>
      </c>
      <c r="L7256" s="140"/>
      <c r="M7256" s="65" t="str">
        <f t="shared" si="113"/>
        <v>3-12个月</v>
      </c>
    </row>
    <row r="7257" spans="1:13" ht="30" customHeight="1" x14ac:dyDescent="0.15">
      <c r="A7257" s="123">
        <v>10121637</v>
      </c>
      <c r="B7257" s="50" t="s">
        <v>6694</v>
      </c>
      <c r="D7257" s="51">
        <v>790</v>
      </c>
      <c r="E7257" s="45">
        <v>15088008831</v>
      </c>
      <c r="F7257" s="46">
        <v>42093</v>
      </c>
      <c r="G7257" s="45">
        <v>120255</v>
      </c>
      <c r="H7257" s="6" t="s">
        <v>10044</v>
      </c>
      <c r="I7257" s="65" t="s">
        <v>7333</v>
      </c>
      <c r="J7257" s="8" t="s">
        <v>9970</v>
      </c>
      <c r="K7257" s="6">
        <v>4</v>
      </c>
      <c r="L7257" s="140"/>
      <c r="M7257" s="65" t="str">
        <f t="shared" si="113"/>
        <v>3-12个月</v>
      </c>
    </row>
    <row r="7258" spans="1:13" ht="30" customHeight="1" x14ac:dyDescent="0.15">
      <c r="A7258" s="123">
        <v>10139889</v>
      </c>
      <c r="B7258" s="50" t="s">
        <v>6695</v>
      </c>
      <c r="D7258" s="51">
        <v>630</v>
      </c>
      <c r="E7258" s="45">
        <v>13560374900</v>
      </c>
      <c r="F7258" s="46">
        <v>42170</v>
      </c>
      <c r="G7258" s="45">
        <v>120220</v>
      </c>
      <c r="H7258" s="6" t="s">
        <v>10044</v>
      </c>
      <c r="I7258" s="65" t="s">
        <v>7333</v>
      </c>
      <c r="J7258" s="8" t="s">
        <v>9970</v>
      </c>
      <c r="K7258" s="6">
        <v>1</v>
      </c>
      <c r="L7258" s="140"/>
      <c r="M7258" s="65" t="str">
        <f t="shared" si="113"/>
        <v>3个月以下（含）</v>
      </c>
    </row>
    <row r="7259" spans="1:13" ht="30" customHeight="1" x14ac:dyDescent="0.15">
      <c r="A7259" s="123">
        <v>10114526</v>
      </c>
      <c r="B7259" s="50" t="s">
        <v>6696</v>
      </c>
      <c r="D7259" s="51">
        <v>70</v>
      </c>
      <c r="E7259" s="45">
        <v>13434801801</v>
      </c>
      <c r="F7259" s="46">
        <v>42062</v>
      </c>
      <c r="G7259" s="45">
        <v>90002</v>
      </c>
      <c r="H7259" s="6" t="s">
        <v>10044</v>
      </c>
      <c r="I7259" s="65" t="s">
        <v>7333</v>
      </c>
      <c r="J7259" s="8" t="s">
        <v>9970</v>
      </c>
      <c r="K7259" s="6">
        <v>5</v>
      </c>
      <c r="L7259" s="140"/>
      <c r="M7259" s="65" t="str">
        <f t="shared" si="113"/>
        <v>3-12个月</v>
      </c>
    </row>
    <row r="7260" spans="1:13" ht="30" customHeight="1" x14ac:dyDescent="0.15">
      <c r="A7260" s="123">
        <v>57451</v>
      </c>
      <c r="B7260" s="50" t="s">
        <v>6697</v>
      </c>
      <c r="D7260" s="51">
        <v>62.05</v>
      </c>
      <c r="E7260" s="6"/>
      <c r="F7260" s="8"/>
      <c r="G7260" s="6"/>
      <c r="H7260" s="6"/>
      <c r="I7260" s="65" t="s">
        <v>7295</v>
      </c>
      <c r="J7260" s="8">
        <v>42191</v>
      </c>
      <c r="K7260" s="6"/>
      <c r="L7260" s="140" t="s">
        <v>10181</v>
      </c>
      <c r="M7260" s="65" t="str">
        <f t="shared" si="113"/>
        <v>3个月以下（含）</v>
      </c>
    </row>
    <row r="7261" spans="1:13" ht="30" customHeight="1" x14ac:dyDescent="0.15">
      <c r="A7261" s="123">
        <v>57349</v>
      </c>
      <c r="B7261" s="50" t="s">
        <v>6698</v>
      </c>
      <c r="D7261" s="51">
        <v>105.85</v>
      </c>
      <c r="E7261" s="45">
        <v>13702346460</v>
      </c>
      <c r="F7261" s="46">
        <v>42116</v>
      </c>
      <c r="G7261" s="6"/>
      <c r="H7261" s="6" t="s">
        <v>9969</v>
      </c>
      <c r="I7261" s="65" t="s">
        <v>7333</v>
      </c>
      <c r="J7261" s="8" t="s">
        <v>9970</v>
      </c>
      <c r="K7261" s="6">
        <v>3</v>
      </c>
      <c r="L7261" s="140"/>
      <c r="M7261" s="65" t="str">
        <f t="shared" si="113"/>
        <v>3个月以下（含）</v>
      </c>
    </row>
    <row r="7262" spans="1:13" ht="30" customHeight="1" x14ac:dyDescent="0.15">
      <c r="A7262" s="123">
        <v>62985</v>
      </c>
      <c r="B7262" s="50" t="s">
        <v>6699</v>
      </c>
      <c r="D7262" s="51">
        <v>27.04</v>
      </c>
      <c r="E7262" s="45">
        <v>13695208811</v>
      </c>
      <c r="F7262" s="46">
        <v>42213</v>
      </c>
      <c r="G7262" s="6"/>
      <c r="H7262" s="6" t="s">
        <v>9969</v>
      </c>
      <c r="I7262" s="65" t="s">
        <v>7333</v>
      </c>
      <c r="J7262" s="8" t="s">
        <v>9970</v>
      </c>
      <c r="K7262" s="6">
        <v>0</v>
      </c>
      <c r="L7262" s="140" t="s">
        <v>10182</v>
      </c>
      <c r="M7262" s="65" t="str">
        <f t="shared" si="113"/>
        <v>3个月以下（含）</v>
      </c>
    </row>
    <row r="7263" spans="1:13" ht="30" customHeight="1" x14ac:dyDescent="0.15">
      <c r="A7263" s="123">
        <v>62895</v>
      </c>
      <c r="B7263" s="50" t="s">
        <v>6700</v>
      </c>
      <c r="D7263" s="51">
        <v>40.51</v>
      </c>
      <c r="E7263" s="45">
        <v>13202815523</v>
      </c>
      <c r="F7263" s="46">
        <v>42213</v>
      </c>
      <c r="G7263" s="6"/>
      <c r="H7263" s="6" t="s">
        <v>9969</v>
      </c>
      <c r="I7263" s="65" t="s">
        <v>7333</v>
      </c>
      <c r="J7263" s="8" t="s">
        <v>9970</v>
      </c>
      <c r="K7263" s="6">
        <v>0</v>
      </c>
      <c r="L7263" s="140" t="s">
        <v>10183</v>
      </c>
      <c r="M7263" s="65" t="str">
        <f t="shared" si="113"/>
        <v>3个月以下（含）</v>
      </c>
    </row>
    <row r="7264" spans="1:13" ht="30" customHeight="1" x14ac:dyDescent="0.15">
      <c r="A7264" s="123">
        <v>67036</v>
      </c>
      <c r="B7264" s="50" t="s">
        <v>6701</v>
      </c>
      <c r="D7264" s="51">
        <v>0.25</v>
      </c>
      <c r="E7264" s="45">
        <v>15338319568</v>
      </c>
      <c r="F7264" s="46">
        <v>42184</v>
      </c>
      <c r="G7264" s="6"/>
      <c r="H7264" s="6" t="s">
        <v>9969</v>
      </c>
      <c r="I7264" s="65" t="s">
        <v>7333</v>
      </c>
      <c r="J7264" s="8" t="s">
        <v>9970</v>
      </c>
      <c r="K7264" s="6">
        <v>1</v>
      </c>
      <c r="L7264" s="140"/>
      <c r="M7264" s="65" t="str">
        <f t="shared" si="113"/>
        <v>3个月以下（含）</v>
      </c>
    </row>
    <row r="7265" spans="1:13" ht="30" customHeight="1" x14ac:dyDescent="0.15">
      <c r="A7265" s="123">
        <v>69904</v>
      </c>
      <c r="B7265" s="50" t="s">
        <v>6702</v>
      </c>
      <c r="D7265" s="51">
        <v>47.45</v>
      </c>
      <c r="E7265" s="45">
        <v>13509956849</v>
      </c>
      <c r="F7265" s="46">
        <v>42213</v>
      </c>
      <c r="G7265" s="6"/>
      <c r="H7265" s="6" t="s">
        <v>9969</v>
      </c>
      <c r="I7265" s="65" t="s">
        <v>7333</v>
      </c>
      <c r="J7265" s="8" t="s">
        <v>9970</v>
      </c>
      <c r="K7265" s="6">
        <v>0</v>
      </c>
      <c r="L7265" s="140" t="s">
        <v>10184</v>
      </c>
      <c r="M7265" s="65" t="str">
        <f t="shared" si="113"/>
        <v>3个月以下（含）</v>
      </c>
    </row>
    <row r="7266" spans="1:13" ht="30" customHeight="1" x14ac:dyDescent="0.15">
      <c r="A7266" s="123">
        <v>69869</v>
      </c>
      <c r="B7266" s="50" t="s">
        <v>6703</v>
      </c>
      <c r="D7266" s="51">
        <v>54.76</v>
      </c>
      <c r="E7266" s="45">
        <v>13923293448</v>
      </c>
      <c r="F7266" s="8"/>
      <c r="G7266" s="6"/>
      <c r="H7266" s="6"/>
      <c r="I7266" s="65" t="s">
        <v>7295</v>
      </c>
      <c r="J7266" s="8">
        <v>42187</v>
      </c>
      <c r="K7266" s="6"/>
      <c r="L7266" s="140" t="s">
        <v>10175</v>
      </c>
      <c r="M7266" s="65" t="str">
        <f t="shared" si="113"/>
        <v>3个月以下（含）</v>
      </c>
    </row>
    <row r="7267" spans="1:13" ht="30" customHeight="1" x14ac:dyDescent="0.15">
      <c r="A7267" s="123">
        <v>69948</v>
      </c>
      <c r="B7267" s="50" t="s">
        <v>6704</v>
      </c>
      <c r="D7267" s="51">
        <v>102.12</v>
      </c>
      <c r="E7267" s="45">
        <v>18923298066</v>
      </c>
      <c r="F7267" s="46"/>
      <c r="G7267" s="6"/>
      <c r="H7267" s="6"/>
      <c r="I7267" s="65" t="s">
        <v>7295</v>
      </c>
      <c r="J7267" s="8">
        <v>42187</v>
      </c>
      <c r="K7267" s="6"/>
      <c r="L7267" s="140" t="s">
        <v>10175</v>
      </c>
      <c r="M7267" s="65" t="str">
        <f t="shared" si="113"/>
        <v>3个月以下（含）</v>
      </c>
    </row>
    <row r="7268" spans="1:13" ht="30" customHeight="1" x14ac:dyDescent="0.15">
      <c r="A7268" s="123">
        <v>1152470</v>
      </c>
      <c r="B7268" s="50" t="s">
        <v>6705</v>
      </c>
      <c r="D7268" s="51">
        <v>50</v>
      </c>
      <c r="E7268" s="45">
        <v>18924893923</v>
      </c>
      <c r="F7268" s="46">
        <v>41929</v>
      </c>
      <c r="G7268" s="45">
        <v>120385</v>
      </c>
      <c r="H7268" s="6" t="s">
        <v>10044</v>
      </c>
      <c r="I7268" s="65" t="s">
        <v>7333</v>
      </c>
      <c r="J7268" s="8" t="s">
        <v>9970</v>
      </c>
      <c r="K7268" s="6">
        <v>9</v>
      </c>
      <c r="L7268" s="140" t="s">
        <v>10177</v>
      </c>
      <c r="M7268" s="65" t="str">
        <f t="shared" si="113"/>
        <v>3-12个月</v>
      </c>
    </row>
    <row r="7269" spans="1:13" ht="30" customHeight="1" x14ac:dyDescent="0.15">
      <c r="A7269" s="123">
        <v>10115367</v>
      </c>
      <c r="B7269" s="50" t="s">
        <v>6706</v>
      </c>
      <c r="D7269" s="51">
        <v>980</v>
      </c>
      <c r="E7269" s="45">
        <v>13078408656</v>
      </c>
      <c r="F7269" s="46">
        <v>41992</v>
      </c>
      <c r="G7269" s="45">
        <v>120259</v>
      </c>
      <c r="H7269" s="6" t="s">
        <v>10044</v>
      </c>
      <c r="I7269" s="65" t="s">
        <v>7333</v>
      </c>
      <c r="J7269" s="8" t="s">
        <v>9970</v>
      </c>
      <c r="K7269" s="6">
        <v>7</v>
      </c>
      <c r="L7269" s="140"/>
      <c r="M7269" s="65" t="str">
        <f t="shared" si="113"/>
        <v>3-12个月</v>
      </c>
    </row>
    <row r="7270" spans="1:13" ht="30" customHeight="1" x14ac:dyDescent="0.15">
      <c r="A7270" s="123">
        <v>1119394</v>
      </c>
      <c r="B7270" s="50" t="s">
        <v>6707</v>
      </c>
      <c r="D7270" s="51">
        <v>25</v>
      </c>
      <c r="E7270" s="45">
        <v>13929183168</v>
      </c>
      <c r="F7270" s="8"/>
      <c r="G7270" s="6"/>
      <c r="H7270" s="6"/>
      <c r="I7270" s="6" t="s">
        <v>11444</v>
      </c>
      <c r="J7270" s="8"/>
      <c r="K7270" s="6"/>
      <c r="L7270" s="140" t="s">
        <v>10180</v>
      </c>
      <c r="M7270" s="65" t="str">
        <f t="shared" si="113"/>
        <v>3个月以下（含）</v>
      </c>
    </row>
    <row r="7271" spans="1:13" ht="30" customHeight="1" x14ac:dyDescent="0.15">
      <c r="A7271" s="123">
        <v>26839</v>
      </c>
      <c r="B7271" s="50" t="s">
        <v>6708</v>
      </c>
      <c r="D7271" s="51">
        <v>637.5</v>
      </c>
      <c r="E7271" s="45">
        <v>13612631827</v>
      </c>
      <c r="F7271" s="46">
        <v>41815</v>
      </c>
      <c r="G7271" s="45">
        <v>90002</v>
      </c>
      <c r="H7271" s="6" t="s">
        <v>10044</v>
      </c>
      <c r="I7271" s="65" t="s">
        <v>7333</v>
      </c>
      <c r="J7271" s="8" t="s">
        <v>9970</v>
      </c>
      <c r="K7271" s="6">
        <v>13</v>
      </c>
      <c r="L7271" s="140"/>
      <c r="M7271" s="65" t="str">
        <f t="shared" si="113"/>
        <v>超过12-24个月</v>
      </c>
    </row>
    <row r="7272" spans="1:13" ht="30" customHeight="1" x14ac:dyDescent="0.15">
      <c r="A7272" s="123">
        <v>10037715</v>
      </c>
      <c r="B7272" s="50" t="s">
        <v>6709</v>
      </c>
      <c r="D7272" s="51">
        <v>215</v>
      </c>
      <c r="E7272" s="45">
        <v>13703088206</v>
      </c>
      <c r="F7272" s="46">
        <v>41989</v>
      </c>
      <c r="G7272" s="45">
        <v>90002</v>
      </c>
      <c r="H7272" s="6" t="s">
        <v>10044</v>
      </c>
      <c r="I7272" s="65" t="s">
        <v>7333</v>
      </c>
      <c r="J7272" s="8" t="s">
        <v>9970</v>
      </c>
      <c r="K7272" s="6">
        <v>7</v>
      </c>
      <c r="L7272" s="140"/>
      <c r="M7272" s="65" t="str">
        <f t="shared" si="113"/>
        <v>3-12个月</v>
      </c>
    </row>
    <row r="7273" spans="1:13" ht="30" customHeight="1" x14ac:dyDescent="0.15">
      <c r="A7273" s="123">
        <v>10131531</v>
      </c>
      <c r="B7273" s="50" t="s">
        <v>6710</v>
      </c>
      <c r="D7273" s="51">
        <v>2030</v>
      </c>
      <c r="E7273" s="45">
        <v>13923261879</v>
      </c>
      <c r="F7273" s="8" t="s">
        <v>10185</v>
      </c>
      <c r="G7273" s="6" t="s">
        <v>10186</v>
      </c>
      <c r="H7273" s="6" t="s">
        <v>10044</v>
      </c>
      <c r="I7273" s="65" t="s">
        <v>7333</v>
      </c>
      <c r="J7273" s="8" t="s">
        <v>9970</v>
      </c>
      <c r="K7273" s="6">
        <v>3</v>
      </c>
      <c r="L7273" s="140" t="s">
        <v>10187</v>
      </c>
      <c r="M7273" s="65" t="str">
        <f t="shared" si="113"/>
        <v>3个月以下（含）</v>
      </c>
    </row>
    <row r="7274" spans="1:13" ht="30" customHeight="1" x14ac:dyDescent="0.15">
      <c r="A7274" s="123">
        <v>10138829</v>
      </c>
      <c r="B7274" s="50" t="s">
        <v>6711</v>
      </c>
      <c r="D7274" s="51">
        <v>760</v>
      </c>
      <c r="E7274" s="45">
        <v>13928683426</v>
      </c>
      <c r="F7274" s="46"/>
      <c r="G7274" s="6"/>
      <c r="H7274" s="6"/>
      <c r="I7274" s="65" t="s">
        <v>7295</v>
      </c>
      <c r="J7274" s="8">
        <v>42198</v>
      </c>
      <c r="K7274" s="6"/>
      <c r="L7274" s="140" t="s">
        <v>10175</v>
      </c>
      <c r="M7274" s="65" t="str">
        <f t="shared" si="113"/>
        <v>3个月以下（含）</v>
      </c>
    </row>
    <row r="7275" spans="1:13" ht="30" customHeight="1" x14ac:dyDescent="0.15">
      <c r="A7275" s="123">
        <v>1096758</v>
      </c>
      <c r="B7275" s="50" t="s">
        <v>6712</v>
      </c>
      <c r="D7275" s="51">
        <v>60</v>
      </c>
      <c r="E7275" s="45">
        <v>13924895016</v>
      </c>
      <c r="F7275" s="46">
        <v>41968</v>
      </c>
      <c r="G7275" s="45">
        <v>90002</v>
      </c>
      <c r="H7275" s="6" t="s">
        <v>10044</v>
      </c>
      <c r="I7275" s="65" t="s">
        <v>7333</v>
      </c>
      <c r="J7275" s="8" t="s">
        <v>9970</v>
      </c>
      <c r="K7275" s="6">
        <v>8</v>
      </c>
      <c r="L7275" s="140"/>
      <c r="M7275" s="65" t="str">
        <f t="shared" si="113"/>
        <v>3-12个月</v>
      </c>
    </row>
    <row r="7276" spans="1:13" ht="30" customHeight="1" x14ac:dyDescent="0.15">
      <c r="A7276" s="123">
        <v>1083675</v>
      </c>
      <c r="B7276" s="50" t="s">
        <v>6713</v>
      </c>
      <c r="D7276" s="51">
        <v>340</v>
      </c>
      <c r="E7276" s="45">
        <v>13392258584</v>
      </c>
      <c r="F7276" s="46">
        <v>41822</v>
      </c>
      <c r="G7276" s="45">
        <v>120207</v>
      </c>
      <c r="H7276" s="6" t="s">
        <v>10044</v>
      </c>
      <c r="I7276" s="65" t="s">
        <v>7333</v>
      </c>
      <c r="J7276" s="8" t="s">
        <v>9970</v>
      </c>
      <c r="K7276" s="6">
        <v>12</v>
      </c>
      <c r="L7276" s="140"/>
      <c r="M7276" s="65" t="str">
        <f t="shared" si="113"/>
        <v>3-12个月</v>
      </c>
    </row>
    <row r="7277" spans="1:13" ht="30" customHeight="1" x14ac:dyDescent="0.15">
      <c r="A7277" s="123">
        <v>653307</v>
      </c>
      <c r="B7277" s="50" t="s">
        <v>6714</v>
      </c>
      <c r="D7277" s="51">
        <v>115</v>
      </c>
      <c r="E7277" s="45">
        <v>13425743661</v>
      </c>
      <c r="F7277" s="46">
        <v>42003</v>
      </c>
      <c r="G7277" s="45">
        <v>90002</v>
      </c>
      <c r="H7277" s="6" t="s">
        <v>10044</v>
      </c>
      <c r="I7277" s="65" t="s">
        <v>7333</v>
      </c>
      <c r="J7277" s="8" t="s">
        <v>9970</v>
      </c>
      <c r="K7277" s="6">
        <v>7</v>
      </c>
      <c r="L7277" s="140"/>
      <c r="M7277" s="65" t="str">
        <f t="shared" si="113"/>
        <v>3-12个月</v>
      </c>
    </row>
    <row r="7278" spans="1:13" ht="30" customHeight="1" x14ac:dyDescent="0.15">
      <c r="A7278" s="123">
        <v>10137728</v>
      </c>
      <c r="B7278" s="50" t="s">
        <v>6715</v>
      </c>
      <c r="D7278" s="51">
        <v>820</v>
      </c>
      <c r="E7278" s="45">
        <v>15975788028</v>
      </c>
      <c r="F7278" s="46">
        <v>42140</v>
      </c>
      <c r="G7278" s="45">
        <v>120367</v>
      </c>
      <c r="H7278" s="6" t="s">
        <v>10044</v>
      </c>
      <c r="I7278" s="65" t="s">
        <v>7333</v>
      </c>
      <c r="J7278" s="8" t="s">
        <v>9970</v>
      </c>
      <c r="K7278" s="6">
        <v>2</v>
      </c>
      <c r="L7278" s="140"/>
      <c r="M7278" s="65" t="str">
        <f t="shared" si="113"/>
        <v>3个月以下（含）</v>
      </c>
    </row>
    <row r="7279" spans="1:13" ht="30" customHeight="1" x14ac:dyDescent="0.15">
      <c r="A7279" s="123">
        <v>1180886</v>
      </c>
      <c r="B7279" s="50" t="s">
        <v>6716</v>
      </c>
      <c r="D7279" s="51">
        <v>45</v>
      </c>
      <c r="E7279" s="45">
        <v>13534554281</v>
      </c>
      <c r="F7279" s="46">
        <v>42013</v>
      </c>
      <c r="G7279" s="45">
        <v>90002</v>
      </c>
      <c r="H7279" s="6" t="s">
        <v>10044</v>
      </c>
      <c r="I7279" s="65" t="s">
        <v>7333</v>
      </c>
      <c r="J7279" s="8" t="s">
        <v>9970</v>
      </c>
      <c r="K7279" s="6">
        <v>6</v>
      </c>
      <c r="L7279" s="140"/>
      <c r="M7279" s="65" t="str">
        <f t="shared" si="113"/>
        <v>3-12个月</v>
      </c>
    </row>
    <row r="7280" spans="1:13" ht="30" customHeight="1" x14ac:dyDescent="0.15">
      <c r="A7280" s="123">
        <v>10117611</v>
      </c>
      <c r="B7280" s="50" t="s">
        <v>6717</v>
      </c>
      <c r="D7280" s="51">
        <v>727.5</v>
      </c>
      <c r="E7280" s="45">
        <v>13316323399</v>
      </c>
      <c r="F7280" s="46">
        <v>42179</v>
      </c>
      <c r="G7280" s="45">
        <v>120421</v>
      </c>
      <c r="H7280" s="6" t="s">
        <v>10044</v>
      </c>
      <c r="I7280" s="65" t="s">
        <v>7333</v>
      </c>
      <c r="J7280" s="8" t="s">
        <v>9970</v>
      </c>
      <c r="K7280" s="6">
        <v>1</v>
      </c>
      <c r="L7280" s="140"/>
      <c r="M7280" s="65" t="str">
        <f t="shared" si="113"/>
        <v>3个月以下（含）</v>
      </c>
    </row>
    <row r="7281" spans="1:13" ht="30" customHeight="1" x14ac:dyDescent="0.15">
      <c r="A7281" s="123">
        <v>10126194</v>
      </c>
      <c r="B7281" s="50" t="s">
        <v>6718</v>
      </c>
      <c r="D7281" s="51">
        <v>526</v>
      </c>
      <c r="E7281" s="45">
        <v>18818866505</v>
      </c>
      <c r="F7281" s="46">
        <v>42040</v>
      </c>
      <c r="G7281" s="45">
        <v>120360</v>
      </c>
      <c r="H7281" s="6" t="s">
        <v>9906</v>
      </c>
      <c r="I7281" s="65" t="s">
        <v>7333</v>
      </c>
      <c r="J7281" s="8" t="s">
        <v>9907</v>
      </c>
      <c r="K7281" s="6">
        <v>5</v>
      </c>
      <c r="L7281" s="140"/>
      <c r="M7281" s="65" t="str">
        <f t="shared" si="113"/>
        <v>3-12个月</v>
      </c>
    </row>
    <row r="7282" spans="1:13" ht="30" customHeight="1" x14ac:dyDescent="0.15">
      <c r="A7282" s="123">
        <v>10123304</v>
      </c>
      <c r="B7282" s="50" t="s">
        <v>6719</v>
      </c>
      <c r="D7282" s="51">
        <v>30</v>
      </c>
      <c r="E7282" s="45">
        <v>13928289335</v>
      </c>
      <c r="F7282" s="8" t="s">
        <v>10188</v>
      </c>
      <c r="G7282" s="45">
        <v>90001</v>
      </c>
      <c r="H7282" s="6" t="s">
        <v>9906</v>
      </c>
      <c r="I7282" s="65" t="s">
        <v>7333</v>
      </c>
      <c r="J7282" s="8" t="s">
        <v>9907</v>
      </c>
      <c r="K7282" s="6">
        <v>2</v>
      </c>
      <c r="L7282" s="140" t="s">
        <v>10189</v>
      </c>
      <c r="M7282" s="65" t="str">
        <f t="shared" si="113"/>
        <v>3个月以下（含）</v>
      </c>
    </row>
    <row r="7283" spans="1:13" ht="30" customHeight="1" x14ac:dyDescent="0.15">
      <c r="A7283" s="123">
        <v>10048003</v>
      </c>
      <c r="B7283" s="50" t="s">
        <v>6720</v>
      </c>
      <c r="D7283" s="51">
        <v>25</v>
      </c>
      <c r="E7283" s="45">
        <v>13702630226</v>
      </c>
      <c r="F7283" s="8"/>
      <c r="G7283" s="6"/>
      <c r="H7283" s="6"/>
      <c r="I7283" s="6" t="s">
        <v>11444</v>
      </c>
      <c r="J7283" s="8"/>
      <c r="K7283" s="6"/>
      <c r="L7283" s="140" t="s">
        <v>10035</v>
      </c>
      <c r="M7283" s="65" t="str">
        <f t="shared" si="113"/>
        <v>3个月以下（含）</v>
      </c>
    </row>
    <row r="7284" spans="1:13" ht="30" customHeight="1" x14ac:dyDescent="0.15">
      <c r="A7284" s="123">
        <v>10042894</v>
      </c>
      <c r="B7284" s="50" t="s">
        <v>6721</v>
      </c>
      <c r="D7284" s="51">
        <v>60</v>
      </c>
      <c r="E7284" s="45">
        <v>13929162888</v>
      </c>
      <c r="F7284" s="46">
        <v>42063</v>
      </c>
      <c r="G7284" s="45">
        <v>90002</v>
      </c>
      <c r="H7284" s="6" t="s">
        <v>9906</v>
      </c>
      <c r="I7284" s="65" t="s">
        <v>7333</v>
      </c>
      <c r="J7284" s="8" t="s">
        <v>9907</v>
      </c>
      <c r="K7284" s="6">
        <v>5</v>
      </c>
      <c r="L7284" s="140"/>
      <c r="M7284" s="65" t="str">
        <f t="shared" si="113"/>
        <v>3-12个月</v>
      </c>
    </row>
    <row r="7285" spans="1:13" ht="30" customHeight="1" x14ac:dyDescent="0.15">
      <c r="A7285" s="123">
        <v>304704</v>
      </c>
      <c r="B7285" s="50" t="s">
        <v>6722</v>
      </c>
      <c r="D7285" s="51">
        <v>788</v>
      </c>
      <c r="E7285" s="45">
        <v>1392823332</v>
      </c>
      <c r="F7285" s="8" t="s">
        <v>10190</v>
      </c>
      <c r="G7285" s="6" t="s">
        <v>10191</v>
      </c>
      <c r="H7285" s="6" t="s">
        <v>9906</v>
      </c>
      <c r="I7285" s="65" t="s">
        <v>7333</v>
      </c>
      <c r="J7285" s="8" t="s">
        <v>9907</v>
      </c>
      <c r="K7285" s="6">
        <v>2</v>
      </c>
      <c r="L7285" s="140" t="s">
        <v>10192</v>
      </c>
      <c r="M7285" s="65" t="str">
        <f t="shared" si="113"/>
        <v>3个月以下（含）</v>
      </c>
    </row>
    <row r="7286" spans="1:13" ht="30" customHeight="1" x14ac:dyDescent="0.15">
      <c r="A7286" s="123">
        <v>10139625</v>
      </c>
      <c r="B7286" s="50" t="s">
        <v>6723</v>
      </c>
      <c r="D7286" s="51">
        <v>610</v>
      </c>
      <c r="E7286" s="45">
        <v>13690686666</v>
      </c>
      <c r="F7286" s="46">
        <v>42158</v>
      </c>
      <c r="G7286" s="45">
        <v>120215</v>
      </c>
      <c r="H7286" s="6" t="s">
        <v>9906</v>
      </c>
      <c r="I7286" s="65" t="s">
        <v>7333</v>
      </c>
      <c r="J7286" s="8" t="s">
        <v>9907</v>
      </c>
      <c r="K7286" s="6">
        <v>1</v>
      </c>
      <c r="L7286" s="140"/>
      <c r="M7286" s="65" t="str">
        <f t="shared" si="113"/>
        <v>3个月以下（含）</v>
      </c>
    </row>
    <row r="7287" spans="1:13" ht="30" customHeight="1" x14ac:dyDescent="0.15">
      <c r="A7287" s="123">
        <v>10136345</v>
      </c>
      <c r="B7287" s="50" t="s">
        <v>6724</v>
      </c>
      <c r="D7287" s="51">
        <v>665</v>
      </c>
      <c r="E7287" s="45">
        <v>13549968263</v>
      </c>
      <c r="F7287" s="8"/>
      <c r="G7287" s="6"/>
      <c r="H7287" s="6"/>
      <c r="I7287" s="65" t="s">
        <v>7295</v>
      </c>
      <c r="J7287" s="8">
        <v>42202</v>
      </c>
      <c r="K7287" s="6"/>
      <c r="L7287" s="140" t="s">
        <v>9908</v>
      </c>
      <c r="M7287" s="65" t="str">
        <f t="shared" si="113"/>
        <v>3个月以下（含）</v>
      </c>
    </row>
    <row r="7288" spans="1:13" ht="30" customHeight="1" x14ac:dyDescent="0.15">
      <c r="A7288" s="123">
        <v>205939</v>
      </c>
      <c r="B7288" s="50" t="s">
        <v>6725</v>
      </c>
      <c r="D7288" s="51">
        <v>394.92</v>
      </c>
      <c r="E7288" s="45">
        <v>13902568487</v>
      </c>
      <c r="F7288" s="8" t="s">
        <v>10193</v>
      </c>
      <c r="G7288" s="6"/>
      <c r="H7288" s="6" t="s">
        <v>10033</v>
      </c>
      <c r="I7288" s="65" t="s">
        <v>7333</v>
      </c>
      <c r="J7288" s="8" t="s">
        <v>9907</v>
      </c>
      <c r="K7288" s="6">
        <v>5</v>
      </c>
      <c r="L7288" s="140" t="s">
        <v>10194</v>
      </c>
      <c r="M7288" s="65" t="str">
        <f t="shared" si="113"/>
        <v>3-12个月</v>
      </c>
    </row>
    <row r="7289" spans="1:13" ht="30" customHeight="1" x14ac:dyDescent="0.15">
      <c r="A7289" s="123">
        <v>10046499</v>
      </c>
      <c r="B7289" s="50" t="s">
        <v>6726</v>
      </c>
      <c r="D7289" s="51">
        <v>345</v>
      </c>
      <c r="E7289" s="45">
        <v>13928666552</v>
      </c>
      <c r="F7289" s="46">
        <v>42004</v>
      </c>
      <c r="G7289" s="45">
        <v>90002</v>
      </c>
      <c r="H7289" s="6" t="s">
        <v>9906</v>
      </c>
      <c r="I7289" s="65" t="s">
        <v>7333</v>
      </c>
      <c r="J7289" s="8" t="s">
        <v>9907</v>
      </c>
      <c r="K7289" s="6">
        <v>7</v>
      </c>
      <c r="L7289" s="140"/>
      <c r="M7289" s="65" t="str">
        <f t="shared" si="113"/>
        <v>3-12个月</v>
      </c>
    </row>
    <row r="7290" spans="1:13" ht="30" customHeight="1" x14ac:dyDescent="0.15">
      <c r="A7290" s="123">
        <v>186364</v>
      </c>
      <c r="B7290" s="50" t="s">
        <v>6727</v>
      </c>
      <c r="D7290" s="51">
        <v>189.07</v>
      </c>
      <c r="E7290" s="45">
        <v>13702432782</v>
      </c>
      <c r="F7290" s="8"/>
      <c r="G7290" s="6"/>
      <c r="H7290" s="6"/>
      <c r="I7290" s="65" t="s">
        <v>7295</v>
      </c>
      <c r="J7290" s="8">
        <v>42193</v>
      </c>
      <c r="K7290" s="6"/>
      <c r="L7290" s="140" t="s">
        <v>9908</v>
      </c>
      <c r="M7290" s="65" t="str">
        <f t="shared" si="113"/>
        <v>3个月以下（含）</v>
      </c>
    </row>
    <row r="7291" spans="1:13" ht="30" customHeight="1" x14ac:dyDescent="0.15">
      <c r="A7291" s="123">
        <v>143514</v>
      </c>
      <c r="B7291" s="50" t="s">
        <v>6728</v>
      </c>
      <c r="D7291" s="51">
        <v>5.84</v>
      </c>
      <c r="E7291" s="45">
        <v>13018550120</v>
      </c>
      <c r="F7291" s="8"/>
      <c r="G7291" s="6"/>
      <c r="H7291" s="6"/>
      <c r="I7291" s="65" t="s">
        <v>7295</v>
      </c>
      <c r="J7291" s="8">
        <v>42187</v>
      </c>
      <c r="K7291" s="6"/>
      <c r="L7291" s="140" t="s">
        <v>9908</v>
      </c>
      <c r="M7291" s="65" t="str">
        <f t="shared" si="113"/>
        <v>3个月以下（含）</v>
      </c>
    </row>
    <row r="7292" spans="1:13" ht="30" customHeight="1" x14ac:dyDescent="0.15">
      <c r="A7292" s="123">
        <v>116705</v>
      </c>
      <c r="B7292" s="50" t="s">
        <v>6729</v>
      </c>
      <c r="D7292" s="51">
        <v>83.95</v>
      </c>
      <c r="E7292" s="45">
        <v>13790063121</v>
      </c>
      <c r="F7292" s="8"/>
      <c r="G7292" s="6"/>
      <c r="H7292" s="6"/>
      <c r="I7292" s="65" t="s">
        <v>7295</v>
      </c>
      <c r="J7292" s="8">
        <v>42199</v>
      </c>
      <c r="K7292" s="6"/>
      <c r="L7292" s="140" t="s">
        <v>9908</v>
      </c>
      <c r="M7292" s="65" t="str">
        <f t="shared" si="113"/>
        <v>3个月以下（含）</v>
      </c>
    </row>
    <row r="7293" spans="1:13" ht="30" customHeight="1" x14ac:dyDescent="0.15">
      <c r="A7293" s="123">
        <v>182360</v>
      </c>
      <c r="B7293" s="50" t="s">
        <v>6730</v>
      </c>
      <c r="D7293" s="51">
        <v>70.81</v>
      </c>
      <c r="E7293" s="45">
        <v>18928646487</v>
      </c>
      <c r="F7293" s="8"/>
      <c r="G7293" s="6"/>
      <c r="H7293" s="6"/>
      <c r="I7293" s="65" t="s">
        <v>7295</v>
      </c>
      <c r="J7293" s="8">
        <v>42188</v>
      </c>
      <c r="K7293" s="6"/>
      <c r="L7293" s="140" t="s">
        <v>9908</v>
      </c>
      <c r="M7293" s="65" t="str">
        <f t="shared" si="113"/>
        <v>3个月以下（含）</v>
      </c>
    </row>
    <row r="7294" spans="1:13" ht="30" customHeight="1" x14ac:dyDescent="0.15">
      <c r="A7294" s="123">
        <v>129350</v>
      </c>
      <c r="B7294" s="50" t="s">
        <v>6731</v>
      </c>
      <c r="D7294" s="51">
        <v>103.29</v>
      </c>
      <c r="E7294" s="45">
        <v>13425729882</v>
      </c>
      <c r="F7294" s="8"/>
      <c r="G7294" s="6"/>
      <c r="H7294" s="6"/>
      <c r="I7294" s="65" t="s">
        <v>7295</v>
      </c>
      <c r="J7294" s="8">
        <v>42187</v>
      </c>
      <c r="K7294" s="6"/>
      <c r="L7294" s="140" t="s">
        <v>9908</v>
      </c>
      <c r="M7294" s="65" t="str">
        <f t="shared" si="113"/>
        <v>3个月以下（含）</v>
      </c>
    </row>
    <row r="7295" spans="1:13" ht="30" customHeight="1" x14ac:dyDescent="0.15">
      <c r="A7295" s="123">
        <v>153605</v>
      </c>
      <c r="B7295" s="50" t="s">
        <v>6732</v>
      </c>
      <c r="D7295" s="51">
        <v>164.98</v>
      </c>
      <c r="E7295" s="45">
        <v>13715516092</v>
      </c>
      <c r="F7295" s="8"/>
      <c r="G7295" s="6"/>
      <c r="H7295" s="6"/>
      <c r="I7295" s="65" t="s">
        <v>7295</v>
      </c>
      <c r="J7295" s="8">
        <v>42208</v>
      </c>
      <c r="K7295" s="6"/>
      <c r="L7295" s="140" t="s">
        <v>9908</v>
      </c>
      <c r="M7295" s="65" t="str">
        <f t="shared" si="113"/>
        <v>3个月以下（含）</v>
      </c>
    </row>
    <row r="7296" spans="1:13" ht="30" customHeight="1" x14ac:dyDescent="0.15">
      <c r="A7296" s="123">
        <v>10102732</v>
      </c>
      <c r="B7296" s="50" t="s">
        <v>6733</v>
      </c>
      <c r="D7296" s="51">
        <v>950</v>
      </c>
      <c r="E7296" s="45">
        <v>13531389986</v>
      </c>
      <c r="F7296" s="46">
        <v>41941</v>
      </c>
      <c r="G7296" s="45">
        <v>120221</v>
      </c>
      <c r="H7296" s="6" t="s">
        <v>9906</v>
      </c>
      <c r="I7296" s="65" t="s">
        <v>7333</v>
      </c>
      <c r="J7296" s="8" t="s">
        <v>9907</v>
      </c>
      <c r="K7296" s="6">
        <v>9</v>
      </c>
      <c r="L7296" s="140"/>
      <c r="M7296" s="65" t="str">
        <f t="shared" si="113"/>
        <v>3-12个月</v>
      </c>
    </row>
    <row r="7297" spans="1:13" ht="30" customHeight="1" x14ac:dyDescent="0.15">
      <c r="A7297" s="123">
        <v>10096179</v>
      </c>
      <c r="B7297" s="50" t="s">
        <v>6734</v>
      </c>
      <c r="D7297" s="51">
        <v>80</v>
      </c>
      <c r="E7297" s="45">
        <v>13531362685</v>
      </c>
      <c r="F7297" s="46">
        <v>42041</v>
      </c>
      <c r="G7297" s="45">
        <v>120221</v>
      </c>
      <c r="H7297" s="6" t="s">
        <v>9906</v>
      </c>
      <c r="I7297" s="65" t="s">
        <v>7333</v>
      </c>
      <c r="J7297" s="8" t="s">
        <v>9907</v>
      </c>
      <c r="K7297" s="6">
        <v>5</v>
      </c>
      <c r="L7297" s="140"/>
      <c r="M7297" s="65" t="str">
        <f t="shared" si="113"/>
        <v>3-12个月</v>
      </c>
    </row>
    <row r="7298" spans="1:13" ht="30" customHeight="1" x14ac:dyDescent="0.15">
      <c r="A7298" s="123">
        <v>10138823</v>
      </c>
      <c r="B7298" s="50" t="s">
        <v>6735</v>
      </c>
      <c r="D7298" s="51">
        <v>710</v>
      </c>
      <c r="E7298" s="45">
        <v>13925427696</v>
      </c>
      <c r="F7298" s="46">
        <v>42152</v>
      </c>
      <c r="G7298" s="45">
        <v>120210</v>
      </c>
      <c r="H7298" s="6" t="s">
        <v>9906</v>
      </c>
      <c r="I7298" s="65" t="s">
        <v>7333</v>
      </c>
      <c r="J7298" s="8" t="s">
        <v>9907</v>
      </c>
      <c r="K7298" s="6">
        <v>2</v>
      </c>
      <c r="L7298" s="140"/>
      <c r="M7298" s="65" t="str">
        <f t="shared" si="113"/>
        <v>3个月以下（含）</v>
      </c>
    </row>
    <row r="7299" spans="1:13" ht="30" customHeight="1" x14ac:dyDescent="0.15">
      <c r="A7299" s="123">
        <v>1112678</v>
      </c>
      <c r="B7299" s="50" t="s">
        <v>6736</v>
      </c>
      <c r="D7299" s="51">
        <v>60</v>
      </c>
      <c r="E7299" s="45">
        <v>13726626869</v>
      </c>
      <c r="F7299" s="46">
        <v>41808</v>
      </c>
      <c r="G7299" s="45">
        <v>90002</v>
      </c>
      <c r="H7299" s="6" t="s">
        <v>9906</v>
      </c>
      <c r="I7299" s="65" t="s">
        <v>7333</v>
      </c>
      <c r="J7299" s="8" t="s">
        <v>9907</v>
      </c>
      <c r="K7299" s="6">
        <v>13</v>
      </c>
      <c r="L7299" s="140"/>
      <c r="M7299" s="65" t="str">
        <f t="shared" ref="M7299:M7362" si="114">IF(K7299&gt;24,"24个月以上",IF(K7299&gt;12,"超过12-24个月",IF(K7299&gt;3,"3-12个月","3个月以下（含）")))</f>
        <v>超过12-24个月</v>
      </c>
    </row>
    <row r="7300" spans="1:13" ht="30" customHeight="1" x14ac:dyDescent="0.15">
      <c r="A7300" s="122">
        <v>10117105</v>
      </c>
      <c r="B7300" s="2" t="s">
        <v>6737</v>
      </c>
      <c r="D7300" s="7">
        <v>318</v>
      </c>
      <c r="E7300" s="12"/>
      <c r="F7300" s="8"/>
      <c r="G7300" s="6"/>
      <c r="H7300" s="6"/>
      <c r="I7300" s="6" t="s">
        <v>11444</v>
      </c>
      <c r="J7300" s="8"/>
      <c r="K7300" s="6"/>
      <c r="L7300" s="140"/>
      <c r="M7300" s="65" t="str">
        <f t="shared" si="114"/>
        <v>3个月以下（含）</v>
      </c>
    </row>
    <row r="7301" spans="1:13" ht="30" customHeight="1" x14ac:dyDescent="0.15">
      <c r="A7301" s="122">
        <v>10140866</v>
      </c>
      <c r="B7301" s="2" t="s">
        <v>6738</v>
      </c>
      <c r="D7301" s="7">
        <v>1730</v>
      </c>
      <c r="E7301" s="12"/>
      <c r="F7301" s="8"/>
      <c r="G7301" s="6"/>
      <c r="H7301" s="6"/>
      <c r="I7301" s="6" t="s">
        <v>11444</v>
      </c>
      <c r="J7301" s="8"/>
      <c r="K7301" s="6"/>
      <c r="L7301" s="140"/>
      <c r="M7301" s="65" t="str">
        <f t="shared" si="114"/>
        <v>3个月以下（含）</v>
      </c>
    </row>
    <row r="7302" spans="1:13" ht="30" customHeight="1" x14ac:dyDescent="0.15">
      <c r="A7302" s="122">
        <v>10134246</v>
      </c>
      <c r="B7302" s="2" t="s">
        <v>6739</v>
      </c>
      <c r="D7302" s="7">
        <v>510</v>
      </c>
      <c r="E7302" s="13" t="s">
        <v>8685</v>
      </c>
      <c r="F7302" s="8">
        <v>42130</v>
      </c>
      <c r="G7302" s="6">
        <v>120210</v>
      </c>
      <c r="H7302" s="9" t="s">
        <v>8686</v>
      </c>
      <c r="I7302" s="65" t="s">
        <v>7333</v>
      </c>
      <c r="J7302" s="8"/>
      <c r="K7302" s="6">
        <v>2</v>
      </c>
      <c r="L7302" s="140"/>
      <c r="M7302" s="65" t="str">
        <f t="shared" si="114"/>
        <v>3个月以下（含）</v>
      </c>
    </row>
    <row r="7303" spans="1:13" ht="30" customHeight="1" x14ac:dyDescent="0.15">
      <c r="A7303" s="122">
        <v>10141499</v>
      </c>
      <c r="B7303" s="2" t="s">
        <v>6740</v>
      </c>
      <c r="D7303" s="7">
        <v>830</v>
      </c>
      <c r="E7303" s="13" t="s">
        <v>8687</v>
      </c>
      <c r="F7303" s="8">
        <v>42166</v>
      </c>
      <c r="G7303" s="6">
        <v>120210</v>
      </c>
      <c r="H7303" s="9" t="s">
        <v>8686</v>
      </c>
      <c r="I7303" s="65" t="s">
        <v>7333</v>
      </c>
      <c r="J7303" s="8"/>
      <c r="K7303" s="6">
        <v>1</v>
      </c>
      <c r="L7303" s="140"/>
      <c r="M7303" s="65" t="str">
        <f t="shared" si="114"/>
        <v>3个月以下（含）</v>
      </c>
    </row>
    <row r="7304" spans="1:13" ht="30" customHeight="1" x14ac:dyDescent="0.15">
      <c r="A7304" s="122">
        <v>1133558</v>
      </c>
      <c r="B7304" s="2" t="s">
        <v>6741</v>
      </c>
      <c r="D7304" s="7">
        <v>370.5</v>
      </c>
      <c r="E7304" s="13" t="s">
        <v>8688</v>
      </c>
      <c r="F7304" s="8">
        <v>41944</v>
      </c>
      <c r="G7304" s="6">
        <v>90001</v>
      </c>
      <c r="H7304" s="9" t="s">
        <v>8686</v>
      </c>
      <c r="I7304" s="65" t="s">
        <v>7333</v>
      </c>
      <c r="J7304" s="8"/>
      <c r="K7304" s="6">
        <v>8</v>
      </c>
      <c r="L7304" s="140"/>
      <c r="M7304" s="65" t="str">
        <f t="shared" si="114"/>
        <v>3-12个月</v>
      </c>
    </row>
    <row r="7305" spans="1:13" ht="30" customHeight="1" x14ac:dyDescent="0.15">
      <c r="A7305" s="122">
        <v>1130656</v>
      </c>
      <c r="B7305" s="2" t="s">
        <v>6742</v>
      </c>
      <c r="D7305" s="7">
        <v>347.5</v>
      </c>
      <c r="E7305" s="13" t="s">
        <v>8689</v>
      </c>
      <c r="F7305" s="8">
        <v>41807</v>
      </c>
      <c r="G7305" s="6">
        <v>90002</v>
      </c>
      <c r="H7305" s="9" t="s">
        <v>8686</v>
      </c>
      <c r="I7305" s="65" t="s">
        <v>7333</v>
      </c>
      <c r="J7305" s="8"/>
      <c r="K7305" s="6">
        <v>13</v>
      </c>
      <c r="L7305" s="140"/>
      <c r="M7305" s="65" t="str">
        <f t="shared" si="114"/>
        <v>超过12-24个月</v>
      </c>
    </row>
    <row r="7306" spans="1:13" ht="30" customHeight="1" x14ac:dyDescent="0.15">
      <c r="A7306" s="122">
        <v>154381</v>
      </c>
      <c r="B7306" s="2" t="s">
        <v>6743</v>
      </c>
      <c r="D7306" s="7">
        <v>124.1</v>
      </c>
      <c r="E7306" s="13" t="s">
        <v>8690</v>
      </c>
      <c r="F7306" s="8"/>
      <c r="G7306" s="6"/>
      <c r="H7306" s="9"/>
      <c r="I7306" s="65" t="s">
        <v>7295</v>
      </c>
      <c r="J7306" s="8">
        <v>42187</v>
      </c>
      <c r="K7306" s="6"/>
      <c r="L7306" s="144" t="s">
        <v>8590</v>
      </c>
      <c r="M7306" s="65" t="str">
        <f t="shared" si="114"/>
        <v>3个月以下（含）</v>
      </c>
    </row>
    <row r="7307" spans="1:13" ht="30" customHeight="1" x14ac:dyDescent="0.15">
      <c r="A7307" s="122">
        <v>119854</v>
      </c>
      <c r="B7307" s="2" t="s">
        <v>6744</v>
      </c>
      <c r="D7307" s="7">
        <v>281.05</v>
      </c>
      <c r="E7307" s="13" t="s">
        <v>8691</v>
      </c>
      <c r="F7307" s="8"/>
      <c r="G7307" s="6"/>
      <c r="H7307" s="9"/>
      <c r="I7307" s="65" t="s">
        <v>7295</v>
      </c>
      <c r="J7307" s="8">
        <v>42208</v>
      </c>
      <c r="K7307" s="6"/>
      <c r="L7307" s="144" t="s">
        <v>8590</v>
      </c>
      <c r="M7307" s="65" t="str">
        <f t="shared" si="114"/>
        <v>3个月以下（含）</v>
      </c>
    </row>
    <row r="7308" spans="1:13" ht="30" customHeight="1" x14ac:dyDescent="0.15">
      <c r="A7308" s="122">
        <v>10100036</v>
      </c>
      <c r="B7308" s="2" t="s">
        <v>2166</v>
      </c>
      <c r="D7308" s="7">
        <v>80</v>
      </c>
      <c r="E7308" s="13" t="s">
        <v>8693</v>
      </c>
      <c r="F7308" s="8">
        <v>42174</v>
      </c>
      <c r="G7308" s="6">
        <v>120434</v>
      </c>
      <c r="H7308" s="9" t="s">
        <v>8692</v>
      </c>
      <c r="I7308" s="65" t="s">
        <v>7333</v>
      </c>
      <c r="J7308" s="8"/>
      <c r="K7308" s="6">
        <v>1</v>
      </c>
      <c r="L7308" s="140"/>
      <c r="M7308" s="65" t="str">
        <f t="shared" si="114"/>
        <v>3个月以下（含）</v>
      </c>
    </row>
    <row r="7309" spans="1:13" ht="30" customHeight="1" x14ac:dyDescent="0.15">
      <c r="A7309" s="122">
        <v>891008</v>
      </c>
      <c r="B7309" s="2" t="s">
        <v>6745</v>
      </c>
      <c r="D7309" s="7">
        <v>198.56</v>
      </c>
      <c r="E7309" s="13" t="s">
        <v>8694</v>
      </c>
      <c r="F7309" s="8"/>
      <c r="G7309" s="6"/>
      <c r="H7309" s="9"/>
      <c r="I7309" s="65" t="s">
        <v>7295</v>
      </c>
      <c r="J7309" s="8">
        <v>42193</v>
      </c>
      <c r="K7309" s="6"/>
      <c r="L7309" s="144" t="s">
        <v>8590</v>
      </c>
      <c r="M7309" s="65" t="str">
        <f t="shared" si="114"/>
        <v>3个月以下（含）</v>
      </c>
    </row>
    <row r="7310" spans="1:13" ht="30" customHeight="1" x14ac:dyDescent="0.15">
      <c r="A7310" s="122">
        <v>1051388</v>
      </c>
      <c r="B7310" s="2" t="s">
        <v>6746</v>
      </c>
      <c r="D7310" s="7">
        <v>60</v>
      </c>
      <c r="E7310" s="13" t="s">
        <v>8695</v>
      </c>
      <c r="F7310" s="8">
        <v>41943</v>
      </c>
      <c r="G7310" s="6">
        <v>90001</v>
      </c>
      <c r="H7310" s="9" t="s">
        <v>8686</v>
      </c>
      <c r="I7310" s="65" t="s">
        <v>7333</v>
      </c>
      <c r="J7310" s="8"/>
      <c r="K7310" s="6">
        <v>9</v>
      </c>
      <c r="L7310" s="140"/>
      <c r="M7310" s="65" t="str">
        <f t="shared" si="114"/>
        <v>3-12个月</v>
      </c>
    </row>
    <row r="7311" spans="1:13" ht="30" customHeight="1" x14ac:dyDescent="0.15">
      <c r="A7311" s="122">
        <v>1155091</v>
      </c>
      <c r="B7311" s="2" t="s">
        <v>6747</v>
      </c>
      <c r="D7311" s="7">
        <v>554.5</v>
      </c>
      <c r="E7311" s="13" t="s">
        <v>8696</v>
      </c>
      <c r="F7311" s="10" t="s">
        <v>8697</v>
      </c>
      <c r="G7311" s="9" t="s">
        <v>8698</v>
      </c>
      <c r="H7311" s="9" t="s">
        <v>8686</v>
      </c>
      <c r="I7311" s="65" t="s">
        <v>7333</v>
      </c>
      <c r="J7311" s="8"/>
      <c r="K7311" s="9">
        <v>10</v>
      </c>
      <c r="L7311" s="144" t="s">
        <v>8699</v>
      </c>
      <c r="M7311" s="65" t="str">
        <f t="shared" si="114"/>
        <v>3-12个月</v>
      </c>
    </row>
    <row r="7312" spans="1:13" ht="30" customHeight="1" x14ac:dyDescent="0.15">
      <c r="A7312" s="122">
        <v>10117981</v>
      </c>
      <c r="B7312" s="2" t="s">
        <v>6748</v>
      </c>
      <c r="D7312" s="7">
        <v>384</v>
      </c>
      <c r="E7312" s="13" t="s">
        <v>8700</v>
      </c>
      <c r="F7312" s="10" t="s">
        <v>8701</v>
      </c>
      <c r="G7312" s="9" t="s">
        <v>8702</v>
      </c>
      <c r="H7312" s="9" t="s">
        <v>8686</v>
      </c>
      <c r="I7312" s="65" t="s">
        <v>7333</v>
      </c>
      <c r="J7312" s="8"/>
      <c r="K7312" s="9">
        <v>6</v>
      </c>
      <c r="L7312" s="144" t="s">
        <v>8707</v>
      </c>
      <c r="M7312" s="65" t="str">
        <f t="shared" si="114"/>
        <v>3-12个月</v>
      </c>
    </row>
    <row r="7313" spans="1:13" ht="30" customHeight="1" x14ac:dyDescent="0.15">
      <c r="A7313" s="122">
        <v>10063923</v>
      </c>
      <c r="B7313" s="2" t="s">
        <v>6749</v>
      </c>
      <c r="D7313" s="7">
        <v>45</v>
      </c>
      <c r="E7313" s="13" t="s">
        <v>8703</v>
      </c>
      <c r="F7313" s="8">
        <v>42014</v>
      </c>
      <c r="G7313" s="6">
        <v>90001</v>
      </c>
      <c r="H7313" s="9" t="s">
        <v>8686</v>
      </c>
      <c r="I7313" s="65" t="s">
        <v>7333</v>
      </c>
      <c r="J7313" s="8"/>
      <c r="K7313" s="6">
        <v>6</v>
      </c>
      <c r="L7313" s="140"/>
      <c r="M7313" s="65" t="str">
        <f t="shared" si="114"/>
        <v>3-12个月</v>
      </c>
    </row>
    <row r="7314" spans="1:13" ht="30" customHeight="1" x14ac:dyDescent="0.15">
      <c r="A7314" s="122">
        <v>1093250</v>
      </c>
      <c r="B7314" s="2" t="s">
        <v>6750</v>
      </c>
      <c r="D7314" s="7">
        <v>465.5</v>
      </c>
      <c r="E7314" s="13" t="s">
        <v>8706</v>
      </c>
      <c r="F7314" s="10" t="s">
        <v>8704</v>
      </c>
      <c r="G7314" s="11" t="s">
        <v>8705</v>
      </c>
      <c r="H7314" s="9" t="s">
        <v>8686</v>
      </c>
      <c r="I7314" s="65" t="s">
        <v>7333</v>
      </c>
      <c r="J7314" s="8"/>
      <c r="K7314" s="9">
        <v>12</v>
      </c>
      <c r="L7314" s="144" t="s">
        <v>8617</v>
      </c>
      <c r="M7314" s="65" t="str">
        <f t="shared" si="114"/>
        <v>3-12个月</v>
      </c>
    </row>
    <row r="7315" spans="1:13" ht="30" customHeight="1" x14ac:dyDescent="0.15">
      <c r="A7315" s="122">
        <v>10059958</v>
      </c>
      <c r="B7315" s="2" t="s">
        <v>6751</v>
      </c>
      <c r="D7315" s="7">
        <v>1304.5</v>
      </c>
      <c r="E7315" s="13" t="s">
        <v>8708</v>
      </c>
      <c r="F7315" s="10" t="s">
        <v>8709</v>
      </c>
      <c r="G7315" s="9" t="s">
        <v>8710</v>
      </c>
      <c r="H7315" s="9" t="s">
        <v>8686</v>
      </c>
      <c r="I7315" s="65" t="s">
        <v>7333</v>
      </c>
      <c r="J7315" s="8"/>
      <c r="K7315" s="9">
        <v>11</v>
      </c>
      <c r="L7315" s="144" t="s">
        <v>8711</v>
      </c>
      <c r="M7315" s="65" t="str">
        <f t="shared" si="114"/>
        <v>3-12个月</v>
      </c>
    </row>
    <row r="7316" spans="1:13" ht="30" customHeight="1" x14ac:dyDescent="0.15">
      <c r="A7316" s="122">
        <v>10143360</v>
      </c>
      <c r="B7316" s="2" t="s">
        <v>6752</v>
      </c>
      <c r="D7316" s="7">
        <v>1140</v>
      </c>
      <c r="E7316" s="13" t="s">
        <v>8712</v>
      </c>
      <c r="F7316" s="8">
        <v>42181</v>
      </c>
      <c r="G7316" s="6">
        <v>120434</v>
      </c>
      <c r="H7316" s="9" t="s">
        <v>8686</v>
      </c>
      <c r="I7316" s="65" t="s">
        <v>7333</v>
      </c>
      <c r="J7316" s="8"/>
      <c r="K7316" s="6">
        <v>1</v>
      </c>
      <c r="L7316" s="140"/>
      <c r="M7316" s="65" t="str">
        <f t="shared" si="114"/>
        <v>3个月以下（含）</v>
      </c>
    </row>
    <row r="7317" spans="1:13" ht="30" customHeight="1" x14ac:dyDescent="0.15">
      <c r="A7317" s="122">
        <v>10109064</v>
      </c>
      <c r="B7317" s="2" t="s">
        <v>6753</v>
      </c>
      <c r="D7317" s="7">
        <v>1150</v>
      </c>
      <c r="E7317" s="13" t="s">
        <v>8713</v>
      </c>
      <c r="F7317" s="8">
        <v>41957</v>
      </c>
      <c r="G7317" s="6">
        <v>120221</v>
      </c>
      <c r="H7317" s="9" t="s">
        <v>8686</v>
      </c>
      <c r="I7317" s="65" t="s">
        <v>7333</v>
      </c>
      <c r="J7317" s="8"/>
      <c r="K7317" s="6">
        <v>8</v>
      </c>
      <c r="L7317" s="140"/>
      <c r="M7317" s="65" t="str">
        <f t="shared" si="114"/>
        <v>3-12个月</v>
      </c>
    </row>
    <row r="7318" spans="1:13" ht="30" customHeight="1" x14ac:dyDescent="0.15">
      <c r="A7318" s="122">
        <v>1103937</v>
      </c>
      <c r="B7318" s="2" t="s">
        <v>6754</v>
      </c>
      <c r="D7318" s="7">
        <v>1197</v>
      </c>
      <c r="E7318" s="13" t="s">
        <v>8714</v>
      </c>
      <c r="F7318" s="10" t="s">
        <v>8715</v>
      </c>
      <c r="G7318" s="9" t="s">
        <v>8716</v>
      </c>
      <c r="H7318" s="9" t="s">
        <v>8686</v>
      </c>
      <c r="I7318" s="65" t="s">
        <v>7333</v>
      </c>
      <c r="J7318" s="8"/>
      <c r="K7318" s="9">
        <v>12</v>
      </c>
      <c r="L7318" s="144" t="s">
        <v>8617</v>
      </c>
      <c r="M7318" s="65" t="str">
        <f t="shared" si="114"/>
        <v>3-12个月</v>
      </c>
    </row>
    <row r="7319" spans="1:13" ht="30" customHeight="1" x14ac:dyDescent="0.15">
      <c r="A7319" s="122">
        <v>1065057</v>
      </c>
      <c r="B7319" s="2" t="s">
        <v>6755</v>
      </c>
      <c r="D7319" s="7">
        <v>262.5</v>
      </c>
      <c r="E7319" s="13" t="s">
        <v>8717</v>
      </c>
      <c r="F7319" s="8">
        <v>41831</v>
      </c>
      <c r="G7319" s="6">
        <v>120347</v>
      </c>
      <c r="H7319" s="9" t="s">
        <v>8686</v>
      </c>
      <c r="I7319" s="65" t="s">
        <v>7333</v>
      </c>
      <c r="J7319" s="8"/>
      <c r="K7319" s="6">
        <v>12</v>
      </c>
      <c r="L7319" s="140"/>
      <c r="M7319" s="65" t="str">
        <f t="shared" si="114"/>
        <v>3-12个月</v>
      </c>
    </row>
    <row r="7320" spans="1:13" ht="30" customHeight="1" x14ac:dyDescent="0.15">
      <c r="A7320" s="122">
        <v>10113349</v>
      </c>
      <c r="B7320" s="2" t="s">
        <v>6756</v>
      </c>
      <c r="D7320" s="7">
        <v>108</v>
      </c>
      <c r="E7320" s="13" t="s">
        <v>8718</v>
      </c>
      <c r="F7320" s="8">
        <v>41990</v>
      </c>
      <c r="G7320" s="6">
        <v>120213</v>
      </c>
      <c r="H7320" s="9" t="s">
        <v>8686</v>
      </c>
      <c r="I7320" s="65" t="s">
        <v>7333</v>
      </c>
      <c r="J7320" s="8"/>
      <c r="K7320" s="6">
        <v>7</v>
      </c>
      <c r="L7320" s="140"/>
      <c r="M7320" s="65" t="str">
        <f t="shared" si="114"/>
        <v>3-12个月</v>
      </c>
    </row>
    <row r="7321" spans="1:13" ht="30" customHeight="1" x14ac:dyDescent="0.15">
      <c r="A7321" s="122">
        <v>1163540</v>
      </c>
      <c r="B7321" s="2" t="s">
        <v>6757</v>
      </c>
      <c r="D7321" s="7">
        <v>89</v>
      </c>
      <c r="E7321" s="13" t="s">
        <v>8719</v>
      </c>
      <c r="F7321" s="8">
        <v>41948</v>
      </c>
      <c r="G7321" s="6">
        <v>90001</v>
      </c>
      <c r="H7321" s="9" t="s">
        <v>8686</v>
      </c>
      <c r="I7321" s="65" t="s">
        <v>7333</v>
      </c>
      <c r="J7321" s="8"/>
      <c r="K7321" s="6">
        <v>8</v>
      </c>
      <c r="L7321" s="140"/>
      <c r="M7321" s="65" t="str">
        <f t="shared" si="114"/>
        <v>3-12个月</v>
      </c>
    </row>
    <row r="7322" spans="1:13" ht="30" customHeight="1" x14ac:dyDescent="0.15">
      <c r="A7322" s="122">
        <v>10063888</v>
      </c>
      <c r="B7322" s="2" t="s">
        <v>6758</v>
      </c>
      <c r="D7322" s="7">
        <v>60</v>
      </c>
      <c r="E7322" s="13" t="s">
        <v>8720</v>
      </c>
      <c r="F7322" s="8">
        <v>41997</v>
      </c>
      <c r="G7322" s="6">
        <v>90002</v>
      </c>
      <c r="H7322" s="9" t="s">
        <v>8686</v>
      </c>
      <c r="I7322" s="65" t="s">
        <v>7333</v>
      </c>
      <c r="J7322" s="8"/>
      <c r="K7322" s="6">
        <v>7</v>
      </c>
      <c r="L7322" s="140"/>
      <c r="M7322" s="65" t="str">
        <f t="shared" si="114"/>
        <v>3-12个月</v>
      </c>
    </row>
    <row r="7323" spans="1:13" ht="30" customHeight="1" x14ac:dyDescent="0.15">
      <c r="A7323" s="122">
        <v>481777</v>
      </c>
      <c r="B7323" s="2" t="s">
        <v>6759</v>
      </c>
      <c r="D7323" s="7">
        <v>355.3</v>
      </c>
      <c r="E7323" s="13" t="s">
        <v>8721</v>
      </c>
      <c r="F7323" s="10" t="s">
        <v>8722</v>
      </c>
      <c r="G7323" s="6"/>
      <c r="H7323" s="9" t="s">
        <v>8610</v>
      </c>
      <c r="I7323" s="65" t="s">
        <v>7333</v>
      </c>
      <c r="J7323" s="8"/>
      <c r="K7323" s="9">
        <v>4</v>
      </c>
      <c r="L7323" s="144"/>
      <c r="M7323" s="65" t="str">
        <f t="shared" si="114"/>
        <v>3-12个月</v>
      </c>
    </row>
    <row r="7324" spans="1:13" ht="30" customHeight="1" x14ac:dyDescent="0.15">
      <c r="A7324" s="122">
        <v>1118641</v>
      </c>
      <c r="B7324" s="2" t="s">
        <v>6760</v>
      </c>
      <c r="D7324" s="7">
        <v>265</v>
      </c>
      <c r="E7324" s="13" t="s">
        <v>8723</v>
      </c>
      <c r="F7324" s="10" t="s">
        <v>8724</v>
      </c>
      <c r="G7324" s="18" t="s">
        <v>9458</v>
      </c>
      <c r="H7324" s="9" t="s">
        <v>8686</v>
      </c>
      <c r="I7324" s="65" t="s">
        <v>7333</v>
      </c>
      <c r="J7324" s="8"/>
      <c r="K7324" s="9">
        <v>13</v>
      </c>
      <c r="L7324" s="144" t="s">
        <v>8617</v>
      </c>
      <c r="M7324" s="65" t="str">
        <f t="shared" si="114"/>
        <v>超过12-24个月</v>
      </c>
    </row>
    <row r="7325" spans="1:13" ht="30" customHeight="1" x14ac:dyDescent="0.15">
      <c r="A7325" s="122">
        <v>10043090</v>
      </c>
      <c r="B7325" s="2" t="s">
        <v>6761</v>
      </c>
      <c r="D7325" s="7">
        <v>239.8</v>
      </c>
      <c r="E7325" s="13" t="s">
        <v>8725</v>
      </c>
      <c r="F7325" s="10" t="s">
        <v>8726</v>
      </c>
      <c r="G7325" s="6">
        <v>90002</v>
      </c>
      <c r="H7325" s="9" t="s">
        <v>8686</v>
      </c>
      <c r="I7325" s="65" t="s">
        <v>7333</v>
      </c>
      <c r="J7325" s="8"/>
      <c r="K7325" s="9">
        <v>6</v>
      </c>
      <c r="L7325" s="144" t="s">
        <v>8727</v>
      </c>
      <c r="M7325" s="65" t="str">
        <f t="shared" si="114"/>
        <v>3-12个月</v>
      </c>
    </row>
    <row r="7326" spans="1:13" ht="30" customHeight="1" x14ac:dyDescent="0.15">
      <c r="A7326" s="122">
        <v>829346</v>
      </c>
      <c r="B7326" s="2" t="s">
        <v>6762</v>
      </c>
      <c r="D7326" s="7">
        <v>165.71</v>
      </c>
      <c r="E7326" s="13" t="s">
        <v>8728</v>
      </c>
      <c r="F7326" s="8"/>
      <c r="G7326" s="6"/>
      <c r="H7326" s="9"/>
      <c r="I7326" s="65" t="s">
        <v>7295</v>
      </c>
      <c r="J7326" s="8">
        <v>42199</v>
      </c>
      <c r="K7326" s="6"/>
      <c r="L7326" s="144" t="s">
        <v>8590</v>
      </c>
      <c r="M7326" s="65" t="str">
        <f t="shared" si="114"/>
        <v>3个月以下（含）</v>
      </c>
    </row>
    <row r="7327" spans="1:13" ht="30" customHeight="1" x14ac:dyDescent="0.15">
      <c r="A7327" s="122">
        <v>1173686</v>
      </c>
      <c r="B7327" s="2" t="s">
        <v>6763</v>
      </c>
      <c r="D7327" s="7">
        <v>25</v>
      </c>
      <c r="E7327" s="12"/>
      <c r="F7327" s="8"/>
      <c r="G7327" s="6"/>
      <c r="H7327" s="9"/>
      <c r="I7327" s="6" t="s">
        <v>11444</v>
      </c>
      <c r="J7327" s="8"/>
      <c r="K7327" s="6"/>
      <c r="L7327" s="140"/>
      <c r="M7327" s="65" t="str">
        <f t="shared" si="114"/>
        <v>3个月以下（含）</v>
      </c>
    </row>
    <row r="7328" spans="1:13" ht="30" customHeight="1" x14ac:dyDescent="0.15">
      <c r="A7328" s="122">
        <v>10047408</v>
      </c>
      <c r="B7328" s="2" t="s">
        <v>6765</v>
      </c>
      <c r="D7328" s="7">
        <v>700</v>
      </c>
      <c r="E7328" s="13" t="s">
        <v>8729</v>
      </c>
      <c r="F7328" s="8"/>
      <c r="G7328" s="6"/>
      <c r="H7328" s="9"/>
      <c r="I7328" s="65" t="s">
        <v>7295</v>
      </c>
      <c r="J7328" s="8">
        <v>42210</v>
      </c>
      <c r="K7328" s="6"/>
      <c r="L7328" s="144" t="s">
        <v>8590</v>
      </c>
      <c r="M7328" s="65" t="str">
        <f t="shared" si="114"/>
        <v>3个月以下（含）</v>
      </c>
    </row>
    <row r="7329" spans="1:13" ht="30" customHeight="1" x14ac:dyDescent="0.15">
      <c r="A7329" s="122">
        <v>10141250</v>
      </c>
      <c r="B7329" s="2" t="s">
        <v>6766</v>
      </c>
      <c r="D7329" s="7">
        <v>478</v>
      </c>
      <c r="E7329" s="13" t="s">
        <v>8730</v>
      </c>
      <c r="F7329" s="8"/>
      <c r="G7329" s="6"/>
      <c r="H7329" s="9"/>
      <c r="I7329" s="65" t="s">
        <v>7295</v>
      </c>
      <c r="J7329" s="8">
        <v>42187</v>
      </c>
      <c r="K7329" s="6"/>
      <c r="L7329" s="144" t="s">
        <v>8590</v>
      </c>
      <c r="M7329" s="65" t="str">
        <f t="shared" si="114"/>
        <v>3个月以下（含）</v>
      </c>
    </row>
    <row r="7330" spans="1:13" ht="30" customHeight="1" x14ac:dyDescent="0.15">
      <c r="A7330" s="122">
        <v>10140809</v>
      </c>
      <c r="B7330" s="2" t="s">
        <v>6767</v>
      </c>
      <c r="D7330" s="7">
        <v>115</v>
      </c>
      <c r="E7330" s="13" t="s">
        <v>8731</v>
      </c>
      <c r="F7330" s="8"/>
      <c r="G7330" s="6"/>
      <c r="H7330" s="9"/>
      <c r="I7330" s="65" t="s">
        <v>7295</v>
      </c>
      <c r="J7330" s="8">
        <v>42187</v>
      </c>
      <c r="K7330" s="6"/>
      <c r="L7330" s="144" t="s">
        <v>8590</v>
      </c>
      <c r="M7330" s="65" t="str">
        <f t="shared" si="114"/>
        <v>3个月以下（含）</v>
      </c>
    </row>
    <row r="7331" spans="1:13" ht="30" customHeight="1" x14ac:dyDescent="0.15">
      <c r="A7331" s="122">
        <v>10061604</v>
      </c>
      <c r="B7331" s="2" t="s">
        <v>6768</v>
      </c>
      <c r="D7331" s="7">
        <v>566</v>
      </c>
      <c r="E7331" s="13" t="s">
        <v>8732</v>
      </c>
      <c r="F7331" s="8">
        <v>41879</v>
      </c>
      <c r="G7331" s="6">
        <v>120360</v>
      </c>
      <c r="H7331" s="9" t="s">
        <v>8686</v>
      </c>
      <c r="I7331" s="65" t="s">
        <v>7333</v>
      </c>
      <c r="J7331" s="8"/>
      <c r="K7331" s="6">
        <v>11</v>
      </c>
      <c r="L7331" s="140"/>
      <c r="M7331" s="65" t="str">
        <f t="shared" si="114"/>
        <v>3-12个月</v>
      </c>
    </row>
    <row r="7332" spans="1:13" ht="30" customHeight="1" x14ac:dyDescent="0.15">
      <c r="A7332" s="122">
        <v>10115864</v>
      </c>
      <c r="B7332" s="2" t="s">
        <v>6769</v>
      </c>
      <c r="D7332" s="7">
        <v>30</v>
      </c>
      <c r="E7332" s="13" t="s">
        <v>8733</v>
      </c>
      <c r="F7332" s="8">
        <v>42020</v>
      </c>
      <c r="G7332" s="6">
        <v>120259</v>
      </c>
      <c r="H7332" s="9" t="s">
        <v>8686</v>
      </c>
      <c r="I7332" s="65" t="s">
        <v>7333</v>
      </c>
      <c r="J7332" s="8"/>
      <c r="K7332" s="6">
        <v>6</v>
      </c>
      <c r="L7332" s="140"/>
      <c r="M7332" s="65" t="str">
        <f t="shared" si="114"/>
        <v>3-12个月</v>
      </c>
    </row>
    <row r="7333" spans="1:13" ht="30" customHeight="1" x14ac:dyDescent="0.15">
      <c r="A7333" s="122">
        <v>1067554</v>
      </c>
      <c r="B7333" s="2" t="s">
        <v>6770</v>
      </c>
      <c r="D7333" s="7">
        <v>64</v>
      </c>
      <c r="E7333" s="13" t="s">
        <v>8734</v>
      </c>
      <c r="F7333" s="10" t="s">
        <v>8735</v>
      </c>
      <c r="G7333" s="6">
        <v>120385</v>
      </c>
      <c r="H7333" s="9" t="s">
        <v>8686</v>
      </c>
      <c r="I7333" s="65" t="s">
        <v>7333</v>
      </c>
      <c r="J7333" s="8"/>
      <c r="K7333" s="6">
        <v>9</v>
      </c>
      <c r="L7333" s="140"/>
      <c r="M7333" s="65" t="str">
        <f t="shared" si="114"/>
        <v>3-12个月</v>
      </c>
    </row>
    <row r="7334" spans="1:13" ht="30" customHeight="1" x14ac:dyDescent="0.15">
      <c r="A7334" s="122">
        <v>10132940</v>
      </c>
      <c r="B7334" s="2" t="s">
        <v>6771</v>
      </c>
      <c r="D7334" s="7">
        <v>1540</v>
      </c>
      <c r="E7334" s="13" t="s">
        <v>8736</v>
      </c>
      <c r="F7334" s="8"/>
      <c r="G7334" s="6"/>
      <c r="H7334" s="9"/>
      <c r="I7334" s="65" t="s">
        <v>7295</v>
      </c>
      <c r="J7334" s="8">
        <v>42209</v>
      </c>
      <c r="K7334" s="6"/>
      <c r="L7334" s="144" t="s">
        <v>8590</v>
      </c>
      <c r="M7334" s="65" t="str">
        <f t="shared" si="114"/>
        <v>3个月以下（含）</v>
      </c>
    </row>
    <row r="7335" spans="1:13" ht="30" customHeight="1" x14ac:dyDescent="0.15">
      <c r="A7335" s="122">
        <v>155933</v>
      </c>
      <c r="B7335" s="2" t="s">
        <v>6772</v>
      </c>
      <c r="D7335" s="7">
        <v>164.25</v>
      </c>
      <c r="E7335" s="13" t="s">
        <v>8737</v>
      </c>
      <c r="F7335" s="8"/>
      <c r="G7335" s="6"/>
      <c r="H7335" s="9"/>
      <c r="I7335" s="65" t="s">
        <v>7295</v>
      </c>
      <c r="J7335" s="8">
        <v>42188</v>
      </c>
      <c r="K7335" s="6"/>
      <c r="L7335" s="144" t="s">
        <v>8590</v>
      </c>
      <c r="M7335" s="65" t="str">
        <f t="shared" si="114"/>
        <v>3个月以下（含）</v>
      </c>
    </row>
    <row r="7336" spans="1:13" ht="30" customHeight="1" x14ac:dyDescent="0.15">
      <c r="A7336" s="122">
        <v>13138</v>
      </c>
      <c r="B7336" s="2" t="s">
        <v>6773</v>
      </c>
      <c r="D7336" s="7">
        <v>378.5</v>
      </c>
      <c r="E7336" s="12"/>
      <c r="F7336" s="26" t="s">
        <v>9459</v>
      </c>
      <c r="G7336" s="6"/>
      <c r="H7336" s="9" t="s">
        <v>8686</v>
      </c>
      <c r="I7336" s="65" t="s">
        <v>7333</v>
      </c>
      <c r="J7336" s="8"/>
      <c r="K7336" s="9">
        <v>9</v>
      </c>
      <c r="L7336" s="144" t="s">
        <v>8739</v>
      </c>
      <c r="M7336" s="65" t="str">
        <f t="shared" si="114"/>
        <v>3-12个月</v>
      </c>
    </row>
    <row r="7337" spans="1:13" ht="30" customHeight="1" x14ac:dyDescent="0.15">
      <c r="A7337" s="122">
        <v>10127198</v>
      </c>
      <c r="B7337" s="2" t="s">
        <v>6775</v>
      </c>
      <c r="D7337" s="7">
        <v>214</v>
      </c>
      <c r="E7337" s="13" t="s">
        <v>8740</v>
      </c>
      <c r="F7337" s="8">
        <v>42082</v>
      </c>
      <c r="G7337" s="6">
        <v>90002</v>
      </c>
      <c r="H7337" s="9" t="s">
        <v>8686</v>
      </c>
      <c r="I7337" s="65" t="s">
        <v>7333</v>
      </c>
      <c r="J7337" s="8"/>
      <c r="K7337" s="6">
        <v>4</v>
      </c>
      <c r="L7337" s="140"/>
      <c r="M7337" s="65" t="str">
        <f t="shared" si="114"/>
        <v>3-12个月</v>
      </c>
    </row>
    <row r="7338" spans="1:13" ht="30" customHeight="1" x14ac:dyDescent="0.15">
      <c r="A7338" s="122">
        <v>373104</v>
      </c>
      <c r="B7338" s="2" t="s">
        <v>6776</v>
      </c>
      <c r="D7338" s="7">
        <v>91.25</v>
      </c>
      <c r="E7338" s="13" t="s">
        <v>8741</v>
      </c>
      <c r="F7338" s="10"/>
      <c r="G7338" s="6"/>
      <c r="H7338" s="9"/>
      <c r="I7338" s="65" t="s">
        <v>7295</v>
      </c>
      <c r="J7338" s="8">
        <v>42187</v>
      </c>
      <c r="K7338" s="6"/>
      <c r="L7338" s="144" t="s">
        <v>8590</v>
      </c>
      <c r="M7338" s="65" t="str">
        <f t="shared" si="114"/>
        <v>3个月以下（含）</v>
      </c>
    </row>
    <row r="7339" spans="1:13" ht="30" customHeight="1" x14ac:dyDescent="0.15">
      <c r="A7339" s="122">
        <v>342537</v>
      </c>
      <c r="B7339" s="2" t="s">
        <v>6777</v>
      </c>
      <c r="D7339" s="7">
        <v>496.4</v>
      </c>
      <c r="E7339" s="13" t="s">
        <v>8743</v>
      </c>
      <c r="F7339" s="10" t="s">
        <v>8742</v>
      </c>
      <c r="G7339" s="6"/>
      <c r="H7339" s="9" t="s">
        <v>8610</v>
      </c>
      <c r="I7339" s="65" t="s">
        <v>7333</v>
      </c>
      <c r="J7339" s="8"/>
      <c r="K7339" s="9">
        <v>4</v>
      </c>
      <c r="L7339" s="144"/>
      <c r="M7339" s="65" t="str">
        <f t="shared" si="114"/>
        <v>3-12个月</v>
      </c>
    </row>
    <row r="7340" spans="1:13" ht="30" customHeight="1" x14ac:dyDescent="0.15">
      <c r="A7340" s="122">
        <v>862961</v>
      </c>
      <c r="B7340" s="2" t="s">
        <v>6778</v>
      </c>
      <c r="D7340" s="7">
        <v>122.19</v>
      </c>
      <c r="E7340" s="13" t="s">
        <v>8744</v>
      </c>
      <c r="F7340" s="10" t="s">
        <v>8745</v>
      </c>
      <c r="G7340" s="6"/>
      <c r="H7340" s="9" t="s">
        <v>8610</v>
      </c>
      <c r="I7340" s="65" t="s">
        <v>7333</v>
      </c>
      <c r="J7340" s="8"/>
      <c r="K7340" s="9">
        <v>16</v>
      </c>
      <c r="L7340" s="144"/>
      <c r="M7340" s="65" t="str">
        <f t="shared" si="114"/>
        <v>超过12-24个月</v>
      </c>
    </row>
    <row r="7341" spans="1:13" ht="30" customHeight="1" x14ac:dyDescent="0.15">
      <c r="A7341" s="122">
        <v>12823</v>
      </c>
      <c r="B7341" s="2" t="s">
        <v>6779</v>
      </c>
      <c r="D7341" s="7">
        <v>123</v>
      </c>
      <c r="E7341" s="13" t="s">
        <v>8746</v>
      </c>
      <c r="F7341" s="8"/>
      <c r="G7341" s="6"/>
      <c r="H7341" s="9"/>
      <c r="I7341" s="65" t="s">
        <v>7295</v>
      </c>
      <c r="J7341" s="8">
        <v>42193</v>
      </c>
      <c r="K7341" s="6"/>
      <c r="L7341" s="144" t="s">
        <v>8590</v>
      </c>
      <c r="M7341" s="65" t="str">
        <f t="shared" si="114"/>
        <v>3个月以下（含）</v>
      </c>
    </row>
    <row r="7342" spans="1:13" ht="30" customHeight="1" x14ac:dyDescent="0.15">
      <c r="A7342" s="122">
        <v>139182</v>
      </c>
      <c r="B7342" s="2" t="s">
        <v>6780</v>
      </c>
      <c r="D7342" s="7">
        <v>98.55</v>
      </c>
      <c r="E7342" s="13" t="s">
        <v>8747</v>
      </c>
      <c r="F7342" s="8">
        <v>42180</v>
      </c>
      <c r="G7342" s="6"/>
      <c r="H7342" s="9" t="s">
        <v>8610</v>
      </c>
      <c r="I7342" s="65" t="s">
        <v>7333</v>
      </c>
      <c r="J7342" s="8"/>
      <c r="K7342" s="6">
        <v>1</v>
      </c>
      <c r="L7342" s="140"/>
      <c r="M7342" s="65" t="str">
        <f t="shared" si="114"/>
        <v>3个月以下（含）</v>
      </c>
    </row>
    <row r="7343" spans="1:13" ht="30" customHeight="1" x14ac:dyDescent="0.15">
      <c r="A7343" s="122">
        <v>112453</v>
      </c>
      <c r="B7343" s="2" t="s">
        <v>6781</v>
      </c>
      <c r="D7343" s="7">
        <v>131.76</v>
      </c>
      <c r="E7343" s="13" t="s">
        <v>8748</v>
      </c>
      <c r="F7343" s="8">
        <v>42180</v>
      </c>
      <c r="G7343" s="6"/>
      <c r="H7343" s="9" t="s">
        <v>8610</v>
      </c>
      <c r="I7343" s="65" t="s">
        <v>7333</v>
      </c>
      <c r="J7343" s="8"/>
      <c r="K7343" s="6">
        <v>1</v>
      </c>
      <c r="L7343" s="140"/>
      <c r="M7343" s="65" t="str">
        <f t="shared" si="114"/>
        <v>3个月以下（含）</v>
      </c>
    </row>
    <row r="7344" spans="1:13" ht="30" customHeight="1" x14ac:dyDescent="0.15">
      <c r="A7344" s="122">
        <v>548175</v>
      </c>
      <c r="B7344" s="2" t="s">
        <v>6782</v>
      </c>
      <c r="D7344" s="7">
        <v>80</v>
      </c>
      <c r="E7344" s="13" t="s">
        <v>8749</v>
      </c>
      <c r="F7344" s="8">
        <v>42093</v>
      </c>
      <c r="G7344" s="6">
        <v>90002</v>
      </c>
      <c r="H7344" s="9" t="s">
        <v>8686</v>
      </c>
      <c r="I7344" s="65" t="s">
        <v>7333</v>
      </c>
      <c r="J7344" s="8"/>
      <c r="K7344" s="6">
        <v>4</v>
      </c>
      <c r="L7344" s="140"/>
      <c r="M7344" s="65" t="str">
        <f t="shared" si="114"/>
        <v>3-12个月</v>
      </c>
    </row>
    <row r="7345" spans="1:13" ht="30" customHeight="1" x14ac:dyDescent="0.15">
      <c r="A7345" s="122">
        <v>10125811</v>
      </c>
      <c r="B7345" s="2" t="s">
        <v>6783</v>
      </c>
      <c r="D7345" s="7">
        <v>2808.5</v>
      </c>
      <c r="E7345" s="13" t="s">
        <v>8750</v>
      </c>
      <c r="F7345" s="46" t="s">
        <v>8751</v>
      </c>
      <c r="G7345" s="6">
        <v>120221</v>
      </c>
      <c r="H7345" s="9" t="s">
        <v>8686</v>
      </c>
      <c r="I7345" s="65" t="s">
        <v>7333</v>
      </c>
      <c r="J7345" s="8"/>
      <c r="K7345" s="9">
        <v>4</v>
      </c>
      <c r="L7345" s="144" t="s">
        <v>8752</v>
      </c>
      <c r="M7345" s="65" t="str">
        <f t="shared" si="114"/>
        <v>3-12个月</v>
      </c>
    </row>
    <row r="7346" spans="1:13" ht="30" customHeight="1" x14ac:dyDescent="0.15">
      <c r="A7346" s="122">
        <v>10114717</v>
      </c>
      <c r="B7346" s="2" t="s">
        <v>6784</v>
      </c>
      <c r="D7346" s="7">
        <v>791.5</v>
      </c>
      <c r="E7346" s="13" t="s">
        <v>8753</v>
      </c>
      <c r="F7346" s="8">
        <v>42153</v>
      </c>
      <c r="G7346" s="6">
        <v>90001</v>
      </c>
      <c r="H7346" s="9" t="s">
        <v>8686</v>
      </c>
      <c r="I7346" s="65" t="s">
        <v>7333</v>
      </c>
      <c r="J7346" s="8"/>
      <c r="K7346" s="6">
        <v>2</v>
      </c>
      <c r="L7346" s="140"/>
      <c r="M7346" s="65" t="str">
        <f t="shared" si="114"/>
        <v>3个月以下（含）</v>
      </c>
    </row>
    <row r="7347" spans="1:13" ht="30" customHeight="1" x14ac:dyDescent="0.15">
      <c r="A7347" s="122">
        <v>27065</v>
      </c>
      <c r="B7347" s="2" t="s">
        <v>6785</v>
      </c>
      <c r="D7347" s="7">
        <v>115</v>
      </c>
      <c r="E7347" s="13" t="s">
        <v>8754</v>
      </c>
      <c r="F7347" s="10" t="s">
        <v>8755</v>
      </c>
      <c r="G7347" s="45">
        <v>90001</v>
      </c>
      <c r="H7347" s="9" t="s">
        <v>8686</v>
      </c>
      <c r="I7347" s="65" t="s">
        <v>7333</v>
      </c>
      <c r="J7347" s="8"/>
      <c r="K7347" s="6">
        <v>2</v>
      </c>
      <c r="L7347" s="140"/>
      <c r="M7347" s="65" t="str">
        <f t="shared" si="114"/>
        <v>3个月以下（含）</v>
      </c>
    </row>
    <row r="7348" spans="1:13" ht="30" customHeight="1" x14ac:dyDescent="0.15">
      <c r="A7348" s="122">
        <v>981930</v>
      </c>
      <c r="B7348" s="2" t="s">
        <v>6786</v>
      </c>
      <c r="D7348" s="7">
        <v>186.15</v>
      </c>
      <c r="E7348" s="13" t="s">
        <v>8756</v>
      </c>
      <c r="F7348" s="8">
        <v>42159</v>
      </c>
      <c r="G7348" s="6"/>
      <c r="H7348" s="9" t="s">
        <v>8610</v>
      </c>
      <c r="I7348" s="65" t="s">
        <v>7333</v>
      </c>
      <c r="J7348" s="8"/>
      <c r="K7348" s="6">
        <v>1</v>
      </c>
      <c r="L7348" s="140"/>
      <c r="M7348" s="65" t="str">
        <f t="shared" si="114"/>
        <v>3个月以下（含）</v>
      </c>
    </row>
    <row r="7349" spans="1:13" ht="30" customHeight="1" x14ac:dyDescent="0.15">
      <c r="A7349" s="122">
        <v>10103335</v>
      </c>
      <c r="B7349" s="2" t="s">
        <v>6787</v>
      </c>
      <c r="D7349" s="7">
        <v>430</v>
      </c>
      <c r="E7349" s="13" t="s">
        <v>8757</v>
      </c>
      <c r="F7349" s="46">
        <v>42159</v>
      </c>
      <c r="G7349" s="6">
        <v>120219</v>
      </c>
      <c r="H7349" s="9" t="s">
        <v>8686</v>
      </c>
      <c r="I7349" s="65" t="s">
        <v>7333</v>
      </c>
      <c r="J7349" s="8"/>
      <c r="K7349" s="6">
        <v>9</v>
      </c>
      <c r="L7349" s="140"/>
      <c r="M7349" s="65" t="str">
        <f t="shared" si="114"/>
        <v>3-12个月</v>
      </c>
    </row>
    <row r="7350" spans="1:13" ht="30" customHeight="1" x14ac:dyDescent="0.15">
      <c r="A7350" s="122">
        <v>822710</v>
      </c>
      <c r="B7350" s="2" t="s">
        <v>6788</v>
      </c>
      <c r="D7350" s="7">
        <v>30</v>
      </c>
      <c r="E7350" s="13" t="s">
        <v>8758</v>
      </c>
      <c r="F7350" s="8">
        <v>42050</v>
      </c>
      <c r="G7350" s="6">
        <v>90002</v>
      </c>
      <c r="H7350" s="9" t="s">
        <v>8686</v>
      </c>
      <c r="I7350" s="65" t="s">
        <v>7333</v>
      </c>
      <c r="J7350" s="8"/>
      <c r="K7350" s="6">
        <v>5</v>
      </c>
      <c r="L7350" s="140"/>
      <c r="M7350" s="65" t="str">
        <f t="shared" si="114"/>
        <v>3-12个月</v>
      </c>
    </row>
    <row r="7351" spans="1:13" ht="30" customHeight="1" x14ac:dyDescent="0.15">
      <c r="A7351" s="122">
        <v>10136500</v>
      </c>
      <c r="B7351" s="2" t="s">
        <v>6789</v>
      </c>
      <c r="D7351" s="7">
        <v>510</v>
      </c>
      <c r="E7351" s="13" t="s">
        <v>8759</v>
      </c>
      <c r="F7351" s="8"/>
      <c r="G7351" s="6"/>
      <c r="H7351" s="9"/>
      <c r="I7351" s="65" t="s">
        <v>7295</v>
      </c>
      <c r="J7351" s="8">
        <v>42197</v>
      </c>
      <c r="K7351" s="6"/>
      <c r="L7351" s="144" t="s">
        <v>8590</v>
      </c>
      <c r="M7351" s="65" t="str">
        <f t="shared" si="114"/>
        <v>3个月以下（含）</v>
      </c>
    </row>
    <row r="7352" spans="1:13" ht="30" customHeight="1" x14ac:dyDescent="0.15">
      <c r="A7352" s="122">
        <v>10118374</v>
      </c>
      <c r="B7352" s="2" t="s">
        <v>6790</v>
      </c>
      <c r="D7352" s="7">
        <v>950</v>
      </c>
      <c r="E7352" s="13" t="s">
        <v>8760</v>
      </c>
      <c r="F7352" s="8">
        <v>42022</v>
      </c>
      <c r="G7352" s="6">
        <v>120259</v>
      </c>
      <c r="H7352" s="9" t="s">
        <v>8686</v>
      </c>
      <c r="I7352" s="65" t="s">
        <v>7333</v>
      </c>
      <c r="J7352" s="8"/>
      <c r="K7352" s="6">
        <v>6</v>
      </c>
      <c r="L7352" s="140"/>
      <c r="M7352" s="65" t="str">
        <f t="shared" si="114"/>
        <v>3-12个月</v>
      </c>
    </row>
    <row r="7353" spans="1:13" ht="30" customHeight="1" x14ac:dyDescent="0.15">
      <c r="A7353" s="122">
        <v>1056686</v>
      </c>
      <c r="B7353" s="2" t="s">
        <v>6791</v>
      </c>
      <c r="D7353" s="7">
        <v>250</v>
      </c>
      <c r="E7353" s="13" t="s">
        <v>8761</v>
      </c>
      <c r="F7353" s="8">
        <v>41962</v>
      </c>
      <c r="G7353" s="6">
        <v>90001</v>
      </c>
      <c r="H7353" s="9" t="s">
        <v>8686</v>
      </c>
      <c r="I7353" s="65" t="s">
        <v>7333</v>
      </c>
      <c r="J7353" s="8"/>
      <c r="K7353" s="6">
        <v>8</v>
      </c>
      <c r="L7353" s="140"/>
      <c r="M7353" s="65" t="str">
        <f t="shared" si="114"/>
        <v>3-12个月</v>
      </c>
    </row>
    <row r="7354" spans="1:13" ht="30" customHeight="1" x14ac:dyDescent="0.15">
      <c r="A7354" s="122">
        <v>10139068</v>
      </c>
      <c r="B7354" s="2" t="s">
        <v>6792</v>
      </c>
      <c r="D7354" s="7">
        <v>550</v>
      </c>
      <c r="E7354" s="13" t="s">
        <v>8762</v>
      </c>
      <c r="F7354" s="8">
        <v>42160</v>
      </c>
      <c r="G7354" s="6">
        <v>120367</v>
      </c>
      <c r="H7354" s="9" t="s">
        <v>8686</v>
      </c>
      <c r="I7354" s="65" t="s">
        <v>7333</v>
      </c>
      <c r="J7354" s="8"/>
      <c r="K7354" s="6">
        <v>1</v>
      </c>
      <c r="L7354" s="140"/>
      <c r="M7354" s="65" t="str">
        <f t="shared" si="114"/>
        <v>3个月以下（含）</v>
      </c>
    </row>
    <row r="7355" spans="1:13" ht="30" customHeight="1" x14ac:dyDescent="0.15">
      <c r="A7355" s="122">
        <v>10043557</v>
      </c>
      <c r="B7355" s="2" t="s">
        <v>6793</v>
      </c>
      <c r="D7355" s="7">
        <v>1580</v>
      </c>
      <c r="E7355" s="13" t="s">
        <v>8763</v>
      </c>
      <c r="F7355" s="8">
        <v>41835</v>
      </c>
      <c r="G7355" s="6">
        <v>120259</v>
      </c>
      <c r="H7355" s="9" t="s">
        <v>8686</v>
      </c>
      <c r="I7355" s="65" t="s">
        <v>7333</v>
      </c>
      <c r="J7355" s="8"/>
      <c r="K7355" s="6">
        <v>12</v>
      </c>
      <c r="L7355" s="140"/>
      <c r="M7355" s="65" t="str">
        <f t="shared" si="114"/>
        <v>3-12个月</v>
      </c>
    </row>
    <row r="7356" spans="1:13" ht="30" customHeight="1" x14ac:dyDescent="0.15">
      <c r="A7356" s="122">
        <v>1123502</v>
      </c>
      <c r="B7356" s="2" t="s">
        <v>6794</v>
      </c>
      <c r="D7356" s="7">
        <v>159.5</v>
      </c>
      <c r="E7356" s="13" t="s">
        <v>8764</v>
      </c>
      <c r="F7356" s="8">
        <v>41814</v>
      </c>
      <c r="G7356" s="6">
        <v>90002</v>
      </c>
      <c r="H7356" s="9" t="s">
        <v>8686</v>
      </c>
      <c r="I7356" s="65" t="s">
        <v>7333</v>
      </c>
      <c r="J7356" s="8"/>
      <c r="K7356" s="6">
        <v>13</v>
      </c>
      <c r="L7356" s="140"/>
      <c r="M7356" s="65" t="str">
        <f t="shared" si="114"/>
        <v>超过12-24个月</v>
      </c>
    </row>
    <row r="7357" spans="1:13" ht="30" customHeight="1" x14ac:dyDescent="0.15">
      <c r="A7357" s="122">
        <v>10142263</v>
      </c>
      <c r="B7357" s="2" t="s">
        <v>6795</v>
      </c>
      <c r="D7357" s="7">
        <v>326</v>
      </c>
      <c r="E7357" s="13" t="s">
        <v>8765</v>
      </c>
      <c r="F7357" s="8"/>
      <c r="G7357" s="6"/>
      <c r="H7357" s="9"/>
      <c r="I7357" s="65" t="s">
        <v>7295</v>
      </c>
      <c r="J7357" s="8">
        <v>42201</v>
      </c>
      <c r="K7357" s="6"/>
      <c r="L7357" s="144" t="s">
        <v>8590</v>
      </c>
      <c r="M7357" s="65" t="str">
        <f t="shared" si="114"/>
        <v>3个月以下（含）</v>
      </c>
    </row>
    <row r="7358" spans="1:13" ht="30" customHeight="1" x14ac:dyDescent="0.15">
      <c r="A7358" s="122">
        <v>10137041</v>
      </c>
      <c r="B7358" s="2" t="s">
        <v>6796</v>
      </c>
      <c r="D7358" s="7">
        <v>550</v>
      </c>
      <c r="E7358" s="13" t="s">
        <v>8766</v>
      </c>
      <c r="F7358" s="8">
        <v>42131</v>
      </c>
      <c r="G7358" s="6">
        <v>120359</v>
      </c>
      <c r="H7358" s="9" t="s">
        <v>8686</v>
      </c>
      <c r="I7358" s="65" t="s">
        <v>7333</v>
      </c>
      <c r="J7358" s="8"/>
      <c r="K7358" s="6">
        <v>2</v>
      </c>
      <c r="L7358" s="140"/>
      <c r="M7358" s="65" t="str">
        <f t="shared" si="114"/>
        <v>3个月以下（含）</v>
      </c>
    </row>
    <row r="7359" spans="1:13" ht="30" customHeight="1" x14ac:dyDescent="0.15">
      <c r="A7359" s="122">
        <v>887687</v>
      </c>
      <c r="B7359" s="2" t="s">
        <v>6797</v>
      </c>
      <c r="D7359" s="7">
        <v>340</v>
      </c>
      <c r="E7359" s="13" t="s">
        <v>8767</v>
      </c>
      <c r="F7359" s="8">
        <v>42074</v>
      </c>
      <c r="G7359" s="6">
        <v>90002</v>
      </c>
      <c r="H7359" s="9" t="s">
        <v>8686</v>
      </c>
      <c r="I7359" s="65" t="s">
        <v>7333</v>
      </c>
      <c r="J7359" s="8"/>
      <c r="K7359" s="6">
        <v>4</v>
      </c>
      <c r="L7359" s="140"/>
      <c r="M7359" s="65" t="str">
        <f t="shared" si="114"/>
        <v>3-12个月</v>
      </c>
    </row>
    <row r="7360" spans="1:13" ht="30" customHeight="1" x14ac:dyDescent="0.15">
      <c r="A7360" s="122">
        <v>10122712</v>
      </c>
      <c r="B7360" s="2" t="s">
        <v>6798</v>
      </c>
      <c r="D7360" s="7">
        <v>353.5</v>
      </c>
      <c r="E7360" s="13" t="s">
        <v>8768</v>
      </c>
      <c r="F7360" s="8">
        <v>42151</v>
      </c>
      <c r="G7360" s="6">
        <v>90001</v>
      </c>
      <c r="H7360" s="9" t="s">
        <v>8686</v>
      </c>
      <c r="I7360" s="65" t="s">
        <v>7333</v>
      </c>
      <c r="J7360" s="8"/>
      <c r="K7360" s="6">
        <v>2</v>
      </c>
      <c r="L7360" s="140"/>
      <c r="M7360" s="65" t="str">
        <f t="shared" si="114"/>
        <v>3个月以下（含）</v>
      </c>
    </row>
    <row r="7361" spans="1:13" ht="30" customHeight="1" x14ac:dyDescent="0.15">
      <c r="A7361" s="122">
        <v>1134177</v>
      </c>
      <c r="B7361" s="2" t="s">
        <v>6799</v>
      </c>
      <c r="D7361" s="7">
        <v>80</v>
      </c>
      <c r="E7361" s="13" t="s">
        <v>8769</v>
      </c>
      <c r="F7361" s="8">
        <v>41998</v>
      </c>
      <c r="G7361" s="6">
        <v>120207</v>
      </c>
      <c r="H7361" s="9" t="s">
        <v>8686</v>
      </c>
      <c r="I7361" s="65" t="s">
        <v>7333</v>
      </c>
      <c r="J7361" s="8"/>
      <c r="K7361" s="6">
        <v>7</v>
      </c>
      <c r="L7361" s="140"/>
      <c r="M7361" s="65" t="str">
        <f t="shared" si="114"/>
        <v>3-12个月</v>
      </c>
    </row>
    <row r="7362" spans="1:13" ht="30" customHeight="1" x14ac:dyDescent="0.15">
      <c r="A7362" s="122">
        <v>10063979</v>
      </c>
      <c r="B7362" s="2" t="s">
        <v>6800</v>
      </c>
      <c r="D7362" s="7">
        <v>4.5</v>
      </c>
      <c r="E7362" s="13" t="s">
        <v>8770</v>
      </c>
      <c r="F7362" s="8">
        <v>42014</v>
      </c>
      <c r="G7362" s="6">
        <v>90001</v>
      </c>
      <c r="H7362" s="9" t="s">
        <v>8686</v>
      </c>
      <c r="I7362" s="65" t="s">
        <v>7333</v>
      </c>
      <c r="J7362" s="8"/>
      <c r="K7362" s="6">
        <v>6</v>
      </c>
      <c r="L7362" s="140"/>
      <c r="M7362" s="65" t="str">
        <f t="shared" si="114"/>
        <v>3-12个月</v>
      </c>
    </row>
    <row r="7363" spans="1:13" ht="30" customHeight="1" x14ac:dyDescent="0.15">
      <c r="A7363" s="122">
        <v>193744</v>
      </c>
      <c r="B7363" s="2" t="s">
        <v>6801</v>
      </c>
      <c r="D7363" s="7">
        <v>519</v>
      </c>
      <c r="E7363" s="13" t="s">
        <v>8771</v>
      </c>
      <c r="F7363" s="8"/>
      <c r="G7363" s="6"/>
      <c r="H7363" s="9"/>
      <c r="I7363" s="65" t="s">
        <v>7295</v>
      </c>
      <c r="J7363" s="8">
        <v>42208</v>
      </c>
      <c r="K7363" s="6"/>
      <c r="L7363" s="144" t="s">
        <v>8590</v>
      </c>
      <c r="M7363" s="65" t="str">
        <f t="shared" ref="M7363:M7426" si="115">IF(K7363&gt;24,"24个月以上",IF(K7363&gt;12,"超过12-24个月",IF(K7363&gt;3,"3-12个月","3个月以下（含）")))</f>
        <v>3个月以下（含）</v>
      </c>
    </row>
    <row r="7364" spans="1:13" ht="30" customHeight="1" x14ac:dyDescent="0.15">
      <c r="A7364" s="122">
        <v>215862</v>
      </c>
      <c r="B7364" s="2" t="s">
        <v>6802</v>
      </c>
      <c r="D7364" s="7">
        <v>65</v>
      </c>
      <c r="E7364" s="13" t="s">
        <v>8772</v>
      </c>
      <c r="F7364" s="8">
        <v>41827</v>
      </c>
      <c r="G7364" s="6">
        <v>120207</v>
      </c>
      <c r="H7364" s="9" t="s">
        <v>8686</v>
      </c>
      <c r="I7364" s="65" t="s">
        <v>7333</v>
      </c>
      <c r="J7364" s="8"/>
      <c r="K7364" s="6">
        <v>12</v>
      </c>
      <c r="L7364" s="140"/>
      <c r="M7364" s="65" t="str">
        <f t="shared" si="115"/>
        <v>3-12个月</v>
      </c>
    </row>
    <row r="7365" spans="1:13" ht="30" customHeight="1" x14ac:dyDescent="0.15">
      <c r="A7365" s="122">
        <v>215626</v>
      </c>
      <c r="B7365" s="2" t="s">
        <v>6803</v>
      </c>
      <c r="D7365" s="7">
        <v>30</v>
      </c>
      <c r="E7365" s="13" t="s">
        <v>8773</v>
      </c>
      <c r="F7365" s="8">
        <v>42026</v>
      </c>
      <c r="G7365" s="6">
        <v>120259</v>
      </c>
      <c r="H7365" s="9" t="s">
        <v>8686</v>
      </c>
      <c r="I7365" s="65" t="s">
        <v>7333</v>
      </c>
      <c r="J7365" s="8"/>
      <c r="K7365" s="6">
        <v>6</v>
      </c>
      <c r="L7365" s="140"/>
      <c r="M7365" s="65" t="str">
        <f t="shared" si="115"/>
        <v>3-12个月</v>
      </c>
    </row>
    <row r="7366" spans="1:13" ht="30" customHeight="1" x14ac:dyDescent="0.15">
      <c r="A7366" s="122">
        <v>225560</v>
      </c>
      <c r="B7366" s="2" t="s">
        <v>6804</v>
      </c>
      <c r="D7366" s="7">
        <v>100</v>
      </c>
      <c r="E7366" s="13" t="s">
        <v>8774</v>
      </c>
      <c r="F7366" s="8">
        <v>41815</v>
      </c>
      <c r="G7366" s="6">
        <v>90002</v>
      </c>
      <c r="H7366" s="9" t="s">
        <v>8686</v>
      </c>
      <c r="I7366" s="65" t="s">
        <v>7333</v>
      </c>
      <c r="J7366" s="8"/>
      <c r="K7366" s="6">
        <v>13</v>
      </c>
      <c r="L7366" s="140"/>
      <c r="M7366" s="65" t="str">
        <f t="shared" si="115"/>
        <v>超过12-24个月</v>
      </c>
    </row>
    <row r="7367" spans="1:13" ht="30" customHeight="1" x14ac:dyDescent="0.15">
      <c r="A7367" s="122">
        <v>10139005</v>
      </c>
      <c r="B7367" s="2" t="s">
        <v>6805</v>
      </c>
      <c r="D7367" s="7">
        <v>750</v>
      </c>
      <c r="E7367" s="13" t="s">
        <v>8775</v>
      </c>
      <c r="F7367" s="26" t="s">
        <v>9460</v>
      </c>
      <c r="G7367" s="6">
        <v>120421</v>
      </c>
      <c r="H7367" s="9" t="s">
        <v>8686</v>
      </c>
      <c r="I7367" s="65" t="s">
        <v>7333</v>
      </c>
      <c r="J7367" s="8"/>
      <c r="K7367" s="6">
        <v>1</v>
      </c>
      <c r="L7367" s="140"/>
      <c r="M7367" s="65" t="str">
        <f t="shared" si="115"/>
        <v>3个月以下（含）</v>
      </c>
    </row>
    <row r="7368" spans="1:13" ht="30" customHeight="1" x14ac:dyDescent="0.15">
      <c r="A7368" s="122">
        <v>10062807</v>
      </c>
      <c r="B7368" s="2" t="s">
        <v>6806</v>
      </c>
      <c r="D7368" s="7">
        <v>136.30000000000001</v>
      </c>
      <c r="E7368" s="45">
        <v>13929153382</v>
      </c>
      <c r="F7368" s="8">
        <v>41962</v>
      </c>
      <c r="G7368" s="6">
        <v>120210</v>
      </c>
      <c r="H7368" s="9" t="s">
        <v>8686</v>
      </c>
      <c r="I7368" s="65" t="s">
        <v>7333</v>
      </c>
      <c r="J7368" s="8"/>
      <c r="K7368" s="6">
        <v>8</v>
      </c>
      <c r="L7368" s="140"/>
      <c r="M7368" s="65" t="str">
        <f t="shared" si="115"/>
        <v>3-12个月</v>
      </c>
    </row>
    <row r="7369" spans="1:13" ht="30" customHeight="1" x14ac:dyDescent="0.15">
      <c r="A7369" s="122">
        <v>10063983</v>
      </c>
      <c r="B7369" s="2" t="s">
        <v>6807</v>
      </c>
      <c r="D7369" s="7">
        <v>415</v>
      </c>
      <c r="E7369" s="13" t="s">
        <v>8776</v>
      </c>
      <c r="F7369" s="8">
        <v>42181</v>
      </c>
      <c r="G7369" s="6">
        <v>120421</v>
      </c>
      <c r="H7369" s="9" t="s">
        <v>8686</v>
      </c>
      <c r="I7369" s="65" t="s">
        <v>7333</v>
      </c>
      <c r="J7369" s="8"/>
      <c r="K7369" s="6">
        <v>1</v>
      </c>
      <c r="L7369" s="140"/>
      <c r="M7369" s="65" t="str">
        <f t="shared" si="115"/>
        <v>3个月以下（含）</v>
      </c>
    </row>
    <row r="7370" spans="1:13" ht="30" customHeight="1" x14ac:dyDescent="0.15">
      <c r="A7370" s="122">
        <v>10046460</v>
      </c>
      <c r="B7370" s="2" t="s">
        <v>6808</v>
      </c>
      <c r="D7370" s="7">
        <v>27</v>
      </c>
      <c r="E7370" s="13" t="s">
        <v>8777</v>
      </c>
      <c r="F7370" s="8">
        <v>41992</v>
      </c>
      <c r="G7370" s="6">
        <v>90001</v>
      </c>
      <c r="H7370" s="9" t="s">
        <v>8686</v>
      </c>
      <c r="I7370" s="65" t="s">
        <v>7333</v>
      </c>
      <c r="J7370" s="8"/>
      <c r="K7370" s="6">
        <v>7</v>
      </c>
      <c r="L7370" s="140"/>
      <c r="M7370" s="65" t="str">
        <f t="shared" si="115"/>
        <v>3-12个月</v>
      </c>
    </row>
    <row r="7371" spans="1:13" ht="30" customHeight="1" x14ac:dyDescent="0.15">
      <c r="A7371" s="122">
        <v>736859</v>
      </c>
      <c r="B7371" s="2" t="s">
        <v>6809</v>
      </c>
      <c r="D7371" s="7">
        <v>80</v>
      </c>
      <c r="E7371" s="13" t="s">
        <v>8778</v>
      </c>
      <c r="F7371" s="8">
        <v>42074</v>
      </c>
      <c r="G7371" s="6">
        <v>90002</v>
      </c>
      <c r="H7371" s="9" t="s">
        <v>8686</v>
      </c>
      <c r="I7371" s="65" t="s">
        <v>7333</v>
      </c>
      <c r="J7371" s="8"/>
      <c r="K7371" s="6">
        <v>4</v>
      </c>
      <c r="L7371" s="140"/>
      <c r="M7371" s="65" t="str">
        <f t="shared" si="115"/>
        <v>3-12个月</v>
      </c>
    </row>
    <row r="7372" spans="1:13" ht="30" customHeight="1" x14ac:dyDescent="0.15">
      <c r="A7372" s="122">
        <v>249588</v>
      </c>
      <c r="B7372" s="2" t="s">
        <v>6810</v>
      </c>
      <c r="D7372" s="7">
        <v>100</v>
      </c>
      <c r="E7372" s="13" t="s">
        <v>8779</v>
      </c>
      <c r="F7372" s="8">
        <v>41957</v>
      </c>
      <c r="G7372" s="15">
        <v>90001</v>
      </c>
      <c r="H7372" s="9" t="s">
        <v>8686</v>
      </c>
      <c r="I7372" s="65" t="s">
        <v>7333</v>
      </c>
      <c r="J7372" s="8"/>
      <c r="K7372" s="6">
        <v>8</v>
      </c>
      <c r="L7372" s="140"/>
      <c r="M7372" s="65" t="str">
        <f t="shared" si="115"/>
        <v>3-12个月</v>
      </c>
    </row>
    <row r="7373" spans="1:13" ht="30" customHeight="1" x14ac:dyDescent="0.15">
      <c r="A7373" s="122">
        <v>1175239</v>
      </c>
      <c r="B7373" s="2" t="s">
        <v>6811</v>
      </c>
      <c r="D7373" s="7">
        <v>53.9</v>
      </c>
      <c r="E7373" s="13" t="s">
        <v>8780</v>
      </c>
      <c r="F7373" s="8">
        <v>41936</v>
      </c>
      <c r="G7373" s="6">
        <v>120258</v>
      </c>
      <c r="H7373" s="9" t="s">
        <v>8686</v>
      </c>
      <c r="I7373" s="65" t="s">
        <v>7333</v>
      </c>
      <c r="J7373" s="8"/>
      <c r="K7373" s="6">
        <v>9</v>
      </c>
      <c r="L7373" s="140"/>
      <c r="M7373" s="65" t="str">
        <f t="shared" si="115"/>
        <v>3-12个月</v>
      </c>
    </row>
    <row r="7374" spans="1:13" ht="30" customHeight="1" x14ac:dyDescent="0.15">
      <c r="A7374" s="122">
        <v>10060383</v>
      </c>
      <c r="B7374" s="2" t="s">
        <v>6812</v>
      </c>
      <c r="D7374" s="7">
        <v>1044</v>
      </c>
      <c r="E7374" s="13" t="s">
        <v>8781</v>
      </c>
      <c r="F7374" s="8">
        <v>41877</v>
      </c>
      <c r="G7374" s="6">
        <v>120221</v>
      </c>
      <c r="H7374" s="9" t="s">
        <v>8686</v>
      </c>
      <c r="I7374" s="65" t="s">
        <v>7333</v>
      </c>
      <c r="J7374" s="8"/>
      <c r="K7374" s="6">
        <v>11</v>
      </c>
      <c r="L7374" s="140"/>
      <c r="M7374" s="65" t="str">
        <f t="shared" si="115"/>
        <v>3-12个月</v>
      </c>
    </row>
    <row r="7375" spans="1:13" ht="30" customHeight="1" x14ac:dyDescent="0.15">
      <c r="A7375" s="122">
        <v>10137433</v>
      </c>
      <c r="B7375" s="2" t="s">
        <v>6813</v>
      </c>
      <c r="D7375" s="7">
        <v>687.5</v>
      </c>
      <c r="E7375" s="13" t="s">
        <v>8782</v>
      </c>
      <c r="F7375" s="8">
        <v>42142</v>
      </c>
      <c r="G7375" s="6">
        <v>120210</v>
      </c>
      <c r="H7375" s="9" t="s">
        <v>8686</v>
      </c>
      <c r="I7375" s="65" t="s">
        <v>7333</v>
      </c>
      <c r="J7375" s="8"/>
      <c r="K7375" s="6">
        <v>2</v>
      </c>
      <c r="L7375" s="140"/>
      <c r="M7375" s="65" t="str">
        <f t="shared" si="115"/>
        <v>3个月以下（含）</v>
      </c>
    </row>
    <row r="7376" spans="1:13" ht="30" customHeight="1" x14ac:dyDescent="0.15">
      <c r="A7376" s="122">
        <v>10142423</v>
      </c>
      <c r="B7376" s="2" t="s">
        <v>6814</v>
      </c>
      <c r="D7376" s="7">
        <v>550</v>
      </c>
      <c r="E7376" s="13" t="s">
        <v>8783</v>
      </c>
      <c r="F7376" s="8">
        <v>42184</v>
      </c>
      <c r="G7376" s="6">
        <v>120434</v>
      </c>
      <c r="H7376" s="9" t="s">
        <v>8686</v>
      </c>
      <c r="I7376" s="65" t="s">
        <v>7333</v>
      </c>
      <c r="J7376" s="8"/>
      <c r="K7376" s="6">
        <v>1</v>
      </c>
      <c r="L7376" s="140"/>
      <c r="M7376" s="65" t="str">
        <f t="shared" si="115"/>
        <v>3个月以下（含）</v>
      </c>
    </row>
    <row r="7377" spans="1:13" ht="30" customHeight="1" x14ac:dyDescent="0.15">
      <c r="A7377" s="122">
        <v>10041926</v>
      </c>
      <c r="B7377" s="2" t="s">
        <v>6815</v>
      </c>
      <c r="D7377" s="7">
        <v>1324</v>
      </c>
      <c r="E7377" s="13" t="s">
        <v>8784</v>
      </c>
      <c r="F7377" s="10" t="s">
        <v>8785</v>
      </c>
      <c r="G7377" s="13" t="s">
        <v>8786</v>
      </c>
      <c r="H7377" s="9" t="s">
        <v>8686</v>
      </c>
      <c r="I7377" s="65" t="s">
        <v>7333</v>
      </c>
      <c r="J7377" s="8"/>
      <c r="K7377" s="9">
        <v>7</v>
      </c>
      <c r="L7377" s="144" t="s">
        <v>8787</v>
      </c>
      <c r="M7377" s="65" t="str">
        <f t="shared" si="115"/>
        <v>3-12个月</v>
      </c>
    </row>
    <row r="7378" spans="1:13" ht="30" customHeight="1" x14ac:dyDescent="0.15">
      <c r="A7378" s="122">
        <v>10125182</v>
      </c>
      <c r="B7378" s="2" t="s">
        <v>6816</v>
      </c>
      <c r="D7378" s="7">
        <v>390</v>
      </c>
      <c r="E7378" s="13" t="s">
        <v>8788</v>
      </c>
      <c r="F7378" s="8">
        <v>42041</v>
      </c>
      <c r="G7378" s="6">
        <v>120221</v>
      </c>
      <c r="H7378" s="9" t="s">
        <v>8686</v>
      </c>
      <c r="I7378" s="65" t="s">
        <v>7333</v>
      </c>
      <c r="J7378" s="8"/>
      <c r="K7378" s="6">
        <v>5</v>
      </c>
      <c r="L7378" s="140"/>
      <c r="M7378" s="65" t="str">
        <f t="shared" si="115"/>
        <v>3-12个月</v>
      </c>
    </row>
    <row r="7379" spans="1:13" ht="30" customHeight="1" x14ac:dyDescent="0.15">
      <c r="A7379" s="122">
        <v>1154865</v>
      </c>
      <c r="B7379" s="2" t="s">
        <v>6817</v>
      </c>
      <c r="D7379" s="7">
        <v>119.5</v>
      </c>
      <c r="E7379" s="13" t="s">
        <v>8789</v>
      </c>
      <c r="F7379" s="8">
        <v>41891</v>
      </c>
      <c r="G7379" s="6">
        <v>120372</v>
      </c>
      <c r="H7379" s="9" t="s">
        <v>8686</v>
      </c>
      <c r="I7379" s="65" t="s">
        <v>7333</v>
      </c>
      <c r="J7379" s="8"/>
      <c r="K7379" s="6">
        <v>10</v>
      </c>
      <c r="L7379" s="140"/>
      <c r="M7379" s="65" t="str">
        <f t="shared" si="115"/>
        <v>3-12个月</v>
      </c>
    </row>
    <row r="7380" spans="1:13" ht="30" customHeight="1" x14ac:dyDescent="0.15">
      <c r="A7380" s="122">
        <v>103701</v>
      </c>
      <c r="B7380" s="2" t="s">
        <v>6818</v>
      </c>
      <c r="D7380" s="7">
        <v>207.68</v>
      </c>
      <c r="E7380" s="13" t="s">
        <v>8790</v>
      </c>
      <c r="F7380" s="8"/>
      <c r="G7380" s="6"/>
      <c r="H7380" s="9"/>
      <c r="I7380" s="65" t="s">
        <v>7295</v>
      </c>
      <c r="J7380" s="8">
        <v>42194</v>
      </c>
      <c r="K7380" s="6"/>
      <c r="L7380" s="144" t="s">
        <v>8590</v>
      </c>
      <c r="M7380" s="65" t="str">
        <f t="shared" si="115"/>
        <v>3个月以下（含）</v>
      </c>
    </row>
    <row r="7381" spans="1:13" ht="30" customHeight="1" x14ac:dyDescent="0.15">
      <c r="A7381" s="122">
        <v>150387</v>
      </c>
      <c r="B7381" s="2" t="s">
        <v>6819</v>
      </c>
      <c r="D7381" s="7">
        <v>170.81</v>
      </c>
      <c r="E7381" s="13" t="s">
        <v>8791</v>
      </c>
      <c r="F7381" s="8"/>
      <c r="G7381" s="6"/>
      <c r="H7381" s="9"/>
      <c r="I7381" s="65" t="s">
        <v>7295</v>
      </c>
      <c r="J7381" s="8">
        <v>42199</v>
      </c>
      <c r="K7381" s="6"/>
      <c r="L7381" s="144" t="s">
        <v>8590</v>
      </c>
      <c r="M7381" s="65" t="str">
        <f t="shared" si="115"/>
        <v>3个月以下（含）</v>
      </c>
    </row>
    <row r="7382" spans="1:13" ht="30" customHeight="1" x14ac:dyDescent="0.15">
      <c r="A7382" s="122">
        <v>104409</v>
      </c>
      <c r="B7382" s="2" t="s">
        <v>6820</v>
      </c>
      <c r="D7382" s="7">
        <v>236.88</v>
      </c>
      <c r="E7382" s="13" t="s">
        <v>8792</v>
      </c>
      <c r="F7382" s="8">
        <v>42165</v>
      </c>
      <c r="G7382" s="6"/>
      <c r="H7382" s="9" t="s">
        <v>8610</v>
      </c>
      <c r="I7382" s="65" t="s">
        <v>7333</v>
      </c>
      <c r="J7382" s="8"/>
      <c r="K7382" s="6">
        <v>1</v>
      </c>
      <c r="L7382" s="140"/>
      <c r="M7382" s="65" t="str">
        <f t="shared" si="115"/>
        <v>3个月以下（含）</v>
      </c>
    </row>
    <row r="7383" spans="1:13" ht="30" customHeight="1" x14ac:dyDescent="0.15">
      <c r="A7383" s="122">
        <v>120362</v>
      </c>
      <c r="B7383" s="2" t="s">
        <v>6821</v>
      </c>
      <c r="D7383" s="7">
        <v>191.62</v>
      </c>
      <c r="E7383" s="13" t="s">
        <v>8793</v>
      </c>
      <c r="F7383" s="8"/>
      <c r="G7383" s="6"/>
      <c r="H7383" s="9"/>
      <c r="I7383" s="65" t="s">
        <v>7295</v>
      </c>
      <c r="J7383" s="8">
        <v>42208</v>
      </c>
      <c r="K7383" s="6"/>
      <c r="L7383" s="144" t="s">
        <v>8590</v>
      </c>
      <c r="M7383" s="65" t="str">
        <f t="shared" si="115"/>
        <v>3个月以下（含）</v>
      </c>
    </row>
    <row r="7384" spans="1:13" ht="30" customHeight="1" x14ac:dyDescent="0.15">
      <c r="A7384" s="122">
        <v>104173</v>
      </c>
      <c r="B7384" s="2" t="s">
        <v>6822</v>
      </c>
      <c r="D7384" s="7">
        <v>401.13</v>
      </c>
      <c r="E7384" s="13" t="s">
        <v>8795</v>
      </c>
      <c r="F7384" s="10" t="s">
        <v>8794</v>
      </c>
      <c r="G7384" s="6"/>
      <c r="H7384" s="9" t="s">
        <v>8610</v>
      </c>
      <c r="I7384" s="65" t="s">
        <v>7333</v>
      </c>
      <c r="J7384" s="8"/>
      <c r="K7384" s="18">
        <v>3</v>
      </c>
      <c r="L7384" s="144"/>
      <c r="M7384" s="65" t="str">
        <f t="shared" si="115"/>
        <v>3个月以下（含）</v>
      </c>
    </row>
    <row r="7385" spans="1:13" ht="30" customHeight="1" x14ac:dyDescent="0.15">
      <c r="A7385" s="122">
        <v>255035</v>
      </c>
      <c r="B7385" s="2" t="s">
        <v>6823</v>
      </c>
      <c r="D7385" s="7">
        <v>160</v>
      </c>
      <c r="E7385" s="13" t="s">
        <v>8796</v>
      </c>
      <c r="F7385" s="8">
        <v>41983</v>
      </c>
      <c r="G7385" s="6">
        <v>90001</v>
      </c>
      <c r="H7385" s="9" t="s">
        <v>8686</v>
      </c>
      <c r="I7385" s="65" t="s">
        <v>7333</v>
      </c>
      <c r="J7385" s="8"/>
      <c r="K7385" s="6">
        <v>7</v>
      </c>
      <c r="L7385" s="140"/>
      <c r="M7385" s="65" t="str">
        <f t="shared" si="115"/>
        <v>3-12个月</v>
      </c>
    </row>
    <row r="7386" spans="1:13" ht="30" customHeight="1" x14ac:dyDescent="0.15">
      <c r="A7386" s="122">
        <v>289616</v>
      </c>
      <c r="B7386" s="2" t="s">
        <v>6824</v>
      </c>
      <c r="D7386" s="7">
        <v>362</v>
      </c>
      <c r="E7386" s="13" t="s">
        <v>8797</v>
      </c>
      <c r="F7386" s="8">
        <v>42151</v>
      </c>
      <c r="G7386" s="6">
        <v>90002</v>
      </c>
      <c r="H7386" s="9" t="s">
        <v>8686</v>
      </c>
      <c r="I7386" s="65" t="s">
        <v>7333</v>
      </c>
      <c r="J7386" s="8"/>
      <c r="K7386" s="6">
        <v>2</v>
      </c>
      <c r="L7386" s="140"/>
      <c r="M7386" s="65" t="str">
        <f t="shared" si="115"/>
        <v>3个月以下（含）</v>
      </c>
    </row>
    <row r="7387" spans="1:13" ht="30" customHeight="1" x14ac:dyDescent="0.15">
      <c r="A7387" s="122">
        <v>10137479</v>
      </c>
      <c r="B7387" s="2" t="s">
        <v>6825</v>
      </c>
      <c r="D7387" s="7">
        <v>1380</v>
      </c>
      <c r="E7387" s="13" t="s">
        <v>8798</v>
      </c>
      <c r="F7387" s="8">
        <v>42142</v>
      </c>
      <c r="G7387" s="12">
        <v>120210</v>
      </c>
      <c r="H7387" s="9" t="s">
        <v>8686</v>
      </c>
      <c r="I7387" s="65" t="s">
        <v>7333</v>
      </c>
      <c r="J7387" s="8"/>
      <c r="K7387" s="6">
        <v>2</v>
      </c>
      <c r="L7387" s="140"/>
      <c r="M7387" s="65" t="str">
        <f t="shared" si="115"/>
        <v>3个月以下（含）</v>
      </c>
    </row>
    <row r="7388" spans="1:13" ht="30" customHeight="1" x14ac:dyDescent="0.15">
      <c r="A7388" s="122">
        <v>10134222</v>
      </c>
      <c r="B7388" s="2" t="s">
        <v>6826</v>
      </c>
      <c r="D7388" s="7">
        <v>582</v>
      </c>
      <c r="E7388" s="13" t="s">
        <v>8799</v>
      </c>
      <c r="F7388" s="8">
        <v>42112</v>
      </c>
      <c r="G7388" s="8">
        <v>120218</v>
      </c>
      <c r="H7388" s="9" t="s">
        <v>8686</v>
      </c>
      <c r="I7388" s="65" t="s">
        <v>7333</v>
      </c>
      <c r="J7388" s="8"/>
      <c r="K7388" s="6">
        <v>3</v>
      </c>
      <c r="L7388" s="140"/>
      <c r="M7388" s="65" t="str">
        <f t="shared" si="115"/>
        <v>3个月以下（含）</v>
      </c>
    </row>
    <row r="7389" spans="1:13" ht="30" customHeight="1" x14ac:dyDescent="0.15">
      <c r="A7389" s="122">
        <v>10144086</v>
      </c>
      <c r="B7389" s="2" t="s">
        <v>6827</v>
      </c>
      <c r="D7389" s="7">
        <v>630</v>
      </c>
      <c r="E7389" s="13" t="s">
        <v>8800</v>
      </c>
      <c r="F7389" s="8">
        <v>42177</v>
      </c>
      <c r="G7389" s="6">
        <v>120218</v>
      </c>
      <c r="H7389" s="9" t="s">
        <v>8686</v>
      </c>
      <c r="I7389" s="65" t="s">
        <v>7333</v>
      </c>
      <c r="J7389" s="8"/>
      <c r="K7389" s="6">
        <v>1</v>
      </c>
      <c r="L7389" s="140"/>
      <c r="M7389" s="65" t="str">
        <f t="shared" si="115"/>
        <v>3个月以下（含）</v>
      </c>
    </row>
    <row r="7390" spans="1:13" ht="30" customHeight="1" x14ac:dyDescent="0.15">
      <c r="A7390" s="122">
        <v>10132866</v>
      </c>
      <c r="B7390" s="2" t="s">
        <v>6828</v>
      </c>
      <c r="D7390" s="7">
        <v>702</v>
      </c>
      <c r="E7390" s="13" t="s">
        <v>8801</v>
      </c>
      <c r="F7390" s="8">
        <v>42104</v>
      </c>
      <c r="G7390" s="6">
        <v>120217</v>
      </c>
      <c r="H7390" s="9" t="s">
        <v>8686</v>
      </c>
      <c r="I7390" s="65" t="s">
        <v>7333</v>
      </c>
      <c r="J7390" s="8"/>
      <c r="K7390" s="6">
        <v>3</v>
      </c>
      <c r="L7390" s="140"/>
      <c r="M7390" s="65" t="str">
        <f t="shared" si="115"/>
        <v>3个月以下（含）</v>
      </c>
    </row>
    <row r="7391" spans="1:13" ht="30" customHeight="1" x14ac:dyDescent="0.15">
      <c r="A7391" s="122">
        <v>10131347</v>
      </c>
      <c r="B7391" s="2" t="s">
        <v>6829</v>
      </c>
      <c r="D7391" s="7">
        <v>678</v>
      </c>
      <c r="E7391" s="13" t="s">
        <v>8802</v>
      </c>
      <c r="F7391" s="8">
        <v>42110</v>
      </c>
      <c r="G7391" s="6">
        <v>120255</v>
      </c>
      <c r="H7391" s="9" t="s">
        <v>8686</v>
      </c>
      <c r="I7391" s="65" t="s">
        <v>7333</v>
      </c>
      <c r="J7391" s="8"/>
      <c r="K7391" s="6">
        <v>3</v>
      </c>
      <c r="L7391" s="140"/>
      <c r="M7391" s="65" t="str">
        <f t="shared" si="115"/>
        <v>3个月以下（含）</v>
      </c>
    </row>
    <row r="7392" spans="1:13" ht="30" customHeight="1" x14ac:dyDescent="0.15">
      <c r="A7392" s="122">
        <v>10063802</v>
      </c>
      <c r="B7392" s="2" t="s">
        <v>6830</v>
      </c>
      <c r="D7392" s="7">
        <v>840</v>
      </c>
      <c r="E7392" s="13" t="s">
        <v>8803</v>
      </c>
      <c r="F7392" s="10" t="s">
        <v>8804</v>
      </c>
      <c r="G7392" s="13" t="s">
        <v>8805</v>
      </c>
      <c r="H7392" s="18" t="s">
        <v>9461</v>
      </c>
      <c r="I7392" s="65" t="s">
        <v>7333</v>
      </c>
      <c r="J7392" s="8"/>
      <c r="K7392" s="9">
        <v>9</v>
      </c>
      <c r="L7392" s="144" t="s">
        <v>8806</v>
      </c>
      <c r="M7392" s="65" t="str">
        <f t="shared" si="115"/>
        <v>3-12个月</v>
      </c>
    </row>
    <row r="7393" spans="1:13" ht="30" customHeight="1" x14ac:dyDescent="0.15">
      <c r="A7393" s="122">
        <v>10131352</v>
      </c>
      <c r="B7393" s="2" t="s">
        <v>6831</v>
      </c>
      <c r="D7393" s="7">
        <v>530</v>
      </c>
      <c r="E7393" s="13" t="s">
        <v>8807</v>
      </c>
      <c r="F7393" s="10" t="s">
        <v>8808</v>
      </c>
      <c r="G7393" s="17" t="s">
        <v>8809</v>
      </c>
      <c r="H7393" s="9" t="s">
        <v>8686</v>
      </c>
      <c r="I7393" s="65" t="s">
        <v>7333</v>
      </c>
      <c r="J7393" s="8"/>
      <c r="K7393" s="9">
        <v>3</v>
      </c>
      <c r="L7393" s="144" t="s">
        <v>8810</v>
      </c>
      <c r="M7393" s="65" t="str">
        <f t="shared" si="115"/>
        <v>3个月以下（含）</v>
      </c>
    </row>
    <row r="7394" spans="1:13" ht="30" customHeight="1" x14ac:dyDescent="0.15">
      <c r="A7394" s="122">
        <v>10135275</v>
      </c>
      <c r="B7394" s="2" t="s">
        <v>6832</v>
      </c>
      <c r="D7394" s="7">
        <v>510</v>
      </c>
      <c r="E7394" s="13" t="s">
        <v>8811</v>
      </c>
      <c r="F7394" s="8">
        <v>42121</v>
      </c>
      <c r="G7394" s="6">
        <v>120217</v>
      </c>
      <c r="H7394" s="9" t="s">
        <v>8686</v>
      </c>
      <c r="I7394" s="65" t="s">
        <v>7333</v>
      </c>
      <c r="J7394" s="8"/>
      <c r="K7394" s="6">
        <v>3</v>
      </c>
      <c r="L7394" s="140"/>
      <c r="M7394" s="65" t="str">
        <f t="shared" si="115"/>
        <v>3个月以下（含）</v>
      </c>
    </row>
    <row r="7395" spans="1:13" ht="30" customHeight="1" x14ac:dyDescent="0.15">
      <c r="A7395" s="122">
        <v>10046660</v>
      </c>
      <c r="B7395" s="2" t="s">
        <v>6833</v>
      </c>
      <c r="D7395" s="7">
        <v>9</v>
      </c>
      <c r="E7395" s="13" t="s">
        <v>8812</v>
      </c>
      <c r="F7395" s="8">
        <v>41998</v>
      </c>
      <c r="G7395" s="6">
        <v>90001</v>
      </c>
      <c r="H7395" s="9" t="s">
        <v>8686</v>
      </c>
      <c r="I7395" s="65" t="s">
        <v>7333</v>
      </c>
      <c r="J7395" s="8"/>
      <c r="K7395" s="6">
        <v>7</v>
      </c>
      <c r="L7395" s="140"/>
      <c r="M7395" s="65" t="str">
        <f t="shared" si="115"/>
        <v>3-12个月</v>
      </c>
    </row>
    <row r="7396" spans="1:13" ht="30" customHeight="1" x14ac:dyDescent="0.15">
      <c r="A7396" s="122">
        <v>10040369</v>
      </c>
      <c r="B7396" s="2" t="s">
        <v>6834</v>
      </c>
      <c r="D7396" s="7">
        <v>153.5</v>
      </c>
      <c r="E7396" s="13" t="s">
        <v>8813</v>
      </c>
      <c r="F7396" s="10" t="s">
        <v>8814</v>
      </c>
      <c r="G7396" s="17" t="s">
        <v>8815</v>
      </c>
      <c r="H7396" s="9" t="s">
        <v>8686</v>
      </c>
      <c r="I7396" s="65" t="s">
        <v>7333</v>
      </c>
      <c r="J7396" s="8"/>
      <c r="K7396" s="9">
        <v>7</v>
      </c>
      <c r="L7396" s="140"/>
      <c r="M7396" s="65" t="str">
        <f t="shared" si="115"/>
        <v>3-12个月</v>
      </c>
    </row>
    <row r="7397" spans="1:13" ht="30" customHeight="1" x14ac:dyDescent="0.15">
      <c r="A7397" s="122">
        <v>10105917</v>
      </c>
      <c r="B7397" s="2" t="s">
        <v>6835</v>
      </c>
      <c r="D7397" s="7">
        <v>70</v>
      </c>
      <c r="E7397" s="13" t="s">
        <v>8816</v>
      </c>
      <c r="F7397" s="8">
        <v>42122</v>
      </c>
      <c r="G7397" s="15">
        <v>120255</v>
      </c>
      <c r="H7397" s="9" t="s">
        <v>8686</v>
      </c>
      <c r="I7397" s="65" t="s">
        <v>7333</v>
      </c>
      <c r="J7397" s="8"/>
      <c r="K7397" s="6">
        <v>3</v>
      </c>
      <c r="L7397" s="140"/>
      <c r="M7397" s="65" t="str">
        <f t="shared" si="115"/>
        <v>3个月以下（含）</v>
      </c>
    </row>
    <row r="7398" spans="1:13" ht="30" customHeight="1" x14ac:dyDescent="0.15">
      <c r="A7398" s="122">
        <v>10120197</v>
      </c>
      <c r="B7398" s="2" t="s">
        <v>6836</v>
      </c>
      <c r="D7398" s="7">
        <v>590</v>
      </c>
      <c r="E7398" s="13" t="s">
        <v>8817</v>
      </c>
      <c r="F7398" s="8">
        <v>42013</v>
      </c>
      <c r="G7398" s="6">
        <v>120218</v>
      </c>
      <c r="H7398" s="9" t="s">
        <v>8686</v>
      </c>
      <c r="I7398" s="65" t="s">
        <v>7333</v>
      </c>
      <c r="J7398" s="8"/>
      <c r="K7398" s="6">
        <v>6</v>
      </c>
      <c r="L7398" s="140"/>
      <c r="M7398" s="65" t="str">
        <f t="shared" si="115"/>
        <v>3-12个月</v>
      </c>
    </row>
    <row r="7399" spans="1:13" ht="30" customHeight="1" x14ac:dyDescent="0.15">
      <c r="A7399" s="122">
        <v>10131982</v>
      </c>
      <c r="B7399" s="2" t="s">
        <v>6837</v>
      </c>
      <c r="D7399" s="7">
        <v>734</v>
      </c>
      <c r="E7399" s="13" t="s">
        <v>8818</v>
      </c>
      <c r="F7399" s="8">
        <v>42118</v>
      </c>
      <c r="G7399" s="45">
        <v>90002</v>
      </c>
      <c r="H7399" s="9" t="s">
        <v>8686</v>
      </c>
      <c r="I7399" s="65" t="s">
        <v>7333</v>
      </c>
      <c r="J7399" s="8"/>
      <c r="K7399" s="6">
        <v>3</v>
      </c>
      <c r="L7399" s="140"/>
      <c r="M7399" s="65" t="str">
        <f t="shared" si="115"/>
        <v>3个月以下（含）</v>
      </c>
    </row>
    <row r="7400" spans="1:13" ht="30" customHeight="1" x14ac:dyDescent="0.15">
      <c r="A7400" s="122">
        <v>10120202</v>
      </c>
      <c r="B7400" s="2" t="s">
        <v>6838</v>
      </c>
      <c r="D7400" s="7">
        <v>970</v>
      </c>
      <c r="E7400" s="13" t="s">
        <v>8821</v>
      </c>
      <c r="F7400" s="10" t="s">
        <v>8819</v>
      </c>
      <c r="G7400" s="9" t="s">
        <v>8820</v>
      </c>
      <c r="H7400" s="9" t="s">
        <v>8686</v>
      </c>
      <c r="I7400" s="65" t="s">
        <v>7333</v>
      </c>
      <c r="J7400" s="8"/>
      <c r="K7400" s="9">
        <v>7</v>
      </c>
      <c r="L7400" s="140"/>
      <c r="M7400" s="65" t="str">
        <f t="shared" si="115"/>
        <v>3-12个月</v>
      </c>
    </row>
    <row r="7401" spans="1:13" ht="30" customHeight="1" x14ac:dyDescent="0.15">
      <c r="A7401" s="122">
        <v>10124860</v>
      </c>
      <c r="B7401" s="2" t="s">
        <v>6839</v>
      </c>
      <c r="D7401" s="7">
        <v>710</v>
      </c>
      <c r="E7401" s="13" t="s">
        <v>8822</v>
      </c>
      <c r="F7401" s="8">
        <v>42105</v>
      </c>
      <c r="G7401" s="15">
        <v>120217</v>
      </c>
      <c r="H7401" s="9" t="s">
        <v>8686</v>
      </c>
      <c r="I7401" s="65" t="s">
        <v>7333</v>
      </c>
      <c r="J7401" s="8"/>
      <c r="K7401" s="6">
        <v>3</v>
      </c>
      <c r="L7401" s="140"/>
      <c r="M7401" s="65" t="str">
        <f t="shared" si="115"/>
        <v>3个月以下（含）</v>
      </c>
    </row>
    <row r="7402" spans="1:13" s="68" customFormat="1" ht="30" customHeight="1" x14ac:dyDescent="0.15">
      <c r="A7402" s="120">
        <v>10117478</v>
      </c>
      <c r="B7402" s="2" t="s">
        <v>6840</v>
      </c>
      <c r="D7402" s="7">
        <v>1100</v>
      </c>
      <c r="E7402" s="45">
        <v>13702558598</v>
      </c>
      <c r="F7402" s="46">
        <v>42002</v>
      </c>
      <c r="G7402" s="45">
        <v>120217</v>
      </c>
      <c r="H7402" s="65" t="s">
        <v>9521</v>
      </c>
      <c r="I7402" s="65" t="s">
        <v>7333</v>
      </c>
      <c r="J7402" s="67" t="s">
        <v>10430</v>
      </c>
      <c r="K7402" s="65">
        <v>7</v>
      </c>
      <c r="L7402" s="138"/>
      <c r="M7402" s="65" t="str">
        <f t="shared" si="115"/>
        <v>3-12个月</v>
      </c>
    </row>
    <row r="7403" spans="1:13" s="68" customFormat="1" ht="30" customHeight="1" x14ac:dyDescent="0.15">
      <c r="A7403" s="120">
        <v>10060569</v>
      </c>
      <c r="B7403" s="2" t="s">
        <v>6841</v>
      </c>
      <c r="D7403" s="7">
        <v>120</v>
      </c>
      <c r="E7403" s="45">
        <v>13318363272</v>
      </c>
      <c r="F7403" s="46">
        <v>42024</v>
      </c>
      <c r="G7403" s="45">
        <v>90001</v>
      </c>
      <c r="H7403" s="65" t="s">
        <v>9521</v>
      </c>
      <c r="I7403" s="65" t="s">
        <v>7333</v>
      </c>
      <c r="J7403" s="67" t="s">
        <v>10430</v>
      </c>
      <c r="K7403" s="65">
        <v>6</v>
      </c>
      <c r="L7403" s="138"/>
      <c r="M7403" s="65" t="str">
        <f t="shared" si="115"/>
        <v>3-12个月</v>
      </c>
    </row>
    <row r="7404" spans="1:13" s="68" customFormat="1" ht="30" customHeight="1" x14ac:dyDescent="0.15">
      <c r="A7404" s="120">
        <v>10140173</v>
      </c>
      <c r="B7404" s="2" t="s">
        <v>6842</v>
      </c>
      <c r="D7404" s="7">
        <v>454</v>
      </c>
      <c r="E7404" s="45">
        <v>13925918333</v>
      </c>
      <c r="F7404" s="67" t="s">
        <v>11332</v>
      </c>
      <c r="G7404" s="65" t="s">
        <v>11333</v>
      </c>
      <c r="H7404" s="65" t="s">
        <v>9521</v>
      </c>
      <c r="I7404" s="65" t="s">
        <v>7333</v>
      </c>
      <c r="J7404" s="67" t="s">
        <v>10430</v>
      </c>
      <c r="K7404" s="65">
        <v>1</v>
      </c>
      <c r="L7404" s="138" t="s">
        <v>11334</v>
      </c>
      <c r="M7404" s="65" t="str">
        <f t="shared" si="115"/>
        <v>3个月以下（含）</v>
      </c>
    </row>
    <row r="7405" spans="1:13" s="68" customFormat="1" ht="30" customHeight="1" x14ac:dyDescent="0.15">
      <c r="A7405" s="120">
        <v>10123799</v>
      </c>
      <c r="B7405" s="2" t="s">
        <v>6843</v>
      </c>
      <c r="D7405" s="7">
        <v>885</v>
      </c>
      <c r="E7405" s="45">
        <v>13929987898</v>
      </c>
      <c r="F7405" s="67" t="s">
        <v>11335</v>
      </c>
      <c r="G7405" s="45" t="s">
        <v>11333</v>
      </c>
      <c r="H7405" s="65" t="s">
        <v>9521</v>
      </c>
      <c r="I7405" s="65" t="s">
        <v>7333</v>
      </c>
      <c r="J7405" s="67" t="s">
        <v>10430</v>
      </c>
      <c r="K7405" s="65">
        <v>6</v>
      </c>
      <c r="L7405" s="138" t="s">
        <v>11336</v>
      </c>
      <c r="M7405" s="65" t="str">
        <f t="shared" si="115"/>
        <v>3-12个月</v>
      </c>
    </row>
    <row r="7406" spans="1:13" s="68" customFormat="1" ht="30" customHeight="1" x14ac:dyDescent="0.15">
      <c r="A7406" s="120">
        <v>10105305</v>
      </c>
      <c r="B7406" s="2" t="s">
        <v>6844</v>
      </c>
      <c r="D7406" s="7">
        <v>45</v>
      </c>
      <c r="E7406" s="45">
        <v>13702932783</v>
      </c>
      <c r="F7406" s="46">
        <v>42079</v>
      </c>
      <c r="G7406" s="45">
        <v>90002</v>
      </c>
      <c r="H7406" s="65" t="s">
        <v>9521</v>
      </c>
      <c r="I7406" s="65" t="s">
        <v>7333</v>
      </c>
      <c r="J7406" s="67" t="s">
        <v>10430</v>
      </c>
      <c r="K7406" s="65">
        <v>4</v>
      </c>
      <c r="L7406" s="138"/>
      <c r="M7406" s="65" t="str">
        <f t="shared" si="115"/>
        <v>3-12个月</v>
      </c>
    </row>
    <row r="7407" spans="1:13" s="68" customFormat="1" ht="30" customHeight="1" x14ac:dyDescent="0.15">
      <c r="A7407" s="120">
        <v>10117138</v>
      </c>
      <c r="B7407" s="2" t="s">
        <v>6845</v>
      </c>
      <c r="D7407" s="7">
        <v>1000</v>
      </c>
      <c r="E7407" s="45">
        <v>13809852872</v>
      </c>
      <c r="F7407" s="46">
        <v>42035</v>
      </c>
      <c r="G7407" s="45">
        <v>120218</v>
      </c>
      <c r="H7407" s="65" t="s">
        <v>9521</v>
      </c>
      <c r="I7407" s="65" t="s">
        <v>7333</v>
      </c>
      <c r="J7407" s="67" t="s">
        <v>10430</v>
      </c>
      <c r="K7407" s="65">
        <v>6</v>
      </c>
      <c r="L7407" s="138"/>
      <c r="M7407" s="65" t="str">
        <f t="shared" si="115"/>
        <v>3-12个月</v>
      </c>
    </row>
    <row r="7408" spans="1:13" s="68" customFormat="1" ht="30" customHeight="1" x14ac:dyDescent="0.15">
      <c r="A7408" s="120">
        <v>1169995</v>
      </c>
      <c r="B7408" s="2" t="s">
        <v>6846</v>
      </c>
      <c r="D7408" s="7">
        <v>835</v>
      </c>
      <c r="E7408" s="45">
        <v>13702923760</v>
      </c>
      <c r="F7408" s="46">
        <v>41969</v>
      </c>
      <c r="G7408" s="45">
        <v>120207</v>
      </c>
      <c r="H7408" s="65" t="s">
        <v>9521</v>
      </c>
      <c r="I7408" s="65" t="s">
        <v>7333</v>
      </c>
      <c r="J7408" s="67" t="s">
        <v>10430</v>
      </c>
      <c r="K7408" s="65">
        <v>8</v>
      </c>
      <c r="L7408" s="138"/>
      <c r="M7408" s="65" t="str">
        <f t="shared" si="115"/>
        <v>3-12个月</v>
      </c>
    </row>
    <row r="7409" spans="1:13" s="68" customFormat="1" ht="30" customHeight="1" x14ac:dyDescent="0.15">
      <c r="A7409" s="120">
        <v>10105144</v>
      </c>
      <c r="B7409" s="2" t="s">
        <v>6847</v>
      </c>
      <c r="D7409" s="7">
        <v>1250</v>
      </c>
      <c r="E7409" s="45">
        <v>13543611099</v>
      </c>
      <c r="F7409" s="46">
        <v>41978</v>
      </c>
      <c r="G7409" s="45">
        <v>120218</v>
      </c>
      <c r="H7409" s="65" t="s">
        <v>9521</v>
      </c>
      <c r="I7409" s="65" t="s">
        <v>7333</v>
      </c>
      <c r="J7409" s="67" t="s">
        <v>10430</v>
      </c>
      <c r="K7409" s="65">
        <v>7</v>
      </c>
      <c r="L7409" s="138"/>
      <c r="M7409" s="65" t="str">
        <f t="shared" si="115"/>
        <v>3-12个月</v>
      </c>
    </row>
    <row r="7410" spans="1:13" s="68" customFormat="1" ht="30" customHeight="1" x14ac:dyDescent="0.15">
      <c r="A7410" s="120">
        <v>10046251</v>
      </c>
      <c r="B7410" s="2" t="s">
        <v>6848</v>
      </c>
      <c r="D7410" s="7">
        <v>1490</v>
      </c>
      <c r="E7410" s="45">
        <v>13702563836</v>
      </c>
      <c r="F7410" s="46">
        <v>41845</v>
      </c>
      <c r="G7410" s="45">
        <v>120216</v>
      </c>
      <c r="H7410" s="65" t="s">
        <v>9521</v>
      </c>
      <c r="I7410" s="65" t="s">
        <v>7333</v>
      </c>
      <c r="J7410" s="67" t="s">
        <v>10430</v>
      </c>
      <c r="K7410" s="65">
        <v>12</v>
      </c>
      <c r="L7410" s="138"/>
      <c r="M7410" s="65" t="str">
        <f t="shared" si="115"/>
        <v>3-12个月</v>
      </c>
    </row>
    <row r="7411" spans="1:13" s="68" customFormat="1" ht="30" customHeight="1" x14ac:dyDescent="0.15">
      <c r="A7411" s="120">
        <v>10110625</v>
      </c>
      <c r="B7411" s="2" t="s">
        <v>6849</v>
      </c>
      <c r="D7411" s="7">
        <v>67.5</v>
      </c>
      <c r="E7411" s="45">
        <v>13534425968</v>
      </c>
      <c r="F7411" s="46">
        <v>42145</v>
      </c>
      <c r="G7411" s="45">
        <v>90002</v>
      </c>
      <c r="H7411" s="65" t="s">
        <v>9521</v>
      </c>
      <c r="I7411" s="65" t="s">
        <v>7333</v>
      </c>
      <c r="J7411" s="67" t="s">
        <v>10430</v>
      </c>
      <c r="K7411" s="65">
        <v>2</v>
      </c>
      <c r="L7411" s="138"/>
      <c r="M7411" s="65" t="str">
        <f t="shared" si="115"/>
        <v>3个月以下（含）</v>
      </c>
    </row>
    <row r="7412" spans="1:13" s="68" customFormat="1" ht="30" customHeight="1" x14ac:dyDescent="0.15">
      <c r="A7412" s="120">
        <v>10114374</v>
      </c>
      <c r="B7412" s="2" t="s">
        <v>6850</v>
      </c>
      <c r="D7412" s="7">
        <v>1100</v>
      </c>
      <c r="E7412" s="45">
        <v>13702969372</v>
      </c>
      <c r="F7412" s="46">
        <v>42002</v>
      </c>
      <c r="G7412" s="45">
        <v>120217</v>
      </c>
      <c r="H7412" s="65" t="s">
        <v>9521</v>
      </c>
      <c r="I7412" s="65" t="s">
        <v>7333</v>
      </c>
      <c r="J7412" s="67" t="s">
        <v>10430</v>
      </c>
      <c r="K7412" s="65">
        <v>7</v>
      </c>
      <c r="L7412" s="138"/>
      <c r="M7412" s="65" t="str">
        <f t="shared" si="115"/>
        <v>3-12个月</v>
      </c>
    </row>
    <row r="7413" spans="1:13" s="68" customFormat="1" ht="30" customHeight="1" x14ac:dyDescent="0.15">
      <c r="A7413" s="120">
        <v>10104861</v>
      </c>
      <c r="B7413" s="2" t="s">
        <v>6851</v>
      </c>
      <c r="D7413" s="7">
        <v>375</v>
      </c>
      <c r="E7413" s="45">
        <v>18988503751</v>
      </c>
      <c r="F7413" s="46">
        <v>42017</v>
      </c>
      <c r="G7413" s="45">
        <v>90001</v>
      </c>
      <c r="H7413" s="65" t="s">
        <v>9521</v>
      </c>
      <c r="I7413" s="65" t="s">
        <v>7333</v>
      </c>
      <c r="J7413" s="67" t="s">
        <v>10430</v>
      </c>
      <c r="K7413" s="65">
        <v>6</v>
      </c>
      <c r="L7413" s="138"/>
      <c r="M7413" s="65" t="str">
        <f t="shared" si="115"/>
        <v>3-12个月</v>
      </c>
    </row>
    <row r="7414" spans="1:13" s="68" customFormat="1" ht="30" customHeight="1" x14ac:dyDescent="0.15">
      <c r="A7414" s="120">
        <v>10098508</v>
      </c>
      <c r="B7414" s="2" t="s">
        <v>6852</v>
      </c>
      <c r="D7414" s="7">
        <v>710</v>
      </c>
      <c r="E7414" s="45">
        <v>13450543316</v>
      </c>
      <c r="F7414" s="46">
        <v>41911</v>
      </c>
      <c r="G7414" s="45">
        <v>120221</v>
      </c>
      <c r="H7414" s="65" t="s">
        <v>9521</v>
      </c>
      <c r="I7414" s="65" t="s">
        <v>7333</v>
      </c>
      <c r="J7414" s="67" t="s">
        <v>10430</v>
      </c>
      <c r="K7414" s="65">
        <v>10</v>
      </c>
      <c r="L7414" s="138"/>
      <c r="M7414" s="65" t="str">
        <f t="shared" si="115"/>
        <v>3-12个月</v>
      </c>
    </row>
    <row r="7415" spans="1:13" s="68" customFormat="1" ht="30" customHeight="1" x14ac:dyDescent="0.15">
      <c r="A7415" s="120">
        <v>10116947</v>
      </c>
      <c r="B7415" s="2" t="s">
        <v>6853</v>
      </c>
      <c r="D7415" s="7">
        <v>30</v>
      </c>
      <c r="E7415" s="45">
        <v>15919095994</v>
      </c>
      <c r="F7415" s="46">
        <v>42025</v>
      </c>
      <c r="G7415" s="45">
        <v>90001</v>
      </c>
      <c r="H7415" s="65" t="s">
        <v>9521</v>
      </c>
      <c r="I7415" s="65" t="s">
        <v>7333</v>
      </c>
      <c r="J7415" s="67" t="s">
        <v>10430</v>
      </c>
      <c r="K7415" s="65">
        <v>6</v>
      </c>
      <c r="L7415" s="138"/>
      <c r="M7415" s="65" t="str">
        <f t="shared" si="115"/>
        <v>3-12个月</v>
      </c>
    </row>
    <row r="7416" spans="1:13" s="68" customFormat="1" ht="30" customHeight="1" x14ac:dyDescent="0.15">
      <c r="A7416" s="120">
        <v>10039759</v>
      </c>
      <c r="B7416" s="2" t="s">
        <v>6854</v>
      </c>
      <c r="D7416" s="7">
        <v>110</v>
      </c>
      <c r="E7416" s="45">
        <v>13450828892</v>
      </c>
      <c r="F7416" s="67" t="s">
        <v>11337</v>
      </c>
      <c r="G7416" s="65" t="s">
        <v>11084</v>
      </c>
      <c r="H7416" s="65" t="s">
        <v>9521</v>
      </c>
      <c r="I7416" s="65" t="s">
        <v>7333</v>
      </c>
      <c r="J7416" s="67" t="s">
        <v>10430</v>
      </c>
      <c r="K7416" s="65">
        <v>6</v>
      </c>
      <c r="L7416" s="138" t="s">
        <v>11338</v>
      </c>
      <c r="M7416" s="65" t="str">
        <f t="shared" si="115"/>
        <v>3-12个月</v>
      </c>
    </row>
    <row r="7417" spans="1:13" s="68" customFormat="1" ht="30" customHeight="1" x14ac:dyDescent="0.15">
      <c r="A7417" s="120">
        <v>10062863</v>
      </c>
      <c r="B7417" s="2" t="s">
        <v>6855</v>
      </c>
      <c r="D7417" s="7">
        <v>30</v>
      </c>
      <c r="E7417" s="45">
        <v>13929108222</v>
      </c>
      <c r="F7417" s="46">
        <v>42012</v>
      </c>
      <c r="G7417" s="45">
        <v>90002</v>
      </c>
      <c r="H7417" s="65" t="s">
        <v>9521</v>
      </c>
      <c r="I7417" s="65" t="s">
        <v>7333</v>
      </c>
      <c r="J7417" s="67" t="s">
        <v>10430</v>
      </c>
      <c r="K7417" s="65">
        <v>6</v>
      </c>
      <c r="L7417" s="138"/>
      <c r="M7417" s="65" t="str">
        <f t="shared" si="115"/>
        <v>3-12个月</v>
      </c>
    </row>
    <row r="7418" spans="1:13" s="68" customFormat="1" ht="30" customHeight="1" x14ac:dyDescent="0.15">
      <c r="A7418" s="120">
        <v>10061712</v>
      </c>
      <c r="B7418" s="2" t="s">
        <v>6856</v>
      </c>
      <c r="D7418" s="7">
        <v>30</v>
      </c>
      <c r="E7418" s="45">
        <v>13316301812</v>
      </c>
      <c r="F7418" s="46">
        <v>42009</v>
      </c>
      <c r="G7418" s="45">
        <v>90001</v>
      </c>
      <c r="H7418" s="65" t="s">
        <v>10074</v>
      </c>
      <c r="I7418" s="65" t="s">
        <v>7333</v>
      </c>
      <c r="J7418" s="67" t="s">
        <v>10452</v>
      </c>
      <c r="K7418" s="65">
        <v>6</v>
      </c>
      <c r="L7418" s="138"/>
      <c r="M7418" s="65" t="str">
        <f t="shared" si="115"/>
        <v>3-12个月</v>
      </c>
    </row>
    <row r="7419" spans="1:13" s="68" customFormat="1" ht="30" customHeight="1" x14ac:dyDescent="0.15">
      <c r="A7419" s="120">
        <v>1157329</v>
      </c>
      <c r="B7419" s="2" t="s">
        <v>6857</v>
      </c>
      <c r="D7419" s="7">
        <v>30</v>
      </c>
      <c r="E7419" s="45">
        <v>18928607317</v>
      </c>
      <c r="F7419" s="46">
        <v>42012</v>
      </c>
      <c r="G7419" s="45">
        <v>90002</v>
      </c>
      <c r="H7419" s="65" t="s">
        <v>10074</v>
      </c>
      <c r="I7419" s="65" t="s">
        <v>7333</v>
      </c>
      <c r="J7419" s="67" t="s">
        <v>10452</v>
      </c>
      <c r="K7419" s="65">
        <v>6</v>
      </c>
      <c r="L7419" s="138"/>
      <c r="M7419" s="65" t="str">
        <f t="shared" si="115"/>
        <v>3-12个月</v>
      </c>
    </row>
    <row r="7420" spans="1:13" s="68" customFormat="1" ht="30" customHeight="1" x14ac:dyDescent="0.15">
      <c r="A7420" s="120">
        <v>10132683</v>
      </c>
      <c r="B7420" s="2" t="s">
        <v>6858</v>
      </c>
      <c r="D7420" s="7">
        <v>2060</v>
      </c>
      <c r="E7420" s="45">
        <v>18924811002</v>
      </c>
      <c r="F7420" s="46">
        <v>42111</v>
      </c>
      <c r="G7420" s="45">
        <v>120216</v>
      </c>
      <c r="H7420" s="65" t="s">
        <v>10074</v>
      </c>
      <c r="I7420" s="65" t="s">
        <v>7333</v>
      </c>
      <c r="J7420" s="67" t="s">
        <v>10452</v>
      </c>
      <c r="K7420" s="65">
        <v>3</v>
      </c>
      <c r="L7420" s="138"/>
      <c r="M7420" s="65" t="str">
        <f t="shared" si="115"/>
        <v>3个月以下（含）</v>
      </c>
    </row>
    <row r="7421" spans="1:13" s="68" customFormat="1" ht="30" customHeight="1" x14ac:dyDescent="0.15">
      <c r="A7421" s="120">
        <v>707059</v>
      </c>
      <c r="B7421" s="2" t="s">
        <v>6859</v>
      </c>
      <c r="D7421" s="7">
        <v>315</v>
      </c>
      <c r="E7421" s="45">
        <v>13702920904</v>
      </c>
      <c r="F7421" s="46">
        <v>41947</v>
      </c>
      <c r="G7421" s="45">
        <v>120393</v>
      </c>
      <c r="H7421" s="65" t="s">
        <v>10074</v>
      </c>
      <c r="I7421" s="65" t="s">
        <v>7333</v>
      </c>
      <c r="J7421" s="67" t="s">
        <v>10452</v>
      </c>
      <c r="K7421" s="65">
        <v>8</v>
      </c>
      <c r="L7421" s="138"/>
      <c r="M7421" s="65" t="str">
        <f t="shared" si="115"/>
        <v>3-12个月</v>
      </c>
    </row>
    <row r="7422" spans="1:13" s="68" customFormat="1" ht="30" customHeight="1" x14ac:dyDescent="0.15">
      <c r="A7422" s="120">
        <v>10140727</v>
      </c>
      <c r="B7422" s="2" t="s">
        <v>6860</v>
      </c>
      <c r="D7422" s="7">
        <v>365</v>
      </c>
      <c r="E7422" s="45">
        <v>18617326547</v>
      </c>
      <c r="F7422" s="67" t="s">
        <v>11339</v>
      </c>
      <c r="G7422" s="65" t="s">
        <v>11340</v>
      </c>
      <c r="H7422" s="65" t="s">
        <v>10074</v>
      </c>
      <c r="I7422" s="65" t="s">
        <v>7333</v>
      </c>
      <c r="J7422" s="67" t="s">
        <v>10452</v>
      </c>
      <c r="K7422" s="65">
        <v>1</v>
      </c>
      <c r="L7422" s="138" t="s">
        <v>11341</v>
      </c>
      <c r="M7422" s="65" t="str">
        <f t="shared" si="115"/>
        <v>3个月以下（含）</v>
      </c>
    </row>
    <row r="7423" spans="1:13" s="68" customFormat="1" ht="30" customHeight="1" x14ac:dyDescent="0.15">
      <c r="A7423" s="120">
        <v>10039130</v>
      </c>
      <c r="B7423" s="2" t="s">
        <v>6861</v>
      </c>
      <c r="D7423" s="7">
        <v>90</v>
      </c>
      <c r="E7423" s="45">
        <v>13823403884</v>
      </c>
      <c r="F7423" s="67" t="s">
        <v>11342</v>
      </c>
      <c r="G7423" s="65" t="s">
        <v>11343</v>
      </c>
      <c r="H7423" s="65" t="s">
        <v>10074</v>
      </c>
      <c r="I7423" s="65" t="s">
        <v>7333</v>
      </c>
      <c r="J7423" s="67" t="s">
        <v>10452</v>
      </c>
      <c r="K7423" s="65">
        <v>6</v>
      </c>
      <c r="L7423" s="138" t="s">
        <v>11344</v>
      </c>
      <c r="M7423" s="65" t="str">
        <f t="shared" si="115"/>
        <v>3-12个月</v>
      </c>
    </row>
    <row r="7424" spans="1:13" s="68" customFormat="1" ht="30" customHeight="1" x14ac:dyDescent="0.15">
      <c r="A7424" s="120">
        <v>10047107</v>
      </c>
      <c r="B7424" s="2" t="s">
        <v>6862</v>
      </c>
      <c r="D7424" s="7">
        <v>1620</v>
      </c>
      <c r="E7424" s="45">
        <v>13703014221</v>
      </c>
      <c r="F7424" s="67" t="s">
        <v>11345</v>
      </c>
      <c r="G7424" s="65" t="s">
        <v>11346</v>
      </c>
      <c r="H7424" s="65" t="s">
        <v>10074</v>
      </c>
      <c r="I7424" s="65" t="s">
        <v>7333</v>
      </c>
      <c r="J7424" s="67" t="s">
        <v>10452</v>
      </c>
      <c r="K7424" s="65">
        <v>12</v>
      </c>
      <c r="L7424" s="138" t="s">
        <v>11347</v>
      </c>
      <c r="M7424" s="65" t="str">
        <f t="shared" si="115"/>
        <v>3-12个月</v>
      </c>
    </row>
    <row r="7425" spans="1:13" s="68" customFormat="1" ht="30" customHeight="1" x14ac:dyDescent="0.15">
      <c r="A7425" s="120">
        <v>224053</v>
      </c>
      <c r="B7425" s="2" t="s">
        <v>3185</v>
      </c>
      <c r="D7425" s="7">
        <v>47.08</v>
      </c>
      <c r="E7425" s="45">
        <v>13802485890</v>
      </c>
      <c r="F7425" s="67">
        <v>42178</v>
      </c>
      <c r="G7425" s="65"/>
      <c r="H7425" s="65" t="s">
        <v>10078</v>
      </c>
      <c r="I7425" s="65" t="s">
        <v>7333</v>
      </c>
      <c r="J7425" s="67" t="s">
        <v>10452</v>
      </c>
      <c r="K7425" s="65">
        <v>1</v>
      </c>
      <c r="L7425" s="138" t="s">
        <v>10903</v>
      </c>
      <c r="M7425" s="65" t="str">
        <f t="shared" si="115"/>
        <v>3个月以下（含）</v>
      </c>
    </row>
    <row r="7426" spans="1:13" s="68" customFormat="1" ht="30" customHeight="1" x14ac:dyDescent="0.15">
      <c r="A7426" s="120">
        <v>1152223</v>
      </c>
      <c r="B7426" s="2" t="s">
        <v>6863</v>
      </c>
      <c r="D7426" s="7">
        <v>790</v>
      </c>
      <c r="E7426" s="45">
        <v>18823282990</v>
      </c>
      <c r="F7426" s="46">
        <v>41971</v>
      </c>
      <c r="G7426" s="45">
        <v>90002</v>
      </c>
      <c r="H7426" s="65" t="s">
        <v>10074</v>
      </c>
      <c r="I7426" s="65" t="s">
        <v>7333</v>
      </c>
      <c r="J7426" s="67" t="s">
        <v>10452</v>
      </c>
      <c r="K7426" s="65">
        <v>8</v>
      </c>
      <c r="L7426" s="138"/>
      <c r="M7426" s="65" t="str">
        <f t="shared" si="115"/>
        <v>3-12个月</v>
      </c>
    </row>
    <row r="7427" spans="1:13" s="68" customFormat="1" ht="30" customHeight="1" x14ac:dyDescent="0.15">
      <c r="A7427" s="120">
        <v>10143283</v>
      </c>
      <c r="B7427" s="2" t="s">
        <v>6864</v>
      </c>
      <c r="D7427" s="7">
        <v>870</v>
      </c>
      <c r="E7427" s="45">
        <v>13702623088</v>
      </c>
      <c r="F7427" s="46">
        <v>42171</v>
      </c>
      <c r="G7427" s="45">
        <v>120217</v>
      </c>
      <c r="H7427" s="65" t="s">
        <v>10074</v>
      </c>
      <c r="I7427" s="65" t="s">
        <v>7333</v>
      </c>
      <c r="J7427" s="67" t="s">
        <v>10452</v>
      </c>
      <c r="K7427" s="65">
        <v>1</v>
      </c>
      <c r="L7427" s="138"/>
      <c r="M7427" s="65" t="str">
        <f t="shared" ref="M7427:M7490" si="116">IF(K7427&gt;24,"24个月以上",IF(K7427&gt;12,"超过12-24个月",IF(K7427&gt;3,"3-12个月","3个月以下（含）")))</f>
        <v>3个月以下（含）</v>
      </c>
    </row>
    <row r="7428" spans="1:13" s="68" customFormat="1" ht="30" customHeight="1" x14ac:dyDescent="0.15">
      <c r="A7428" s="120">
        <v>10105403</v>
      </c>
      <c r="B7428" s="2" t="s">
        <v>6865</v>
      </c>
      <c r="D7428" s="7">
        <v>950</v>
      </c>
      <c r="E7428" s="45">
        <v>13630084333</v>
      </c>
      <c r="F7428" s="46">
        <v>41947</v>
      </c>
      <c r="G7428" s="45">
        <v>120393</v>
      </c>
      <c r="H7428" s="65" t="s">
        <v>10074</v>
      </c>
      <c r="I7428" s="65" t="s">
        <v>7333</v>
      </c>
      <c r="J7428" s="67" t="s">
        <v>10452</v>
      </c>
      <c r="K7428" s="65">
        <v>8</v>
      </c>
      <c r="L7428" s="138"/>
      <c r="M7428" s="65" t="str">
        <f t="shared" si="116"/>
        <v>3-12个月</v>
      </c>
    </row>
    <row r="7429" spans="1:13" s="68" customFormat="1" ht="30" customHeight="1" x14ac:dyDescent="0.15">
      <c r="A7429" s="120">
        <v>10142908</v>
      </c>
      <c r="B7429" s="2" t="s">
        <v>6866</v>
      </c>
      <c r="D7429" s="7">
        <v>574</v>
      </c>
      <c r="E7429" s="45">
        <v>13928642887</v>
      </c>
      <c r="F7429" s="46">
        <v>42182</v>
      </c>
      <c r="G7429" s="45">
        <v>120393</v>
      </c>
      <c r="H7429" s="65" t="s">
        <v>10074</v>
      </c>
      <c r="I7429" s="65" t="s">
        <v>7333</v>
      </c>
      <c r="J7429" s="67" t="s">
        <v>10452</v>
      </c>
      <c r="K7429" s="65">
        <v>1</v>
      </c>
      <c r="L7429" s="138"/>
      <c r="M7429" s="65" t="str">
        <f t="shared" si="116"/>
        <v>3个月以下（含）</v>
      </c>
    </row>
    <row r="7430" spans="1:13" s="68" customFormat="1" ht="30" customHeight="1" x14ac:dyDescent="0.15">
      <c r="A7430" s="120">
        <v>10095924</v>
      </c>
      <c r="B7430" s="2" t="s">
        <v>6867</v>
      </c>
      <c r="D7430" s="7">
        <v>2140</v>
      </c>
      <c r="E7430" s="45">
        <v>13302848224</v>
      </c>
      <c r="F7430" s="46">
        <v>41915</v>
      </c>
      <c r="G7430" s="45">
        <v>120393</v>
      </c>
      <c r="H7430" s="65" t="s">
        <v>10074</v>
      </c>
      <c r="I7430" s="65" t="s">
        <v>7333</v>
      </c>
      <c r="J7430" s="67" t="s">
        <v>10452</v>
      </c>
      <c r="K7430" s="65">
        <v>9</v>
      </c>
      <c r="L7430" s="138"/>
      <c r="M7430" s="65" t="str">
        <f t="shared" si="116"/>
        <v>3-12个月</v>
      </c>
    </row>
    <row r="7431" spans="1:13" s="68" customFormat="1" ht="30" customHeight="1" x14ac:dyDescent="0.15">
      <c r="A7431" s="120">
        <v>10143402</v>
      </c>
      <c r="B7431" s="2" t="s">
        <v>6868</v>
      </c>
      <c r="D7431" s="7">
        <v>618.4</v>
      </c>
      <c r="E7431" s="45">
        <v>13923136861</v>
      </c>
      <c r="F7431" s="46">
        <v>42174</v>
      </c>
      <c r="G7431" s="45">
        <v>120218</v>
      </c>
      <c r="H7431" s="65" t="s">
        <v>10074</v>
      </c>
      <c r="I7431" s="65" t="s">
        <v>7333</v>
      </c>
      <c r="J7431" s="67" t="s">
        <v>10452</v>
      </c>
      <c r="K7431" s="65">
        <v>1</v>
      </c>
      <c r="L7431" s="138"/>
      <c r="M7431" s="65" t="str">
        <f t="shared" si="116"/>
        <v>3个月以下（含）</v>
      </c>
    </row>
    <row r="7432" spans="1:13" s="68" customFormat="1" ht="30" customHeight="1" x14ac:dyDescent="0.15">
      <c r="A7432" s="120">
        <v>1071885</v>
      </c>
      <c r="B7432" s="2" t="s">
        <v>6869</v>
      </c>
      <c r="D7432" s="7">
        <v>140</v>
      </c>
      <c r="E7432" s="45">
        <v>18927756723</v>
      </c>
      <c r="F7432" s="46">
        <v>41802</v>
      </c>
      <c r="G7432" s="45">
        <v>90001</v>
      </c>
      <c r="H7432" s="65" t="s">
        <v>10074</v>
      </c>
      <c r="I7432" s="65" t="s">
        <v>7333</v>
      </c>
      <c r="J7432" s="67" t="s">
        <v>10452</v>
      </c>
      <c r="K7432" s="65">
        <v>13</v>
      </c>
      <c r="L7432" s="138"/>
      <c r="M7432" s="65" t="str">
        <f t="shared" si="116"/>
        <v>超过12-24个月</v>
      </c>
    </row>
    <row r="7433" spans="1:13" s="68" customFormat="1" ht="30" customHeight="1" x14ac:dyDescent="0.15">
      <c r="A7433" s="120">
        <v>10114334</v>
      </c>
      <c r="B7433" s="2" t="s">
        <v>6870</v>
      </c>
      <c r="D7433" s="7">
        <v>710</v>
      </c>
      <c r="E7433" s="45">
        <v>13929917331</v>
      </c>
      <c r="F7433" s="67" t="s">
        <v>11348</v>
      </c>
      <c r="G7433" s="65" t="s">
        <v>11349</v>
      </c>
      <c r="H7433" s="65" t="s">
        <v>10074</v>
      </c>
      <c r="I7433" s="65" t="s">
        <v>7333</v>
      </c>
      <c r="J7433" s="67" t="s">
        <v>10452</v>
      </c>
      <c r="K7433" s="65">
        <v>7</v>
      </c>
      <c r="L7433" s="138" t="s">
        <v>11350</v>
      </c>
      <c r="M7433" s="65" t="str">
        <f t="shared" si="116"/>
        <v>3-12个月</v>
      </c>
    </row>
    <row r="7434" spans="1:13" s="68" customFormat="1" ht="30" customHeight="1" x14ac:dyDescent="0.15">
      <c r="A7434" s="120">
        <v>383127</v>
      </c>
      <c r="B7434" s="2" t="s">
        <v>6871</v>
      </c>
      <c r="D7434" s="7">
        <v>95</v>
      </c>
      <c r="E7434" s="45">
        <v>15875781205</v>
      </c>
      <c r="F7434" s="46">
        <v>42031</v>
      </c>
      <c r="G7434" s="45">
        <v>90001</v>
      </c>
      <c r="H7434" s="65" t="s">
        <v>10074</v>
      </c>
      <c r="I7434" s="65" t="s">
        <v>7333</v>
      </c>
      <c r="J7434" s="67" t="s">
        <v>10452</v>
      </c>
      <c r="K7434" s="65">
        <v>6</v>
      </c>
      <c r="L7434" s="138"/>
      <c r="M7434" s="65" t="str">
        <f t="shared" si="116"/>
        <v>3-12个月</v>
      </c>
    </row>
    <row r="7435" spans="1:13" s="68" customFormat="1" ht="30" customHeight="1" x14ac:dyDescent="0.15">
      <c r="A7435" s="120">
        <v>457398</v>
      </c>
      <c r="B7435" s="2" t="s">
        <v>6872</v>
      </c>
      <c r="D7435" s="7">
        <v>290</v>
      </c>
      <c r="E7435" s="45">
        <v>18038783530</v>
      </c>
      <c r="F7435" s="46">
        <v>41981</v>
      </c>
      <c r="G7435" s="45">
        <v>120233</v>
      </c>
      <c r="H7435" s="65" t="s">
        <v>10074</v>
      </c>
      <c r="I7435" s="65" t="s">
        <v>7333</v>
      </c>
      <c r="J7435" s="67" t="s">
        <v>10452</v>
      </c>
      <c r="K7435" s="65">
        <v>7</v>
      </c>
      <c r="L7435" s="138"/>
      <c r="M7435" s="65" t="str">
        <f t="shared" si="116"/>
        <v>3-12个月</v>
      </c>
    </row>
    <row r="7436" spans="1:13" s="68" customFormat="1" ht="30" customHeight="1" x14ac:dyDescent="0.15">
      <c r="A7436" s="120">
        <v>100359</v>
      </c>
      <c r="B7436" s="2" t="s">
        <v>6873</v>
      </c>
      <c r="D7436" s="7">
        <v>60.22</v>
      </c>
      <c r="E7436" s="45">
        <v>15926655987</v>
      </c>
      <c r="F7436" s="67"/>
      <c r="G7436" s="65"/>
      <c r="H7436" s="65"/>
      <c r="I7436" s="65" t="s">
        <v>7295</v>
      </c>
      <c r="J7436" s="67" t="s">
        <v>10452</v>
      </c>
      <c r="K7436" s="65"/>
      <c r="L7436" s="138" t="s">
        <v>10087</v>
      </c>
      <c r="M7436" s="65" t="str">
        <f t="shared" si="116"/>
        <v>3个月以下（含）</v>
      </c>
    </row>
    <row r="7437" spans="1:13" s="68" customFormat="1" ht="30" customHeight="1" x14ac:dyDescent="0.15">
      <c r="A7437" s="120">
        <v>73976</v>
      </c>
      <c r="B7437" s="2" t="s">
        <v>6874</v>
      </c>
      <c r="D7437" s="7">
        <v>89.42</v>
      </c>
      <c r="E7437" s="45">
        <v>13724654711</v>
      </c>
      <c r="F7437" s="67"/>
      <c r="G7437" s="65"/>
      <c r="H7437" s="65"/>
      <c r="I7437" s="65" t="s">
        <v>7295</v>
      </c>
      <c r="J7437" s="67" t="s">
        <v>10452</v>
      </c>
      <c r="K7437" s="65"/>
      <c r="L7437" s="138" t="s">
        <v>10087</v>
      </c>
      <c r="M7437" s="65" t="str">
        <f t="shared" si="116"/>
        <v>3个月以下（含）</v>
      </c>
    </row>
    <row r="7438" spans="1:13" s="68" customFormat="1" ht="30" customHeight="1" x14ac:dyDescent="0.15">
      <c r="A7438" s="120">
        <v>74427</v>
      </c>
      <c r="B7438" s="2" t="s">
        <v>6875</v>
      </c>
      <c r="D7438" s="7">
        <v>184.32</v>
      </c>
      <c r="E7438" s="45">
        <v>13380833352</v>
      </c>
      <c r="F7438" s="67"/>
      <c r="G7438" s="65"/>
      <c r="H7438" s="65"/>
      <c r="I7438" s="65" t="s">
        <v>7295</v>
      </c>
      <c r="J7438" s="67" t="s">
        <v>10456</v>
      </c>
      <c r="K7438" s="65"/>
      <c r="L7438" s="138" t="s">
        <v>9559</v>
      </c>
      <c r="M7438" s="65" t="str">
        <f t="shared" si="116"/>
        <v>3个月以下（含）</v>
      </c>
    </row>
    <row r="7439" spans="1:13" s="68" customFormat="1" ht="30" customHeight="1" x14ac:dyDescent="0.15">
      <c r="A7439" s="120">
        <v>323783</v>
      </c>
      <c r="B7439" s="2" t="s">
        <v>6876</v>
      </c>
      <c r="D7439" s="7">
        <v>237.25</v>
      </c>
      <c r="E7439" s="65"/>
      <c r="F7439" s="67" t="s">
        <v>11351</v>
      </c>
      <c r="G7439" s="65"/>
      <c r="H7439" s="65" t="s">
        <v>9574</v>
      </c>
      <c r="I7439" s="65" t="s">
        <v>7333</v>
      </c>
      <c r="J7439" s="67" t="s">
        <v>10456</v>
      </c>
      <c r="K7439" s="65">
        <v>3</v>
      </c>
      <c r="L7439" s="138" t="s">
        <v>11352</v>
      </c>
      <c r="M7439" s="65" t="str">
        <f t="shared" si="116"/>
        <v>3个月以下（含）</v>
      </c>
    </row>
    <row r="7440" spans="1:13" s="68" customFormat="1" ht="30" customHeight="1" x14ac:dyDescent="0.15">
      <c r="A7440" s="120">
        <v>12407</v>
      </c>
      <c r="B7440" s="2" t="s">
        <v>6877</v>
      </c>
      <c r="D7440" s="7">
        <v>248.19</v>
      </c>
      <c r="E7440" s="45">
        <v>13690761325</v>
      </c>
      <c r="F7440" s="67" t="s">
        <v>11351</v>
      </c>
      <c r="G7440" s="65"/>
      <c r="H7440" s="65" t="s">
        <v>9574</v>
      </c>
      <c r="I7440" s="65" t="s">
        <v>7333</v>
      </c>
      <c r="J7440" s="67" t="s">
        <v>10456</v>
      </c>
      <c r="K7440" s="65">
        <v>3</v>
      </c>
      <c r="L7440" s="138" t="s">
        <v>11353</v>
      </c>
      <c r="M7440" s="65" t="str">
        <f t="shared" si="116"/>
        <v>3个月以下（含）</v>
      </c>
    </row>
    <row r="7441" spans="1:13" s="68" customFormat="1" ht="30" customHeight="1" x14ac:dyDescent="0.15">
      <c r="A7441" s="120">
        <v>16681</v>
      </c>
      <c r="B7441" s="2" t="s">
        <v>6878</v>
      </c>
      <c r="D7441" s="7">
        <v>101.83</v>
      </c>
      <c r="E7441" s="45">
        <v>13802645723</v>
      </c>
      <c r="F7441" s="67"/>
      <c r="G7441" s="65"/>
      <c r="H7441" s="65"/>
      <c r="I7441" s="65" t="s">
        <v>7295</v>
      </c>
      <c r="J7441" s="67" t="s">
        <v>10456</v>
      </c>
      <c r="K7441" s="65"/>
      <c r="L7441" s="138" t="s">
        <v>9559</v>
      </c>
      <c r="M7441" s="65" t="str">
        <f t="shared" si="116"/>
        <v>3个月以下（含）</v>
      </c>
    </row>
    <row r="7442" spans="1:13" s="68" customFormat="1" ht="30" customHeight="1" x14ac:dyDescent="0.15">
      <c r="A7442" s="120">
        <v>16614</v>
      </c>
      <c r="B7442" s="2" t="s">
        <v>6879</v>
      </c>
      <c r="D7442" s="7">
        <v>230.31</v>
      </c>
      <c r="E7442" s="45">
        <v>13925460084</v>
      </c>
      <c r="F7442" s="46">
        <v>42178</v>
      </c>
      <c r="G7442" s="65"/>
      <c r="H7442" s="65" t="s">
        <v>9574</v>
      </c>
      <c r="I7442" s="65" t="s">
        <v>7333</v>
      </c>
      <c r="J7442" s="67" t="s">
        <v>10456</v>
      </c>
      <c r="K7442" s="65">
        <v>1</v>
      </c>
      <c r="L7442" s="138" t="s">
        <v>10491</v>
      </c>
      <c r="M7442" s="65" t="str">
        <f t="shared" si="116"/>
        <v>3个月以下（含）</v>
      </c>
    </row>
    <row r="7443" spans="1:13" s="68" customFormat="1" ht="30" customHeight="1" x14ac:dyDescent="0.15">
      <c r="A7443" s="120">
        <v>10117155</v>
      </c>
      <c r="B7443" s="2" t="s">
        <v>6880</v>
      </c>
      <c r="D7443" s="7">
        <v>391.5</v>
      </c>
      <c r="E7443" s="45">
        <v>13078410163</v>
      </c>
      <c r="F7443" s="46">
        <v>42035</v>
      </c>
      <c r="G7443" s="45">
        <v>120218</v>
      </c>
      <c r="H7443" s="65" t="s">
        <v>10101</v>
      </c>
      <c r="I7443" s="65" t="s">
        <v>7333</v>
      </c>
      <c r="J7443" s="67" t="s">
        <v>10475</v>
      </c>
      <c r="K7443" s="65">
        <v>6</v>
      </c>
      <c r="L7443" s="138"/>
      <c r="M7443" s="65" t="str">
        <f t="shared" si="116"/>
        <v>3-12个月</v>
      </c>
    </row>
    <row r="7444" spans="1:13" s="68" customFormat="1" ht="30" customHeight="1" x14ac:dyDescent="0.15">
      <c r="A7444" s="120">
        <v>10098044</v>
      </c>
      <c r="B7444" s="2" t="s">
        <v>6881</v>
      </c>
      <c r="D7444" s="7">
        <v>596</v>
      </c>
      <c r="E7444" s="45">
        <v>18038861964</v>
      </c>
      <c r="F7444" s="46">
        <v>41981</v>
      </c>
      <c r="G7444" s="45">
        <v>120233</v>
      </c>
      <c r="H7444" s="65" t="s">
        <v>10101</v>
      </c>
      <c r="I7444" s="65" t="s">
        <v>7333</v>
      </c>
      <c r="J7444" s="67" t="s">
        <v>10475</v>
      </c>
      <c r="K7444" s="65">
        <v>7</v>
      </c>
      <c r="L7444" s="138"/>
      <c r="M7444" s="65" t="str">
        <f t="shared" si="116"/>
        <v>3-12个月</v>
      </c>
    </row>
    <row r="7445" spans="1:13" s="68" customFormat="1" ht="30" customHeight="1" x14ac:dyDescent="0.15">
      <c r="A7445" s="120">
        <v>10095158</v>
      </c>
      <c r="B7445" s="2" t="s">
        <v>6882</v>
      </c>
      <c r="D7445" s="7">
        <v>1060</v>
      </c>
      <c r="E7445" s="45">
        <v>13790021616</v>
      </c>
      <c r="F7445" s="46">
        <v>41915</v>
      </c>
      <c r="G7445" s="45">
        <v>120393</v>
      </c>
      <c r="H7445" s="65" t="s">
        <v>10101</v>
      </c>
      <c r="I7445" s="65" t="s">
        <v>7333</v>
      </c>
      <c r="J7445" s="67" t="s">
        <v>10475</v>
      </c>
      <c r="K7445" s="65">
        <v>9</v>
      </c>
      <c r="L7445" s="138"/>
      <c r="M7445" s="65" t="str">
        <f t="shared" si="116"/>
        <v>3-12个月</v>
      </c>
    </row>
    <row r="7446" spans="1:13" s="68" customFormat="1" ht="30" customHeight="1" x14ac:dyDescent="0.15">
      <c r="A7446" s="120">
        <v>199526</v>
      </c>
      <c r="B7446" s="2" t="s">
        <v>6883</v>
      </c>
      <c r="D7446" s="7">
        <v>48.54</v>
      </c>
      <c r="E7446" s="45">
        <v>13516535008</v>
      </c>
      <c r="F7446" s="67"/>
      <c r="G7446" s="65"/>
      <c r="H7446" s="65"/>
      <c r="I7446" s="65" t="s">
        <v>7295</v>
      </c>
      <c r="J7446" s="67" t="s">
        <v>10475</v>
      </c>
      <c r="K7446" s="65"/>
      <c r="L7446" s="138" t="s">
        <v>10102</v>
      </c>
      <c r="M7446" s="65" t="str">
        <f t="shared" si="116"/>
        <v>3个月以下（含）</v>
      </c>
    </row>
    <row r="7447" spans="1:13" s="68" customFormat="1" ht="30" customHeight="1" x14ac:dyDescent="0.15">
      <c r="A7447" s="120">
        <v>1075654</v>
      </c>
      <c r="B7447" s="2" t="s">
        <v>6884</v>
      </c>
      <c r="D7447" s="7">
        <v>550</v>
      </c>
      <c r="E7447" s="45">
        <v>13702264120</v>
      </c>
      <c r="F7447" s="46">
        <v>41845</v>
      </c>
      <c r="G7447" s="45">
        <v>120216</v>
      </c>
      <c r="H7447" s="65" t="s">
        <v>10101</v>
      </c>
      <c r="I7447" s="65" t="s">
        <v>7333</v>
      </c>
      <c r="J7447" s="67" t="s">
        <v>10475</v>
      </c>
      <c r="K7447" s="65">
        <v>12</v>
      </c>
      <c r="L7447" s="138"/>
      <c r="M7447" s="65" t="str">
        <f t="shared" si="116"/>
        <v>3-12个月</v>
      </c>
    </row>
    <row r="7448" spans="1:13" s="68" customFormat="1" ht="30" customHeight="1" x14ac:dyDescent="0.15">
      <c r="A7448" s="120">
        <v>600826</v>
      </c>
      <c r="B7448" s="2" t="s">
        <v>6885</v>
      </c>
      <c r="D7448" s="7">
        <v>80</v>
      </c>
      <c r="E7448" s="45">
        <v>13318369996</v>
      </c>
      <c r="F7448" s="46">
        <v>42030</v>
      </c>
      <c r="G7448" s="45">
        <v>120393</v>
      </c>
      <c r="H7448" s="65" t="s">
        <v>10101</v>
      </c>
      <c r="I7448" s="65" t="s">
        <v>7333</v>
      </c>
      <c r="J7448" s="67" t="s">
        <v>10475</v>
      </c>
      <c r="K7448" s="65">
        <v>6</v>
      </c>
      <c r="L7448" s="138"/>
      <c r="M7448" s="65" t="str">
        <f t="shared" si="116"/>
        <v>3-12个月</v>
      </c>
    </row>
    <row r="7449" spans="1:13" s="68" customFormat="1" ht="30" customHeight="1" x14ac:dyDescent="0.15">
      <c r="A7449" s="120">
        <v>10114888</v>
      </c>
      <c r="B7449" s="2" t="s">
        <v>6886</v>
      </c>
      <c r="D7449" s="7">
        <v>1370</v>
      </c>
      <c r="E7449" s="45">
        <v>18988690222</v>
      </c>
      <c r="F7449" s="67"/>
      <c r="G7449" s="65"/>
      <c r="H7449" s="65"/>
      <c r="I7449" s="65" t="s">
        <v>7295</v>
      </c>
      <c r="J7449" s="67" t="s">
        <v>10475</v>
      </c>
      <c r="K7449" s="65"/>
      <c r="L7449" s="138" t="s">
        <v>10102</v>
      </c>
      <c r="M7449" s="65" t="str">
        <f t="shared" si="116"/>
        <v>3个月以下（含）</v>
      </c>
    </row>
    <row r="7450" spans="1:13" s="68" customFormat="1" ht="30" customHeight="1" x14ac:dyDescent="0.15">
      <c r="A7450" s="120">
        <v>853084</v>
      </c>
      <c r="B7450" s="2" t="s">
        <v>6887</v>
      </c>
      <c r="D7450" s="7">
        <v>60</v>
      </c>
      <c r="E7450" s="45">
        <v>13809214531</v>
      </c>
      <c r="F7450" s="46">
        <v>41830</v>
      </c>
      <c r="G7450" s="45">
        <v>120207</v>
      </c>
      <c r="H7450" s="65" t="s">
        <v>10101</v>
      </c>
      <c r="I7450" s="65" t="s">
        <v>7333</v>
      </c>
      <c r="J7450" s="67" t="s">
        <v>10475</v>
      </c>
      <c r="K7450" s="65">
        <v>12</v>
      </c>
      <c r="L7450" s="138"/>
      <c r="M7450" s="65" t="str">
        <f t="shared" si="116"/>
        <v>3-12个月</v>
      </c>
    </row>
    <row r="7451" spans="1:13" s="68" customFormat="1" ht="30" customHeight="1" x14ac:dyDescent="0.15">
      <c r="A7451" s="120">
        <v>10097243</v>
      </c>
      <c r="B7451" s="2" t="s">
        <v>6888</v>
      </c>
      <c r="D7451" s="7">
        <v>1822.5</v>
      </c>
      <c r="E7451" s="45">
        <v>13923147700</v>
      </c>
      <c r="F7451" s="46">
        <v>41915</v>
      </c>
      <c r="G7451" s="45">
        <v>120393</v>
      </c>
      <c r="H7451" s="65" t="s">
        <v>10101</v>
      </c>
      <c r="I7451" s="65" t="s">
        <v>7333</v>
      </c>
      <c r="J7451" s="67" t="s">
        <v>10475</v>
      </c>
      <c r="K7451" s="65">
        <v>9</v>
      </c>
      <c r="L7451" s="138"/>
      <c r="M7451" s="65" t="str">
        <f t="shared" si="116"/>
        <v>3-12个月</v>
      </c>
    </row>
    <row r="7452" spans="1:13" s="68" customFormat="1" ht="30" customHeight="1" x14ac:dyDescent="0.15">
      <c r="A7452" s="120">
        <v>15220</v>
      </c>
      <c r="B7452" s="2" t="s">
        <v>6889</v>
      </c>
      <c r="D7452" s="7">
        <v>179.58</v>
      </c>
      <c r="E7452" s="45">
        <v>13902560698</v>
      </c>
      <c r="F7452" s="67"/>
      <c r="G7452" s="65"/>
      <c r="H7452" s="65"/>
      <c r="I7452" s="65" t="s">
        <v>7295</v>
      </c>
      <c r="J7452" s="67" t="s">
        <v>10475</v>
      </c>
      <c r="K7452" s="65"/>
      <c r="L7452" s="138" t="s">
        <v>10102</v>
      </c>
      <c r="M7452" s="65" t="str">
        <f t="shared" si="116"/>
        <v>3个月以下（含）</v>
      </c>
    </row>
    <row r="7453" spans="1:13" s="68" customFormat="1" ht="30" customHeight="1" x14ac:dyDescent="0.15">
      <c r="A7453" s="120">
        <v>16311</v>
      </c>
      <c r="B7453" s="2" t="s">
        <v>6890</v>
      </c>
      <c r="D7453" s="7">
        <v>372.5</v>
      </c>
      <c r="E7453" s="45">
        <v>13924841125</v>
      </c>
      <c r="F7453" s="46">
        <v>42146</v>
      </c>
      <c r="G7453" s="45">
        <v>90002</v>
      </c>
      <c r="H7453" s="65" t="s">
        <v>10101</v>
      </c>
      <c r="I7453" s="65" t="s">
        <v>7333</v>
      </c>
      <c r="J7453" s="67" t="s">
        <v>10475</v>
      </c>
      <c r="K7453" s="65">
        <v>2</v>
      </c>
      <c r="L7453" s="138"/>
      <c r="M7453" s="65" t="str">
        <f t="shared" si="116"/>
        <v>3个月以下（含）</v>
      </c>
    </row>
    <row r="7454" spans="1:13" s="68" customFormat="1" ht="30" customHeight="1" x14ac:dyDescent="0.15">
      <c r="A7454" s="120">
        <v>17693</v>
      </c>
      <c r="B7454" s="2" t="s">
        <v>6891</v>
      </c>
      <c r="D7454" s="7">
        <v>140.16</v>
      </c>
      <c r="E7454" s="45">
        <v>13902567969</v>
      </c>
      <c r="F7454" s="67"/>
      <c r="G7454" s="65"/>
      <c r="H7454" s="65" t="s">
        <v>9951</v>
      </c>
      <c r="I7454" s="65" t="s">
        <v>7333</v>
      </c>
      <c r="J7454" s="67" t="s">
        <v>10475</v>
      </c>
      <c r="K7454" s="65">
        <v>1</v>
      </c>
      <c r="L7454" s="138" t="s">
        <v>10676</v>
      </c>
      <c r="M7454" s="65" t="str">
        <f t="shared" si="116"/>
        <v>3个月以下（含）</v>
      </c>
    </row>
    <row r="7455" spans="1:13" s="68" customFormat="1" ht="30" customHeight="1" x14ac:dyDescent="0.15">
      <c r="A7455" s="120">
        <v>220655</v>
      </c>
      <c r="B7455" s="2" t="s">
        <v>6892</v>
      </c>
      <c r="D7455" s="7">
        <v>80.66</v>
      </c>
      <c r="E7455" s="45">
        <v>13674070549</v>
      </c>
      <c r="F7455" s="46">
        <v>42178</v>
      </c>
      <c r="G7455" s="65"/>
      <c r="H7455" s="65" t="s">
        <v>9951</v>
      </c>
      <c r="I7455" s="65" t="s">
        <v>7333</v>
      </c>
      <c r="J7455" s="67" t="s">
        <v>10475</v>
      </c>
      <c r="K7455" s="65">
        <v>1</v>
      </c>
      <c r="L7455" s="138" t="s">
        <v>10676</v>
      </c>
      <c r="M7455" s="65" t="str">
        <f t="shared" si="116"/>
        <v>3个月以下（含）</v>
      </c>
    </row>
    <row r="7456" spans="1:13" s="68" customFormat="1" ht="30" customHeight="1" x14ac:dyDescent="0.15">
      <c r="A7456" s="120">
        <v>359704</v>
      </c>
      <c r="B7456" s="2" t="s">
        <v>6893</v>
      </c>
      <c r="D7456" s="7">
        <v>678.9</v>
      </c>
      <c r="E7456" s="45">
        <v>13702264072</v>
      </c>
      <c r="F7456" s="46">
        <v>42170</v>
      </c>
      <c r="G7456" s="65"/>
      <c r="H7456" s="65" t="s">
        <v>9951</v>
      </c>
      <c r="I7456" s="65" t="s">
        <v>7333</v>
      </c>
      <c r="J7456" s="67" t="s">
        <v>10475</v>
      </c>
      <c r="K7456" s="65">
        <v>1</v>
      </c>
      <c r="L7456" s="138" t="s">
        <v>10676</v>
      </c>
      <c r="M7456" s="65" t="str">
        <f t="shared" si="116"/>
        <v>3个月以下（含）</v>
      </c>
    </row>
    <row r="7457" spans="1:13" s="68" customFormat="1" ht="30" customHeight="1" x14ac:dyDescent="0.15">
      <c r="A7457" s="120">
        <v>356756</v>
      </c>
      <c r="B7457" s="2" t="s">
        <v>6894</v>
      </c>
      <c r="D7457" s="7">
        <v>190.89</v>
      </c>
      <c r="E7457" s="45">
        <v>13923110883</v>
      </c>
      <c r="F7457" s="67" t="s">
        <v>11354</v>
      </c>
      <c r="G7457" s="65"/>
      <c r="H7457" s="65" t="s">
        <v>9951</v>
      </c>
      <c r="I7457" s="65" t="s">
        <v>7333</v>
      </c>
      <c r="J7457" s="67" t="s">
        <v>10475</v>
      </c>
      <c r="K7457" s="65">
        <v>4</v>
      </c>
      <c r="L7457" s="138" t="s">
        <v>11355</v>
      </c>
      <c r="M7457" s="65" t="str">
        <f t="shared" si="116"/>
        <v>3-12个月</v>
      </c>
    </row>
    <row r="7458" spans="1:13" s="68" customFormat="1" ht="30" customHeight="1" x14ac:dyDescent="0.15">
      <c r="A7458" s="120">
        <v>354125</v>
      </c>
      <c r="B7458" s="2" t="s">
        <v>6895</v>
      </c>
      <c r="D7458" s="7">
        <v>383.98</v>
      </c>
      <c r="E7458" s="45">
        <v>13923234998</v>
      </c>
      <c r="F7458" s="46">
        <v>42212</v>
      </c>
      <c r="G7458" s="65"/>
      <c r="H7458" s="65" t="s">
        <v>9951</v>
      </c>
      <c r="I7458" s="65" t="s">
        <v>7333</v>
      </c>
      <c r="J7458" s="67" t="s">
        <v>10475</v>
      </c>
      <c r="K7458" s="65">
        <v>0</v>
      </c>
      <c r="L7458" s="138" t="s">
        <v>10676</v>
      </c>
      <c r="M7458" s="65" t="str">
        <f t="shared" si="116"/>
        <v>3个月以下（含）</v>
      </c>
    </row>
    <row r="7459" spans="1:13" s="68" customFormat="1" ht="30" customHeight="1" x14ac:dyDescent="0.15">
      <c r="A7459" s="120">
        <v>10118701</v>
      </c>
      <c r="B7459" s="2" t="s">
        <v>6896</v>
      </c>
      <c r="D7459" s="7">
        <v>1140</v>
      </c>
      <c r="E7459" s="45">
        <v>13318358876</v>
      </c>
      <c r="F7459" s="67">
        <v>42155</v>
      </c>
      <c r="G7459" s="45">
        <v>120215</v>
      </c>
      <c r="H7459" s="65" t="s">
        <v>10101</v>
      </c>
      <c r="I7459" s="65" t="s">
        <v>7333</v>
      </c>
      <c r="J7459" s="67" t="s">
        <v>10475</v>
      </c>
      <c r="K7459" s="65">
        <v>2</v>
      </c>
      <c r="L7459" s="138"/>
      <c r="M7459" s="65" t="str">
        <f t="shared" si="116"/>
        <v>3个月以下（含）</v>
      </c>
    </row>
    <row r="7460" spans="1:13" s="68" customFormat="1" ht="30" customHeight="1" x14ac:dyDescent="0.15">
      <c r="A7460" s="120">
        <v>10127357</v>
      </c>
      <c r="B7460" s="2" t="s">
        <v>6897</v>
      </c>
      <c r="D7460" s="7">
        <v>80</v>
      </c>
      <c r="E7460" s="45">
        <v>13929945888</v>
      </c>
      <c r="F7460" s="46">
        <v>42067</v>
      </c>
      <c r="G7460" s="45">
        <v>120215</v>
      </c>
      <c r="H7460" s="65" t="s">
        <v>10101</v>
      </c>
      <c r="I7460" s="65" t="s">
        <v>7333</v>
      </c>
      <c r="J7460" s="67" t="s">
        <v>10475</v>
      </c>
      <c r="K7460" s="65">
        <v>4</v>
      </c>
      <c r="L7460" s="138"/>
      <c r="M7460" s="65" t="str">
        <f t="shared" si="116"/>
        <v>3-12个月</v>
      </c>
    </row>
    <row r="7461" spans="1:13" s="68" customFormat="1" ht="30" customHeight="1" x14ac:dyDescent="0.15">
      <c r="A7461" s="120">
        <v>361460</v>
      </c>
      <c r="B7461" s="2" t="s">
        <v>6898</v>
      </c>
      <c r="D7461" s="7">
        <v>360.62</v>
      </c>
      <c r="E7461" s="45">
        <v>13702267979</v>
      </c>
      <c r="F7461" s="46">
        <v>42170</v>
      </c>
      <c r="G7461" s="65"/>
      <c r="H7461" s="65" t="s">
        <v>9951</v>
      </c>
      <c r="I7461" s="65" t="s">
        <v>7333</v>
      </c>
      <c r="J7461" s="67" t="s">
        <v>10475</v>
      </c>
      <c r="K7461" s="65">
        <v>1</v>
      </c>
      <c r="L7461" s="138" t="s">
        <v>10676</v>
      </c>
      <c r="M7461" s="65" t="str">
        <f t="shared" si="116"/>
        <v>3个月以下（含）</v>
      </c>
    </row>
    <row r="7462" spans="1:13" s="68" customFormat="1" ht="30" customHeight="1" x14ac:dyDescent="0.15">
      <c r="A7462" s="120">
        <v>513379</v>
      </c>
      <c r="B7462" s="2" t="s">
        <v>6899</v>
      </c>
      <c r="D7462" s="7">
        <v>159.5</v>
      </c>
      <c r="E7462" s="45">
        <v>13702431696</v>
      </c>
      <c r="F7462" s="46">
        <v>42170</v>
      </c>
      <c r="G7462" s="65"/>
      <c r="H7462" s="65" t="s">
        <v>9951</v>
      </c>
      <c r="I7462" s="65" t="s">
        <v>7333</v>
      </c>
      <c r="J7462" s="67" t="s">
        <v>10475</v>
      </c>
      <c r="K7462" s="65">
        <v>1</v>
      </c>
      <c r="L7462" s="138" t="s">
        <v>10676</v>
      </c>
      <c r="M7462" s="65" t="str">
        <f t="shared" si="116"/>
        <v>3个月以下（含）</v>
      </c>
    </row>
    <row r="7463" spans="1:13" s="68" customFormat="1" ht="30" customHeight="1" x14ac:dyDescent="0.15">
      <c r="A7463" s="120">
        <v>358635</v>
      </c>
      <c r="B7463" s="2" t="s">
        <v>6900</v>
      </c>
      <c r="D7463" s="7">
        <v>66.06</v>
      </c>
      <c r="E7463" s="45">
        <v>13702557555</v>
      </c>
      <c r="F7463" s="67"/>
      <c r="G7463" s="65"/>
      <c r="H7463" s="65"/>
      <c r="I7463" s="65" t="s">
        <v>7333</v>
      </c>
      <c r="J7463" s="67" t="s">
        <v>10475</v>
      </c>
      <c r="K7463" s="65"/>
      <c r="L7463" s="138" t="s">
        <v>10102</v>
      </c>
      <c r="M7463" s="65" t="str">
        <f t="shared" si="116"/>
        <v>3个月以下（含）</v>
      </c>
    </row>
    <row r="7464" spans="1:13" s="68" customFormat="1" ht="30" customHeight="1" x14ac:dyDescent="0.15">
      <c r="A7464" s="120">
        <v>351087</v>
      </c>
      <c r="B7464" s="2" t="s">
        <v>6901</v>
      </c>
      <c r="D7464" s="7">
        <v>33.21</v>
      </c>
      <c r="E7464" s="45">
        <v>13802487300</v>
      </c>
      <c r="F7464" s="67"/>
      <c r="G7464" s="65"/>
      <c r="H7464" s="65"/>
      <c r="I7464" s="65" t="s">
        <v>7295</v>
      </c>
      <c r="J7464" s="67" t="s">
        <v>10475</v>
      </c>
      <c r="K7464" s="65"/>
      <c r="L7464" s="138" t="s">
        <v>10102</v>
      </c>
      <c r="M7464" s="65" t="str">
        <f t="shared" si="116"/>
        <v>3个月以下（含）</v>
      </c>
    </row>
    <row r="7465" spans="1:13" s="68" customFormat="1" ht="30" customHeight="1" x14ac:dyDescent="0.15">
      <c r="A7465" s="120">
        <v>362685</v>
      </c>
      <c r="B7465" s="2" t="s">
        <v>6902</v>
      </c>
      <c r="D7465" s="7">
        <v>408.8</v>
      </c>
      <c r="E7465" s="45">
        <v>13068686822</v>
      </c>
      <c r="F7465" s="67"/>
      <c r="G7465" s="65"/>
      <c r="H7465" s="65"/>
      <c r="I7465" s="65" t="s">
        <v>7333</v>
      </c>
      <c r="J7465" s="67" t="s">
        <v>10475</v>
      </c>
      <c r="K7465" s="65"/>
      <c r="L7465" s="138" t="s">
        <v>10102</v>
      </c>
      <c r="M7465" s="65" t="str">
        <f t="shared" si="116"/>
        <v>3个月以下（含）</v>
      </c>
    </row>
    <row r="7466" spans="1:13" s="68" customFormat="1" ht="30" customHeight="1" x14ac:dyDescent="0.15">
      <c r="A7466" s="120">
        <v>28909</v>
      </c>
      <c r="B7466" s="2" t="s">
        <v>6903</v>
      </c>
      <c r="D7466" s="7">
        <v>420.84</v>
      </c>
      <c r="E7466" s="45">
        <v>13702622852</v>
      </c>
      <c r="F7466" s="46" t="s">
        <v>11356</v>
      </c>
      <c r="G7466" s="65"/>
      <c r="H7466" s="65" t="s">
        <v>9951</v>
      </c>
      <c r="I7466" s="65" t="s">
        <v>7333</v>
      </c>
      <c r="J7466" s="67" t="s">
        <v>10475</v>
      </c>
      <c r="K7466" s="65">
        <v>5</v>
      </c>
      <c r="L7466" s="138" t="s">
        <v>11357</v>
      </c>
      <c r="M7466" s="65" t="str">
        <f t="shared" si="116"/>
        <v>3-12个月</v>
      </c>
    </row>
    <row r="7467" spans="1:13" s="68" customFormat="1" ht="30" customHeight="1" x14ac:dyDescent="0.15">
      <c r="A7467" s="120">
        <v>168937</v>
      </c>
      <c r="B7467" s="2" t="s">
        <v>6904</v>
      </c>
      <c r="D7467" s="7">
        <v>78.47</v>
      </c>
      <c r="E7467" s="45">
        <v>13119882156</v>
      </c>
      <c r="F7467" s="67">
        <v>42169</v>
      </c>
      <c r="G7467" s="65"/>
      <c r="H7467" s="65" t="s">
        <v>9951</v>
      </c>
      <c r="I7467" s="65" t="s">
        <v>7333</v>
      </c>
      <c r="J7467" s="67" t="s">
        <v>10475</v>
      </c>
      <c r="K7467" s="65">
        <v>1</v>
      </c>
      <c r="L7467" s="138" t="s">
        <v>10676</v>
      </c>
      <c r="M7467" s="65" t="str">
        <f t="shared" si="116"/>
        <v>3个月以下（含）</v>
      </c>
    </row>
    <row r="7468" spans="1:13" s="68" customFormat="1" ht="30" customHeight="1" x14ac:dyDescent="0.15">
      <c r="A7468" s="120">
        <v>164348</v>
      </c>
      <c r="B7468" s="2" t="s">
        <v>6905</v>
      </c>
      <c r="D7468" s="7">
        <v>124.46</v>
      </c>
      <c r="E7468" s="45">
        <v>13824526569</v>
      </c>
      <c r="F7468" s="67"/>
      <c r="G7468" s="65"/>
      <c r="H7468" s="65"/>
      <c r="I7468" s="65" t="s">
        <v>7295</v>
      </c>
      <c r="J7468" s="67" t="s">
        <v>10475</v>
      </c>
      <c r="K7468" s="65"/>
      <c r="L7468" s="138" t="s">
        <v>10102</v>
      </c>
      <c r="M7468" s="65" t="str">
        <f t="shared" si="116"/>
        <v>3个月以下（含）</v>
      </c>
    </row>
    <row r="7469" spans="1:13" s="68" customFormat="1" ht="30" customHeight="1" x14ac:dyDescent="0.15">
      <c r="A7469" s="120">
        <v>130914</v>
      </c>
      <c r="B7469" s="2" t="s">
        <v>6906</v>
      </c>
      <c r="D7469" s="7">
        <v>90.51</v>
      </c>
      <c r="E7469" s="65"/>
      <c r="F7469" s="67" t="s">
        <v>11358</v>
      </c>
      <c r="G7469" s="65"/>
      <c r="H7469" s="65" t="s">
        <v>9951</v>
      </c>
      <c r="I7469" s="65" t="s">
        <v>7333</v>
      </c>
      <c r="J7469" s="67" t="s">
        <v>10475</v>
      </c>
      <c r="K7469" s="65">
        <v>7</v>
      </c>
      <c r="L7469" s="138" t="s">
        <v>11359</v>
      </c>
      <c r="M7469" s="65" t="str">
        <f t="shared" si="116"/>
        <v>3-12个月</v>
      </c>
    </row>
    <row r="7470" spans="1:13" s="68" customFormat="1" ht="30" customHeight="1" x14ac:dyDescent="0.15">
      <c r="A7470" s="120">
        <v>111520</v>
      </c>
      <c r="B7470" s="2" t="s">
        <v>6907</v>
      </c>
      <c r="D7470" s="7">
        <v>237.25</v>
      </c>
      <c r="E7470" s="45">
        <v>13690602842</v>
      </c>
      <c r="F7470" s="67"/>
      <c r="G7470" s="65"/>
      <c r="H7470" s="65"/>
      <c r="I7470" s="65" t="s">
        <v>7295</v>
      </c>
      <c r="J7470" s="67" t="s">
        <v>10475</v>
      </c>
      <c r="K7470" s="65"/>
      <c r="L7470" s="138" t="s">
        <v>10102</v>
      </c>
      <c r="M7470" s="65" t="str">
        <f t="shared" si="116"/>
        <v>3个月以下（含）</v>
      </c>
    </row>
    <row r="7471" spans="1:13" s="68" customFormat="1" ht="30" customHeight="1" x14ac:dyDescent="0.15">
      <c r="A7471" s="120">
        <v>669427</v>
      </c>
      <c r="B7471" s="2" t="s">
        <v>6908</v>
      </c>
      <c r="D7471" s="7">
        <v>60.22</v>
      </c>
      <c r="E7471" s="45">
        <v>18924804988</v>
      </c>
      <c r="F7471" s="46">
        <v>42169</v>
      </c>
      <c r="G7471" s="65"/>
      <c r="H7471" s="65" t="s">
        <v>9951</v>
      </c>
      <c r="I7471" s="65" t="s">
        <v>7333</v>
      </c>
      <c r="J7471" s="67" t="s">
        <v>10475</v>
      </c>
      <c r="K7471" s="65">
        <v>1</v>
      </c>
      <c r="L7471" s="138" t="s">
        <v>10676</v>
      </c>
      <c r="M7471" s="65" t="str">
        <f t="shared" si="116"/>
        <v>3个月以下（含）</v>
      </c>
    </row>
    <row r="7472" spans="1:13" s="68" customFormat="1" ht="30" customHeight="1" x14ac:dyDescent="0.15">
      <c r="A7472" s="120">
        <v>111698</v>
      </c>
      <c r="B7472" s="2" t="s">
        <v>6909</v>
      </c>
      <c r="D7472" s="7">
        <v>573.41</v>
      </c>
      <c r="E7472" s="65"/>
      <c r="F7472" s="46" t="s">
        <v>11360</v>
      </c>
      <c r="G7472" s="65"/>
      <c r="H7472" s="65" t="s">
        <v>9951</v>
      </c>
      <c r="I7472" s="65" t="s">
        <v>7333</v>
      </c>
      <c r="J7472" s="67" t="s">
        <v>10475</v>
      </c>
      <c r="K7472" s="65">
        <v>3</v>
      </c>
      <c r="L7472" s="138" t="s">
        <v>11361</v>
      </c>
      <c r="M7472" s="65" t="str">
        <f t="shared" si="116"/>
        <v>3个月以下（含）</v>
      </c>
    </row>
    <row r="7473" spans="1:13" s="68" customFormat="1" ht="30" customHeight="1" x14ac:dyDescent="0.15">
      <c r="A7473" s="120">
        <v>111755</v>
      </c>
      <c r="B7473" s="2" t="s">
        <v>6910</v>
      </c>
      <c r="D7473" s="7">
        <v>26.64</v>
      </c>
      <c r="E7473" s="45">
        <v>13902567493</v>
      </c>
      <c r="F7473" s="46">
        <v>42169</v>
      </c>
      <c r="G7473" s="65"/>
      <c r="H7473" s="65" t="s">
        <v>9951</v>
      </c>
      <c r="I7473" s="65" t="s">
        <v>7333</v>
      </c>
      <c r="J7473" s="67" t="s">
        <v>10475</v>
      </c>
      <c r="K7473" s="65">
        <v>1</v>
      </c>
      <c r="L7473" s="138" t="s">
        <v>10676</v>
      </c>
      <c r="M7473" s="65" t="str">
        <f t="shared" si="116"/>
        <v>3个月以下（含）</v>
      </c>
    </row>
    <row r="7474" spans="1:13" s="68" customFormat="1" ht="30" customHeight="1" x14ac:dyDescent="0.15">
      <c r="A7474" s="120">
        <v>358332</v>
      </c>
      <c r="B7474" s="2" t="s">
        <v>6911</v>
      </c>
      <c r="D7474" s="7">
        <v>86.14</v>
      </c>
      <c r="E7474" s="45">
        <v>13929960968</v>
      </c>
      <c r="F7474" s="46">
        <v>42178</v>
      </c>
      <c r="G7474" s="65"/>
      <c r="H7474" s="65" t="s">
        <v>9951</v>
      </c>
      <c r="I7474" s="65" t="s">
        <v>7333</v>
      </c>
      <c r="J7474" s="67" t="s">
        <v>10475</v>
      </c>
      <c r="K7474" s="65">
        <v>1</v>
      </c>
      <c r="L7474" s="138" t="s">
        <v>10676</v>
      </c>
      <c r="M7474" s="65" t="str">
        <f t="shared" si="116"/>
        <v>3个月以下（含）</v>
      </c>
    </row>
    <row r="7475" spans="1:13" s="68" customFormat="1" ht="30" customHeight="1" x14ac:dyDescent="0.15">
      <c r="A7475" s="120">
        <v>10044424</v>
      </c>
      <c r="B7475" s="2" t="s">
        <v>6912</v>
      </c>
      <c r="D7475" s="7">
        <v>2075</v>
      </c>
      <c r="E7475" s="45">
        <v>13809211344</v>
      </c>
      <c r="F7475" s="46">
        <v>42029</v>
      </c>
      <c r="G7475" s="45">
        <v>120401</v>
      </c>
      <c r="H7475" s="65" t="s">
        <v>10101</v>
      </c>
      <c r="I7475" s="65" t="s">
        <v>7333</v>
      </c>
      <c r="J7475" s="67" t="s">
        <v>10475</v>
      </c>
      <c r="K7475" s="65">
        <v>6</v>
      </c>
      <c r="L7475" s="138"/>
      <c r="M7475" s="65" t="str">
        <f t="shared" si="116"/>
        <v>3-12个月</v>
      </c>
    </row>
    <row r="7476" spans="1:13" s="68" customFormat="1" ht="30" customHeight="1" x14ac:dyDescent="0.15">
      <c r="A7476" s="120">
        <v>1158320</v>
      </c>
      <c r="B7476" s="2" t="s">
        <v>6913</v>
      </c>
      <c r="D7476" s="7">
        <v>1055</v>
      </c>
      <c r="E7476" s="45">
        <v>13928257888</v>
      </c>
      <c r="F7476" s="46">
        <v>41919</v>
      </c>
      <c r="G7476" s="45">
        <v>120372</v>
      </c>
      <c r="H7476" s="65" t="s">
        <v>10101</v>
      </c>
      <c r="I7476" s="65" t="s">
        <v>7333</v>
      </c>
      <c r="J7476" s="67" t="s">
        <v>10475</v>
      </c>
      <c r="K7476" s="65">
        <v>9</v>
      </c>
      <c r="L7476" s="138" t="s">
        <v>10980</v>
      </c>
      <c r="M7476" s="65" t="str">
        <f t="shared" si="116"/>
        <v>3-12个月</v>
      </c>
    </row>
    <row r="7477" spans="1:13" s="68" customFormat="1" ht="30" customHeight="1" x14ac:dyDescent="0.15">
      <c r="A7477" s="120">
        <v>10125334</v>
      </c>
      <c r="B7477" s="2" t="s">
        <v>6914</v>
      </c>
      <c r="D7477" s="7">
        <v>2004</v>
      </c>
      <c r="E7477" s="45">
        <v>13679717011</v>
      </c>
      <c r="F7477" s="67" t="s">
        <v>11362</v>
      </c>
      <c r="G7477" s="65" t="s">
        <v>11363</v>
      </c>
      <c r="H7477" s="65" t="s">
        <v>10101</v>
      </c>
      <c r="I7477" s="65" t="s">
        <v>7333</v>
      </c>
      <c r="J7477" s="67" t="s">
        <v>10475</v>
      </c>
      <c r="K7477" s="65">
        <v>3</v>
      </c>
      <c r="L7477" s="138" t="s">
        <v>11364</v>
      </c>
      <c r="M7477" s="65" t="str">
        <f t="shared" si="116"/>
        <v>3个月以下（含）</v>
      </c>
    </row>
    <row r="7478" spans="1:13" s="68" customFormat="1" ht="30" customHeight="1" x14ac:dyDescent="0.15">
      <c r="A7478" s="120">
        <v>10138317</v>
      </c>
      <c r="B7478" s="2" t="s">
        <v>6915</v>
      </c>
      <c r="D7478" s="7">
        <v>886</v>
      </c>
      <c r="E7478" s="45">
        <v>13715405097</v>
      </c>
      <c r="F7478" s="46">
        <v>42152</v>
      </c>
      <c r="G7478" s="45">
        <v>120218</v>
      </c>
      <c r="H7478" s="65" t="s">
        <v>10101</v>
      </c>
      <c r="I7478" s="65" t="s">
        <v>7333</v>
      </c>
      <c r="J7478" s="67" t="s">
        <v>10475</v>
      </c>
      <c r="K7478" s="65">
        <v>2</v>
      </c>
      <c r="L7478" s="138"/>
      <c r="M7478" s="65" t="str">
        <f t="shared" si="116"/>
        <v>3个月以下（含）</v>
      </c>
    </row>
    <row r="7479" spans="1:13" s="68" customFormat="1" ht="30" customHeight="1" x14ac:dyDescent="0.15">
      <c r="A7479" s="120">
        <v>10140629</v>
      </c>
      <c r="B7479" s="2" t="s">
        <v>6916</v>
      </c>
      <c r="D7479" s="7">
        <v>870</v>
      </c>
      <c r="E7479" s="45">
        <v>18029323458</v>
      </c>
      <c r="F7479" s="46">
        <v>42167</v>
      </c>
      <c r="G7479" s="45">
        <v>120217</v>
      </c>
      <c r="H7479" s="65" t="s">
        <v>10101</v>
      </c>
      <c r="I7479" s="65" t="s">
        <v>7333</v>
      </c>
      <c r="J7479" s="67" t="s">
        <v>10475</v>
      </c>
      <c r="K7479" s="65">
        <v>1</v>
      </c>
      <c r="L7479" s="138"/>
      <c r="M7479" s="65" t="str">
        <f t="shared" si="116"/>
        <v>3个月以下（含）</v>
      </c>
    </row>
    <row r="7480" spans="1:13" s="68" customFormat="1" ht="30" customHeight="1" x14ac:dyDescent="0.15">
      <c r="A7480" s="120">
        <v>10141313</v>
      </c>
      <c r="B7480" s="2" t="s">
        <v>6917</v>
      </c>
      <c r="D7480" s="7">
        <v>870</v>
      </c>
      <c r="E7480" s="45">
        <v>18988628238</v>
      </c>
      <c r="F7480" s="46">
        <v>42163</v>
      </c>
      <c r="G7480" s="45">
        <v>120214</v>
      </c>
      <c r="H7480" s="65" t="s">
        <v>10101</v>
      </c>
      <c r="I7480" s="65" t="s">
        <v>7333</v>
      </c>
      <c r="J7480" s="67" t="s">
        <v>10475</v>
      </c>
      <c r="K7480" s="65">
        <v>1</v>
      </c>
      <c r="L7480" s="138"/>
      <c r="M7480" s="65" t="str">
        <f t="shared" si="116"/>
        <v>3个月以下（含）</v>
      </c>
    </row>
    <row r="7481" spans="1:13" s="68" customFormat="1" ht="30" customHeight="1" x14ac:dyDescent="0.15">
      <c r="A7481" s="120">
        <v>364643</v>
      </c>
      <c r="B7481" s="2" t="s">
        <v>6918</v>
      </c>
      <c r="D7481" s="7">
        <v>110.59</v>
      </c>
      <c r="E7481" s="45">
        <v>13827788096</v>
      </c>
      <c r="F7481" s="67"/>
      <c r="G7481" s="65"/>
      <c r="H7481" s="65"/>
      <c r="I7481" s="65" t="s">
        <v>7295</v>
      </c>
      <c r="J7481" s="67" t="s">
        <v>10475</v>
      </c>
      <c r="K7481" s="65"/>
      <c r="L7481" s="138" t="s">
        <v>10102</v>
      </c>
      <c r="M7481" s="65" t="str">
        <f t="shared" si="116"/>
        <v>3个月以下（含）</v>
      </c>
    </row>
    <row r="7482" spans="1:13" s="68" customFormat="1" ht="30" customHeight="1" x14ac:dyDescent="0.15">
      <c r="A7482" s="120">
        <v>344731</v>
      </c>
      <c r="B7482" s="2" t="s">
        <v>6919</v>
      </c>
      <c r="D7482" s="7">
        <v>357.5</v>
      </c>
      <c r="E7482" s="45">
        <v>18899878977</v>
      </c>
      <c r="F7482" s="67"/>
      <c r="G7482" s="65"/>
      <c r="H7482" s="65"/>
      <c r="I7482" s="65" t="s">
        <v>7295</v>
      </c>
      <c r="J7482" s="67" t="s">
        <v>10475</v>
      </c>
      <c r="K7482" s="65"/>
      <c r="L7482" s="138" t="s">
        <v>10102</v>
      </c>
      <c r="M7482" s="65" t="str">
        <f t="shared" si="116"/>
        <v>3个月以下（含）</v>
      </c>
    </row>
    <row r="7483" spans="1:13" s="68" customFormat="1" ht="30" customHeight="1" x14ac:dyDescent="0.15">
      <c r="A7483" s="120">
        <v>360537</v>
      </c>
      <c r="B7483" s="2" t="s">
        <v>6920</v>
      </c>
      <c r="D7483" s="7">
        <v>61.68</v>
      </c>
      <c r="E7483" s="45">
        <v>13724660585</v>
      </c>
      <c r="F7483" s="67"/>
      <c r="G7483" s="65"/>
      <c r="H7483" s="65"/>
      <c r="I7483" s="65" t="s">
        <v>7295</v>
      </c>
      <c r="J7483" s="67" t="s">
        <v>10475</v>
      </c>
      <c r="K7483" s="65"/>
      <c r="L7483" s="138" t="s">
        <v>10102</v>
      </c>
      <c r="M7483" s="65" t="str">
        <f t="shared" si="116"/>
        <v>3个月以下（含）</v>
      </c>
    </row>
    <row r="7484" spans="1:13" s="68" customFormat="1" ht="30" customHeight="1" x14ac:dyDescent="0.15">
      <c r="A7484" s="120">
        <v>361831</v>
      </c>
      <c r="B7484" s="2" t="s">
        <v>6921</v>
      </c>
      <c r="D7484" s="7">
        <v>112.42</v>
      </c>
      <c r="E7484" s="45">
        <v>13925941196</v>
      </c>
      <c r="F7484" s="67"/>
      <c r="G7484" s="65"/>
      <c r="H7484" s="65"/>
      <c r="I7484" s="65" t="s">
        <v>7295</v>
      </c>
      <c r="J7484" s="67" t="s">
        <v>10475</v>
      </c>
      <c r="K7484" s="65"/>
      <c r="L7484" s="138" t="s">
        <v>10102</v>
      </c>
      <c r="M7484" s="65" t="str">
        <f t="shared" si="116"/>
        <v>3个月以下（含）</v>
      </c>
    </row>
    <row r="7485" spans="1:13" s="68" customFormat="1" ht="30" customHeight="1" x14ac:dyDescent="0.15">
      <c r="A7485" s="120">
        <v>10129794</v>
      </c>
      <c r="B7485" s="2" t="s">
        <v>6922</v>
      </c>
      <c r="D7485" s="7">
        <v>1233</v>
      </c>
      <c r="E7485" s="45">
        <v>13500277966</v>
      </c>
      <c r="F7485" s="67" t="s">
        <v>11365</v>
      </c>
      <c r="G7485" s="65" t="s">
        <v>11366</v>
      </c>
      <c r="H7485" s="65" t="s">
        <v>10101</v>
      </c>
      <c r="I7485" s="65" t="s">
        <v>7333</v>
      </c>
      <c r="J7485" s="67" t="s">
        <v>10475</v>
      </c>
      <c r="K7485" s="65">
        <v>3</v>
      </c>
      <c r="L7485" s="138" t="s">
        <v>11367</v>
      </c>
      <c r="M7485" s="65" t="str">
        <f t="shared" si="116"/>
        <v>3个月以下（含）</v>
      </c>
    </row>
    <row r="7486" spans="1:13" s="68" customFormat="1" ht="30" customHeight="1" x14ac:dyDescent="0.15">
      <c r="A7486" s="120">
        <v>10037572</v>
      </c>
      <c r="B7486" s="2" t="s">
        <v>6923</v>
      </c>
      <c r="D7486" s="7">
        <v>870</v>
      </c>
      <c r="E7486" s="45">
        <v>13929105494</v>
      </c>
      <c r="F7486" s="46">
        <v>41856</v>
      </c>
      <c r="G7486" s="45">
        <v>120347</v>
      </c>
      <c r="H7486" s="65" t="s">
        <v>10101</v>
      </c>
      <c r="I7486" s="65" t="s">
        <v>7333</v>
      </c>
      <c r="J7486" s="67" t="s">
        <v>10475</v>
      </c>
      <c r="K7486" s="65">
        <v>11</v>
      </c>
      <c r="L7486" s="138"/>
      <c r="M7486" s="65" t="str">
        <f t="shared" si="116"/>
        <v>3-12个月</v>
      </c>
    </row>
    <row r="7487" spans="1:13" s="68" customFormat="1" ht="30" customHeight="1" x14ac:dyDescent="0.15">
      <c r="A7487" s="120">
        <v>10108290</v>
      </c>
      <c r="B7487" s="2" t="s">
        <v>6924</v>
      </c>
      <c r="D7487" s="7">
        <v>750</v>
      </c>
      <c r="E7487" s="45">
        <v>13630147064</v>
      </c>
      <c r="F7487" s="46">
        <v>41981</v>
      </c>
      <c r="G7487" s="45">
        <v>120233</v>
      </c>
      <c r="H7487" s="65" t="s">
        <v>10101</v>
      </c>
      <c r="I7487" s="65" t="s">
        <v>7333</v>
      </c>
      <c r="J7487" s="67" t="s">
        <v>10475</v>
      </c>
      <c r="K7487" s="65">
        <v>7</v>
      </c>
      <c r="L7487" s="138"/>
      <c r="M7487" s="65" t="str">
        <f t="shared" si="116"/>
        <v>3-12个月</v>
      </c>
    </row>
    <row r="7488" spans="1:13" s="68" customFormat="1" ht="30" customHeight="1" x14ac:dyDescent="0.15">
      <c r="A7488" s="120">
        <v>10117282</v>
      </c>
      <c r="B7488" s="2" t="s">
        <v>6925</v>
      </c>
      <c r="D7488" s="7">
        <v>790</v>
      </c>
      <c r="E7488" s="45">
        <v>13500257988</v>
      </c>
      <c r="F7488" s="46">
        <v>42013</v>
      </c>
      <c r="G7488" s="45">
        <v>120393</v>
      </c>
      <c r="H7488" s="65" t="s">
        <v>10101</v>
      </c>
      <c r="I7488" s="65" t="s">
        <v>7333</v>
      </c>
      <c r="J7488" s="67" t="s">
        <v>10475</v>
      </c>
      <c r="K7488" s="65">
        <v>6</v>
      </c>
      <c r="L7488" s="138"/>
      <c r="M7488" s="65" t="str">
        <f t="shared" si="116"/>
        <v>3-12个月</v>
      </c>
    </row>
    <row r="7489" spans="1:13" s="68" customFormat="1" ht="30" customHeight="1" x14ac:dyDescent="0.15">
      <c r="A7489" s="120">
        <v>10045126</v>
      </c>
      <c r="B7489" s="2" t="s">
        <v>6926</v>
      </c>
      <c r="D7489" s="7">
        <v>160</v>
      </c>
      <c r="E7489" s="45">
        <v>18676588661</v>
      </c>
      <c r="F7489" s="46">
        <v>41984</v>
      </c>
      <c r="G7489" s="45">
        <v>90002</v>
      </c>
      <c r="H7489" s="65" t="s">
        <v>10101</v>
      </c>
      <c r="I7489" s="65" t="s">
        <v>7333</v>
      </c>
      <c r="J7489" s="67" t="s">
        <v>10475</v>
      </c>
      <c r="K7489" s="65">
        <v>7</v>
      </c>
      <c r="L7489" s="138"/>
      <c r="M7489" s="65" t="str">
        <f t="shared" si="116"/>
        <v>3-12个月</v>
      </c>
    </row>
    <row r="7490" spans="1:13" s="68" customFormat="1" ht="30" customHeight="1" x14ac:dyDescent="0.15">
      <c r="A7490" s="120">
        <v>179276</v>
      </c>
      <c r="B7490" s="2" t="s">
        <v>6927</v>
      </c>
      <c r="D7490" s="7">
        <v>140</v>
      </c>
      <c r="E7490" s="45">
        <v>13535883977</v>
      </c>
      <c r="F7490" s="67"/>
      <c r="G7490" s="65"/>
      <c r="H7490" s="65"/>
      <c r="I7490" s="65" t="s">
        <v>7295</v>
      </c>
      <c r="J7490" s="67" t="s">
        <v>10475</v>
      </c>
      <c r="K7490" s="65"/>
      <c r="L7490" s="138" t="s">
        <v>10102</v>
      </c>
      <c r="M7490" s="65" t="str">
        <f t="shared" si="116"/>
        <v>3个月以下（含）</v>
      </c>
    </row>
    <row r="7491" spans="1:13" s="68" customFormat="1" ht="30" customHeight="1" x14ac:dyDescent="0.15">
      <c r="A7491" s="120">
        <v>166485</v>
      </c>
      <c r="B7491" s="2" t="s">
        <v>6928</v>
      </c>
      <c r="D7491" s="7">
        <v>60</v>
      </c>
      <c r="E7491" s="45">
        <v>13726627137</v>
      </c>
      <c r="F7491" s="46">
        <v>41856</v>
      </c>
      <c r="G7491" s="45">
        <v>120347</v>
      </c>
      <c r="H7491" s="65" t="s">
        <v>10101</v>
      </c>
      <c r="I7491" s="65" t="s">
        <v>7333</v>
      </c>
      <c r="J7491" s="67" t="s">
        <v>10475</v>
      </c>
      <c r="K7491" s="65">
        <v>11</v>
      </c>
      <c r="L7491" s="138"/>
      <c r="M7491" s="65" t="str">
        <f t="shared" ref="M7491:M7554" si="117">IF(K7491&gt;24,"24个月以上",IF(K7491&gt;12,"超过12-24个月",IF(K7491&gt;3,"3-12个月","3个月以下（含）")))</f>
        <v>3-12个月</v>
      </c>
    </row>
    <row r="7492" spans="1:13" s="68" customFormat="1" ht="30" customHeight="1" x14ac:dyDescent="0.15">
      <c r="A7492" s="120">
        <v>467210</v>
      </c>
      <c r="B7492" s="2" t="s">
        <v>6929</v>
      </c>
      <c r="D7492" s="7">
        <v>115</v>
      </c>
      <c r="E7492" s="45">
        <v>18923257883</v>
      </c>
      <c r="F7492" s="46">
        <v>42103</v>
      </c>
      <c r="G7492" s="45">
        <v>120218</v>
      </c>
      <c r="H7492" s="65" t="s">
        <v>10101</v>
      </c>
      <c r="I7492" s="65" t="s">
        <v>7333</v>
      </c>
      <c r="J7492" s="67" t="s">
        <v>10475</v>
      </c>
      <c r="K7492" s="65">
        <v>3</v>
      </c>
      <c r="L7492" s="138"/>
      <c r="M7492" s="65" t="str">
        <f t="shared" si="117"/>
        <v>3个月以下（含）</v>
      </c>
    </row>
    <row r="7493" spans="1:13" s="68" customFormat="1" ht="30" customHeight="1" x14ac:dyDescent="0.15">
      <c r="A7493" s="120">
        <v>10063870</v>
      </c>
      <c r="B7493" s="2" t="s">
        <v>6930</v>
      </c>
      <c r="D7493" s="7">
        <v>504</v>
      </c>
      <c r="E7493" s="45">
        <v>13674092663</v>
      </c>
      <c r="F7493" s="46">
        <v>41885</v>
      </c>
      <c r="G7493" s="45">
        <v>120347</v>
      </c>
      <c r="H7493" s="65" t="s">
        <v>10101</v>
      </c>
      <c r="I7493" s="65" t="s">
        <v>7333</v>
      </c>
      <c r="J7493" s="67" t="s">
        <v>10475</v>
      </c>
      <c r="K7493" s="65">
        <v>10</v>
      </c>
      <c r="L7493" s="138"/>
      <c r="M7493" s="65" t="str">
        <f t="shared" si="117"/>
        <v>3-12个月</v>
      </c>
    </row>
    <row r="7494" spans="1:13" s="68" customFormat="1" ht="30" customHeight="1" x14ac:dyDescent="0.15">
      <c r="A7494" s="120">
        <v>22903</v>
      </c>
      <c r="B7494" s="2" t="s">
        <v>6931</v>
      </c>
      <c r="D7494" s="7">
        <v>196</v>
      </c>
      <c r="E7494" s="45">
        <v>13923259598</v>
      </c>
      <c r="F7494" s="46">
        <v>42169</v>
      </c>
      <c r="G7494" s="65"/>
      <c r="H7494" s="65" t="s">
        <v>9951</v>
      </c>
      <c r="I7494" s="65" t="s">
        <v>7333</v>
      </c>
      <c r="J7494" s="67" t="s">
        <v>10475</v>
      </c>
      <c r="K7494" s="65">
        <v>1</v>
      </c>
      <c r="L7494" s="138" t="s">
        <v>10676</v>
      </c>
      <c r="M7494" s="65" t="str">
        <f t="shared" si="117"/>
        <v>3个月以下（含）</v>
      </c>
    </row>
    <row r="7495" spans="1:13" s="68" customFormat="1" ht="30" customHeight="1" x14ac:dyDescent="0.15">
      <c r="A7495" s="120">
        <v>1121230</v>
      </c>
      <c r="B7495" s="2" t="s">
        <v>6932</v>
      </c>
      <c r="D7495" s="7">
        <v>353</v>
      </c>
      <c r="E7495" s="45">
        <v>13924826128</v>
      </c>
      <c r="F7495" s="67" t="s">
        <v>11368</v>
      </c>
      <c r="G7495" s="65" t="s">
        <v>11369</v>
      </c>
      <c r="H7495" s="65" t="s">
        <v>9584</v>
      </c>
      <c r="I7495" s="65" t="s">
        <v>7333</v>
      </c>
      <c r="J7495" s="67" t="s">
        <v>10439</v>
      </c>
      <c r="K7495" s="65">
        <v>13</v>
      </c>
      <c r="L7495" s="138" t="s">
        <v>11370</v>
      </c>
      <c r="M7495" s="65" t="str">
        <f t="shared" si="117"/>
        <v>超过12-24个月</v>
      </c>
    </row>
    <row r="7496" spans="1:13" s="68" customFormat="1" ht="30" customHeight="1" x14ac:dyDescent="0.15">
      <c r="A7496" s="120">
        <v>1107560</v>
      </c>
      <c r="B7496" s="2" t="s">
        <v>6933</v>
      </c>
      <c r="D7496" s="7">
        <v>30</v>
      </c>
      <c r="E7496" s="45">
        <v>13435418887</v>
      </c>
      <c r="F7496" s="46">
        <v>41830</v>
      </c>
      <c r="G7496" s="45">
        <v>120237</v>
      </c>
      <c r="H7496" s="65" t="s">
        <v>9584</v>
      </c>
      <c r="I7496" s="65" t="s">
        <v>7333</v>
      </c>
      <c r="J7496" s="67" t="s">
        <v>10439</v>
      </c>
      <c r="K7496" s="65">
        <v>12</v>
      </c>
      <c r="L7496" s="138"/>
      <c r="M7496" s="65" t="str">
        <f t="shared" si="117"/>
        <v>3-12个月</v>
      </c>
    </row>
    <row r="7497" spans="1:13" s="68" customFormat="1" ht="30" customHeight="1" x14ac:dyDescent="0.15">
      <c r="A7497" s="120">
        <v>10140040</v>
      </c>
      <c r="B7497" s="2" t="s">
        <v>6934</v>
      </c>
      <c r="D7497" s="7">
        <v>1020</v>
      </c>
      <c r="E7497" s="45">
        <v>13703019382</v>
      </c>
      <c r="F7497" s="46">
        <v>42165</v>
      </c>
      <c r="G7497" s="45">
        <v>120218</v>
      </c>
      <c r="H7497" s="65" t="s">
        <v>9584</v>
      </c>
      <c r="I7497" s="65" t="s">
        <v>7333</v>
      </c>
      <c r="J7497" s="67" t="s">
        <v>10439</v>
      </c>
      <c r="K7497" s="65">
        <v>1</v>
      </c>
      <c r="L7497" s="138"/>
      <c r="M7497" s="65" t="str">
        <f t="shared" si="117"/>
        <v>3个月以下（含）</v>
      </c>
    </row>
    <row r="7498" spans="1:13" s="68" customFormat="1" ht="30" customHeight="1" x14ac:dyDescent="0.15">
      <c r="A7498" s="120">
        <v>1116515</v>
      </c>
      <c r="B7498" s="2" t="s">
        <v>6935</v>
      </c>
      <c r="D7498" s="7">
        <v>25</v>
      </c>
      <c r="E7498" s="45">
        <v>13827776318</v>
      </c>
      <c r="F7498" s="46">
        <v>41907</v>
      </c>
      <c r="G7498" s="65"/>
      <c r="H7498" s="65" t="s">
        <v>9584</v>
      </c>
      <c r="I7498" s="65" t="s">
        <v>7333</v>
      </c>
      <c r="J7498" s="67" t="s">
        <v>10439</v>
      </c>
      <c r="K7498" s="65"/>
      <c r="L7498" s="138" t="s">
        <v>10222</v>
      </c>
      <c r="M7498" s="65" t="str">
        <f t="shared" si="117"/>
        <v>3个月以下（含）</v>
      </c>
    </row>
    <row r="7499" spans="1:13" s="68" customFormat="1" ht="30" customHeight="1" x14ac:dyDescent="0.15">
      <c r="A7499" s="120">
        <v>269502</v>
      </c>
      <c r="B7499" s="2" t="s">
        <v>6936</v>
      </c>
      <c r="D7499" s="7">
        <v>125</v>
      </c>
      <c r="E7499" s="45">
        <v>15914561598</v>
      </c>
      <c r="F7499" s="46">
        <v>41982</v>
      </c>
      <c r="G7499" s="45">
        <v>90002</v>
      </c>
      <c r="H7499" s="65" t="s">
        <v>9584</v>
      </c>
      <c r="I7499" s="65" t="s">
        <v>7333</v>
      </c>
      <c r="J7499" s="67" t="s">
        <v>10439</v>
      </c>
      <c r="K7499" s="65">
        <v>7</v>
      </c>
      <c r="L7499" s="138"/>
      <c r="M7499" s="65" t="str">
        <f t="shared" si="117"/>
        <v>3-12个月</v>
      </c>
    </row>
    <row r="7500" spans="1:13" s="68" customFormat="1" ht="30" customHeight="1" x14ac:dyDescent="0.15">
      <c r="A7500" s="120">
        <v>1155473</v>
      </c>
      <c r="B7500" s="2" t="s">
        <v>2369</v>
      </c>
      <c r="D7500" s="7">
        <v>154.03</v>
      </c>
      <c r="E7500" s="45">
        <v>13929117999</v>
      </c>
      <c r="F7500" s="67" t="s">
        <v>11371</v>
      </c>
      <c r="G7500" s="65"/>
      <c r="H7500" s="65" t="s">
        <v>9590</v>
      </c>
      <c r="I7500" s="65" t="s">
        <v>7333</v>
      </c>
      <c r="J7500" s="67" t="s">
        <v>10439</v>
      </c>
      <c r="K7500" s="65">
        <v>2</v>
      </c>
      <c r="L7500" s="138" t="s">
        <v>11372</v>
      </c>
      <c r="M7500" s="65" t="str">
        <f t="shared" si="117"/>
        <v>3个月以下（含）</v>
      </c>
    </row>
    <row r="7501" spans="1:13" s="68" customFormat="1" ht="30" customHeight="1" x14ac:dyDescent="0.15">
      <c r="A7501" s="120">
        <v>1126392</v>
      </c>
      <c r="B7501" s="2" t="s">
        <v>6937</v>
      </c>
      <c r="D7501" s="7">
        <v>54.02</v>
      </c>
      <c r="E7501" s="45">
        <v>15116351610</v>
      </c>
      <c r="F7501" s="67" t="s">
        <v>11373</v>
      </c>
      <c r="G7501" s="65"/>
      <c r="H7501" s="65" t="s">
        <v>10033</v>
      </c>
      <c r="I7501" s="65" t="s">
        <v>7333</v>
      </c>
      <c r="J7501" s="67" t="s">
        <v>10462</v>
      </c>
      <c r="K7501" s="65">
        <v>4</v>
      </c>
      <c r="L7501" s="138" t="s">
        <v>11374</v>
      </c>
      <c r="M7501" s="65" t="str">
        <f t="shared" si="117"/>
        <v>3-12个月</v>
      </c>
    </row>
    <row r="7502" spans="1:13" ht="30" customHeight="1" x14ac:dyDescent="0.15">
      <c r="A7502" s="123">
        <v>1134841</v>
      </c>
      <c r="B7502" s="50" t="s">
        <v>1473</v>
      </c>
      <c r="D7502" s="51">
        <v>160</v>
      </c>
      <c r="E7502" s="45">
        <v>13902838959</v>
      </c>
      <c r="F7502" s="54"/>
      <c r="G7502" s="55">
        <v>41953</v>
      </c>
      <c r="H7502" s="6" t="s">
        <v>9521</v>
      </c>
      <c r="I7502" s="65" t="s">
        <v>7333</v>
      </c>
      <c r="J7502" s="8" t="s">
        <v>9522</v>
      </c>
      <c r="K7502" s="6">
        <v>8</v>
      </c>
      <c r="L7502" s="140"/>
      <c r="M7502" s="65" t="str">
        <f t="shared" si="117"/>
        <v>3-12个月</v>
      </c>
    </row>
    <row r="7503" spans="1:13" ht="30" customHeight="1" x14ac:dyDescent="0.15">
      <c r="A7503" s="123">
        <v>1152324</v>
      </c>
      <c r="B7503" s="50" t="s">
        <v>6938</v>
      </c>
      <c r="D7503" s="51">
        <v>245.27</v>
      </c>
      <c r="E7503" s="45">
        <v>18664224400</v>
      </c>
      <c r="F7503" s="8"/>
      <c r="G7503" s="6"/>
      <c r="H7503" s="6"/>
      <c r="I7503" s="65" t="s">
        <v>7295</v>
      </c>
      <c r="J7503" s="8">
        <v>42187</v>
      </c>
      <c r="K7503" s="6"/>
      <c r="L7503" s="140" t="s">
        <v>9520</v>
      </c>
      <c r="M7503" s="65" t="str">
        <f t="shared" si="117"/>
        <v>3个月以下（含）</v>
      </c>
    </row>
    <row r="7504" spans="1:13" ht="30" customHeight="1" x14ac:dyDescent="0.15">
      <c r="A7504" s="123">
        <v>10141976</v>
      </c>
      <c r="B7504" s="50" t="s">
        <v>553</v>
      </c>
      <c r="D7504" s="51">
        <v>80</v>
      </c>
      <c r="E7504" s="45">
        <v>13413209009</v>
      </c>
      <c r="F7504" s="46">
        <v>42180</v>
      </c>
      <c r="G7504" s="45">
        <v>120434</v>
      </c>
      <c r="H7504" s="6" t="s">
        <v>9521</v>
      </c>
      <c r="I7504" s="65" t="s">
        <v>7333</v>
      </c>
      <c r="J7504" s="8" t="s">
        <v>9522</v>
      </c>
      <c r="K7504" s="6">
        <v>1</v>
      </c>
      <c r="L7504" s="140"/>
      <c r="M7504" s="65" t="str">
        <f t="shared" si="117"/>
        <v>3个月以下（含）</v>
      </c>
    </row>
    <row r="7505" spans="1:13" ht="30" customHeight="1" x14ac:dyDescent="0.15">
      <c r="A7505" s="123">
        <v>10142015</v>
      </c>
      <c r="B7505" s="50" t="s">
        <v>553</v>
      </c>
      <c r="D7505" s="51">
        <v>80</v>
      </c>
      <c r="E7505" s="45">
        <v>13413209009</v>
      </c>
      <c r="F7505" s="46">
        <v>42180</v>
      </c>
      <c r="G7505" s="45">
        <v>120434</v>
      </c>
      <c r="H7505" s="6" t="s">
        <v>9521</v>
      </c>
      <c r="I7505" s="65" t="s">
        <v>7333</v>
      </c>
      <c r="J7505" s="8" t="s">
        <v>9522</v>
      </c>
      <c r="K7505" s="6">
        <v>1</v>
      </c>
      <c r="L7505" s="140"/>
      <c r="M7505" s="65" t="str">
        <f t="shared" si="117"/>
        <v>3个月以下（含）</v>
      </c>
    </row>
    <row r="7506" spans="1:13" ht="30" customHeight="1" x14ac:dyDescent="0.15">
      <c r="A7506" s="123">
        <v>10144529</v>
      </c>
      <c r="B7506" s="50" t="s">
        <v>6939</v>
      </c>
      <c r="D7506" s="51">
        <v>160</v>
      </c>
      <c r="E7506" s="45">
        <v>13825595026</v>
      </c>
      <c r="F7506" s="46">
        <v>42180</v>
      </c>
      <c r="G7506" s="45">
        <v>120421</v>
      </c>
      <c r="H7506" s="6" t="s">
        <v>9521</v>
      </c>
      <c r="I7506" s="65" t="s">
        <v>7333</v>
      </c>
      <c r="J7506" s="8" t="s">
        <v>9522</v>
      </c>
      <c r="K7506" s="6">
        <v>1</v>
      </c>
      <c r="L7506" s="140"/>
      <c r="M7506" s="65" t="str">
        <f t="shared" si="117"/>
        <v>3个月以下（含）</v>
      </c>
    </row>
    <row r="7507" spans="1:13" ht="30" customHeight="1" x14ac:dyDescent="0.15">
      <c r="A7507" s="123">
        <v>10041958</v>
      </c>
      <c r="B7507" s="50" t="s">
        <v>6940</v>
      </c>
      <c r="D7507" s="51">
        <v>160</v>
      </c>
      <c r="E7507" s="45">
        <v>13929149891</v>
      </c>
      <c r="F7507" s="46">
        <v>41999</v>
      </c>
      <c r="G7507" s="45">
        <v>90002</v>
      </c>
      <c r="H7507" s="6" t="s">
        <v>9521</v>
      </c>
      <c r="I7507" s="65" t="s">
        <v>7333</v>
      </c>
      <c r="J7507" s="8" t="s">
        <v>9522</v>
      </c>
      <c r="K7507" s="6">
        <v>7</v>
      </c>
      <c r="L7507" s="140"/>
      <c r="M7507" s="65" t="str">
        <f t="shared" si="117"/>
        <v>3-12个月</v>
      </c>
    </row>
    <row r="7508" spans="1:13" ht="30" customHeight="1" x14ac:dyDescent="0.15">
      <c r="A7508" s="123">
        <v>10142014</v>
      </c>
      <c r="B7508" s="50" t="s">
        <v>553</v>
      </c>
      <c r="D7508" s="51">
        <v>80</v>
      </c>
      <c r="E7508" s="45">
        <v>13413209009</v>
      </c>
      <c r="F7508" s="46">
        <v>42180</v>
      </c>
      <c r="G7508" s="45">
        <v>120434</v>
      </c>
      <c r="H7508" s="6" t="s">
        <v>9521</v>
      </c>
      <c r="I7508" s="65" t="s">
        <v>7333</v>
      </c>
      <c r="J7508" s="8" t="s">
        <v>9522</v>
      </c>
      <c r="K7508" s="6">
        <v>1</v>
      </c>
      <c r="L7508" s="140"/>
      <c r="M7508" s="65" t="str">
        <f t="shared" si="117"/>
        <v>3个月以下（含）</v>
      </c>
    </row>
    <row r="7509" spans="1:13" ht="30" customHeight="1" x14ac:dyDescent="0.15">
      <c r="A7509" s="123">
        <v>588821</v>
      </c>
      <c r="B7509" s="50" t="s">
        <v>6941</v>
      </c>
      <c r="D7509" s="51">
        <v>180</v>
      </c>
      <c r="E7509" s="45">
        <v>13542578173</v>
      </c>
      <c r="F7509" s="46">
        <v>41947</v>
      </c>
      <c r="G7509" s="45">
        <v>120229</v>
      </c>
      <c r="H7509" s="6" t="s">
        <v>9521</v>
      </c>
      <c r="I7509" s="65" t="s">
        <v>7333</v>
      </c>
      <c r="J7509" s="8" t="s">
        <v>9522</v>
      </c>
      <c r="K7509" s="6">
        <v>8</v>
      </c>
      <c r="L7509" s="140"/>
      <c r="M7509" s="65" t="str">
        <f t="shared" si="117"/>
        <v>3-12个月</v>
      </c>
    </row>
    <row r="7510" spans="1:13" ht="30" customHeight="1" x14ac:dyDescent="0.15">
      <c r="A7510" s="123">
        <v>388740</v>
      </c>
      <c r="B7510" s="50" t="s">
        <v>6942</v>
      </c>
      <c r="D7510" s="51">
        <v>124.83</v>
      </c>
      <c r="E7510" s="45">
        <v>13702262161</v>
      </c>
      <c r="F7510" s="8"/>
      <c r="G7510" s="6"/>
      <c r="H7510" s="6"/>
      <c r="I7510" s="65" t="s">
        <v>7295</v>
      </c>
      <c r="J7510" s="8">
        <v>42199</v>
      </c>
      <c r="K7510" s="6"/>
      <c r="L7510" s="140" t="s">
        <v>9520</v>
      </c>
      <c r="M7510" s="65" t="str">
        <f t="shared" si="117"/>
        <v>3个月以下（含）</v>
      </c>
    </row>
    <row r="7511" spans="1:13" ht="30" customHeight="1" x14ac:dyDescent="0.15">
      <c r="A7511" s="123">
        <v>244853</v>
      </c>
      <c r="B7511" s="50" t="s">
        <v>4948</v>
      </c>
      <c r="D7511" s="51">
        <v>140</v>
      </c>
      <c r="E7511" s="45">
        <v>13322858993</v>
      </c>
      <c r="F7511" s="46">
        <v>42171</v>
      </c>
      <c r="G7511" s="45">
        <v>120217</v>
      </c>
      <c r="H7511" s="6" t="s">
        <v>9521</v>
      </c>
      <c r="I7511" s="65" t="s">
        <v>7333</v>
      </c>
      <c r="J7511" s="8" t="s">
        <v>9522</v>
      </c>
      <c r="K7511" s="6">
        <v>1</v>
      </c>
      <c r="L7511" s="140"/>
      <c r="M7511" s="65" t="str">
        <f t="shared" si="117"/>
        <v>3个月以下（含）</v>
      </c>
    </row>
    <row r="7512" spans="1:13" ht="30" customHeight="1" x14ac:dyDescent="0.15">
      <c r="A7512" s="123">
        <v>959362</v>
      </c>
      <c r="B7512" s="50" t="s">
        <v>6943</v>
      </c>
      <c r="D7512" s="51">
        <v>25</v>
      </c>
      <c r="E7512" s="45">
        <v>13360308663</v>
      </c>
      <c r="F7512" s="8"/>
      <c r="G7512" s="6"/>
      <c r="H7512" s="6"/>
      <c r="I7512" s="6" t="s">
        <v>11444</v>
      </c>
      <c r="J7512" s="8"/>
      <c r="K7512" s="6"/>
      <c r="L7512" s="140" t="s">
        <v>9715</v>
      </c>
      <c r="M7512" s="65" t="str">
        <f t="shared" si="117"/>
        <v>3个月以下（含）</v>
      </c>
    </row>
    <row r="7513" spans="1:13" ht="30" customHeight="1" x14ac:dyDescent="0.15">
      <c r="A7513" s="123">
        <v>10106347</v>
      </c>
      <c r="B7513" s="50" t="s">
        <v>6944</v>
      </c>
      <c r="D7513" s="51">
        <v>670</v>
      </c>
      <c r="E7513" s="45">
        <v>13425908303</v>
      </c>
      <c r="F7513" s="46">
        <v>41978</v>
      </c>
      <c r="G7513" s="45">
        <v>120218</v>
      </c>
      <c r="H7513" s="6" t="s">
        <v>9521</v>
      </c>
      <c r="I7513" s="65" t="s">
        <v>7333</v>
      </c>
      <c r="J7513" s="8" t="s">
        <v>9522</v>
      </c>
      <c r="K7513" s="6">
        <v>7</v>
      </c>
      <c r="L7513" s="140"/>
      <c r="M7513" s="65" t="str">
        <f t="shared" si="117"/>
        <v>3-12个月</v>
      </c>
    </row>
    <row r="7514" spans="1:13" ht="30" customHeight="1" x14ac:dyDescent="0.15">
      <c r="A7514" s="123">
        <v>963075</v>
      </c>
      <c r="B7514" s="50" t="s">
        <v>6945</v>
      </c>
      <c r="D7514" s="51">
        <v>80</v>
      </c>
      <c r="E7514" s="45">
        <v>13809709545</v>
      </c>
      <c r="F7514" s="46">
        <v>41856</v>
      </c>
      <c r="G7514" s="45">
        <v>120347</v>
      </c>
      <c r="H7514" s="6" t="s">
        <v>9521</v>
      </c>
      <c r="I7514" s="65" t="s">
        <v>7333</v>
      </c>
      <c r="J7514" s="8" t="s">
        <v>9522</v>
      </c>
      <c r="K7514" s="6">
        <v>11</v>
      </c>
      <c r="L7514" s="140"/>
      <c r="M7514" s="65" t="str">
        <f t="shared" si="117"/>
        <v>3-12个月</v>
      </c>
    </row>
    <row r="7515" spans="1:13" ht="30" customHeight="1" x14ac:dyDescent="0.15">
      <c r="A7515" s="123">
        <v>1006726</v>
      </c>
      <c r="B7515" s="50" t="s">
        <v>6946</v>
      </c>
      <c r="D7515" s="51">
        <v>80</v>
      </c>
      <c r="E7515" s="45">
        <v>13326725501</v>
      </c>
      <c r="F7515" s="46">
        <v>41971</v>
      </c>
      <c r="G7515" s="45">
        <v>90002</v>
      </c>
      <c r="H7515" s="6" t="s">
        <v>9521</v>
      </c>
      <c r="I7515" s="65" t="s">
        <v>7333</v>
      </c>
      <c r="J7515" s="8" t="s">
        <v>9522</v>
      </c>
      <c r="K7515" s="6">
        <v>8</v>
      </c>
      <c r="L7515" s="140"/>
      <c r="M7515" s="65" t="str">
        <f t="shared" si="117"/>
        <v>3-12个月</v>
      </c>
    </row>
    <row r="7516" spans="1:13" ht="30" customHeight="1" x14ac:dyDescent="0.15">
      <c r="A7516" s="123">
        <v>10112760</v>
      </c>
      <c r="B7516" s="50" t="s">
        <v>6947</v>
      </c>
      <c r="D7516" s="51">
        <v>214</v>
      </c>
      <c r="E7516" s="45">
        <v>18169847739</v>
      </c>
      <c r="F7516" s="46">
        <v>42152</v>
      </c>
      <c r="G7516" s="45">
        <v>120218</v>
      </c>
      <c r="H7516" s="6" t="s">
        <v>9521</v>
      </c>
      <c r="I7516" s="65" t="s">
        <v>7333</v>
      </c>
      <c r="J7516" s="8" t="s">
        <v>9522</v>
      </c>
      <c r="K7516" s="6">
        <v>2</v>
      </c>
      <c r="L7516" s="140"/>
      <c r="M7516" s="65" t="str">
        <f t="shared" si="117"/>
        <v>3个月以下（含）</v>
      </c>
    </row>
    <row r="7517" spans="1:13" ht="30" customHeight="1" x14ac:dyDescent="0.15">
      <c r="A7517" s="123">
        <v>10059930</v>
      </c>
      <c r="B7517" s="50" t="s">
        <v>6948</v>
      </c>
      <c r="D7517" s="51">
        <v>2170</v>
      </c>
      <c r="E7517" s="45">
        <v>13927786306</v>
      </c>
      <c r="F7517" s="46">
        <v>41883</v>
      </c>
      <c r="G7517" s="45">
        <v>120217</v>
      </c>
      <c r="H7517" s="6" t="s">
        <v>9521</v>
      </c>
      <c r="I7517" s="65" t="s">
        <v>7333</v>
      </c>
      <c r="J7517" s="8" t="s">
        <v>9522</v>
      </c>
      <c r="K7517" s="6">
        <v>10</v>
      </c>
      <c r="L7517" s="140"/>
      <c r="M7517" s="65" t="str">
        <f t="shared" si="117"/>
        <v>3-12个月</v>
      </c>
    </row>
    <row r="7518" spans="1:13" ht="30" customHeight="1" x14ac:dyDescent="0.15">
      <c r="A7518" s="123">
        <v>10103038</v>
      </c>
      <c r="B7518" s="50" t="s">
        <v>6949</v>
      </c>
      <c r="D7518" s="51">
        <v>1415</v>
      </c>
      <c r="E7518" s="45">
        <v>13670947246</v>
      </c>
      <c r="F7518" s="46">
        <v>41978</v>
      </c>
      <c r="G7518" s="45">
        <v>120218</v>
      </c>
      <c r="H7518" s="6" t="s">
        <v>9521</v>
      </c>
      <c r="I7518" s="65" t="s">
        <v>7333</v>
      </c>
      <c r="J7518" s="8" t="s">
        <v>9522</v>
      </c>
      <c r="K7518" s="6">
        <v>7</v>
      </c>
      <c r="L7518" s="140"/>
      <c r="M7518" s="65" t="str">
        <f t="shared" si="117"/>
        <v>3-12个月</v>
      </c>
    </row>
    <row r="7519" spans="1:13" ht="30" customHeight="1" x14ac:dyDescent="0.15">
      <c r="A7519" s="123">
        <v>10047378</v>
      </c>
      <c r="B7519" s="50" t="s">
        <v>6950</v>
      </c>
      <c r="D7519" s="51">
        <v>1820</v>
      </c>
      <c r="E7519" s="45">
        <v>13534413861</v>
      </c>
      <c r="F7519" s="46">
        <v>41883</v>
      </c>
      <c r="G7519" s="45">
        <v>120217</v>
      </c>
      <c r="H7519" s="6" t="s">
        <v>9521</v>
      </c>
      <c r="I7519" s="65" t="s">
        <v>7333</v>
      </c>
      <c r="J7519" s="8" t="s">
        <v>9522</v>
      </c>
      <c r="K7519" s="6">
        <v>10</v>
      </c>
      <c r="L7519" s="140"/>
      <c r="M7519" s="65" t="str">
        <f t="shared" si="117"/>
        <v>3-12个月</v>
      </c>
    </row>
    <row r="7520" spans="1:13" ht="30" customHeight="1" x14ac:dyDescent="0.15">
      <c r="A7520" s="123">
        <v>10132235</v>
      </c>
      <c r="B7520" s="50" t="s">
        <v>6951</v>
      </c>
      <c r="D7520" s="51">
        <v>820</v>
      </c>
      <c r="E7520" s="45">
        <v>13928244922</v>
      </c>
      <c r="F7520" s="46">
        <v>42109</v>
      </c>
      <c r="G7520" s="45">
        <v>120255</v>
      </c>
      <c r="H7520" s="6" t="s">
        <v>9521</v>
      </c>
      <c r="I7520" s="65" t="s">
        <v>7333</v>
      </c>
      <c r="J7520" s="8" t="s">
        <v>9522</v>
      </c>
      <c r="K7520" s="6">
        <v>3</v>
      </c>
      <c r="L7520" s="140"/>
      <c r="M7520" s="65" t="str">
        <f t="shared" si="117"/>
        <v>3个月以下（含）</v>
      </c>
    </row>
    <row r="7521" spans="1:13" ht="30" customHeight="1" x14ac:dyDescent="0.15">
      <c r="A7521" s="123">
        <v>10039539</v>
      </c>
      <c r="B7521" s="50" t="s">
        <v>6952</v>
      </c>
      <c r="D7521" s="51">
        <v>886</v>
      </c>
      <c r="E7521" s="45">
        <v>15019675158</v>
      </c>
      <c r="F7521" s="46">
        <v>41842</v>
      </c>
      <c r="G7521" s="45">
        <v>120216</v>
      </c>
      <c r="H7521" s="6" t="s">
        <v>9521</v>
      </c>
      <c r="I7521" s="65" t="s">
        <v>7333</v>
      </c>
      <c r="J7521" s="8" t="s">
        <v>9522</v>
      </c>
      <c r="K7521" s="6">
        <v>12</v>
      </c>
      <c r="L7521" s="140"/>
      <c r="M7521" s="65" t="str">
        <f t="shared" si="117"/>
        <v>3-12个月</v>
      </c>
    </row>
    <row r="7522" spans="1:13" ht="30" customHeight="1" x14ac:dyDescent="0.15">
      <c r="A7522" s="123">
        <v>1160503</v>
      </c>
      <c r="B7522" s="50" t="s">
        <v>6953</v>
      </c>
      <c r="D7522" s="51">
        <v>950</v>
      </c>
      <c r="E7522" s="45">
        <v>13902810912</v>
      </c>
      <c r="F7522" s="46">
        <v>41971</v>
      </c>
      <c r="G7522" s="45">
        <v>90002</v>
      </c>
      <c r="H7522" s="6" t="s">
        <v>9521</v>
      </c>
      <c r="I7522" s="65" t="s">
        <v>7333</v>
      </c>
      <c r="J7522" s="8" t="s">
        <v>9522</v>
      </c>
      <c r="K7522" s="6">
        <v>8</v>
      </c>
      <c r="L7522" s="140"/>
      <c r="M7522" s="65" t="str">
        <f t="shared" si="117"/>
        <v>3-12个月</v>
      </c>
    </row>
    <row r="7523" spans="1:13" ht="30" customHeight="1" x14ac:dyDescent="0.15">
      <c r="A7523" s="123">
        <v>10134814</v>
      </c>
      <c r="B7523" s="50" t="s">
        <v>6954</v>
      </c>
      <c r="D7523" s="51">
        <v>505</v>
      </c>
      <c r="E7523" s="45">
        <v>13702628254</v>
      </c>
      <c r="F7523" s="46">
        <v>42122</v>
      </c>
      <c r="G7523" s="45">
        <v>90002</v>
      </c>
      <c r="H7523" s="6" t="s">
        <v>9521</v>
      </c>
      <c r="I7523" s="65" t="s">
        <v>7333</v>
      </c>
      <c r="J7523" s="8" t="s">
        <v>9522</v>
      </c>
      <c r="K7523" s="6">
        <v>3</v>
      </c>
      <c r="L7523" s="140"/>
      <c r="M7523" s="65" t="str">
        <f t="shared" si="117"/>
        <v>3个月以下（含）</v>
      </c>
    </row>
    <row r="7524" spans="1:13" ht="30" customHeight="1" x14ac:dyDescent="0.15">
      <c r="A7524" s="123">
        <v>10136140</v>
      </c>
      <c r="B7524" s="50" t="s">
        <v>6955</v>
      </c>
      <c r="D7524" s="51">
        <v>1956</v>
      </c>
      <c r="E7524" s="45">
        <v>18933006168</v>
      </c>
      <c r="F7524" s="46">
        <v>42123</v>
      </c>
      <c r="G7524" s="45">
        <v>120218</v>
      </c>
      <c r="H7524" s="6" t="s">
        <v>9521</v>
      </c>
      <c r="I7524" s="65" t="s">
        <v>7333</v>
      </c>
      <c r="J7524" s="8" t="s">
        <v>9522</v>
      </c>
      <c r="K7524" s="6">
        <v>3</v>
      </c>
      <c r="L7524" s="140"/>
      <c r="M7524" s="65" t="str">
        <f t="shared" si="117"/>
        <v>3个月以下（含）</v>
      </c>
    </row>
    <row r="7525" spans="1:13" ht="30" customHeight="1" x14ac:dyDescent="0.15">
      <c r="A7525" s="123">
        <v>10139069</v>
      </c>
      <c r="B7525" s="50" t="s">
        <v>6956</v>
      </c>
      <c r="D7525" s="51">
        <v>650</v>
      </c>
      <c r="E7525" s="45">
        <v>13827728983</v>
      </c>
      <c r="F7525" s="46">
        <v>42152</v>
      </c>
      <c r="G7525" s="45">
        <v>120218</v>
      </c>
      <c r="H7525" s="6" t="s">
        <v>9521</v>
      </c>
      <c r="I7525" s="65" t="s">
        <v>7333</v>
      </c>
      <c r="J7525" s="8" t="s">
        <v>9522</v>
      </c>
      <c r="K7525" s="6">
        <v>2</v>
      </c>
      <c r="L7525" s="140"/>
      <c r="M7525" s="65" t="str">
        <f t="shared" si="117"/>
        <v>3个月以下（含）</v>
      </c>
    </row>
    <row r="7526" spans="1:13" ht="30" customHeight="1" x14ac:dyDescent="0.15">
      <c r="A7526" s="123">
        <v>10123772</v>
      </c>
      <c r="B7526" s="50" t="s">
        <v>6957</v>
      </c>
      <c r="D7526" s="51">
        <v>1026</v>
      </c>
      <c r="E7526" s="45">
        <v>13702902920</v>
      </c>
      <c r="F7526" s="8" t="s">
        <v>10195</v>
      </c>
      <c r="G7526" s="6" t="s">
        <v>10196</v>
      </c>
      <c r="H7526" s="6" t="s">
        <v>9521</v>
      </c>
      <c r="I7526" s="65" t="s">
        <v>7333</v>
      </c>
      <c r="J7526" s="8" t="s">
        <v>9522</v>
      </c>
      <c r="K7526" s="6">
        <v>6</v>
      </c>
      <c r="L7526" s="140" t="s">
        <v>10197</v>
      </c>
      <c r="M7526" s="65" t="str">
        <f t="shared" si="117"/>
        <v>3-12个月</v>
      </c>
    </row>
    <row r="7527" spans="1:13" ht="30" customHeight="1" x14ac:dyDescent="0.15">
      <c r="A7527" s="123">
        <v>10060991</v>
      </c>
      <c r="B7527" s="50" t="s">
        <v>6958</v>
      </c>
      <c r="D7527" s="51">
        <v>1030</v>
      </c>
      <c r="E7527" s="45">
        <v>13929140099</v>
      </c>
      <c r="F7527" s="46">
        <v>41883</v>
      </c>
      <c r="G7527" s="45">
        <v>120217</v>
      </c>
      <c r="H7527" s="6" t="s">
        <v>9521</v>
      </c>
      <c r="I7527" s="65" t="s">
        <v>7333</v>
      </c>
      <c r="J7527" s="8" t="s">
        <v>9522</v>
      </c>
      <c r="K7527" s="6">
        <v>10</v>
      </c>
      <c r="L7527" s="140"/>
      <c r="M7527" s="65" t="str">
        <f t="shared" si="117"/>
        <v>3-12个月</v>
      </c>
    </row>
    <row r="7528" spans="1:13" ht="30" customHeight="1" x14ac:dyDescent="0.15">
      <c r="A7528" s="123">
        <v>10109065</v>
      </c>
      <c r="B7528" s="50" t="s">
        <v>6959</v>
      </c>
      <c r="D7528" s="51">
        <v>680</v>
      </c>
      <c r="E7528" s="45">
        <v>13928281520</v>
      </c>
      <c r="F7528" s="46">
        <v>41981</v>
      </c>
      <c r="G7528" s="45">
        <v>120218</v>
      </c>
      <c r="H7528" s="6" t="s">
        <v>9521</v>
      </c>
      <c r="I7528" s="65" t="s">
        <v>7333</v>
      </c>
      <c r="J7528" s="8" t="s">
        <v>9522</v>
      </c>
      <c r="K7528" s="6">
        <v>7</v>
      </c>
      <c r="L7528" s="140"/>
      <c r="M7528" s="65" t="str">
        <f t="shared" si="117"/>
        <v>3-12个月</v>
      </c>
    </row>
    <row r="7529" spans="1:13" ht="30" customHeight="1" x14ac:dyDescent="0.15">
      <c r="A7529" s="123">
        <v>10105947</v>
      </c>
      <c r="B7529" s="50" t="s">
        <v>6960</v>
      </c>
      <c r="D7529" s="51">
        <v>1020</v>
      </c>
      <c r="E7529" s="45">
        <v>13509958670</v>
      </c>
      <c r="F7529" s="46">
        <v>41951</v>
      </c>
      <c r="G7529" s="45">
        <v>120217</v>
      </c>
      <c r="H7529" s="6" t="s">
        <v>9521</v>
      </c>
      <c r="I7529" s="65" t="s">
        <v>7333</v>
      </c>
      <c r="J7529" s="8" t="s">
        <v>9522</v>
      </c>
      <c r="K7529" s="6">
        <v>8</v>
      </c>
      <c r="L7529" s="140"/>
      <c r="M7529" s="65" t="str">
        <f t="shared" si="117"/>
        <v>3-12个月</v>
      </c>
    </row>
    <row r="7530" spans="1:13" ht="30" customHeight="1" x14ac:dyDescent="0.15">
      <c r="A7530" s="123">
        <v>186960</v>
      </c>
      <c r="B7530" s="50" t="s">
        <v>6961</v>
      </c>
      <c r="D7530" s="51">
        <v>235.79</v>
      </c>
      <c r="E7530" s="45">
        <v>13794603678</v>
      </c>
      <c r="F7530" s="8"/>
      <c r="G7530" s="6"/>
      <c r="H7530" s="6"/>
      <c r="I7530" s="65" t="s">
        <v>7295</v>
      </c>
      <c r="J7530" s="8">
        <v>42191</v>
      </c>
      <c r="K7530" s="6"/>
      <c r="L7530" s="140" t="s">
        <v>9520</v>
      </c>
      <c r="M7530" s="65" t="str">
        <f t="shared" si="117"/>
        <v>3个月以下（含）</v>
      </c>
    </row>
    <row r="7531" spans="1:13" ht="30" customHeight="1" x14ac:dyDescent="0.15">
      <c r="A7531" s="123">
        <v>167307</v>
      </c>
      <c r="B7531" s="50" t="s">
        <v>6962</v>
      </c>
      <c r="D7531" s="51">
        <v>152.5</v>
      </c>
      <c r="E7531" s="45">
        <v>13702600151</v>
      </c>
      <c r="F7531" s="8"/>
      <c r="G7531" s="6"/>
      <c r="H7531" s="6"/>
      <c r="I7531" s="65" t="s">
        <v>7295</v>
      </c>
      <c r="J7531" s="8">
        <v>42187</v>
      </c>
      <c r="K7531" s="6"/>
      <c r="L7531" s="140" t="s">
        <v>9520</v>
      </c>
      <c r="M7531" s="65" t="str">
        <f t="shared" si="117"/>
        <v>3个月以下（含）</v>
      </c>
    </row>
    <row r="7532" spans="1:13" ht="30" customHeight="1" x14ac:dyDescent="0.15">
      <c r="A7532" s="123">
        <v>10135632</v>
      </c>
      <c r="B7532" s="50" t="s">
        <v>6963</v>
      </c>
      <c r="D7532" s="51">
        <v>370</v>
      </c>
      <c r="E7532" s="45">
        <v>13431666222</v>
      </c>
      <c r="F7532" s="8"/>
      <c r="G7532" s="6"/>
      <c r="H7532" s="6"/>
      <c r="I7532" s="65" t="s">
        <v>7295</v>
      </c>
      <c r="J7532" s="8">
        <v>42199</v>
      </c>
      <c r="K7532" s="6"/>
      <c r="L7532" s="140" t="s">
        <v>9520</v>
      </c>
      <c r="M7532" s="65" t="str">
        <f t="shared" si="117"/>
        <v>3个月以下（含）</v>
      </c>
    </row>
    <row r="7533" spans="1:13" ht="30" customHeight="1" x14ac:dyDescent="0.15">
      <c r="A7533" s="123">
        <v>467254</v>
      </c>
      <c r="B7533" s="50" t="s">
        <v>6964</v>
      </c>
      <c r="D7533" s="51">
        <v>235</v>
      </c>
      <c r="E7533" s="45">
        <v>13018565081</v>
      </c>
      <c r="F7533" s="46">
        <v>41984</v>
      </c>
      <c r="G7533" s="45">
        <v>120218</v>
      </c>
      <c r="H7533" s="6" t="s">
        <v>9521</v>
      </c>
      <c r="I7533" s="65" t="s">
        <v>7333</v>
      </c>
      <c r="J7533" s="8" t="s">
        <v>9522</v>
      </c>
      <c r="K7533" s="6">
        <v>7</v>
      </c>
      <c r="L7533" s="140"/>
      <c r="M7533" s="65" t="str">
        <f t="shared" si="117"/>
        <v>3-12个月</v>
      </c>
    </row>
    <row r="7534" spans="1:13" ht="30" customHeight="1" x14ac:dyDescent="0.15">
      <c r="A7534" s="123">
        <v>10135792</v>
      </c>
      <c r="B7534" s="50" t="s">
        <v>6965</v>
      </c>
      <c r="D7534" s="51">
        <v>790</v>
      </c>
      <c r="E7534" s="45">
        <v>13928679611</v>
      </c>
      <c r="F7534" s="46">
        <v>42121</v>
      </c>
      <c r="G7534" s="45">
        <v>120217</v>
      </c>
      <c r="H7534" s="6" t="s">
        <v>9521</v>
      </c>
      <c r="I7534" s="65" t="s">
        <v>7333</v>
      </c>
      <c r="J7534" s="8" t="s">
        <v>9522</v>
      </c>
      <c r="K7534" s="6">
        <v>3</v>
      </c>
      <c r="L7534" s="140"/>
      <c r="M7534" s="65" t="str">
        <f t="shared" si="117"/>
        <v>3个月以下（含）</v>
      </c>
    </row>
    <row r="7535" spans="1:13" ht="30" customHeight="1" x14ac:dyDescent="0.15">
      <c r="A7535" s="123">
        <v>10137781</v>
      </c>
      <c r="B7535" s="50" t="s">
        <v>6966</v>
      </c>
      <c r="D7535" s="51">
        <v>686</v>
      </c>
      <c r="E7535" s="45">
        <v>13973229024</v>
      </c>
      <c r="F7535" s="46">
        <v>42160</v>
      </c>
      <c r="G7535" s="45">
        <v>120393</v>
      </c>
      <c r="H7535" s="6" t="s">
        <v>9521</v>
      </c>
      <c r="I7535" s="65" t="s">
        <v>7333</v>
      </c>
      <c r="J7535" s="8" t="s">
        <v>9522</v>
      </c>
      <c r="K7535" s="6">
        <v>1</v>
      </c>
      <c r="L7535" s="140"/>
      <c r="M7535" s="65" t="str">
        <f t="shared" si="117"/>
        <v>3个月以下（含）</v>
      </c>
    </row>
    <row r="7536" spans="1:13" ht="30" customHeight="1" x14ac:dyDescent="0.15">
      <c r="A7536" s="123">
        <v>10133093</v>
      </c>
      <c r="B7536" s="50" t="s">
        <v>6967</v>
      </c>
      <c r="D7536" s="51">
        <v>2256</v>
      </c>
      <c r="E7536" s="45">
        <v>13431691838</v>
      </c>
      <c r="F7536" s="8" t="s">
        <v>10198</v>
      </c>
      <c r="G7536" s="45">
        <v>120218</v>
      </c>
      <c r="H7536" s="6" t="s">
        <v>9521</v>
      </c>
      <c r="I7536" s="65" t="s">
        <v>7333</v>
      </c>
      <c r="J7536" s="8" t="s">
        <v>9522</v>
      </c>
      <c r="K7536" s="6">
        <v>3</v>
      </c>
      <c r="L7536" s="140" t="s">
        <v>10199</v>
      </c>
      <c r="M7536" s="65" t="str">
        <f t="shared" si="117"/>
        <v>3个月以下（含）</v>
      </c>
    </row>
    <row r="7537" spans="1:13" ht="30" customHeight="1" x14ac:dyDescent="0.15">
      <c r="A7537" s="123">
        <v>10116798</v>
      </c>
      <c r="B7537" s="50" t="s">
        <v>6968</v>
      </c>
      <c r="D7537" s="51">
        <v>2300</v>
      </c>
      <c r="E7537" s="6">
        <v>13077414506</v>
      </c>
      <c r="F7537" s="46">
        <v>42030</v>
      </c>
      <c r="G7537" s="45">
        <v>120393</v>
      </c>
      <c r="H7537" s="6" t="s">
        <v>9521</v>
      </c>
      <c r="I7537" s="65" t="s">
        <v>7333</v>
      </c>
      <c r="J7537" s="8" t="s">
        <v>9522</v>
      </c>
      <c r="K7537" s="6">
        <v>6</v>
      </c>
      <c r="L7537" s="140"/>
      <c r="M7537" s="65" t="str">
        <f t="shared" si="117"/>
        <v>3-12个月</v>
      </c>
    </row>
    <row r="7538" spans="1:13" ht="30" customHeight="1" x14ac:dyDescent="0.15">
      <c r="A7538" s="123">
        <v>10141767</v>
      </c>
      <c r="B7538" s="50" t="s">
        <v>6969</v>
      </c>
      <c r="D7538" s="51">
        <v>1602</v>
      </c>
      <c r="E7538" s="45">
        <v>18124801888</v>
      </c>
      <c r="F7538" s="46">
        <v>42174</v>
      </c>
      <c r="G7538" s="45">
        <v>120218</v>
      </c>
      <c r="H7538" s="6" t="s">
        <v>9521</v>
      </c>
      <c r="I7538" s="65" t="s">
        <v>7333</v>
      </c>
      <c r="J7538" s="8" t="s">
        <v>9522</v>
      </c>
      <c r="K7538" s="6">
        <v>1</v>
      </c>
      <c r="L7538" s="140"/>
      <c r="M7538" s="65" t="str">
        <f t="shared" si="117"/>
        <v>3个月以下（含）</v>
      </c>
    </row>
    <row r="7539" spans="1:13" ht="30" customHeight="1" x14ac:dyDescent="0.15">
      <c r="A7539" s="123">
        <v>836669</v>
      </c>
      <c r="B7539" s="50" t="s">
        <v>6970</v>
      </c>
      <c r="D7539" s="51">
        <v>18</v>
      </c>
      <c r="E7539" s="45">
        <v>13927222253</v>
      </c>
      <c r="F7539" s="46">
        <v>42013</v>
      </c>
      <c r="G7539" s="45">
        <v>120393</v>
      </c>
      <c r="H7539" s="6" t="s">
        <v>9521</v>
      </c>
      <c r="I7539" s="65" t="s">
        <v>7333</v>
      </c>
      <c r="J7539" s="8" t="s">
        <v>9522</v>
      </c>
      <c r="K7539" s="6">
        <v>6</v>
      </c>
      <c r="L7539" s="140"/>
      <c r="M7539" s="65" t="str">
        <f t="shared" si="117"/>
        <v>3-12个月</v>
      </c>
    </row>
    <row r="7540" spans="1:13" ht="30" customHeight="1" x14ac:dyDescent="0.15">
      <c r="A7540" s="123">
        <v>10104677</v>
      </c>
      <c r="B7540" s="50" t="s">
        <v>6971</v>
      </c>
      <c r="D7540" s="51">
        <v>951.6</v>
      </c>
      <c r="E7540" s="45">
        <v>18923264848</v>
      </c>
      <c r="F7540" s="46"/>
      <c r="G7540" s="6"/>
      <c r="H7540" s="6"/>
      <c r="I7540" s="65" t="s">
        <v>7295</v>
      </c>
      <c r="J7540" s="8">
        <v>42196</v>
      </c>
      <c r="K7540" s="6"/>
      <c r="L7540" s="140" t="s">
        <v>9520</v>
      </c>
      <c r="M7540" s="65" t="str">
        <f t="shared" si="117"/>
        <v>3个月以下（含）</v>
      </c>
    </row>
    <row r="7541" spans="1:13" ht="30" customHeight="1" x14ac:dyDescent="0.15">
      <c r="A7541" s="123">
        <v>556635</v>
      </c>
      <c r="B7541" s="50" t="s">
        <v>6972</v>
      </c>
      <c r="D7541" s="51">
        <v>95</v>
      </c>
      <c r="E7541" s="45">
        <v>13717492874</v>
      </c>
      <c r="F7541" s="46">
        <v>42110</v>
      </c>
      <c r="G7541" s="45">
        <v>120255</v>
      </c>
      <c r="H7541" s="6" t="s">
        <v>9521</v>
      </c>
      <c r="I7541" s="65" t="s">
        <v>7333</v>
      </c>
      <c r="J7541" s="8" t="s">
        <v>9522</v>
      </c>
      <c r="K7541" s="6">
        <v>3</v>
      </c>
      <c r="L7541" s="140"/>
      <c r="M7541" s="65" t="str">
        <f t="shared" si="117"/>
        <v>3个月以下（含）</v>
      </c>
    </row>
    <row r="7542" spans="1:13" ht="30" customHeight="1" x14ac:dyDescent="0.15">
      <c r="A7542" s="123">
        <v>532145</v>
      </c>
      <c r="B7542" s="50" t="s">
        <v>6973</v>
      </c>
      <c r="D7542" s="51">
        <v>250</v>
      </c>
      <c r="E7542" s="45">
        <v>13925420287</v>
      </c>
      <c r="F7542" s="46">
        <v>42060</v>
      </c>
      <c r="G7542" s="45">
        <v>120393</v>
      </c>
      <c r="H7542" s="6" t="s">
        <v>9521</v>
      </c>
      <c r="I7542" s="65" t="s">
        <v>7333</v>
      </c>
      <c r="J7542" s="8" t="s">
        <v>9522</v>
      </c>
      <c r="K7542" s="6">
        <v>5</v>
      </c>
      <c r="L7542" s="140"/>
      <c r="M7542" s="65" t="str">
        <f t="shared" si="117"/>
        <v>3-12个月</v>
      </c>
    </row>
    <row r="7543" spans="1:13" ht="30" customHeight="1" x14ac:dyDescent="0.15">
      <c r="A7543" s="123">
        <v>10140450</v>
      </c>
      <c r="B7543" s="50" t="s">
        <v>6974</v>
      </c>
      <c r="D7543" s="51">
        <v>550</v>
      </c>
      <c r="E7543" s="45">
        <v>13928253006</v>
      </c>
      <c r="F7543" s="46">
        <v>42160</v>
      </c>
      <c r="G7543" s="45">
        <v>120393</v>
      </c>
      <c r="H7543" s="6" t="s">
        <v>9521</v>
      </c>
      <c r="I7543" s="65" t="s">
        <v>7333</v>
      </c>
      <c r="J7543" s="8" t="s">
        <v>9522</v>
      </c>
      <c r="K7543" s="6">
        <v>1</v>
      </c>
      <c r="L7543" s="140"/>
      <c r="M7543" s="65" t="str">
        <f t="shared" si="117"/>
        <v>3个月以下（含）</v>
      </c>
    </row>
    <row r="7544" spans="1:13" ht="30" customHeight="1" x14ac:dyDescent="0.15">
      <c r="A7544" s="123">
        <v>1052154</v>
      </c>
      <c r="B7544" s="50" t="s">
        <v>6975</v>
      </c>
      <c r="D7544" s="51">
        <v>237.5</v>
      </c>
      <c r="E7544" s="45">
        <v>13600322962</v>
      </c>
      <c r="F7544" s="46">
        <v>42019</v>
      </c>
      <c r="G7544" s="45">
        <v>90001</v>
      </c>
      <c r="H7544" s="6" t="s">
        <v>9521</v>
      </c>
      <c r="I7544" s="65" t="s">
        <v>7333</v>
      </c>
      <c r="J7544" s="8" t="s">
        <v>9522</v>
      </c>
      <c r="K7544" s="6">
        <v>6</v>
      </c>
      <c r="L7544" s="140"/>
      <c r="M7544" s="65" t="str">
        <f t="shared" si="117"/>
        <v>3-12个月</v>
      </c>
    </row>
    <row r="7545" spans="1:13" ht="30" customHeight="1" x14ac:dyDescent="0.15">
      <c r="A7545" s="123">
        <v>730730</v>
      </c>
      <c r="B7545" s="50" t="s">
        <v>6976</v>
      </c>
      <c r="D7545" s="51">
        <v>1030</v>
      </c>
      <c r="E7545" s="45">
        <v>13068690176</v>
      </c>
      <c r="F7545" s="46">
        <v>41982</v>
      </c>
      <c r="G7545" s="45">
        <v>120258</v>
      </c>
      <c r="H7545" s="6" t="s">
        <v>9521</v>
      </c>
      <c r="I7545" s="65" t="s">
        <v>7333</v>
      </c>
      <c r="J7545" s="8" t="s">
        <v>9522</v>
      </c>
      <c r="K7545" s="6">
        <v>7</v>
      </c>
      <c r="L7545" s="140"/>
      <c r="M7545" s="65" t="str">
        <f t="shared" si="117"/>
        <v>3-12个月</v>
      </c>
    </row>
    <row r="7546" spans="1:13" ht="30" customHeight="1" x14ac:dyDescent="0.15">
      <c r="A7546" s="123">
        <v>10058850</v>
      </c>
      <c r="B7546" s="50" t="s">
        <v>6977</v>
      </c>
      <c r="D7546" s="51">
        <v>320</v>
      </c>
      <c r="E7546" s="45">
        <v>18666520688</v>
      </c>
      <c r="F7546" s="46">
        <v>41999</v>
      </c>
      <c r="G7546" s="45">
        <v>90001</v>
      </c>
      <c r="H7546" s="6" t="s">
        <v>9521</v>
      </c>
      <c r="I7546" s="65" t="s">
        <v>7333</v>
      </c>
      <c r="J7546" s="8" t="s">
        <v>9522</v>
      </c>
      <c r="K7546" s="6">
        <v>7</v>
      </c>
      <c r="L7546" s="140"/>
      <c r="M7546" s="65" t="str">
        <f t="shared" si="117"/>
        <v>3-12个月</v>
      </c>
    </row>
    <row r="7547" spans="1:13" ht="30" customHeight="1" x14ac:dyDescent="0.15">
      <c r="A7547" s="123">
        <v>10112048</v>
      </c>
      <c r="B7547" s="50" t="s">
        <v>6978</v>
      </c>
      <c r="D7547" s="51">
        <v>30</v>
      </c>
      <c r="E7547" s="45">
        <v>13590584883</v>
      </c>
      <c r="F7547" s="46">
        <v>42109</v>
      </c>
      <c r="G7547" s="45">
        <v>90002</v>
      </c>
      <c r="H7547" s="6" t="s">
        <v>9521</v>
      </c>
      <c r="I7547" s="65" t="s">
        <v>7333</v>
      </c>
      <c r="J7547" s="8" t="s">
        <v>9522</v>
      </c>
      <c r="K7547" s="6">
        <v>3</v>
      </c>
      <c r="L7547" s="140"/>
      <c r="M7547" s="65" t="str">
        <f t="shared" si="117"/>
        <v>3个月以下（含）</v>
      </c>
    </row>
    <row r="7548" spans="1:13" ht="30" customHeight="1" x14ac:dyDescent="0.15">
      <c r="A7548" s="123">
        <v>10126809</v>
      </c>
      <c r="B7548" s="50" t="s">
        <v>6979</v>
      </c>
      <c r="D7548" s="51">
        <v>185</v>
      </c>
      <c r="E7548" s="45">
        <v>18029382955</v>
      </c>
      <c r="F7548" s="8" t="s">
        <v>10200</v>
      </c>
      <c r="G7548" s="6" t="s">
        <v>10201</v>
      </c>
      <c r="H7548" s="6" t="s">
        <v>10044</v>
      </c>
      <c r="I7548" s="65" t="s">
        <v>7333</v>
      </c>
      <c r="J7548" s="8" t="s">
        <v>9970</v>
      </c>
      <c r="K7548" s="6">
        <v>3</v>
      </c>
      <c r="L7548" s="140" t="s">
        <v>10202</v>
      </c>
      <c r="M7548" s="65" t="str">
        <f t="shared" si="117"/>
        <v>3个月以下（含）</v>
      </c>
    </row>
    <row r="7549" spans="1:13" ht="30" customHeight="1" x14ac:dyDescent="0.15">
      <c r="A7549" s="123">
        <v>10063907</v>
      </c>
      <c r="B7549" s="50" t="s">
        <v>6980</v>
      </c>
      <c r="D7549" s="51">
        <v>90</v>
      </c>
      <c r="E7549" s="45">
        <v>15876133021</v>
      </c>
      <c r="F7549" s="46">
        <v>42079</v>
      </c>
      <c r="G7549" s="45">
        <v>90002</v>
      </c>
      <c r="H7549" s="6" t="s">
        <v>10044</v>
      </c>
      <c r="I7549" s="65" t="s">
        <v>7333</v>
      </c>
      <c r="J7549" s="8" t="s">
        <v>9970</v>
      </c>
      <c r="K7549" s="6">
        <v>4</v>
      </c>
      <c r="L7549" s="140"/>
      <c r="M7549" s="65" t="str">
        <f t="shared" si="117"/>
        <v>3-12个月</v>
      </c>
    </row>
    <row r="7550" spans="1:13" ht="30" customHeight="1" x14ac:dyDescent="0.15">
      <c r="A7550" s="123">
        <v>10045448</v>
      </c>
      <c r="B7550" s="50" t="s">
        <v>6981</v>
      </c>
      <c r="D7550" s="51">
        <v>510</v>
      </c>
      <c r="E7550" s="45">
        <v>13728532963</v>
      </c>
      <c r="F7550" s="46">
        <v>42182</v>
      </c>
      <c r="G7550" s="45">
        <v>120393</v>
      </c>
      <c r="H7550" s="6" t="s">
        <v>10044</v>
      </c>
      <c r="I7550" s="65" t="s">
        <v>7333</v>
      </c>
      <c r="J7550" s="8" t="s">
        <v>9970</v>
      </c>
      <c r="K7550" s="6">
        <v>1</v>
      </c>
      <c r="L7550" s="140"/>
      <c r="M7550" s="65" t="str">
        <f t="shared" si="117"/>
        <v>3个月以下（含）</v>
      </c>
    </row>
    <row r="7551" spans="1:13" ht="30" customHeight="1" x14ac:dyDescent="0.15">
      <c r="A7551" s="123">
        <v>10045833</v>
      </c>
      <c r="B7551" s="50" t="s">
        <v>6982</v>
      </c>
      <c r="D7551" s="51">
        <v>614</v>
      </c>
      <c r="E7551" s="45">
        <v>13016620099</v>
      </c>
      <c r="F7551" s="46">
        <v>41951</v>
      </c>
      <c r="G7551" s="45">
        <v>120217</v>
      </c>
      <c r="H7551" s="6" t="s">
        <v>10044</v>
      </c>
      <c r="I7551" s="65" t="s">
        <v>7333</v>
      </c>
      <c r="J7551" s="8" t="s">
        <v>9970</v>
      </c>
      <c r="K7551" s="6">
        <v>8</v>
      </c>
      <c r="L7551" s="140"/>
      <c r="M7551" s="65" t="str">
        <f t="shared" si="117"/>
        <v>3-12个月</v>
      </c>
    </row>
    <row r="7552" spans="1:13" ht="30" customHeight="1" x14ac:dyDescent="0.15">
      <c r="A7552" s="123">
        <v>545666</v>
      </c>
      <c r="B7552" s="50" t="s">
        <v>6983</v>
      </c>
      <c r="D7552" s="51">
        <v>295</v>
      </c>
      <c r="E7552" s="45">
        <v>13902841587</v>
      </c>
      <c r="F7552" s="46">
        <v>41999</v>
      </c>
      <c r="G7552" s="45">
        <v>90001</v>
      </c>
      <c r="H7552" s="6" t="s">
        <v>10044</v>
      </c>
      <c r="I7552" s="65" t="s">
        <v>7333</v>
      </c>
      <c r="J7552" s="8" t="s">
        <v>9970</v>
      </c>
      <c r="K7552" s="6">
        <v>7</v>
      </c>
      <c r="L7552" s="140"/>
      <c r="M7552" s="65" t="str">
        <f t="shared" si="117"/>
        <v>3-12个月</v>
      </c>
    </row>
    <row r="7553" spans="1:13" ht="30" customHeight="1" x14ac:dyDescent="0.15">
      <c r="A7553" s="123">
        <v>1138902</v>
      </c>
      <c r="B7553" s="50" t="s">
        <v>6984</v>
      </c>
      <c r="D7553" s="51">
        <v>110</v>
      </c>
      <c r="E7553" s="45">
        <v>18923291128</v>
      </c>
      <c r="F7553" s="8" t="s">
        <v>10203</v>
      </c>
      <c r="G7553" s="6" t="s">
        <v>10204</v>
      </c>
      <c r="H7553" s="6" t="s">
        <v>9547</v>
      </c>
      <c r="I7553" s="65" t="s">
        <v>7333</v>
      </c>
      <c r="J7553" s="8" t="s">
        <v>9548</v>
      </c>
      <c r="K7553" s="6">
        <v>7</v>
      </c>
      <c r="L7553" s="140" t="s">
        <v>10205</v>
      </c>
      <c r="M7553" s="65" t="str">
        <f t="shared" si="117"/>
        <v>3-12个月</v>
      </c>
    </row>
    <row r="7554" spans="1:13" ht="30" customHeight="1" x14ac:dyDescent="0.15">
      <c r="A7554" s="123">
        <v>10135897</v>
      </c>
      <c r="B7554" s="50" t="s">
        <v>6985</v>
      </c>
      <c r="D7554" s="51">
        <v>710</v>
      </c>
      <c r="E7554" s="45">
        <v>13531442219</v>
      </c>
      <c r="F7554" s="46">
        <v>42128</v>
      </c>
      <c r="G7554" s="45">
        <v>120218</v>
      </c>
      <c r="H7554" s="6" t="s">
        <v>9551</v>
      </c>
      <c r="I7554" s="65" t="s">
        <v>7333</v>
      </c>
      <c r="J7554" s="8" t="s">
        <v>9552</v>
      </c>
      <c r="K7554" s="6">
        <v>2</v>
      </c>
      <c r="L7554" s="140"/>
      <c r="M7554" s="65" t="str">
        <f t="shared" si="117"/>
        <v>3个月以下（含）</v>
      </c>
    </row>
    <row r="7555" spans="1:13" ht="30" customHeight="1" x14ac:dyDescent="0.15">
      <c r="A7555" s="123">
        <v>10059940</v>
      </c>
      <c r="B7555" s="50" t="s">
        <v>6986</v>
      </c>
      <c r="D7555" s="51">
        <v>25</v>
      </c>
      <c r="E7555" s="45">
        <v>13695246649</v>
      </c>
      <c r="F7555" s="8"/>
      <c r="G7555" s="6"/>
      <c r="H7555" s="6"/>
      <c r="I7555" s="6" t="s">
        <v>11444</v>
      </c>
      <c r="J7555" s="8"/>
      <c r="K7555" s="6"/>
      <c r="L7555" s="140" t="s">
        <v>9564</v>
      </c>
      <c r="M7555" s="65" t="str">
        <f t="shared" ref="M7555:M7618" si="118">IF(K7555&gt;24,"24个月以上",IF(K7555&gt;12,"超过12-24个月",IF(K7555&gt;3,"3-12个月","3个月以下（含）")))</f>
        <v>3个月以下（含）</v>
      </c>
    </row>
    <row r="7556" spans="1:13" ht="30" customHeight="1" x14ac:dyDescent="0.15">
      <c r="A7556" s="123">
        <v>10114873</v>
      </c>
      <c r="B7556" s="50" t="s">
        <v>6987</v>
      </c>
      <c r="D7556" s="51">
        <v>80</v>
      </c>
      <c r="E7556" s="45">
        <v>13266342424</v>
      </c>
      <c r="F7556" s="46">
        <v>42030</v>
      </c>
      <c r="G7556" s="45">
        <v>90001</v>
      </c>
      <c r="H7556" s="6" t="s">
        <v>9551</v>
      </c>
      <c r="I7556" s="65" t="s">
        <v>7333</v>
      </c>
      <c r="J7556" s="8" t="s">
        <v>9552</v>
      </c>
      <c r="K7556" s="6">
        <v>6</v>
      </c>
      <c r="L7556" s="140"/>
      <c r="M7556" s="65" t="str">
        <f t="shared" si="118"/>
        <v>3-12个月</v>
      </c>
    </row>
    <row r="7557" spans="1:13" ht="30" customHeight="1" x14ac:dyDescent="0.15">
      <c r="A7557" s="123">
        <v>1064371</v>
      </c>
      <c r="B7557" s="50" t="s">
        <v>6988</v>
      </c>
      <c r="D7557" s="51">
        <v>120</v>
      </c>
      <c r="E7557" s="45">
        <v>18923272363</v>
      </c>
      <c r="F7557" s="46">
        <v>42087</v>
      </c>
      <c r="G7557" s="45">
        <v>120255</v>
      </c>
      <c r="H7557" s="6" t="s">
        <v>9551</v>
      </c>
      <c r="I7557" s="65" t="s">
        <v>7333</v>
      </c>
      <c r="J7557" s="8" t="s">
        <v>9552</v>
      </c>
      <c r="K7557" s="6">
        <v>4</v>
      </c>
      <c r="L7557" s="140"/>
      <c r="M7557" s="65" t="str">
        <f t="shared" si="118"/>
        <v>3-12个月</v>
      </c>
    </row>
    <row r="7558" spans="1:13" ht="30" customHeight="1" x14ac:dyDescent="0.15">
      <c r="A7558" s="123">
        <v>1178377</v>
      </c>
      <c r="B7558" s="50" t="s">
        <v>6989</v>
      </c>
      <c r="D7558" s="51">
        <v>80</v>
      </c>
      <c r="E7558" s="45">
        <v>13695200356</v>
      </c>
      <c r="F7558" s="46">
        <v>41884</v>
      </c>
      <c r="G7558" s="45">
        <v>120216</v>
      </c>
      <c r="H7558" s="6" t="s">
        <v>9551</v>
      </c>
      <c r="I7558" s="65" t="s">
        <v>7333</v>
      </c>
      <c r="J7558" s="8" t="s">
        <v>9552</v>
      </c>
      <c r="K7558" s="6">
        <v>10</v>
      </c>
      <c r="L7558" s="140"/>
      <c r="M7558" s="65" t="str">
        <f t="shared" si="118"/>
        <v>3-12个月</v>
      </c>
    </row>
    <row r="7559" spans="1:13" ht="30" customHeight="1" x14ac:dyDescent="0.15">
      <c r="A7559" s="123">
        <v>873648</v>
      </c>
      <c r="B7559" s="50" t="s">
        <v>6990</v>
      </c>
      <c r="D7559" s="51">
        <v>295</v>
      </c>
      <c r="E7559" s="45">
        <v>13318380170</v>
      </c>
      <c r="F7559" s="46"/>
      <c r="G7559" s="6"/>
      <c r="H7559" s="6"/>
      <c r="I7559" s="65" t="s">
        <v>7295</v>
      </c>
      <c r="J7559" s="8">
        <v>42187</v>
      </c>
      <c r="K7559" s="6"/>
      <c r="L7559" s="140" t="s">
        <v>9559</v>
      </c>
      <c r="M7559" s="65" t="str">
        <f t="shared" si="118"/>
        <v>3个月以下（含）</v>
      </c>
    </row>
    <row r="7560" spans="1:13" ht="30" customHeight="1" x14ac:dyDescent="0.15">
      <c r="A7560" s="123">
        <v>10039681</v>
      </c>
      <c r="B7560" s="50" t="s">
        <v>6991</v>
      </c>
      <c r="D7560" s="51">
        <v>430</v>
      </c>
      <c r="E7560" s="45">
        <v>13695220003</v>
      </c>
      <c r="F7560" s="46">
        <v>41988</v>
      </c>
      <c r="G7560" s="45">
        <v>90001</v>
      </c>
      <c r="H7560" s="6" t="s">
        <v>9551</v>
      </c>
      <c r="I7560" s="65" t="s">
        <v>7333</v>
      </c>
      <c r="J7560" s="8" t="s">
        <v>9552</v>
      </c>
      <c r="K7560" s="6">
        <v>7</v>
      </c>
      <c r="L7560" s="140"/>
      <c r="M7560" s="65" t="str">
        <f t="shared" si="118"/>
        <v>3-12个月</v>
      </c>
    </row>
    <row r="7561" spans="1:13" ht="30" customHeight="1" x14ac:dyDescent="0.15">
      <c r="A7561" s="123">
        <v>10040678</v>
      </c>
      <c r="B7561" s="50" t="s">
        <v>6992</v>
      </c>
      <c r="D7561" s="51">
        <v>76.28</v>
      </c>
      <c r="E7561" s="45">
        <v>13690743909</v>
      </c>
      <c r="F7561" s="46"/>
      <c r="G7561" s="6"/>
      <c r="H7561" s="6"/>
      <c r="I7561" s="65" t="s">
        <v>7295</v>
      </c>
      <c r="J7561" s="8">
        <v>42187</v>
      </c>
      <c r="K7561" s="6"/>
      <c r="L7561" s="140" t="s">
        <v>9559</v>
      </c>
      <c r="M7561" s="65" t="str">
        <f t="shared" si="118"/>
        <v>3个月以下（含）</v>
      </c>
    </row>
    <row r="7562" spans="1:13" ht="30" customHeight="1" x14ac:dyDescent="0.15">
      <c r="A7562" s="123">
        <v>445104</v>
      </c>
      <c r="B7562" s="50" t="s">
        <v>6993</v>
      </c>
      <c r="D7562" s="51">
        <v>50.37</v>
      </c>
      <c r="E7562" s="45">
        <v>13927725050</v>
      </c>
      <c r="F7562" s="46">
        <v>41948</v>
      </c>
      <c r="G7562" s="6"/>
      <c r="H7562" s="6" t="s">
        <v>9574</v>
      </c>
      <c r="I7562" s="65" t="s">
        <v>7333</v>
      </c>
      <c r="J7562" s="8" t="s">
        <v>9552</v>
      </c>
      <c r="K7562" s="6">
        <v>8</v>
      </c>
      <c r="L7562" s="140"/>
      <c r="M7562" s="65" t="str">
        <f t="shared" si="118"/>
        <v>3-12个月</v>
      </c>
    </row>
    <row r="7563" spans="1:13" ht="30" customHeight="1" x14ac:dyDescent="0.15">
      <c r="A7563" s="123">
        <v>451853</v>
      </c>
      <c r="B7563" s="50" t="s">
        <v>6994</v>
      </c>
      <c r="D7563" s="51">
        <v>178.5</v>
      </c>
      <c r="E7563" s="45">
        <v>13824538457</v>
      </c>
      <c r="F7563" s="46">
        <v>42206</v>
      </c>
      <c r="G7563" s="45">
        <v>120434</v>
      </c>
      <c r="H7563" s="6" t="s">
        <v>9551</v>
      </c>
      <c r="I7563" s="65" t="s">
        <v>7333</v>
      </c>
      <c r="J7563" s="8" t="s">
        <v>9552</v>
      </c>
      <c r="K7563" s="6">
        <v>0</v>
      </c>
      <c r="L7563" s="140" t="s">
        <v>10206</v>
      </c>
      <c r="M7563" s="65" t="str">
        <f t="shared" si="118"/>
        <v>3个月以下（含）</v>
      </c>
    </row>
    <row r="7564" spans="1:13" ht="30" customHeight="1" x14ac:dyDescent="0.15">
      <c r="A7564" s="123">
        <v>453765</v>
      </c>
      <c r="B7564" s="50" t="s">
        <v>6995</v>
      </c>
      <c r="D7564" s="51">
        <v>175.1</v>
      </c>
      <c r="E7564" s="45">
        <v>13824525921</v>
      </c>
      <c r="F7564" s="8" t="s">
        <v>10207</v>
      </c>
      <c r="G7564" s="6"/>
      <c r="H7564" s="6" t="s">
        <v>9574</v>
      </c>
      <c r="I7564" s="65" t="s">
        <v>7333</v>
      </c>
      <c r="J7564" s="8" t="s">
        <v>9552</v>
      </c>
      <c r="K7564" s="6">
        <v>3</v>
      </c>
      <c r="L7564" s="140" t="s">
        <v>10208</v>
      </c>
      <c r="M7564" s="65" t="str">
        <f t="shared" si="118"/>
        <v>3个月以下（含）</v>
      </c>
    </row>
    <row r="7565" spans="1:13" ht="30" customHeight="1" x14ac:dyDescent="0.15">
      <c r="A7565" s="123">
        <v>467827</v>
      </c>
      <c r="B7565" s="50" t="s">
        <v>6996</v>
      </c>
      <c r="D7565" s="51">
        <v>107.1</v>
      </c>
      <c r="E7565" s="45">
        <v>13392214280</v>
      </c>
      <c r="F7565" s="46">
        <v>42206</v>
      </c>
      <c r="G7565" s="45">
        <v>120421</v>
      </c>
      <c r="H7565" s="6" t="s">
        <v>9906</v>
      </c>
      <c r="I7565" s="65" t="s">
        <v>7333</v>
      </c>
      <c r="J7565" s="8" t="s">
        <v>9907</v>
      </c>
      <c r="K7565" s="6">
        <v>0</v>
      </c>
      <c r="L7565" s="140" t="s">
        <v>10209</v>
      </c>
      <c r="M7565" s="65" t="str">
        <f t="shared" si="118"/>
        <v>3个月以下（含）</v>
      </c>
    </row>
    <row r="7566" spans="1:13" ht="30" customHeight="1" x14ac:dyDescent="0.15">
      <c r="A7566" s="123">
        <v>10144217</v>
      </c>
      <c r="B7566" s="50" t="s">
        <v>6997</v>
      </c>
      <c r="D7566" s="51">
        <v>870</v>
      </c>
      <c r="E7566" s="45">
        <v>13500271528</v>
      </c>
      <c r="F7566" s="46">
        <v>42178</v>
      </c>
      <c r="G7566" s="45">
        <v>120422</v>
      </c>
      <c r="H7566" s="6" t="s">
        <v>9906</v>
      </c>
      <c r="I7566" s="65" t="s">
        <v>7333</v>
      </c>
      <c r="J7566" s="8" t="s">
        <v>9907</v>
      </c>
      <c r="K7566" s="6">
        <v>1</v>
      </c>
      <c r="L7566" s="140"/>
      <c r="M7566" s="65" t="str">
        <f t="shared" si="118"/>
        <v>3个月以下（含）</v>
      </c>
    </row>
    <row r="7567" spans="1:13" ht="30" customHeight="1" x14ac:dyDescent="0.15">
      <c r="A7567" s="123">
        <v>10130589</v>
      </c>
      <c r="B7567" s="50" t="s">
        <v>6998</v>
      </c>
      <c r="D7567" s="51">
        <v>550</v>
      </c>
      <c r="E7567" s="45">
        <v>13928273737</v>
      </c>
      <c r="F7567" s="46">
        <v>42088</v>
      </c>
      <c r="G7567" s="45">
        <v>120220</v>
      </c>
      <c r="H7567" s="6" t="s">
        <v>9906</v>
      </c>
      <c r="I7567" s="65" t="s">
        <v>7333</v>
      </c>
      <c r="J7567" s="8" t="s">
        <v>9907</v>
      </c>
      <c r="K7567" s="6">
        <v>4</v>
      </c>
      <c r="L7567" s="140"/>
      <c r="M7567" s="65" t="str">
        <f t="shared" si="118"/>
        <v>3-12个月</v>
      </c>
    </row>
    <row r="7568" spans="1:13" ht="30" customHeight="1" x14ac:dyDescent="0.15">
      <c r="A7568" s="123">
        <v>277635</v>
      </c>
      <c r="B7568" s="50" t="s">
        <v>6999</v>
      </c>
      <c r="D7568" s="51">
        <v>60</v>
      </c>
      <c r="E7568" s="45">
        <v>13702928887</v>
      </c>
      <c r="F7568" s="46">
        <v>42030</v>
      </c>
      <c r="G7568" s="45">
        <v>120393</v>
      </c>
      <c r="H7568" s="6" t="s">
        <v>9906</v>
      </c>
      <c r="I7568" s="65" t="s">
        <v>7333</v>
      </c>
      <c r="J7568" s="8" t="s">
        <v>9907</v>
      </c>
      <c r="K7568" s="6">
        <v>6</v>
      </c>
      <c r="L7568" s="140"/>
      <c r="M7568" s="65" t="str">
        <f t="shared" si="118"/>
        <v>3-12个月</v>
      </c>
    </row>
    <row r="7569" spans="1:13" ht="30" customHeight="1" x14ac:dyDescent="0.15">
      <c r="A7569" s="123">
        <v>10041641</v>
      </c>
      <c r="B7569" s="50" t="s">
        <v>7000</v>
      </c>
      <c r="D7569" s="51">
        <v>454</v>
      </c>
      <c r="E7569" s="45">
        <v>13723789226</v>
      </c>
      <c r="F7569" s="8" t="s">
        <v>10210</v>
      </c>
      <c r="G7569" s="6" t="s">
        <v>10211</v>
      </c>
      <c r="H7569" s="6" t="s">
        <v>9551</v>
      </c>
      <c r="I7569" s="65" t="s">
        <v>7333</v>
      </c>
      <c r="J7569" s="8" t="s">
        <v>9552</v>
      </c>
      <c r="K7569" s="6">
        <v>1</v>
      </c>
      <c r="L7569" s="140" t="s">
        <v>10212</v>
      </c>
      <c r="M7569" s="65" t="str">
        <f t="shared" si="118"/>
        <v>3个月以下（含）</v>
      </c>
    </row>
    <row r="7570" spans="1:13" ht="30" customHeight="1" x14ac:dyDescent="0.15">
      <c r="A7570" s="123">
        <v>10140037</v>
      </c>
      <c r="B7570" s="50" t="s">
        <v>7001</v>
      </c>
      <c r="D7570" s="51">
        <v>2040</v>
      </c>
      <c r="E7570" s="45">
        <v>18138911888</v>
      </c>
      <c r="F7570" s="46">
        <v>42157</v>
      </c>
      <c r="G7570" s="45">
        <v>120393</v>
      </c>
      <c r="H7570" s="6" t="s">
        <v>9551</v>
      </c>
      <c r="I7570" s="65" t="s">
        <v>7333</v>
      </c>
      <c r="J7570" s="8" t="s">
        <v>9552</v>
      </c>
      <c r="K7570" s="6">
        <v>1</v>
      </c>
      <c r="L7570" s="140"/>
      <c r="M7570" s="65" t="str">
        <f t="shared" si="118"/>
        <v>3个月以下（含）</v>
      </c>
    </row>
    <row r="7571" spans="1:13" ht="30" customHeight="1" x14ac:dyDescent="0.15">
      <c r="A7571" s="123">
        <v>10136820</v>
      </c>
      <c r="B7571" s="50" t="s">
        <v>7002</v>
      </c>
      <c r="D7571" s="51">
        <v>1977</v>
      </c>
      <c r="E7571" s="45">
        <v>18125639888</v>
      </c>
      <c r="F7571" s="46">
        <v>42153</v>
      </c>
      <c r="G7571" s="45">
        <v>120218</v>
      </c>
      <c r="H7571" s="6" t="s">
        <v>9551</v>
      </c>
      <c r="I7571" s="65" t="s">
        <v>7333</v>
      </c>
      <c r="J7571" s="8" t="s">
        <v>9552</v>
      </c>
      <c r="K7571" s="6">
        <v>2</v>
      </c>
      <c r="L7571" s="140"/>
      <c r="M7571" s="65" t="str">
        <f t="shared" si="118"/>
        <v>3个月以下（含）</v>
      </c>
    </row>
    <row r="7572" spans="1:13" ht="30" customHeight="1" x14ac:dyDescent="0.15">
      <c r="A7572" s="123">
        <v>10140821</v>
      </c>
      <c r="B7572" s="50" t="s">
        <v>7003</v>
      </c>
      <c r="D7572" s="51">
        <v>1740</v>
      </c>
      <c r="E7572" s="45">
        <v>18924579077</v>
      </c>
      <c r="F7572" s="46">
        <v>42160</v>
      </c>
      <c r="G7572" s="45">
        <v>120393</v>
      </c>
      <c r="H7572" s="6" t="s">
        <v>9551</v>
      </c>
      <c r="I7572" s="65" t="s">
        <v>7333</v>
      </c>
      <c r="J7572" s="8" t="s">
        <v>9552</v>
      </c>
      <c r="K7572" s="6">
        <v>1</v>
      </c>
      <c r="L7572" s="140"/>
      <c r="M7572" s="65" t="str">
        <f t="shared" si="118"/>
        <v>3个月以下（含）</v>
      </c>
    </row>
    <row r="7573" spans="1:13" ht="30" customHeight="1" x14ac:dyDescent="0.15">
      <c r="A7573" s="123">
        <v>10138278</v>
      </c>
      <c r="B7573" s="50" t="s">
        <v>7004</v>
      </c>
      <c r="D7573" s="51">
        <v>310</v>
      </c>
      <c r="E7573" s="45">
        <v>13902410347</v>
      </c>
      <c r="F7573" s="46">
        <v>42152</v>
      </c>
      <c r="G7573" s="45">
        <v>120218</v>
      </c>
      <c r="H7573" s="6" t="s">
        <v>9551</v>
      </c>
      <c r="I7573" s="65" t="s">
        <v>7333</v>
      </c>
      <c r="J7573" s="8" t="s">
        <v>9552</v>
      </c>
      <c r="K7573" s="6">
        <v>2</v>
      </c>
      <c r="L7573" s="140"/>
      <c r="M7573" s="65" t="str">
        <f t="shared" si="118"/>
        <v>3个月以下（含）</v>
      </c>
    </row>
    <row r="7574" spans="1:13" ht="30" customHeight="1" x14ac:dyDescent="0.15">
      <c r="A7574" s="123">
        <v>10103198</v>
      </c>
      <c r="B7574" s="50" t="s">
        <v>7005</v>
      </c>
      <c r="D7574" s="51">
        <v>1500</v>
      </c>
      <c r="E7574" s="45">
        <v>13450888886</v>
      </c>
      <c r="F7574" s="46">
        <v>41951</v>
      </c>
      <c r="G7574" s="45">
        <v>120217</v>
      </c>
      <c r="H7574" s="6" t="s">
        <v>9551</v>
      </c>
      <c r="I7574" s="65" t="s">
        <v>7333</v>
      </c>
      <c r="J7574" s="8" t="s">
        <v>9552</v>
      </c>
      <c r="K7574" s="6">
        <v>8</v>
      </c>
      <c r="L7574" s="140"/>
      <c r="M7574" s="65" t="str">
        <f t="shared" si="118"/>
        <v>3-12个月</v>
      </c>
    </row>
    <row r="7575" spans="1:13" ht="30" customHeight="1" x14ac:dyDescent="0.15">
      <c r="A7575" s="123">
        <v>10105680</v>
      </c>
      <c r="B7575" s="50" t="s">
        <v>7006</v>
      </c>
      <c r="D7575" s="51">
        <v>790</v>
      </c>
      <c r="E7575" s="45">
        <v>13702435777</v>
      </c>
      <c r="F7575" s="46">
        <v>42194</v>
      </c>
      <c r="G7575" s="45">
        <v>120218</v>
      </c>
      <c r="H7575" s="6" t="s">
        <v>9551</v>
      </c>
      <c r="I7575" s="65" t="s">
        <v>7333</v>
      </c>
      <c r="J7575" s="8" t="s">
        <v>9552</v>
      </c>
      <c r="K7575" s="6">
        <v>0</v>
      </c>
      <c r="L7575" s="140" t="s">
        <v>10213</v>
      </c>
      <c r="M7575" s="65" t="str">
        <f t="shared" si="118"/>
        <v>3个月以下（含）</v>
      </c>
    </row>
    <row r="7576" spans="1:13" ht="30" customHeight="1" x14ac:dyDescent="0.15">
      <c r="A7576" s="123">
        <v>10094951</v>
      </c>
      <c r="B7576" s="50" t="s">
        <v>7007</v>
      </c>
      <c r="D7576" s="51">
        <v>765</v>
      </c>
      <c r="E7576" s="45">
        <v>13434839618</v>
      </c>
      <c r="F7576" s="46">
        <v>41914</v>
      </c>
      <c r="G7576" s="45">
        <v>120393</v>
      </c>
      <c r="H7576" s="6" t="s">
        <v>9551</v>
      </c>
      <c r="I7576" s="65" t="s">
        <v>7333</v>
      </c>
      <c r="J7576" s="8" t="s">
        <v>9552</v>
      </c>
      <c r="K7576" s="6">
        <v>9</v>
      </c>
      <c r="L7576" s="140"/>
      <c r="M7576" s="65" t="str">
        <f t="shared" si="118"/>
        <v>3-12个月</v>
      </c>
    </row>
    <row r="7577" spans="1:13" ht="30" customHeight="1" x14ac:dyDescent="0.15">
      <c r="A7577" s="123">
        <v>1172124</v>
      </c>
      <c r="B7577" s="50" t="s">
        <v>7008</v>
      </c>
      <c r="D7577" s="51">
        <v>1100</v>
      </c>
      <c r="E7577" s="45">
        <v>13825531666</v>
      </c>
      <c r="F7577" s="46">
        <v>41974</v>
      </c>
      <c r="G7577" s="45">
        <v>90002</v>
      </c>
      <c r="H7577" s="6" t="s">
        <v>9551</v>
      </c>
      <c r="I7577" s="65" t="s">
        <v>7333</v>
      </c>
      <c r="J7577" s="8" t="s">
        <v>9552</v>
      </c>
      <c r="K7577" s="6">
        <v>7</v>
      </c>
      <c r="L7577" s="140"/>
      <c r="M7577" s="65" t="str">
        <f t="shared" si="118"/>
        <v>3-12个月</v>
      </c>
    </row>
    <row r="7578" spans="1:13" ht="30" customHeight="1" x14ac:dyDescent="0.15">
      <c r="A7578" s="123">
        <v>10119419</v>
      </c>
      <c r="B7578" s="50" t="s">
        <v>7009</v>
      </c>
      <c r="D7578" s="51">
        <v>910</v>
      </c>
      <c r="E7578" s="45">
        <v>18923248387</v>
      </c>
      <c r="F7578" s="46">
        <v>42035</v>
      </c>
      <c r="G7578" s="45">
        <v>120218</v>
      </c>
      <c r="H7578" s="6" t="s">
        <v>9551</v>
      </c>
      <c r="I7578" s="65" t="s">
        <v>7333</v>
      </c>
      <c r="J7578" s="8" t="s">
        <v>9552</v>
      </c>
      <c r="K7578" s="6">
        <v>6</v>
      </c>
      <c r="L7578" s="140"/>
      <c r="M7578" s="65" t="str">
        <f t="shared" si="118"/>
        <v>3-12个月</v>
      </c>
    </row>
    <row r="7579" spans="1:13" ht="30" customHeight="1" x14ac:dyDescent="0.15">
      <c r="A7579" s="123">
        <v>173416</v>
      </c>
      <c r="B7579" s="50" t="s">
        <v>7010</v>
      </c>
      <c r="D7579" s="51">
        <v>80</v>
      </c>
      <c r="E7579" s="45">
        <v>13531326973</v>
      </c>
      <c r="F7579" s="46">
        <v>41942</v>
      </c>
      <c r="G7579" s="45">
        <v>90001</v>
      </c>
      <c r="H7579" s="6" t="s">
        <v>9551</v>
      </c>
      <c r="I7579" s="65" t="s">
        <v>7333</v>
      </c>
      <c r="J7579" s="8" t="s">
        <v>9552</v>
      </c>
      <c r="K7579" s="6">
        <v>9</v>
      </c>
      <c r="L7579" s="140"/>
      <c r="M7579" s="65" t="str">
        <f t="shared" si="118"/>
        <v>3-12个月</v>
      </c>
    </row>
    <row r="7580" spans="1:13" ht="30" customHeight="1" x14ac:dyDescent="0.15">
      <c r="A7580" s="123">
        <v>711278</v>
      </c>
      <c r="B7580" s="50" t="s">
        <v>7011</v>
      </c>
      <c r="D7580" s="51">
        <v>25</v>
      </c>
      <c r="E7580" s="45">
        <v>13702488868</v>
      </c>
      <c r="F7580" s="8"/>
      <c r="G7580" s="6"/>
      <c r="H7580" s="6"/>
      <c r="I7580" s="6" t="s">
        <v>11444</v>
      </c>
      <c r="J7580" s="8"/>
      <c r="K7580" s="6"/>
      <c r="L7580" s="140" t="s">
        <v>9564</v>
      </c>
      <c r="M7580" s="65" t="str">
        <f t="shared" si="118"/>
        <v>3个月以下（含）</v>
      </c>
    </row>
    <row r="7581" spans="1:13" ht="30" customHeight="1" x14ac:dyDescent="0.15">
      <c r="A7581" s="123">
        <v>10107047</v>
      </c>
      <c r="B7581" s="50" t="s">
        <v>7012</v>
      </c>
      <c r="D7581" s="51">
        <v>30</v>
      </c>
      <c r="E7581" s="45">
        <v>13928272139</v>
      </c>
      <c r="F7581" s="46">
        <v>42024</v>
      </c>
      <c r="G7581" s="45">
        <v>90002</v>
      </c>
      <c r="H7581" s="6" t="s">
        <v>9551</v>
      </c>
      <c r="I7581" s="65" t="s">
        <v>7333</v>
      </c>
      <c r="J7581" s="8" t="s">
        <v>9552</v>
      </c>
      <c r="K7581" s="6">
        <v>6</v>
      </c>
      <c r="L7581" s="140"/>
      <c r="M7581" s="65" t="str">
        <f t="shared" si="118"/>
        <v>3-12个月</v>
      </c>
    </row>
    <row r="7582" spans="1:13" ht="30" customHeight="1" x14ac:dyDescent="0.15">
      <c r="A7582" s="123">
        <v>10043814</v>
      </c>
      <c r="B7582" s="50" t="s">
        <v>7013</v>
      </c>
      <c r="D7582" s="51">
        <v>90</v>
      </c>
      <c r="E7582" s="45">
        <v>13702481984</v>
      </c>
      <c r="F7582" s="46">
        <v>42003</v>
      </c>
      <c r="G7582" s="45">
        <v>90002</v>
      </c>
      <c r="H7582" s="6" t="s">
        <v>9551</v>
      </c>
      <c r="I7582" s="65" t="s">
        <v>7333</v>
      </c>
      <c r="J7582" s="8" t="s">
        <v>9552</v>
      </c>
      <c r="K7582" s="6">
        <v>7</v>
      </c>
      <c r="L7582" s="140"/>
      <c r="M7582" s="65" t="str">
        <f t="shared" si="118"/>
        <v>3-12个月</v>
      </c>
    </row>
    <row r="7583" spans="1:13" ht="30" customHeight="1" x14ac:dyDescent="0.15">
      <c r="A7583" s="123">
        <v>10117007</v>
      </c>
      <c r="B7583" s="50" t="s">
        <v>7014</v>
      </c>
      <c r="D7583" s="51">
        <v>390</v>
      </c>
      <c r="E7583" s="45">
        <v>13435407235</v>
      </c>
      <c r="F7583" s="8"/>
      <c r="G7583" s="6"/>
      <c r="H7583" s="6"/>
      <c r="I7583" s="65" t="s">
        <v>7295</v>
      </c>
      <c r="J7583" s="8">
        <v>42205</v>
      </c>
      <c r="K7583" s="6"/>
      <c r="L7583" s="140" t="s">
        <v>9559</v>
      </c>
      <c r="M7583" s="65" t="str">
        <f t="shared" si="118"/>
        <v>3个月以下（含）</v>
      </c>
    </row>
    <row r="7584" spans="1:13" ht="30" customHeight="1" x14ac:dyDescent="0.15">
      <c r="A7584" s="123">
        <v>10132836</v>
      </c>
      <c r="B7584" s="50" t="s">
        <v>7015</v>
      </c>
      <c r="D7584" s="51">
        <v>390</v>
      </c>
      <c r="E7584" s="45">
        <v>13690561687</v>
      </c>
      <c r="F7584" s="46">
        <v>42109</v>
      </c>
      <c r="G7584" s="45">
        <v>120221</v>
      </c>
      <c r="H7584" s="6" t="s">
        <v>9551</v>
      </c>
      <c r="I7584" s="65" t="s">
        <v>7333</v>
      </c>
      <c r="J7584" s="8" t="s">
        <v>9552</v>
      </c>
      <c r="K7584" s="6">
        <v>3</v>
      </c>
      <c r="L7584" s="140"/>
      <c r="M7584" s="65" t="str">
        <f t="shared" si="118"/>
        <v>3个月以下（含）</v>
      </c>
    </row>
    <row r="7585" spans="1:13" ht="30" customHeight="1" x14ac:dyDescent="0.15">
      <c r="A7585" s="123">
        <v>10106600</v>
      </c>
      <c r="B7585" s="50" t="s">
        <v>4876</v>
      </c>
      <c r="D7585" s="51">
        <v>80</v>
      </c>
      <c r="E7585" s="45">
        <v>13790042002</v>
      </c>
      <c r="F7585" s="46">
        <v>42152</v>
      </c>
      <c r="G7585" s="45">
        <v>120218</v>
      </c>
      <c r="H7585" s="6" t="s">
        <v>9551</v>
      </c>
      <c r="I7585" s="65" t="s">
        <v>7333</v>
      </c>
      <c r="J7585" s="8" t="s">
        <v>9552</v>
      </c>
      <c r="K7585" s="6">
        <v>2</v>
      </c>
      <c r="L7585" s="140"/>
      <c r="M7585" s="65" t="str">
        <f t="shared" si="118"/>
        <v>3个月以下（含）</v>
      </c>
    </row>
    <row r="7586" spans="1:13" ht="30" customHeight="1" x14ac:dyDescent="0.15">
      <c r="A7586" s="123">
        <v>10106922</v>
      </c>
      <c r="B7586" s="50" t="s">
        <v>7016</v>
      </c>
      <c r="D7586" s="51">
        <v>964</v>
      </c>
      <c r="E7586" s="45">
        <v>13929906899</v>
      </c>
      <c r="F7586" s="8" t="s">
        <v>10214</v>
      </c>
      <c r="G7586" s="45">
        <v>120217</v>
      </c>
      <c r="H7586" s="6" t="s">
        <v>9551</v>
      </c>
      <c r="I7586" s="65" t="s">
        <v>7333</v>
      </c>
      <c r="J7586" s="8" t="s">
        <v>9552</v>
      </c>
      <c r="K7586" s="6">
        <v>7</v>
      </c>
      <c r="L7586" s="140" t="s">
        <v>10215</v>
      </c>
      <c r="M7586" s="65" t="str">
        <f t="shared" si="118"/>
        <v>3-12个月</v>
      </c>
    </row>
    <row r="7587" spans="1:13" ht="30" customHeight="1" x14ac:dyDescent="0.15">
      <c r="A7587" s="123">
        <v>10138302</v>
      </c>
      <c r="B7587" s="50" t="s">
        <v>7017</v>
      </c>
      <c r="D7587" s="51">
        <v>630</v>
      </c>
      <c r="E7587" s="45">
        <v>13902421083</v>
      </c>
      <c r="F7587" s="46">
        <v>42153</v>
      </c>
      <c r="G7587" s="45">
        <v>120218</v>
      </c>
      <c r="H7587" s="6" t="s">
        <v>9551</v>
      </c>
      <c r="I7587" s="65" t="s">
        <v>7333</v>
      </c>
      <c r="J7587" s="8" t="s">
        <v>9552</v>
      </c>
      <c r="K7587" s="6">
        <v>2</v>
      </c>
      <c r="L7587" s="140"/>
      <c r="M7587" s="65" t="str">
        <f t="shared" si="118"/>
        <v>3个月以下（含）</v>
      </c>
    </row>
    <row r="7588" spans="1:13" ht="30" customHeight="1" x14ac:dyDescent="0.15">
      <c r="A7588" s="123">
        <v>10135826</v>
      </c>
      <c r="B7588" s="50" t="s">
        <v>7018</v>
      </c>
      <c r="D7588" s="51">
        <v>140</v>
      </c>
      <c r="E7588" s="45">
        <v>13726398011</v>
      </c>
      <c r="F7588" s="46">
        <v>42180</v>
      </c>
      <c r="G7588" s="45">
        <v>120434</v>
      </c>
      <c r="H7588" s="6" t="s">
        <v>9551</v>
      </c>
      <c r="I7588" s="65" t="s">
        <v>7333</v>
      </c>
      <c r="J7588" s="8" t="s">
        <v>9552</v>
      </c>
      <c r="K7588" s="6">
        <v>1</v>
      </c>
      <c r="L7588" s="140"/>
      <c r="M7588" s="65" t="str">
        <f t="shared" si="118"/>
        <v>3个月以下（含）</v>
      </c>
    </row>
    <row r="7589" spans="1:13" ht="30" customHeight="1" x14ac:dyDescent="0.15">
      <c r="A7589" s="123">
        <v>10132100</v>
      </c>
      <c r="B7589" s="50" t="s">
        <v>2439</v>
      </c>
      <c r="D7589" s="51">
        <v>160</v>
      </c>
      <c r="E7589" s="45">
        <v>13706050939</v>
      </c>
      <c r="F7589" s="46">
        <v>42114</v>
      </c>
      <c r="G7589" s="45">
        <v>120255</v>
      </c>
      <c r="H7589" s="6" t="s">
        <v>9551</v>
      </c>
      <c r="I7589" s="65" t="s">
        <v>7333</v>
      </c>
      <c r="J7589" s="8" t="s">
        <v>9552</v>
      </c>
      <c r="K7589" s="6">
        <v>3</v>
      </c>
      <c r="L7589" s="140"/>
      <c r="M7589" s="65" t="str">
        <f t="shared" si="118"/>
        <v>3个月以下（含）</v>
      </c>
    </row>
    <row r="7590" spans="1:13" ht="30" customHeight="1" x14ac:dyDescent="0.15">
      <c r="A7590" s="123">
        <v>10127526</v>
      </c>
      <c r="B7590" s="50" t="s">
        <v>7019</v>
      </c>
      <c r="D7590" s="51">
        <v>160</v>
      </c>
      <c r="E7590" s="45">
        <v>13539304644</v>
      </c>
      <c r="F7590" s="46">
        <v>42086</v>
      </c>
      <c r="G7590" s="45">
        <v>120255</v>
      </c>
      <c r="H7590" s="6" t="s">
        <v>9551</v>
      </c>
      <c r="I7590" s="65" t="s">
        <v>7333</v>
      </c>
      <c r="J7590" s="8" t="s">
        <v>9552</v>
      </c>
      <c r="K7590" s="6">
        <v>4</v>
      </c>
      <c r="L7590" s="140"/>
      <c r="M7590" s="65" t="str">
        <f t="shared" si="118"/>
        <v>3-12个月</v>
      </c>
    </row>
    <row r="7591" spans="1:13" ht="30" customHeight="1" x14ac:dyDescent="0.15">
      <c r="A7591" s="123">
        <v>10096309</v>
      </c>
      <c r="B7591" s="50" t="s">
        <v>7020</v>
      </c>
      <c r="D7591" s="51">
        <v>160</v>
      </c>
      <c r="E7591" s="45">
        <v>18138382777</v>
      </c>
      <c r="F7591" s="8" t="s">
        <v>10216</v>
      </c>
      <c r="G7591" s="45">
        <v>90002</v>
      </c>
      <c r="H7591" s="6" t="s">
        <v>11433</v>
      </c>
      <c r="I7591" s="65" t="s">
        <v>7333</v>
      </c>
      <c r="J7591" s="8" t="s">
        <v>9552</v>
      </c>
      <c r="K7591" s="6">
        <v>7</v>
      </c>
      <c r="L7591" s="140" t="s">
        <v>10217</v>
      </c>
      <c r="M7591" s="65" t="str">
        <f t="shared" si="118"/>
        <v>3-12个月</v>
      </c>
    </row>
    <row r="7592" spans="1:13" ht="30" customHeight="1" x14ac:dyDescent="0.15">
      <c r="A7592" s="123">
        <v>10096308</v>
      </c>
      <c r="B7592" s="50" t="s">
        <v>7020</v>
      </c>
      <c r="D7592" s="51">
        <v>160</v>
      </c>
      <c r="E7592" s="45">
        <v>18138382777</v>
      </c>
      <c r="F7592" s="8" t="s">
        <v>10216</v>
      </c>
      <c r="G7592" s="45">
        <v>90002</v>
      </c>
      <c r="H7592" s="6" t="s">
        <v>11433</v>
      </c>
      <c r="I7592" s="65" t="s">
        <v>7333</v>
      </c>
      <c r="J7592" s="8" t="s">
        <v>9552</v>
      </c>
      <c r="K7592" s="6">
        <v>7</v>
      </c>
      <c r="L7592" s="140" t="s">
        <v>10218</v>
      </c>
      <c r="M7592" s="65" t="str">
        <f t="shared" si="118"/>
        <v>3-12个月</v>
      </c>
    </row>
    <row r="7593" spans="1:13" ht="30" customHeight="1" x14ac:dyDescent="0.15">
      <c r="A7593" s="123">
        <v>10101083</v>
      </c>
      <c r="B7593" s="50" t="s">
        <v>2434</v>
      </c>
      <c r="D7593" s="51">
        <v>160</v>
      </c>
      <c r="E7593" s="45">
        <v>18138382777</v>
      </c>
      <c r="F7593" s="8" t="s">
        <v>10116</v>
      </c>
      <c r="G7593" s="45">
        <v>90002</v>
      </c>
      <c r="H7593" s="6" t="s">
        <v>11433</v>
      </c>
      <c r="I7593" s="65" t="s">
        <v>7333</v>
      </c>
      <c r="J7593" s="8" t="s">
        <v>9552</v>
      </c>
      <c r="K7593" s="6">
        <v>7</v>
      </c>
      <c r="L7593" s="140" t="s">
        <v>10219</v>
      </c>
      <c r="M7593" s="65" t="str">
        <f t="shared" si="118"/>
        <v>3-12个月</v>
      </c>
    </row>
    <row r="7594" spans="1:13" ht="30" customHeight="1" x14ac:dyDescent="0.15">
      <c r="A7594" s="123">
        <v>10101055</v>
      </c>
      <c r="B7594" s="50" t="s">
        <v>2641</v>
      </c>
      <c r="D7594" s="51">
        <v>160</v>
      </c>
      <c r="E7594" s="45">
        <v>18138382777</v>
      </c>
      <c r="F7594" s="8" t="s">
        <v>10220</v>
      </c>
      <c r="G7594" s="45">
        <v>90002</v>
      </c>
      <c r="H7594" s="6" t="s">
        <v>11433</v>
      </c>
      <c r="I7594" s="65" t="s">
        <v>7333</v>
      </c>
      <c r="J7594" s="8" t="s">
        <v>9585</v>
      </c>
      <c r="K7594" s="6">
        <v>7</v>
      </c>
      <c r="L7594" s="140" t="s">
        <v>10221</v>
      </c>
      <c r="M7594" s="65" t="str">
        <f t="shared" si="118"/>
        <v>3-12个月</v>
      </c>
    </row>
    <row r="7595" spans="1:13" ht="30" customHeight="1" x14ac:dyDescent="0.15">
      <c r="A7595" s="123">
        <v>10124058</v>
      </c>
      <c r="B7595" s="50" t="s">
        <v>637</v>
      </c>
      <c r="D7595" s="51">
        <v>160</v>
      </c>
      <c r="E7595" s="45">
        <v>18928645159</v>
      </c>
      <c r="F7595" s="46">
        <v>42080</v>
      </c>
      <c r="G7595" s="45">
        <v>90002</v>
      </c>
      <c r="H7595" s="6" t="s">
        <v>9584</v>
      </c>
      <c r="I7595" s="65" t="s">
        <v>7333</v>
      </c>
      <c r="J7595" s="8" t="s">
        <v>9585</v>
      </c>
      <c r="K7595" s="6">
        <v>4</v>
      </c>
      <c r="L7595" s="140"/>
      <c r="M7595" s="65" t="str">
        <f t="shared" si="118"/>
        <v>3-12个月</v>
      </c>
    </row>
    <row r="7596" spans="1:13" ht="30" customHeight="1" x14ac:dyDescent="0.15">
      <c r="A7596" s="123">
        <v>10047262</v>
      </c>
      <c r="B7596" s="50" t="s">
        <v>7021</v>
      </c>
      <c r="D7596" s="51">
        <v>70</v>
      </c>
      <c r="E7596" s="45">
        <v>15818076520</v>
      </c>
      <c r="F7596" s="46">
        <v>42004</v>
      </c>
      <c r="G7596" s="45">
        <v>90002</v>
      </c>
      <c r="H7596" s="6" t="s">
        <v>9584</v>
      </c>
      <c r="I7596" s="65" t="s">
        <v>7333</v>
      </c>
      <c r="J7596" s="8" t="s">
        <v>9585</v>
      </c>
      <c r="K7596" s="6">
        <v>7</v>
      </c>
      <c r="L7596" s="140" t="s">
        <v>10222</v>
      </c>
      <c r="M7596" s="65" t="str">
        <f t="shared" si="118"/>
        <v>3-12个月</v>
      </c>
    </row>
    <row r="7597" spans="1:13" ht="30" customHeight="1" x14ac:dyDescent="0.15">
      <c r="A7597" s="123">
        <v>10113087</v>
      </c>
      <c r="B7597" s="50" t="s">
        <v>7022</v>
      </c>
      <c r="D7597" s="51">
        <v>267.5</v>
      </c>
      <c r="E7597" s="45">
        <v>13928262815</v>
      </c>
      <c r="F7597" s="46">
        <v>42025</v>
      </c>
      <c r="G7597" s="45">
        <v>90001</v>
      </c>
      <c r="H7597" s="6" t="s">
        <v>9584</v>
      </c>
      <c r="I7597" s="65" t="s">
        <v>7333</v>
      </c>
      <c r="J7597" s="8" t="s">
        <v>9585</v>
      </c>
      <c r="K7597" s="6">
        <v>6</v>
      </c>
      <c r="L7597" s="140"/>
      <c r="M7597" s="65" t="str">
        <f t="shared" si="118"/>
        <v>3-12个月</v>
      </c>
    </row>
    <row r="7598" spans="1:13" ht="30" customHeight="1" x14ac:dyDescent="0.15">
      <c r="A7598" s="123">
        <v>10136576</v>
      </c>
      <c r="B7598" s="50" t="s">
        <v>7023</v>
      </c>
      <c r="D7598" s="51">
        <v>240</v>
      </c>
      <c r="E7598" s="45">
        <v>13823498128</v>
      </c>
      <c r="F7598" s="46">
        <v>42179</v>
      </c>
      <c r="G7598" s="45">
        <v>120421</v>
      </c>
      <c r="H7598" s="6" t="s">
        <v>9584</v>
      </c>
      <c r="I7598" s="65" t="s">
        <v>7333</v>
      </c>
      <c r="J7598" s="8" t="s">
        <v>9585</v>
      </c>
      <c r="K7598" s="6">
        <v>1</v>
      </c>
      <c r="L7598" s="140"/>
      <c r="M7598" s="65" t="str">
        <f t="shared" si="118"/>
        <v>3个月以下（含）</v>
      </c>
    </row>
    <row r="7599" spans="1:13" ht="30" customHeight="1" x14ac:dyDescent="0.15">
      <c r="A7599" s="123">
        <v>10140536</v>
      </c>
      <c r="B7599" s="50" t="s">
        <v>7024</v>
      </c>
      <c r="D7599" s="51">
        <v>1780</v>
      </c>
      <c r="E7599" s="45">
        <v>13690728066</v>
      </c>
      <c r="F7599" s="46">
        <v>42154</v>
      </c>
      <c r="G7599" s="45">
        <v>120218</v>
      </c>
      <c r="H7599" s="6" t="s">
        <v>9584</v>
      </c>
      <c r="I7599" s="65" t="s">
        <v>7333</v>
      </c>
      <c r="J7599" s="8" t="s">
        <v>9585</v>
      </c>
      <c r="K7599" s="6">
        <v>2</v>
      </c>
      <c r="L7599" s="140"/>
      <c r="M7599" s="65" t="str">
        <f t="shared" si="118"/>
        <v>3个月以下（含）</v>
      </c>
    </row>
    <row r="7600" spans="1:13" ht="30" customHeight="1" x14ac:dyDescent="0.15">
      <c r="A7600" s="123">
        <v>10130539</v>
      </c>
      <c r="B7600" s="50" t="s">
        <v>7025</v>
      </c>
      <c r="D7600" s="51">
        <v>1900</v>
      </c>
      <c r="E7600" s="45">
        <v>13380271396</v>
      </c>
      <c r="F7600" s="46">
        <v>42114</v>
      </c>
      <c r="G7600" s="45">
        <v>120255</v>
      </c>
      <c r="H7600" s="6" t="s">
        <v>9584</v>
      </c>
      <c r="I7600" s="65" t="s">
        <v>7333</v>
      </c>
      <c r="J7600" s="8" t="s">
        <v>9585</v>
      </c>
      <c r="K7600" s="6">
        <v>3</v>
      </c>
      <c r="L7600" s="140"/>
      <c r="M7600" s="65" t="str">
        <f t="shared" si="118"/>
        <v>3个月以下（含）</v>
      </c>
    </row>
    <row r="7601" spans="1:13" ht="30" customHeight="1" x14ac:dyDescent="0.15">
      <c r="A7601" s="123">
        <v>181617</v>
      </c>
      <c r="B7601" s="50" t="s">
        <v>7026</v>
      </c>
      <c r="D7601" s="51">
        <v>196</v>
      </c>
      <c r="E7601" s="45">
        <v>13620327021</v>
      </c>
      <c r="F7601" s="46">
        <v>42165</v>
      </c>
      <c r="G7601" s="6"/>
      <c r="H7601" s="6" t="s">
        <v>9590</v>
      </c>
      <c r="I7601" s="65" t="s">
        <v>7333</v>
      </c>
      <c r="J7601" s="8" t="s">
        <v>9585</v>
      </c>
      <c r="K7601" s="6">
        <v>1</v>
      </c>
      <c r="L7601" s="140"/>
      <c r="M7601" s="65" t="str">
        <f t="shared" si="118"/>
        <v>3个月以下（含）</v>
      </c>
    </row>
    <row r="7602" spans="1:13" ht="30" customHeight="1" x14ac:dyDescent="0.15">
      <c r="A7602" s="122">
        <v>623933</v>
      </c>
      <c r="B7602" s="2" t="s">
        <v>7027</v>
      </c>
      <c r="D7602" s="7">
        <v>54.75</v>
      </c>
      <c r="E7602" s="13" t="s">
        <v>8824</v>
      </c>
      <c r="F7602" s="10" t="s">
        <v>8823</v>
      </c>
      <c r="G7602" s="6"/>
      <c r="H7602" s="9" t="s">
        <v>8610</v>
      </c>
      <c r="I7602" s="65" t="s">
        <v>7333</v>
      </c>
      <c r="J7602" s="8"/>
      <c r="K7602" s="9">
        <v>1</v>
      </c>
      <c r="L7602" s="144"/>
      <c r="M7602" s="65" t="str">
        <f t="shared" si="118"/>
        <v>3个月以下（含）</v>
      </c>
    </row>
    <row r="7603" spans="1:13" ht="30" customHeight="1" x14ac:dyDescent="0.15">
      <c r="A7603" s="122">
        <v>10140171</v>
      </c>
      <c r="B7603" s="2" t="s">
        <v>7028</v>
      </c>
      <c r="D7603" s="7">
        <v>750</v>
      </c>
      <c r="E7603" s="13" t="s">
        <v>8825</v>
      </c>
      <c r="F7603" s="8">
        <v>42174</v>
      </c>
      <c r="G7603" s="15">
        <v>120218</v>
      </c>
      <c r="H7603" s="9" t="s">
        <v>8686</v>
      </c>
      <c r="I7603" s="65" t="s">
        <v>7333</v>
      </c>
      <c r="J7603" s="8"/>
      <c r="K7603" s="6">
        <v>1</v>
      </c>
      <c r="L7603" s="140"/>
      <c r="M7603" s="65" t="str">
        <f t="shared" si="118"/>
        <v>3个月以下（含）</v>
      </c>
    </row>
    <row r="7604" spans="1:13" ht="30" customHeight="1" x14ac:dyDescent="0.15">
      <c r="A7604" s="122">
        <v>10098220</v>
      </c>
      <c r="B7604" s="2" t="s">
        <v>7029</v>
      </c>
      <c r="D7604" s="7">
        <v>287.5</v>
      </c>
      <c r="E7604" s="13" t="s">
        <v>8826</v>
      </c>
      <c r="F7604" s="8">
        <v>42212</v>
      </c>
      <c r="G7604" s="6"/>
      <c r="H7604" s="9" t="s">
        <v>8610</v>
      </c>
      <c r="I7604" s="65" t="s">
        <v>7333</v>
      </c>
      <c r="J7604" s="8"/>
      <c r="K7604" s="6">
        <v>0</v>
      </c>
      <c r="L7604" s="140"/>
      <c r="M7604" s="65" t="str">
        <f t="shared" si="118"/>
        <v>3个月以下（含）</v>
      </c>
    </row>
    <row r="7605" spans="1:13" ht="30" customHeight="1" x14ac:dyDescent="0.15">
      <c r="A7605" s="122">
        <v>10042556</v>
      </c>
      <c r="B7605" s="2" t="s">
        <v>7030</v>
      </c>
      <c r="D7605" s="7">
        <v>60</v>
      </c>
      <c r="E7605" s="13" t="s">
        <v>8827</v>
      </c>
      <c r="F7605" s="8">
        <v>41859</v>
      </c>
      <c r="G7605" s="15">
        <v>120215</v>
      </c>
      <c r="H7605" s="9" t="s">
        <v>8686</v>
      </c>
      <c r="I7605" s="65" t="s">
        <v>7333</v>
      </c>
      <c r="J7605" s="8"/>
      <c r="K7605" s="6">
        <v>11</v>
      </c>
      <c r="L7605" s="140"/>
      <c r="M7605" s="65" t="str">
        <f t="shared" si="118"/>
        <v>3-12个月</v>
      </c>
    </row>
    <row r="7606" spans="1:13" ht="30" customHeight="1" x14ac:dyDescent="0.15">
      <c r="A7606" s="122">
        <v>10098496</v>
      </c>
      <c r="B7606" s="2" t="s">
        <v>7031</v>
      </c>
      <c r="D7606" s="7">
        <v>60</v>
      </c>
      <c r="E7606" s="13" t="s">
        <v>8828</v>
      </c>
      <c r="F7606" s="8">
        <v>41962</v>
      </c>
      <c r="G7606" s="6">
        <v>120215</v>
      </c>
      <c r="H7606" s="9" t="s">
        <v>8686</v>
      </c>
      <c r="I7606" s="65" t="s">
        <v>7333</v>
      </c>
      <c r="J7606" s="8"/>
      <c r="K7606" s="6">
        <v>8</v>
      </c>
      <c r="L7606" s="140"/>
      <c r="M7606" s="65" t="str">
        <f t="shared" si="118"/>
        <v>3-12个月</v>
      </c>
    </row>
    <row r="7607" spans="1:13" ht="30" customHeight="1" x14ac:dyDescent="0.15">
      <c r="A7607" s="122">
        <v>10059625</v>
      </c>
      <c r="B7607" s="2" t="s">
        <v>7032</v>
      </c>
      <c r="D7607" s="7">
        <v>60</v>
      </c>
      <c r="E7607" s="13" t="s">
        <v>8829</v>
      </c>
      <c r="F7607" s="8">
        <v>41950</v>
      </c>
      <c r="G7607" s="6">
        <v>120216</v>
      </c>
      <c r="H7607" s="9" t="s">
        <v>8686</v>
      </c>
      <c r="I7607" s="65" t="s">
        <v>7333</v>
      </c>
      <c r="J7607" s="8"/>
      <c r="K7607" s="6">
        <v>8</v>
      </c>
      <c r="L7607" s="140"/>
      <c r="M7607" s="65" t="str">
        <f t="shared" si="118"/>
        <v>3-12个月</v>
      </c>
    </row>
    <row r="7608" spans="1:13" ht="30" customHeight="1" x14ac:dyDescent="0.15">
      <c r="A7608" s="122">
        <v>10042328</v>
      </c>
      <c r="B7608" s="2" t="s">
        <v>7033</v>
      </c>
      <c r="D7608" s="7">
        <v>30</v>
      </c>
      <c r="E7608" s="13" t="s">
        <v>8830</v>
      </c>
      <c r="F7608" s="8">
        <v>41997</v>
      </c>
      <c r="G7608" s="6">
        <v>120207</v>
      </c>
      <c r="H7608" s="9" t="s">
        <v>8686</v>
      </c>
      <c r="I7608" s="65" t="s">
        <v>7333</v>
      </c>
      <c r="J7608" s="8"/>
      <c r="K7608" s="6">
        <v>7</v>
      </c>
      <c r="L7608" s="140"/>
      <c r="M7608" s="65" t="str">
        <f t="shared" si="118"/>
        <v>3-12个月</v>
      </c>
    </row>
    <row r="7609" spans="1:13" ht="30" customHeight="1" x14ac:dyDescent="0.15">
      <c r="A7609" s="122">
        <v>1181315</v>
      </c>
      <c r="B7609" s="2" t="s">
        <v>7034</v>
      </c>
      <c r="D7609" s="7">
        <v>902.5</v>
      </c>
      <c r="E7609" s="13" t="s">
        <v>8831</v>
      </c>
      <c r="F7609" s="10" t="s">
        <v>8832</v>
      </c>
      <c r="G7609" s="17" t="s">
        <v>8833</v>
      </c>
      <c r="H7609" s="9" t="s">
        <v>8686</v>
      </c>
      <c r="I7609" s="65" t="s">
        <v>7333</v>
      </c>
      <c r="J7609" s="8"/>
      <c r="K7609" s="9">
        <v>13</v>
      </c>
      <c r="L7609" s="140"/>
      <c r="M7609" s="65" t="str">
        <f t="shared" si="118"/>
        <v>超过12-24个月</v>
      </c>
    </row>
    <row r="7610" spans="1:13" ht="30" customHeight="1" x14ac:dyDescent="0.15">
      <c r="A7610" s="122">
        <v>693480</v>
      </c>
      <c r="B7610" s="2" t="s">
        <v>7035</v>
      </c>
      <c r="D7610" s="7">
        <v>164.25</v>
      </c>
      <c r="E7610" s="12" t="s">
        <v>8834</v>
      </c>
      <c r="F7610" s="8"/>
      <c r="G7610" s="6"/>
      <c r="H7610" s="9"/>
      <c r="I7610" s="65" t="s">
        <v>7295</v>
      </c>
      <c r="J7610" s="8">
        <v>42199</v>
      </c>
      <c r="K7610" s="6"/>
      <c r="L7610" s="140" t="s">
        <v>8835</v>
      </c>
      <c r="M7610" s="65" t="str">
        <f t="shared" si="118"/>
        <v>3个月以下（含）</v>
      </c>
    </row>
    <row r="7611" spans="1:13" ht="30" customHeight="1" x14ac:dyDescent="0.15">
      <c r="A7611" s="122">
        <v>722056</v>
      </c>
      <c r="B7611" s="2" t="s">
        <v>7036</v>
      </c>
      <c r="D7611" s="7">
        <v>753.72</v>
      </c>
      <c r="E7611" s="12" t="s">
        <v>8836</v>
      </c>
      <c r="F7611" s="8"/>
      <c r="G7611" s="6"/>
      <c r="H7611" s="9"/>
      <c r="I7611" s="65" t="s">
        <v>7295</v>
      </c>
      <c r="J7611" s="8">
        <v>42207</v>
      </c>
      <c r="K7611" s="6"/>
      <c r="L7611" s="140" t="s">
        <v>8835</v>
      </c>
      <c r="M7611" s="65" t="str">
        <f t="shared" si="118"/>
        <v>3个月以下（含）</v>
      </c>
    </row>
    <row r="7612" spans="1:13" ht="30" customHeight="1" x14ac:dyDescent="0.15">
      <c r="A7612" s="122">
        <v>10130026</v>
      </c>
      <c r="B7612" s="2" t="s">
        <v>7037</v>
      </c>
      <c r="D7612" s="7">
        <v>1006</v>
      </c>
      <c r="E7612" s="12" t="s">
        <v>8837</v>
      </c>
      <c r="F7612" s="8">
        <v>42095</v>
      </c>
      <c r="G7612" s="6">
        <v>120215</v>
      </c>
      <c r="H7612" s="9" t="s">
        <v>8686</v>
      </c>
      <c r="I7612" s="65" t="s">
        <v>7333</v>
      </c>
      <c r="J7612" s="8"/>
      <c r="K7612" s="6">
        <v>3</v>
      </c>
      <c r="L7612" s="140"/>
      <c r="M7612" s="65" t="str">
        <f t="shared" si="118"/>
        <v>3个月以下（含）</v>
      </c>
    </row>
    <row r="7613" spans="1:13" ht="30" customHeight="1" x14ac:dyDescent="0.15">
      <c r="A7613" s="122">
        <v>902708</v>
      </c>
      <c r="B7613" s="2" t="s">
        <v>7038</v>
      </c>
      <c r="D7613" s="7">
        <v>181.4</v>
      </c>
      <c r="E7613" s="12" t="s">
        <v>8838</v>
      </c>
      <c r="F7613" s="46">
        <v>42183</v>
      </c>
      <c r="G7613" s="6"/>
      <c r="H7613" s="9" t="s">
        <v>8839</v>
      </c>
      <c r="I7613" s="65" t="s">
        <v>7333</v>
      </c>
      <c r="J7613" s="8"/>
      <c r="K7613" s="6">
        <v>1</v>
      </c>
      <c r="L7613" s="140"/>
      <c r="M7613" s="65" t="str">
        <f t="shared" si="118"/>
        <v>3个月以下（含）</v>
      </c>
    </row>
    <row r="7614" spans="1:13" ht="30" customHeight="1" x14ac:dyDescent="0.15">
      <c r="A7614" s="122">
        <v>941059</v>
      </c>
      <c r="B7614" s="2" t="s">
        <v>7039</v>
      </c>
      <c r="D7614" s="7">
        <v>60</v>
      </c>
      <c r="E7614" s="12" t="s">
        <v>8840</v>
      </c>
      <c r="F7614" s="8">
        <v>42019</v>
      </c>
      <c r="G7614" s="6">
        <v>120221</v>
      </c>
      <c r="H7614" s="9" t="s">
        <v>8686</v>
      </c>
      <c r="I7614" s="65" t="s">
        <v>7333</v>
      </c>
      <c r="J7614" s="8"/>
      <c r="K7614" s="6">
        <v>6</v>
      </c>
      <c r="L7614" s="140"/>
      <c r="M7614" s="65" t="str">
        <f t="shared" si="118"/>
        <v>3-12个月</v>
      </c>
    </row>
    <row r="7615" spans="1:13" ht="30" customHeight="1" x14ac:dyDescent="0.15">
      <c r="A7615" s="122">
        <v>10097227</v>
      </c>
      <c r="B7615" s="2" t="s">
        <v>7040</v>
      </c>
      <c r="D7615" s="7">
        <v>205</v>
      </c>
      <c r="E7615" s="12" t="s">
        <v>8841</v>
      </c>
      <c r="F7615" s="8">
        <v>42034</v>
      </c>
      <c r="G7615" s="6">
        <v>90001</v>
      </c>
      <c r="H7615" s="9" t="s">
        <v>8686</v>
      </c>
      <c r="I7615" s="65" t="s">
        <v>7333</v>
      </c>
      <c r="J7615" s="8"/>
      <c r="K7615" s="6">
        <v>6</v>
      </c>
      <c r="L7615" s="140"/>
      <c r="M7615" s="65" t="str">
        <f t="shared" si="118"/>
        <v>3-12个月</v>
      </c>
    </row>
    <row r="7616" spans="1:13" ht="30" customHeight="1" x14ac:dyDescent="0.15">
      <c r="A7616" s="122">
        <v>10141309</v>
      </c>
      <c r="B7616" s="2" t="s">
        <v>7041</v>
      </c>
      <c r="D7616" s="7">
        <v>686</v>
      </c>
      <c r="E7616" s="12" t="s">
        <v>8842</v>
      </c>
      <c r="F7616" s="8">
        <v>42163</v>
      </c>
      <c r="G7616" s="6">
        <v>120214</v>
      </c>
      <c r="H7616" s="9" t="s">
        <v>8686</v>
      </c>
      <c r="I7616" s="65" t="s">
        <v>7333</v>
      </c>
      <c r="J7616" s="8"/>
      <c r="K7616" s="6">
        <v>1</v>
      </c>
      <c r="L7616" s="140"/>
      <c r="M7616" s="65" t="str">
        <f t="shared" si="118"/>
        <v>3个月以下（含）</v>
      </c>
    </row>
    <row r="7617" spans="1:13" ht="30" customHeight="1" x14ac:dyDescent="0.15">
      <c r="A7617" s="122">
        <v>10102888</v>
      </c>
      <c r="B7617" s="2" t="s">
        <v>7042</v>
      </c>
      <c r="D7617" s="7">
        <v>350</v>
      </c>
      <c r="E7617" s="12" t="s">
        <v>8843</v>
      </c>
      <c r="F7617" s="8">
        <v>41940</v>
      </c>
      <c r="G7617" s="6">
        <v>120412</v>
      </c>
      <c r="H7617" s="9" t="s">
        <v>8686</v>
      </c>
      <c r="I7617" s="65" t="s">
        <v>7333</v>
      </c>
      <c r="J7617" s="8"/>
      <c r="K7617" s="6">
        <v>9</v>
      </c>
      <c r="L7617" s="140"/>
      <c r="M7617" s="65" t="str">
        <f t="shared" si="118"/>
        <v>3-12个月</v>
      </c>
    </row>
    <row r="7618" spans="1:13" ht="30" customHeight="1" x14ac:dyDescent="0.15">
      <c r="A7618" s="122">
        <v>10106701</v>
      </c>
      <c r="B7618" s="2" t="s">
        <v>7043</v>
      </c>
      <c r="D7618" s="7">
        <v>470</v>
      </c>
      <c r="E7618" s="12" t="s">
        <v>8844</v>
      </c>
      <c r="F7618" s="8">
        <v>41998</v>
      </c>
      <c r="G7618" s="6">
        <v>120215</v>
      </c>
      <c r="H7618" s="9" t="s">
        <v>8686</v>
      </c>
      <c r="I7618" s="65" t="s">
        <v>7333</v>
      </c>
      <c r="J7618" s="8"/>
      <c r="K7618" s="6">
        <v>7</v>
      </c>
      <c r="L7618" s="140"/>
      <c r="M7618" s="65" t="str">
        <f t="shared" si="118"/>
        <v>3-12个月</v>
      </c>
    </row>
    <row r="7619" spans="1:13" ht="30" customHeight="1" x14ac:dyDescent="0.15">
      <c r="A7619" s="122">
        <v>1169119</v>
      </c>
      <c r="B7619" s="2" t="s">
        <v>7044</v>
      </c>
      <c r="D7619" s="7">
        <v>594</v>
      </c>
      <c r="E7619" s="12" t="s">
        <v>8845</v>
      </c>
      <c r="F7619" s="8" t="s">
        <v>8846</v>
      </c>
      <c r="G7619" s="6">
        <v>90001</v>
      </c>
      <c r="H7619" s="9" t="s">
        <v>8686</v>
      </c>
      <c r="I7619" s="65" t="s">
        <v>7333</v>
      </c>
      <c r="J7619" s="8"/>
      <c r="K7619" s="6">
        <v>7</v>
      </c>
      <c r="L7619" s="140" t="s">
        <v>8847</v>
      </c>
      <c r="M7619" s="65" t="str">
        <f t="shared" ref="M7619:M7682" si="119">IF(K7619&gt;24,"24个月以上",IF(K7619&gt;12,"超过12-24个月",IF(K7619&gt;3,"3-12个月","3个月以下（含）")))</f>
        <v>3-12个月</v>
      </c>
    </row>
    <row r="7620" spans="1:13" ht="30" customHeight="1" x14ac:dyDescent="0.15">
      <c r="A7620" s="122">
        <v>10098336</v>
      </c>
      <c r="B7620" s="2" t="s">
        <v>7045</v>
      </c>
      <c r="D7620" s="7">
        <v>250</v>
      </c>
      <c r="E7620" s="12" t="s">
        <v>8848</v>
      </c>
      <c r="F7620" s="8">
        <v>41940</v>
      </c>
      <c r="G7620" s="6">
        <v>120215</v>
      </c>
      <c r="H7620" s="9" t="s">
        <v>8686</v>
      </c>
      <c r="I7620" s="65" t="s">
        <v>7333</v>
      </c>
      <c r="J7620" s="8"/>
      <c r="K7620" s="6">
        <v>9</v>
      </c>
      <c r="L7620" s="140"/>
      <c r="M7620" s="65" t="str">
        <f t="shared" si="119"/>
        <v>3-12个月</v>
      </c>
    </row>
    <row r="7621" spans="1:13" ht="30" customHeight="1" x14ac:dyDescent="0.15">
      <c r="A7621" s="122">
        <v>10059472</v>
      </c>
      <c r="B7621" s="2" t="s">
        <v>7046</v>
      </c>
      <c r="D7621" s="7">
        <v>710</v>
      </c>
      <c r="E7621" s="45">
        <v>13727322809</v>
      </c>
      <c r="F7621" s="8">
        <v>41866</v>
      </c>
      <c r="G7621" s="6">
        <v>120210</v>
      </c>
      <c r="H7621" s="9" t="s">
        <v>8686</v>
      </c>
      <c r="I7621" s="65" t="s">
        <v>7333</v>
      </c>
      <c r="J7621" s="8"/>
      <c r="K7621" s="6">
        <v>11</v>
      </c>
      <c r="L7621" s="140"/>
      <c r="M7621" s="65" t="str">
        <f t="shared" si="119"/>
        <v>3-12个月</v>
      </c>
    </row>
    <row r="7622" spans="1:13" ht="30" customHeight="1" x14ac:dyDescent="0.15">
      <c r="A7622" s="122">
        <v>708881</v>
      </c>
      <c r="B7622" s="2" t="s">
        <v>7047</v>
      </c>
      <c r="D7622" s="7">
        <v>40.880000000000003</v>
      </c>
      <c r="E7622" s="12" t="s">
        <v>8849</v>
      </c>
      <c r="F7622" s="8"/>
      <c r="G7622" s="6"/>
      <c r="H7622" s="9"/>
      <c r="I7622" s="65" t="s">
        <v>7295</v>
      </c>
      <c r="J7622" s="8">
        <v>42205</v>
      </c>
      <c r="K7622" s="6"/>
      <c r="L7622" s="140" t="s">
        <v>8850</v>
      </c>
      <c r="M7622" s="65" t="str">
        <f t="shared" si="119"/>
        <v>3个月以下（含）</v>
      </c>
    </row>
    <row r="7623" spans="1:13" ht="30" customHeight="1" x14ac:dyDescent="0.15">
      <c r="A7623" s="122">
        <v>1012587</v>
      </c>
      <c r="B7623" s="2" t="s">
        <v>7048</v>
      </c>
      <c r="D7623" s="7">
        <v>72.27</v>
      </c>
      <c r="E7623" s="12" t="s">
        <v>8851</v>
      </c>
      <c r="F7623" s="8">
        <v>42178</v>
      </c>
      <c r="G7623" s="6"/>
      <c r="H7623" s="9" t="s">
        <v>8839</v>
      </c>
      <c r="I7623" s="65" t="s">
        <v>7333</v>
      </c>
      <c r="J7623" s="8"/>
      <c r="K7623" s="6">
        <v>1</v>
      </c>
      <c r="L7623" s="140"/>
      <c r="M7623" s="65" t="str">
        <f t="shared" si="119"/>
        <v>3个月以下（含）</v>
      </c>
    </row>
    <row r="7624" spans="1:13" ht="30" customHeight="1" x14ac:dyDescent="0.15">
      <c r="A7624" s="122">
        <v>10097235</v>
      </c>
      <c r="B7624" s="2" t="s">
        <v>7049</v>
      </c>
      <c r="D7624" s="7">
        <v>526</v>
      </c>
      <c r="E7624" s="12" t="s">
        <v>8852</v>
      </c>
      <c r="F7624" s="8">
        <v>41901</v>
      </c>
      <c r="G7624" s="6">
        <v>120216</v>
      </c>
      <c r="H7624" s="9" t="s">
        <v>8686</v>
      </c>
      <c r="I7624" s="65" t="s">
        <v>7333</v>
      </c>
      <c r="J7624" s="8"/>
      <c r="K7624" s="6">
        <v>10</v>
      </c>
      <c r="L7624" s="140"/>
      <c r="M7624" s="65" t="str">
        <f t="shared" si="119"/>
        <v>3-12个月</v>
      </c>
    </row>
    <row r="7625" spans="1:13" ht="30" customHeight="1" x14ac:dyDescent="0.15">
      <c r="A7625" s="122">
        <v>10037549</v>
      </c>
      <c r="B7625" s="2" t="s">
        <v>7050</v>
      </c>
      <c r="D7625" s="7">
        <v>630</v>
      </c>
      <c r="E7625" s="12" t="s">
        <v>8853</v>
      </c>
      <c r="F7625" s="8">
        <v>41821</v>
      </c>
      <c r="G7625" s="6">
        <v>120215</v>
      </c>
      <c r="H7625" s="9" t="s">
        <v>8686</v>
      </c>
      <c r="I7625" s="65" t="s">
        <v>7333</v>
      </c>
      <c r="J7625" s="8"/>
      <c r="K7625" s="6">
        <v>12</v>
      </c>
      <c r="L7625" s="140"/>
      <c r="M7625" s="65" t="str">
        <f t="shared" si="119"/>
        <v>3-12个月</v>
      </c>
    </row>
    <row r="7626" spans="1:13" ht="30" customHeight="1" x14ac:dyDescent="0.15">
      <c r="A7626" s="122">
        <v>10139669</v>
      </c>
      <c r="B7626" s="2" t="s">
        <v>7051</v>
      </c>
      <c r="D7626" s="7">
        <v>566</v>
      </c>
      <c r="E7626" s="12" t="s">
        <v>8854</v>
      </c>
      <c r="F7626" s="8">
        <v>42158</v>
      </c>
      <c r="G7626" s="6">
        <v>120215</v>
      </c>
      <c r="H7626" s="9" t="s">
        <v>8686</v>
      </c>
      <c r="I7626" s="65" t="s">
        <v>7333</v>
      </c>
      <c r="J7626" s="8"/>
      <c r="K7626" s="6">
        <v>1</v>
      </c>
      <c r="L7626" s="140"/>
      <c r="M7626" s="65" t="str">
        <f t="shared" si="119"/>
        <v>3个月以下（含）</v>
      </c>
    </row>
    <row r="7627" spans="1:13" ht="30" customHeight="1" x14ac:dyDescent="0.15">
      <c r="A7627" s="122">
        <v>10061373</v>
      </c>
      <c r="B7627" s="2" t="s">
        <v>7052</v>
      </c>
      <c r="D7627" s="7">
        <v>400</v>
      </c>
      <c r="E7627" s="12" t="s">
        <v>8855</v>
      </c>
      <c r="F7627" s="8" t="s">
        <v>8856</v>
      </c>
      <c r="G7627" s="6">
        <v>90002</v>
      </c>
      <c r="H7627" s="9" t="s">
        <v>8686</v>
      </c>
      <c r="I7627" s="65" t="s">
        <v>7333</v>
      </c>
      <c r="J7627" s="8"/>
      <c r="K7627" s="6">
        <v>5</v>
      </c>
      <c r="L7627" s="140"/>
      <c r="M7627" s="65" t="str">
        <f t="shared" si="119"/>
        <v>3-12个月</v>
      </c>
    </row>
    <row r="7628" spans="1:13" ht="30" customHeight="1" x14ac:dyDescent="0.15">
      <c r="A7628" s="122">
        <v>10060208</v>
      </c>
      <c r="B7628" s="2" t="s">
        <v>7053</v>
      </c>
      <c r="D7628" s="7">
        <v>70</v>
      </c>
      <c r="E7628" s="12" t="s">
        <v>8857</v>
      </c>
      <c r="F7628" s="8">
        <v>42081</v>
      </c>
      <c r="G7628" s="6">
        <v>90002</v>
      </c>
      <c r="H7628" s="9" t="s">
        <v>8686</v>
      </c>
      <c r="I7628" s="65" t="s">
        <v>7333</v>
      </c>
      <c r="J7628" s="8"/>
      <c r="K7628" s="6">
        <v>4</v>
      </c>
      <c r="L7628" s="140"/>
      <c r="M7628" s="65" t="str">
        <f t="shared" si="119"/>
        <v>3-12个月</v>
      </c>
    </row>
    <row r="7629" spans="1:13" ht="30" customHeight="1" x14ac:dyDescent="0.15">
      <c r="A7629" s="122">
        <v>1170346</v>
      </c>
      <c r="B7629" s="2" t="s">
        <v>7054</v>
      </c>
      <c r="D7629" s="7">
        <v>70</v>
      </c>
      <c r="E7629" s="12" t="s">
        <v>8858</v>
      </c>
      <c r="F7629" s="8">
        <v>41991</v>
      </c>
      <c r="G7629" s="6">
        <v>90002</v>
      </c>
      <c r="H7629" s="9" t="s">
        <v>8686</v>
      </c>
      <c r="I7629" s="65" t="s">
        <v>7333</v>
      </c>
      <c r="J7629" s="8"/>
      <c r="K7629" s="6">
        <v>7</v>
      </c>
      <c r="L7629" s="140"/>
      <c r="M7629" s="65" t="str">
        <f t="shared" si="119"/>
        <v>3-12个月</v>
      </c>
    </row>
    <row r="7630" spans="1:13" ht="30" customHeight="1" x14ac:dyDescent="0.15">
      <c r="A7630" s="122">
        <v>421670</v>
      </c>
      <c r="B7630" s="2" t="s">
        <v>947</v>
      </c>
      <c r="D7630" s="7">
        <v>98.18</v>
      </c>
      <c r="E7630" s="12" t="s">
        <v>8859</v>
      </c>
      <c r="F7630" s="8">
        <v>42164</v>
      </c>
      <c r="G7630" s="6"/>
      <c r="H7630" s="9" t="s">
        <v>8839</v>
      </c>
      <c r="I7630" s="65" t="s">
        <v>7333</v>
      </c>
      <c r="J7630" s="8"/>
      <c r="K7630" s="6">
        <v>1</v>
      </c>
      <c r="L7630" s="140"/>
      <c r="M7630" s="65" t="str">
        <f t="shared" si="119"/>
        <v>3个月以下（含）</v>
      </c>
    </row>
    <row r="7631" spans="1:13" ht="30" customHeight="1" x14ac:dyDescent="0.15">
      <c r="A7631" s="122">
        <v>421838</v>
      </c>
      <c r="B7631" s="2" t="s">
        <v>7055</v>
      </c>
      <c r="D7631" s="7">
        <v>136.13999999999999</v>
      </c>
      <c r="E7631" s="12" t="s">
        <v>8860</v>
      </c>
      <c r="F7631" s="8"/>
      <c r="G7631" s="6"/>
      <c r="H7631" s="9"/>
      <c r="I7631" s="65" t="s">
        <v>7295</v>
      </c>
      <c r="J7631" s="8">
        <v>42188</v>
      </c>
      <c r="K7631" s="6"/>
      <c r="L7631" s="140" t="s">
        <v>8835</v>
      </c>
      <c r="M7631" s="65" t="str">
        <f t="shared" si="119"/>
        <v>3个月以下（含）</v>
      </c>
    </row>
    <row r="7632" spans="1:13" ht="30" customHeight="1" x14ac:dyDescent="0.15">
      <c r="A7632" s="122">
        <v>499136</v>
      </c>
      <c r="B7632" s="2" t="s">
        <v>7056</v>
      </c>
      <c r="D7632" s="7">
        <v>110.23</v>
      </c>
      <c r="E7632" s="12" t="s">
        <v>8862</v>
      </c>
      <c r="F7632" s="8" t="s">
        <v>8861</v>
      </c>
      <c r="G7632" s="6"/>
      <c r="H7632" s="9" t="s">
        <v>8839</v>
      </c>
      <c r="I7632" s="65" t="s">
        <v>7333</v>
      </c>
      <c r="J7632" s="8"/>
      <c r="K7632" s="6">
        <v>3</v>
      </c>
      <c r="L7632" s="140" t="s">
        <v>8863</v>
      </c>
      <c r="M7632" s="65" t="str">
        <f t="shared" si="119"/>
        <v>3个月以下（含）</v>
      </c>
    </row>
    <row r="7633" spans="1:13" ht="30" customHeight="1" x14ac:dyDescent="0.15">
      <c r="A7633" s="122">
        <v>439512</v>
      </c>
      <c r="B7633" s="2" t="s">
        <v>7057</v>
      </c>
      <c r="D7633" s="7">
        <v>62.41</v>
      </c>
      <c r="E7633" s="12" t="s">
        <v>8864</v>
      </c>
      <c r="F7633" s="8">
        <v>42164</v>
      </c>
      <c r="G7633" s="6"/>
      <c r="H7633" s="18" t="s">
        <v>9286</v>
      </c>
      <c r="I7633" s="65" t="s">
        <v>7333</v>
      </c>
      <c r="J7633" s="8"/>
      <c r="K7633" s="6">
        <v>1</v>
      </c>
      <c r="L7633" s="140"/>
      <c r="M7633" s="65" t="str">
        <f t="shared" si="119"/>
        <v>3个月以下（含）</v>
      </c>
    </row>
    <row r="7634" spans="1:13" ht="30" customHeight="1" x14ac:dyDescent="0.15">
      <c r="A7634" s="122">
        <v>1103690</v>
      </c>
      <c r="B7634" s="2" t="s">
        <v>7058</v>
      </c>
      <c r="D7634" s="7">
        <v>80</v>
      </c>
      <c r="E7634" s="12" t="s">
        <v>8865</v>
      </c>
      <c r="F7634" s="8">
        <v>42129</v>
      </c>
      <c r="G7634" s="6">
        <v>120215</v>
      </c>
      <c r="H7634" s="9" t="s">
        <v>8686</v>
      </c>
      <c r="I7634" s="65" t="s">
        <v>7333</v>
      </c>
      <c r="J7634" s="8"/>
      <c r="K7634" s="6">
        <v>2</v>
      </c>
      <c r="L7634" s="140"/>
      <c r="M7634" s="65" t="str">
        <f t="shared" si="119"/>
        <v>3个月以下（含）</v>
      </c>
    </row>
    <row r="7635" spans="1:13" ht="30" customHeight="1" x14ac:dyDescent="0.15">
      <c r="A7635" s="122">
        <v>517126</v>
      </c>
      <c r="B7635" s="2" t="s">
        <v>7059</v>
      </c>
      <c r="D7635" s="7">
        <v>108.4</v>
      </c>
      <c r="E7635" s="12" t="s">
        <v>8866</v>
      </c>
      <c r="F7635" s="8">
        <v>42165</v>
      </c>
      <c r="G7635" s="6"/>
      <c r="H7635" s="18" t="s">
        <v>7314</v>
      </c>
      <c r="I7635" s="65" t="s">
        <v>7333</v>
      </c>
      <c r="J7635" s="8"/>
      <c r="K7635" s="6">
        <v>1</v>
      </c>
      <c r="L7635" s="140"/>
      <c r="M7635" s="65" t="str">
        <f t="shared" si="119"/>
        <v>3个月以下（含）</v>
      </c>
    </row>
    <row r="7636" spans="1:13" ht="30" customHeight="1" x14ac:dyDescent="0.15">
      <c r="A7636" s="122">
        <v>1153707</v>
      </c>
      <c r="B7636" s="2" t="s">
        <v>7060</v>
      </c>
      <c r="D7636" s="7">
        <v>80</v>
      </c>
      <c r="E7636" s="12" t="s">
        <v>8867</v>
      </c>
      <c r="F7636" s="8">
        <v>41880</v>
      </c>
      <c r="G7636" s="6">
        <v>120215</v>
      </c>
      <c r="H7636" s="9" t="s">
        <v>8686</v>
      </c>
      <c r="I7636" s="65" t="s">
        <v>7333</v>
      </c>
      <c r="J7636" s="8"/>
      <c r="K7636" s="6">
        <v>11</v>
      </c>
      <c r="L7636" s="140"/>
      <c r="M7636" s="65" t="str">
        <f t="shared" si="119"/>
        <v>3-12个月</v>
      </c>
    </row>
    <row r="7637" spans="1:13" ht="30" customHeight="1" x14ac:dyDescent="0.15">
      <c r="A7637" s="122">
        <v>10110961</v>
      </c>
      <c r="B7637" s="2" t="s">
        <v>7061</v>
      </c>
      <c r="D7637" s="7">
        <v>630</v>
      </c>
      <c r="E7637" s="12" t="s">
        <v>8868</v>
      </c>
      <c r="F7637" s="8">
        <v>41978</v>
      </c>
      <c r="G7637" s="6">
        <v>120215</v>
      </c>
      <c r="H7637" s="9" t="s">
        <v>8686</v>
      </c>
      <c r="I7637" s="65" t="s">
        <v>7333</v>
      </c>
      <c r="J7637" s="8"/>
      <c r="K7637" s="6">
        <v>7</v>
      </c>
      <c r="L7637" s="140"/>
      <c r="M7637" s="65" t="str">
        <f t="shared" si="119"/>
        <v>3-12个月</v>
      </c>
    </row>
    <row r="7638" spans="1:13" ht="30" customHeight="1" x14ac:dyDescent="0.15">
      <c r="A7638" s="122">
        <v>10144539</v>
      </c>
      <c r="B7638" s="2" t="s">
        <v>7062</v>
      </c>
      <c r="D7638" s="7">
        <v>710</v>
      </c>
      <c r="E7638" s="12" t="s">
        <v>8869</v>
      </c>
      <c r="F7638" s="8">
        <v>42182</v>
      </c>
      <c r="G7638" s="6">
        <v>120258</v>
      </c>
      <c r="H7638" s="9" t="s">
        <v>8686</v>
      </c>
      <c r="I7638" s="65" t="s">
        <v>7333</v>
      </c>
      <c r="J7638" s="8"/>
      <c r="K7638" s="6">
        <v>1</v>
      </c>
      <c r="L7638" s="140"/>
      <c r="M7638" s="65" t="str">
        <f t="shared" si="119"/>
        <v>3个月以下（含）</v>
      </c>
    </row>
    <row r="7639" spans="1:13" ht="30" customHeight="1" x14ac:dyDescent="0.15">
      <c r="A7639" s="122">
        <v>10121510</v>
      </c>
      <c r="B7639" s="2" t="s">
        <v>7063</v>
      </c>
      <c r="D7639" s="7">
        <v>1360</v>
      </c>
      <c r="E7639" s="12" t="s">
        <v>8870</v>
      </c>
      <c r="F7639" s="8"/>
      <c r="G7639" s="6"/>
      <c r="H7639" s="9"/>
      <c r="I7639" s="65" t="s">
        <v>7295</v>
      </c>
      <c r="J7639" s="8">
        <v>42186</v>
      </c>
      <c r="K7639" s="6"/>
      <c r="L7639" s="140" t="s">
        <v>8835</v>
      </c>
      <c r="M7639" s="65" t="str">
        <f t="shared" si="119"/>
        <v>3个月以下（含）</v>
      </c>
    </row>
    <row r="7640" spans="1:13" ht="30" customHeight="1" x14ac:dyDescent="0.15">
      <c r="A7640" s="122">
        <v>10135130</v>
      </c>
      <c r="B7640" s="2" t="s">
        <v>7064</v>
      </c>
      <c r="D7640" s="7">
        <v>790</v>
      </c>
      <c r="E7640" s="12" t="s">
        <v>8871</v>
      </c>
      <c r="F7640" s="8">
        <v>42122</v>
      </c>
      <c r="G7640" s="6">
        <v>120258</v>
      </c>
      <c r="H7640" s="9" t="s">
        <v>8686</v>
      </c>
      <c r="I7640" s="65" t="s">
        <v>7333</v>
      </c>
      <c r="J7640" s="8"/>
      <c r="K7640" s="6">
        <v>3</v>
      </c>
      <c r="L7640" s="140"/>
      <c r="M7640" s="65" t="str">
        <f t="shared" si="119"/>
        <v>3个月以下（含）</v>
      </c>
    </row>
    <row r="7641" spans="1:13" ht="30" customHeight="1" x14ac:dyDescent="0.15">
      <c r="A7641" s="122">
        <v>10143346</v>
      </c>
      <c r="B7641" s="2" t="s">
        <v>7065</v>
      </c>
      <c r="D7641" s="7">
        <v>1004</v>
      </c>
      <c r="E7641" s="12" t="s">
        <v>8873</v>
      </c>
      <c r="F7641" s="8" t="s">
        <v>8872</v>
      </c>
      <c r="G7641" s="6">
        <v>120407</v>
      </c>
      <c r="H7641" s="9" t="s">
        <v>8686</v>
      </c>
      <c r="I7641" s="65" t="s">
        <v>7333</v>
      </c>
      <c r="J7641" s="8"/>
      <c r="K7641" s="6">
        <v>1</v>
      </c>
      <c r="L7641" s="140"/>
      <c r="M7641" s="65" t="str">
        <f t="shared" si="119"/>
        <v>3个月以下（含）</v>
      </c>
    </row>
    <row r="7642" spans="1:13" ht="30" customHeight="1" x14ac:dyDescent="0.15">
      <c r="A7642" s="122">
        <v>10143004</v>
      </c>
      <c r="B7642" s="2" t="s">
        <v>7066</v>
      </c>
      <c r="D7642" s="7">
        <v>750</v>
      </c>
      <c r="E7642" s="12" t="s">
        <v>8874</v>
      </c>
      <c r="F7642" s="8" t="s">
        <v>8875</v>
      </c>
      <c r="G7642" s="6">
        <v>120401</v>
      </c>
      <c r="H7642" s="9" t="s">
        <v>8686</v>
      </c>
      <c r="I7642" s="65" t="s">
        <v>7333</v>
      </c>
      <c r="J7642" s="8"/>
      <c r="K7642" s="6">
        <v>1</v>
      </c>
      <c r="L7642" s="140"/>
      <c r="M7642" s="65" t="str">
        <f t="shared" si="119"/>
        <v>3个月以下（含）</v>
      </c>
    </row>
    <row r="7643" spans="1:13" ht="30" customHeight="1" x14ac:dyDescent="0.15">
      <c r="A7643" s="122">
        <v>10136699</v>
      </c>
      <c r="B7643" s="2" t="s">
        <v>7067</v>
      </c>
      <c r="D7643" s="7">
        <v>414</v>
      </c>
      <c r="E7643" s="12" t="s">
        <v>8876</v>
      </c>
      <c r="F7643" s="8">
        <v>42149</v>
      </c>
      <c r="G7643" s="6">
        <v>120401</v>
      </c>
      <c r="H7643" s="9" t="s">
        <v>8686</v>
      </c>
      <c r="I7643" s="65" t="s">
        <v>7333</v>
      </c>
      <c r="J7643" s="8"/>
      <c r="K7643" s="6">
        <v>2</v>
      </c>
      <c r="L7643" s="140"/>
      <c r="M7643" s="65" t="str">
        <f t="shared" si="119"/>
        <v>3个月以下（含）</v>
      </c>
    </row>
    <row r="7644" spans="1:13" ht="30" customHeight="1" x14ac:dyDescent="0.15">
      <c r="A7644" s="122">
        <v>10136032</v>
      </c>
      <c r="B7644" s="2" t="s">
        <v>7068</v>
      </c>
      <c r="D7644" s="7">
        <v>470</v>
      </c>
      <c r="E7644" s="12" t="s">
        <v>8877</v>
      </c>
      <c r="F7644" s="8">
        <v>42128</v>
      </c>
      <c r="G7644" s="6">
        <v>120401</v>
      </c>
      <c r="H7644" s="9" t="s">
        <v>8686</v>
      </c>
      <c r="I7644" s="65" t="s">
        <v>7333</v>
      </c>
      <c r="J7644" s="8"/>
      <c r="K7644" s="6">
        <v>2</v>
      </c>
      <c r="L7644" s="140"/>
      <c r="M7644" s="65" t="str">
        <f t="shared" si="119"/>
        <v>3个月以下（含）</v>
      </c>
    </row>
    <row r="7645" spans="1:13" ht="30" customHeight="1" x14ac:dyDescent="0.15">
      <c r="A7645" s="122">
        <v>10095523</v>
      </c>
      <c r="B7645" s="2" t="s">
        <v>7069</v>
      </c>
      <c r="D7645" s="7">
        <v>695</v>
      </c>
      <c r="E7645" s="12" t="s">
        <v>8878</v>
      </c>
      <c r="F7645" s="8" t="s">
        <v>8879</v>
      </c>
      <c r="G7645" s="6" t="s">
        <v>8880</v>
      </c>
      <c r="H7645" s="9" t="s">
        <v>8686</v>
      </c>
      <c r="I7645" s="65" t="s">
        <v>7333</v>
      </c>
      <c r="J7645" s="8"/>
      <c r="K7645" s="6">
        <v>10</v>
      </c>
      <c r="L7645" s="140" t="s">
        <v>8884</v>
      </c>
      <c r="M7645" s="65" t="str">
        <f t="shared" si="119"/>
        <v>3-12个月</v>
      </c>
    </row>
    <row r="7646" spans="1:13" ht="30" customHeight="1" x14ac:dyDescent="0.15">
      <c r="A7646" s="122">
        <v>10063268</v>
      </c>
      <c r="B7646" s="2" t="s">
        <v>7070</v>
      </c>
      <c r="D7646" s="7">
        <v>1240</v>
      </c>
      <c r="E7646" s="12" t="s">
        <v>8883</v>
      </c>
      <c r="F7646" s="8" t="s">
        <v>8881</v>
      </c>
      <c r="G7646" s="6" t="s">
        <v>8882</v>
      </c>
      <c r="H7646" s="9" t="s">
        <v>8686</v>
      </c>
      <c r="I7646" s="65" t="s">
        <v>7333</v>
      </c>
      <c r="J7646" s="8"/>
      <c r="K7646" s="6">
        <v>10</v>
      </c>
      <c r="L7646" s="140" t="s">
        <v>8885</v>
      </c>
      <c r="M7646" s="65" t="str">
        <f t="shared" si="119"/>
        <v>3-12个月</v>
      </c>
    </row>
    <row r="7647" spans="1:13" ht="30" customHeight="1" x14ac:dyDescent="0.15">
      <c r="A7647" s="122">
        <v>10110984</v>
      </c>
      <c r="B7647" s="2" t="s">
        <v>7071</v>
      </c>
      <c r="D7647" s="7">
        <v>840</v>
      </c>
      <c r="E7647" s="12" t="s">
        <v>8886</v>
      </c>
      <c r="F7647" s="8" t="s">
        <v>8887</v>
      </c>
      <c r="G7647" s="6" t="s">
        <v>8888</v>
      </c>
      <c r="H7647" s="9" t="s">
        <v>8686</v>
      </c>
      <c r="I7647" s="65" t="s">
        <v>7333</v>
      </c>
      <c r="J7647" s="8"/>
      <c r="K7647" s="6">
        <v>8</v>
      </c>
      <c r="L7647" s="140" t="s">
        <v>8889</v>
      </c>
      <c r="M7647" s="65" t="str">
        <f t="shared" si="119"/>
        <v>3-12个月</v>
      </c>
    </row>
    <row r="7648" spans="1:13" ht="30" customHeight="1" x14ac:dyDescent="0.15">
      <c r="A7648" s="122">
        <v>10136660</v>
      </c>
      <c r="B7648" s="2" t="s">
        <v>7072</v>
      </c>
      <c r="D7648" s="7">
        <v>980</v>
      </c>
      <c r="E7648" s="12" t="s">
        <v>8890</v>
      </c>
      <c r="F7648" s="8">
        <v>42134</v>
      </c>
      <c r="G7648" s="6">
        <v>120259</v>
      </c>
      <c r="H7648" s="9" t="s">
        <v>8686</v>
      </c>
      <c r="I7648" s="65" t="s">
        <v>7333</v>
      </c>
      <c r="J7648" s="8"/>
      <c r="K7648" s="6">
        <v>2</v>
      </c>
      <c r="L7648" s="140"/>
      <c r="M7648" s="65" t="str">
        <f t="shared" si="119"/>
        <v>3个月以下（含）</v>
      </c>
    </row>
    <row r="7649" spans="1:13" ht="30" customHeight="1" x14ac:dyDescent="0.15">
      <c r="A7649" s="122">
        <v>10061675</v>
      </c>
      <c r="B7649" s="2" t="s">
        <v>7073</v>
      </c>
      <c r="D7649" s="7">
        <v>13.5</v>
      </c>
      <c r="E7649" s="12" t="s">
        <v>8891</v>
      </c>
      <c r="F7649" s="8">
        <v>41988</v>
      </c>
      <c r="G7649" s="6">
        <v>90002</v>
      </c>
      <c r="H7649" s="9" t="s">
        <v>8686</v>
      </c>
      <c r="I7649" s="65" t="s">
        <v>7333</v>
      </c>
      <c r="J7649" s="8"/>
      <c r="K7649" s="6">
        <v>7</v>
      </c>
      <c r="L7649" s="140"/>
      <c r="M7649" s="65" t="str">
        <f t="shared" si="119"/>
        <v>3-12个月</v>
      </c>
    </row>
    <row r="7650" spans="1:13" ht="30" customHeight="1" x14ac:dyDescent="0.15">
      <c r="A7650" s="122">
        <v>10141032</v>
      </c>
      <c r="B7650" s="2" t="s">
        <v>7074</v>
      </c>
      <c r="D7650" s="7">
        <v>470</v>
      </c>
      <c r="E7650" s="12" t="s">
        <v>8892</v>
      </c>
      <c r="F7650" s="8">
        <v>42163</v>
      </c>
      <c r="G7650" s="6">
        <v>120423</v>
      </c>
      <c r="H7650" s="9" t="s">
        <v>8686</v>
      </c>
      <c r="I7650" s="65" t="s">
        <v>7333</v>
      </c>
      <c r="J7650" s="8"/>
      <c r="K7650" s="6">
        <v>1</v>
      </c>
      <c r="L7650" s="140"/>
      <c r="M7650" s="65" t="str">
        <f t="shared" si="119"/>
        <v>3个月以下（含）</v>
      </c>
    </row>
    <row r="7651" spans="1:13" ht="30" customHeight="1" x14ac:dyDescent="0.15">
      <c r="A7651" s="122">
        <v>10136997</v>
      </c>
      <c r="B7651" s="2" t="s">
        <v>7075</v>
      </c>
      <c r="D7651" s="7">
        <v>1118</v>
      </c>
      <c r="E7651" s="12" t="s">
        <v>8893</v>
      </c>
      <c r="F7651" s="8">
        <v>42142</v>
      </c>
      <c r="G7651" s="6">
        <v>120221</v>
      </c>
      <c r="H7651" s="9" t="s">
        <v>8686</v>
      </c>
      <c r="I7651" s="65" t="s">
        <v>7333</v>
      </c>
      <c r="J7651" s="8"/>
      <c r="K7651" s="6">
        <v>2</v>
      </c>
      <c r="L7651" s="140"/>
      <c r="M7651" s="65" t="str">
        <f t="shared" si="119"/>
        <v>3个月以下（含）</v>
      </c>
    </row>
    <row r="7652" spans="1:13" ht="30" customHeight="1" x14ac:dyDescent="0.15">
      <c r="A7652" s="122">
        <v>10139114</v>
      </c>
      <c r="B7652" s="2" t="s">
        <v>7076</v>
      </c>
      <c r="D7652" s="7">
        <v>1622</v>
      </c>
      <c r="E7652" s="12" t="s">
        <v>8894</v>
      </c>
      <c r="F7652" s="8" t="s">
        <v>8895</v>
      </c>
      <c r="G7652" s="6" t="s">
        <v>8896</v>
      </c>
      <c r="H7652" s="9" t="s">
        <v>8686</v>
      </c>
      <c r="I7652" s="65" t="s">
        <v>7333</v>
      </c>
      <c r="J7652" s="8"/>
      <c r="K7652" s="6">
        <v>2</v>
      </c>
      <c r="L7652" s="140"/>
      <c r="M7652" s="65" t="str">
        <f t="shared" si="119"/>
        <v>3个月以下（含）</v>
      </c>
    </row>
    <row r="7653" spans="1:13" ht="30" customHeight="1" x14ac:dyDescent="0.15">
      <c r="A7653" s="122">
        <v>10139586</v>
      </c>
      <c r="B7653" s="2" t="s">
        <v>7077</v>
      </c>
      <c r="D7653" s="7">
        <v>558</v>
      </c>
      <c r="E7653" s="12" t="s">
        <v>8897</v>
      </c>
      <c r="F7653" s="8">
        <v>42152</v>
      </c>
      <c r="G7653" s="6">
        <v>120423</v>
      </c>
      <c r="H7653" s="9" t="s">
        <v>8686</v>
      </c>
      <c r="I7653" s="65" t="s">
        <v>7333</v>
      </c>
      <c r="J7653" s="8"/>
      <c r="K7653" s="6">
        <v>2</v>
      </c>
      <c r="L7653" s="140"/>
      <c r="M7653" s="65" t="str">
        <f t="shared" si="119"/>
        <v>3个月以下（含）</v>
      </c>
    </row>
    <row r="7654" spans="1:13" ht="30" customHeight="1" x14ac:dyDescent="0.15">
      <c r="A7654" s="122">
        <v>1134908</v>
      </c>
      <c r="B7654" s="2" t="s">
        <v>7078</v>
      </c>
      <c r="D7654" s="7">
        <v>397.5</v>
      </c>
      <c r="E7654" s="12" t="s">
        <v>8898</v>
      </c>
      <c r="F7654" s="8">
        <v>41822</v>
      </c>
      <c r="G7654" s="6">
        <v>120347</v>
      </c>
      <c r="H7654" s="9" t="s">
        <v>8686</v>
      </c>
      <c r="I7654" s="65" t="s">
        <v>7333</v>
      </c>
      <c r="J7654" s="8"/>
      <c r="K7654" s="6">
        <v>12</v>
      </c>
      <c r="L7654" s="140"/>
      <c r="M7654" s="65" t="str">
        <f t="shared" si="119"/>
        <v>3-12个月</v>
      </c>
    </row>
    <row r="7655" spans="1:13" ht="30" customHeight="1" x14ac:dyDescent="0.15">
      <c r="A7655" s="122">
        <v>677831</v>
      </c>
      <c r="B7655" s="2" t="s">
        <v>7079</v>
      </c>
      <c r="D7655" s="7">
        <v>80</v>
      </c>
      <c r="E7655" s="12" t="s">
        <v>8899</v>
      </c>
      <c r="F7655" s="8">
        <v>41804</v>
      </c>
      <c r="G7655" s="6">
        <v>90001</v>
      </c>
      <c r="H7655" s="9" t="s">
        <v>8686</v>
      </c>
      <c r="I7655" s="65" t="s">
        <v>7333</v>
      </c>
      <c r="J7655" s="8"/>
      <c r="K7655" s="6">
        <v>13</v>
      </c>
      <c r="L7655" s="140"/>
      <c r="M7655" s="65" t="str">
        <f t="shared" si="119"/>
        <v>超过12-24个月</v>
      </c>
    </row>
    <row r="7656" spans="1:13" ht="30" customHeight="1" x14ac:dyDescent="0.15">
      <c r="A7656" s="122">
        <v>639266</v>
      </c>
      <c r="B7656" s="2" t="s">
        <v>1556</v>
      </c>
      <c r="D7656" s="7">
        <v>95</v>
      </c>
      <c r="E7656" s="12" t="s">
        <v>8900</v>
      </c>
      <c r="F7656" s="8">
        <v>42014</v>
      </c>
      <c r="G7656" s="6">
        <v>90001</v>
      </c>
      <c r="H7656" s="9" t="s">
        <v>8686</v>
      </c>
      <c r="I7656" s="65" t="s">
        <v>7333</v>
      </c>
      <c r="J7656" s="8"/>
      <c r="K7656" s="6">
        <v>6</v>
      </c>
      <c r="L7656" s="140"/>
      <c r="M7656" s="65" t="str">
        <f t="shared" si="119"/>
        <v>3-12个月</v>
      </c>
    </row>
    <row r="7657" spans="1:13" ht="30" customHeight="1" x14ac:dyDescent="0.15">
      <c r="A7657" s="122">
        <v>10047850</v>
      </c>
      <c r="B7657" s="2" t="s">
        <v>7080</v>
      </c>
      <c r="D7657" s="7">
        <v>25</v>
      </c>
      <c r="E7657" s="12"/>
      <c r="F7657" s="8"/>
      <c r="G7657" s="6"/>
      <c r="H7657" s="9"/>
      <c r="I7657" s="6" t="s">
        <v>11444</v>
      </c>
      <c r="J7657" s="8"/>
      <c r="K7657" s="6"/>
      <c r="L7657" s="140"/>
      <c r="M7657" s="65" t="str">
        <f t="shared" si="119"/>
        <v>3个月以下（含）</v>
      </c>
    </row>
    <row r="7658" spans="1:13" ht="30" customHeight="1" x14ac:dyDescent="0.15">
      <c r="A7658" s="122">
        <v>1138878</v>
      </c>
      <c r="B7658" s="2" t="s">
        <v>7081</v>
      </c>
      <c r="D7658" s="7">
        <v>30</v>
      </c>
      <c r="E7658" s="12" t="s">
        <v>8901</v>
      </c>
      <c r="F7658" s="46">
        <v>41890</v>
      </c>
      <c r="G7658" s="6">
        <v>120347</v>
      </c>
      <c r="H7658" s="9" t="s">
        <v>8686</v>
      </c>
      <c r="I7658" s="65" t="s">
        <v>7333</v>
      </c>
      <c r="J7658" s="8"/>
      <c r="K7658" s="6">
        <v>10</v>
      </c>
      <c r="L7658" s="140"/>
      <c r="M7658" s="65" t="str">
        <f t="shared" si="119"/>
        <v>3-12个月</v>
      </c>
    </row>
    <row r="7659" spans="1:13" ht="30" customHeight="1" x14ac:dyDescent="0.15">
      <c r="A7659" s="122">
        <v>10102476</v>
      </c>
      <c r="B7659" s="2" t="s">
        <v>7082</v>
      </c>
      <c r="D7659" s="7">
        <v>80</v>
      </c>
      <c r="E7659" s="12" t="s">
        <v>8902</v>
      </c>
      <c r="F7659" s="8">
        <v>42066</v>
      </c>
      <c r="G7659" s="6">
        <v>90002</v>
      </c>
      <c r="H7659" s="9" t="s">
        <v>8686</v>
      </c>
      <c r="I7659" s="65" t="s">
        <v>7333</v>
      </c>
      <c r="J7659" s="8"/>
      <c r="K7659" s="6">
        <v>4</v>
      </c>
      <c r="L7659" s="140"/>
      <c r="M7659" s="65" t="str">
        <f t="shared" si="119"/>
        <v>3-12个月</v>
      </c>
    </row>
    <row r="7660" spans="1:13" ht="30" customHeight="1" x14ac:dyDescent="0.15">
      <c r="A7660" s="122">
        <v>10063871</v>
      </c>
      <c r="B7660" s="2" t="s">
        <v>7083</v>
      </c>
      <c r="D7660" s="7">
        <v>45</v>
      </c>
      <c r="E7660" s="12" t="s">
        <v>8903</v>
      </c>
      <c r="F7660" s="8">
        <v>42021</v>
      </c>
      <c r="G7660" s="6">
        <v>90002</v>
      </c>
      <c r="H7660" s="9" t="s">
        <v>8686</v>
      </c>
      <c r="I7660" s="65" t="s">
        <v>7333</v>
      </c>
      <c r="J7660" s="8"/>
      <c r="K7660" s="6">
        <v>6</v>
      </c>
      <c r="L7660" s="140"/>
      <c r="M7660" s="65" t="str">
        <f t="shared" si="119"/>
        <v>3-12个月</v>
      </c>
    </row>
    <row r="7661" spans="1:13" ht="30" customHeight="1" x14ac:dyDescent="0.15">
      <c r="A7661" s="122">
        <v>8186000785</v>
      </c>
      <c r="B7661" s="2" t="s">
        <v>7084</v>
      </c>
      <c r="D7661" s="7">
        <v>515</v>
      </c>
      <c r="E7661" s="12" t="s">
        <v>8904</v>
      </c>
      <c r="F7661" s="8">
        <v>42152</v>
      </c>
      <c r="G7661" s="6">
        <v>120218</v>
      </c>
      <c r="H7661" s="9" t="s">
        <v>8686</v>
      </c>
      <c r="I7661" s="65" t="s">
        <v>7333</v>
      </c>
      <c r="J7661" s="8"/>
      <c r="K7661" s="6">
        <v>2</v>
      </c>
      <c r="L7661" s="140"/>
      <c r="M7661" s="65" t="str">
        <f t="shared" si="119"/>
        <v>3个月以下（含）</v>
      </c>
    </row>
    <row r="7662" spans="1:13" ht="30" customHeight="1" x14ac:dyDescent="0.15">
      <c r="A7662" s="122">
        <v>21020885</v>
      </c>
      <c r="B7662" s="2" t="s">
        <v>7085</v>
      </c>
      <c r="D7662" s="7">
        <v>69</v>
      </c>
      <c r="E7662" s="12" t="s">
        <v>8905</v>
      </c>
      <c r="F7662" s="8" t="s">
        <v>8906</v>
      </c>
      <c r="G7662" s="6" t="s">
        <v>9339</v>
      </c>
      <c r="H7662" s="9" t="s">
        <v>8686</v>
      </c>
      <c r="I7662" s="65" t="s">
        <v>7333</v>
      </c>
      <c r="J7662" s="8"/>
      <c r="K7662" s="6">
        <v>11</v>
      </c>
      <c r="L7662" s="140" t="s">
        <v>8907</v>
      </c>
      <c r="M7662" s="65" t="str">
        <f t="shared" si="119"/>
        <v>3-12个月</v>
      </c>
    </row>
    <row r="7663" spans="1:13" ht="30" customHeight="1" x14ac:dyDescent="0.15">
      <c r="A7663" s="122">
        <v>42556</v>
      </c>
      <c r="B7663" s="2" t="s">
        <v>1459</v>
      </c>
      <c r="D7663" s="7">
        <v>768</v>
      </c>
      <c r="E7663" s="12"/>
      <c r="F7663" s="46" t="s">
        <v>8908</v>
      </c>
      <c r="G7663" s="6"/>
      <c r="H7663" s="9" t="s">
        <v>8686</v>
      </c>
      <c r="I7663" s="65" t="s">
        <v>7333</v>
      </c>
      <c r="J7663" s="8"/>
      <c r="K7663" s="6">
        <v>4</v>
      </c>
      <c r="L7663" s="140" t="s">
        <v>8910</v>
      </c>
      <c r="M7663" s="65" t="str">
        <f t="shared" si="119"/>
        <v>3-12个月</v>
      </c>
    </row>
    <row r="7664" spans="1:13" ht="30" customHeight="1" x14ac:dyDescent="0.15">
      <c r="A7664" s="122">
        <v>1142334</v>
      </c>
      <c r="B7664" s="2" t="s">
        <v>712</v>
      </c>
      <c r="D7664" s="7">
        <v>144.5</v>
      </c>
      <c r="E7664" s="12"/>
      <c r="F7664" s="8">
        <v>41890</v>
      </c>
      <c r="G7664" s="15">
        <v>120347</v>
      </c>
      <c r="H7664" s="9" t="s">
        <v>8686</v>
      </c>
      <c r="I7664" s="65" t="s">
        <v>7333</v>
      </c>
      <c r="J7664" s="8"/>
      <c r="K7664" s="6">
        <v>10</v>
      </c>
      <c r="L7664" s="140"/>
      <c r="M7664" s="65" t="str">
        <f t="shared" si="119"/>
        <v>3-12个月</v>
      </c>
    </row>
    <row r="7665" spans="1:13" ht="30" customHeight="1" x14ac:dyDescent="0.15">
      <c r="A7665" s="122">
        <v>1146619</v>
      </c>
      <c r="B7665" s="2" t="s">
        <v>712</v>
      </c>
      <c r="D7665" s="7">
        <v>140</v>
      </c>
      <c r="E7665" s="12"/>
      <c r="F7665" s="8">
        <v>41894</v>
      </c>
      <c r="G7665" s="6">
        <v>120347</v>
      </c>
      <c r="H7665" s="18" t="s">
        <v>9340</v>
      </c>
      <c r="I7665" s="65" t="s">
        <v>7333</v>
      </c>
      <c r="J7665" s="8"/>
      <c r="K7665" s="6">
        <v>10</v>
      </c>
      <c r="L7665" s="140"/>
      <c r="M7665" s="65" t="str">
        <f t="shared" si="119"/>
        <v>3-12个月</v>
      </c>
    </row>
    <row r="7666" spans="1:13" ht="30" customHeight="1" x14ac:dyDescent="0.15">
      <c r="A7666" s="122">
        <v>1146574</v>
      </c>
      <c r="B7666" s="2" t="s">
        <v>712</v>
      </c>
      <c r="D7666" s="7">
        <v>144.5</v>
      </c>
      <c r="E7666" s="12"/>
      <c r="F7666" s="8">
        <v>41894</v>
      </c>
      <c r="G7666" s="6">
        <v>120347</v>
      </c>
      <c r="H7666" s="18" t="s">
        <v>9341</v>
      </c>
      <c r="I7666" s="65" t="s">
        <v>7333</v>
      </c>
      <c r="J7666" s="8"/>
      <c r="K7666" s="6">
        <v>10</v>
      </c>
      <c r="L7666" s="140"/>
      <c r="M7666" s="65" t="str">
        <f t="shared" si="119"/>
        <v>3-12个月</v>
      </c>
    </row>
    <row r="7667" spans="1:13" ht="30" customHeight="1" x14ac:dyDescent="0.15">
      <c r="A7667" s="122">
        <v>1146484</v>
      </c>
      <c r="B7667" s="2" t="s">
        <v>712</v>
      </c>
      <c r="D7667" s="7">
        <v>144.5</v>
      </c>
      <c r="E7667" s="12"/>
      <c r="F7667" s="46">
        <v>41893</v>
      </c>
      <c r="G7667" s="6">
        <v>120347</v>
      </c>
      <c r="H7667" s="9" t="s">
        <v>8686</v>
      </c>
      <c r="I7667" s="65" t="s">
        <v>7333</v>
      </c>
      <c r="J7667" s="8"/>
      <c r="K7667" s="6">
        <v>10</v>
      </c>
      <c r="L7667" s="140"/>
      <c r="M7667" s="65" t="str">
        <f t="shared" si="119"/>
        <v>3-12个月</v>
      </c>
    </row>
    <row r="7668" spans="1:13" ht="30" customHeight="1" x14ac:dyDescent="0.15">
      <c r="A7668" s="122">
        <v>1146338</v>
      </c>
      <c r="B7668" s="2" t="s">
        <v>712</v>
      </c>
      <c r="D7668" s="7">
        <v>149</v>
      </c>
      <c r="E7668" s="12"/>
      <c r="F7668" s="8">
        <v>41890</v>
      </c>
      <c r="G7668" s="6">
        <v>120347</v>
      </c>
      <c r="H7668" s="9" t="s">
        <v>8686</v>
      </c>
      <c r="I7668" s="65" t="s">
        <v>7333</v>
      </c>
      <c r="J7668" s="8"/>
      <c r="K7668" s="6">
        <v>10</v>
      </c>
      <c r="L7668" s="140"/>
      <c r="M7668" s="65" t="str">
        <f t="shared" si="119"/>
        <v>3-12个月</v>
      </c>
    </row>
    <row r="7669" spans="1:13" ht="30" customHeight="1" x14ac:dyDescent="0.15">
      <c r="A7669" s="122">
        <v>1146080</v>
      </c>
      <c r="B7669" s="2" t="s">
        <v>712</v>
      </c>
      <c r="D7669" s="7">
        <v>140</v>
      </c>
      <c r="E7669" s="12"/>
      <c r="F7669" s="8">
        <v>41890</v>
      </c>
      <c r="G7669" s="6">
        <v>120347</v>
      </c>
      <c r="H7669" s="9" t="s">
        <v>8686</v>
      </c>
      <c r="I7669" s="65" t="s">
        <v>7333</v>
      </c>
      <c r="J7669" s="8"/>
      <c r="K7669" s="6">
        <v>10</v>
      </c>
      <c r="L7669" s="140"/>
      <c r="M7669" s="65" t="str">
        <f t="shared" si="119"/>
        <v>3-12个月</v>
      </c>
    </row>
    <row r="7670" spans="1:13" ht="30" customHeight="1" x14ac:dyDescent="0.15">
      <c r="A7670" s="122">
        <v>1145977</v>
      </c>
      <c r="B7670" s="2" t="s">
        <v>712</v>
      </c>
      <c r="D7670" s="7">
        <v>144.5</v>
      </c>
      <c r="E7670" s="12"/>
      <c r="F7670" s="10" t="s">
        <v>8911</v>
      </c>
      <c r="G7670" s="6">
        <v>120347</v>
      </c>
      <c r="H7670" s="9" t="s">
        <v>8686</v>
      </c>
      <c r="I7670" s="65" t="s">
        <v>7333</v>
      </c>
      <c r="J7670" s="8"/>
      <c r="K7670" s="6">
        <v>10</v>
      </c>
      <c r="L7670" s="140"/>
      <c r="M7670" s="65" t="str">
        <f t="shared" si="119"/>
        <v>3-12个月</v>
      </c>
    </row>
    <row r="7671" spans="1:13" ht="30" customHeight="1" x14ac:dyDescent="0.15">
      <c r="A7671" s="122">
        <v>1145955</v>
      </c>
      <c r="B7671" s="2" t="s">
        <v>712</v>
      </c>
      <c r="D7671" s="7">
        <v>149</v>
      </c>
      <c r="E7671" s="12"/>
      <c r="F7671" s="8">
        <v>41894</v>
      </c>
      <c r="G7671" s="6">
        <v>120347</v>
      </c>
      <c r="H7671" s="9" t="s">
        <v>8686</v>
      </c>
      <c r="I7671" s="65" t="s">
        <v>7333</v>
      </c>
      <c r="J7671" s="8"/>
      <c r="K7671" s="6">
        <v>10</v>
      </c>
      <c r="L7671" s="140"/>
      <c r="M7671" s="65" t="str">
        <f t="shared" si="119"/>
        <v>3-12个月</v>
      </c>
    </row>
    <row r="7672" spans="1:13" ht="30" customHeight="1" x14ac:dyDescent="0.15">
      <c r="A7672" s="122">
        <v>1145911</v>
      </c>
      <c r="B7672" s="2" t="s">
        <v>712</v>
      </c>
      <c r="D7672" s="7">
        <v>144.5</v>
      </c>
      <c r="E7672" s="12"/>
      <c r="F7672" s="8">
        <v>41890</v>
      </c>
      <c r="G7672" s="6">
        <v>120347</v>
      </c>
      <c r="H7672" s="9" t="s">
        <v>8686</v>
      </c>
      <c r="I7672" s="65" t="s">
        <v>7333</v>
      </c>
      <c r="J7672" s="8"/>
      <c r="K7672" s="6">
        <v>10</v>
      </c>
      <c r="L7672" s="140"/>
      <c r="M7672" s="65" t="str">
        <f t="shared" si="119"/>
        <v>3-12个月</v>
      </c>
    </row>
    <row r="7673" spans="1:13" ht="30" customHeight="1" x14ac:dyDescent="0.15">
      <c r="A7673" s="122">
        <v>1145708</v>
      </c>
      <c r="B7673" s="2" t="s">
        <v>712</v>
      </c>
      <c r="D7673" s="7">
        <v>144.5</v>
      </c>
      <c r="E7673" s="12"/>
      <c r="F7673" s="8">
        <v>41890</v>
      </c>
      <c r="G7673" s="6">
        <v>120347</v>
      </c>
      <c r="H7673" s="9" t="s">
        <v>8686</v>
      </c>
      <c r="I7673" s="65" t="s">
        <v>7333</v>
      </c>
      <c r="J7673" s="8"/>
      <c r="K7673" s="6">
        <v>10</v>
      </c>
      <c r="L7673" s="140"/>
      <c r="M7673" s="65" t="str">
        <f t="shared" si="119"/>
        <v>3-12个月</v>
      </c>
    </row>
    <row r="7674" spans="1:13" ht="30" customHeight="1" x14ac:dyDescent="0.15">
      <c r="A7674" s="122">
        <v>1145337</v>
      </c>
      <c r="B7674" s="2" t="s">
        <v>712</v>
      </c>
      <c r="D7674" s="7">
        <v>140</v>
      </c>
      <c r="E7674" s="12"/>
      <c r="F7674" s="8">
        <v>41890</v>
      </c>
      <c r="G7674" s="6">
        <v>120347</v>
      </c>
      <c r="H7674" s="9" t="s">
        <v>8686</v>
      </c>
      <c r="I7674" s="65" t="s">
        <v>7333</v>
      </c>
      <c r="J7674" s="8"/>
      <c r="K7674" s="6">
        <v>10</v>
      </c>
      <c r="L7674" s="140"/>
      <c r="M7674" s="65" t="str">
        <f t="shared" si="119"/>
        <v>3-12个月</v>
      </c>
    </row>
    <row r="7675" spans="1:13" ht="30" customHeight="1" x14ac:dyDescent="0.15">
      <c r="A7675" s="122">
        <v>1143863</v>
      </c>
      <c r="B7675" s="2" t="s">
        <v>712</v>
      </c>
      <c r="D7675" s="7">
        <v>149</v>
      </c>
      <c r="E7675" s="12"/>
      <c r="F7675" s="8">
        <v>41890</v>
      </c>
      <c r="G7675" s="6">
        <v>120347</v>
      </c>
      <c r="H7675" s="9" t="s">
        <v>8686</v>
      </c>
      <c r="I7675" s="65" t="s">
        <v>7333</v>
      </c>
      <c r="J7675" s="8"/>
      <c r="K7675" s="6">
        <v>10</v>
      </c>
      <c r="L7675" s="140"/>
      <c r="M7675" s="65" t="str">
        <f t="shared" si="119"/>
        <v>3-12个月</v>
      </c>
    </row>
    <row r="7676" spans="1:13" ht="30" customHeight="1" x14ac:dyDescent="0.15">
      <c r="A7676" s="122">
        <v>1143830</v>
      </c>
      <c r="B7676" s="2" t="s">
        <v>712</v>
      </c>
      <c r="D7676" s="7">
        <v>158</v>
      </c>
      <c r="E7676" s="12"/>
      <c r="F7676" s="8">
        <v>41888</v>
      </c>
      <c r="G7676" s="6">
        <v>120347</v>
      </c>
      <c r="H7676" s="9" t="s">
        <v>8686</v>
      </c>
      <c r="I7676" s="65" t="s">
        <v>7333</v>
      </c>
      <c r="J7676" s="8"/>
      <c r="K7676" s="6">
        <v>10</v>
      </c>
      <c r="L7676" s="140"/>
      <c r="M7676" s="65" t="str">
        <f t="shared" si="119"/>
        <v>3-12个月</v>
      </c>
    </row>
    <row r="7677" spans="1:13" ht="30" customHeight="1" x14ac:dyDescent="0.15">
      <c r="A7677" s="122">
        <v>1143526</v>
      </c>
      <c r="B7677" s="2" t="s">
        <v>712</v>
      </c>
      <c r="D7677" s="7">
        <v>144.5</v>
      </c>
      <c r="E7677" s="12"/>
      <c r="F7677" s="8">
        <v>41890</v>
      </c>
      <c r="G7677" s="6">
        <v>120347</v>
      </c>
      <c r="H7677" s="9" t="s">
        <v>8686</v>
      </c>
      <c r="I7677" s="65" t="s">
        <v>7333</v>
      </c>
      <c r="J7677" s="8"/>
      <c r="K7677" s="6">
        <v>10</v>
      </c>
      <c r="L7677" s="140"/>
      <c r="M7677" s="65" t="str">
        <f t="shared" si="119"/>
        <v>3-12个月</v>
      </c>
    </row>
    <row r="7678" spans="1:13" ht="30" customHeight="1" x14ac:dyDescent="0.15">
      <c r="A7678" s="122">
        <v>1143391</v>
      </c>
      <c r="B7678" s="2" t="s">
        <v>712</v>
      </c>
      <c r="D7678" s="7">
        <v>144.5</v>
      </c>
      <c r="E7678" s="12"/>
      <c r="F7678" s="8">
        <v>41890</v>
      </c>
      <c r="G7678" s="6">
        <v>120347</v>
      </c>
      <c r="H7678" s="9" t="s">
        <v>8686</v>
      </c>
      <c r="I7678" s="65" t="s">
        <v>7333</v>
      </c>
      <c r="J7678" s="8"/>
      <c r="K7678" s="6">
        <v>10</v>
      </c>
      <c r="L7678" s="140"/>
      <c r="M7678" s="65" t="str">
        <f t="shared" si="119"/>
        <v>3-12个月</v>
      </c>
    </row>
    <row r="7679" spans="1:13" ht="30" customHeight="1" x14ac:dyDescent="0.15">
      <c r="A7679" s="122">
        <v>1143380</v>
      </c>
      <c r="B7679" s="2" t="s">
        <v>712</v>
      </c>
      <c r="D7679" s="7">
        <v>140</v>
      </c>
      <c r="E7679" s="12"/>
      <c r="F7679" s="8">
        <v>41890</v>
      </c>
      <c r="G7679" s="6">
        <v>120347</v>
      </c>
      <c r="H7679" s="9" t="s">
        <v>8686</v>
      </c>
      <c r="I7679" s="65" t="s">
        <v>7333</v>
      </c>
      <c r="J7679" s="8"/>
      <c r="K7679" s="6">
        <v>10</v>
      </c>
      <c r="L7679" s="140"/>
      <c r="M7679" s="65" t="str">
        <f t="shared" si="119"/>
        <v>3-12个月</v>
      </c>
    </row>
    <row r="7680" spans="1:13" ht="30" customHeight="1" x14ac:dyDescent="0.15">
      <c r="A7680" s="122">
        <v>1146923</v>
      </c>
      <c r="B7680" s="2" t="s">
        <v>712</v>
      </c>
      <c r="D7680" s="7">
        <v>158</v>
      </c>
      <c r="E7680" s="12"/>
      <c r="F7680" s="8">
        <v>41899</v>
      </c>
      <c r="G7680" s="6">
        <v>120385</v>
      </c>
      <c r="H7680" s="9" t="s">
        <v>8686</v>
      </c>
      <c r="I7680" s="65" t="s">
        <v>7333</v>
      </c>
      <c r="J7680" s="8"/>
      <c r="K7680" s="6">
        <v>10</v>
      </c>
      <c r="L7680" s="140"/>
      <c r="M7680" s="65" t="str">
        <f t="shared" si="119"/>
        <v>3-12个月</v>
      </c>
    </row>
    <row r="7681" spans="1:13" ht="30" customHeight="1" x14ac:dyDescent="0.15">
      <c r="A7681" s="122">
        <v>1144572</v>
      </c>
      <c r="B7681" s="2" t="s">
        <v>712</v>
      </c>
      <c r="D7681" s="7">
        <v>144.5</v>
      </c>
      <c r="E7681" s="12"/>
      <c r="F7681" s="8">
        <v>41899</v>
      </c>
      <c r="G7681" s="6">
        <v>120385</v>
      </c>
      <c r="H7681" s="9" t="s">
        <v>8686</v>
      </c>
      <c r="I7681" s="65" t="s">
        <v>7333</v>
      </c>
      <c r="J7681" s="8"/>
      <c r="K7681" s="6">
        <v>10</v>
      </c>
      <c r="L7681" s="140"/>
      <c r="M7681" s="65" t="str">
        <f t="shared" si="119"/>
        <v>3-12个月</v>
      </c>
    </row>
    <row r="7682" spans="1:13" ht="30" customHeight="1" x14ac:dyDescent="0.15">
      <c r="A7682" s="122">
        <v>1144561</v>
      </c>
      <c r="B7682" s="2" t="s">
        <v>712</v>
      </c>
      <c r="D7682" s="7">
        <v>144.5</v>
      </c>
      <c r="E7682" s="12"/>
      <c r="F7682" s="46">
        <v>41899</v>
      </c>
      <c r="G7682" s="6">
        <v>120385</v>
      </c>
      <c r="H7682" s="9" t="s">
        <v>8686</v>
      </c>
      <c r="I7682" s="65" t="s">
        <v>7333</v>
      </c>
      <c r="J7682" s="8"/>
      <c r="K7682" s="6">
        <v>10</v>
      </c>
      <c r="L7682" s="140"/>
      <c r="M7682" s="65" t="str">
        <f t="shared" si="119"/>
        <v>3-12个月</v>
      </c>
    </row>
    <row r="7683" spans="1:13" ht="30" customHeight="1" x14ac:dyDescent="0.15">
      <c r="A7683" s="122">
        <v>1144538</v>
      </c>
      <c r="B7683" s="2" t="s">
        <v>712</v>
      </c>
      <c r="D7683" s="7">
        <v>149</v>
      </c>
      <c r="E7683" s="12"/>
      <c r="F7683" s="8">
        <v>41898</v>
      </c>
      <c r="G7683" s="6">
        <v>120385</v>
      </c>
      <c r="H7683" s="9" t="s">
        <v>8686</v>
      </c>
      <c r="I7683" s="65" t="s">
        <v>7333</v>
      </c>
      <c r="J7683" s="8"/>
      <c r="K7683" s="6">
        <v>10</v>
      </c>
      <c r="L7683" s="140"/>
      <c r="M7683" s="65" t="str">
        <f t="shared" ref="M7683:M7746" si="120">IF(K7683&gt;24,"24个月以上",IF(K7683&gt;12,"超过12-24个月",IF(K7683&gt;3,"3-12个月","3个月以下（含）")))</f>
        <v>3-12个月</v>
      </c>
    </row>
    <row r="7684" spans="1:13" ht="30" customHeight="1" x14ac:dyDescent="0.15">
      <c r="A7684" s="122">
        <v>1144459</v>
      </c>
      <c r="B7684" s="2" t="s">
        <v>712</v>
      </c>
      <c r="D7684" s="7">
        <v>149</v>
      </c>
      <c r="E7684" s="12"/>
      <c r="F7684" s="8">
        <v>41898</v>
      </c>
      <c r="G7684" s="6">
        <v>120385</v>
      </c>
      <c r="H7684" s="9" t="s">
        <v>8686</v>
      </c>
      <c r="I7684" s="65" t="s">
        <v>7333</v>
      </c>
      <c r="J7684" s="8"/>
      <c r="K7684" s="6">
        <v>10</v>
      </c>
      <c r="L7684" s="140"/>
      <c r="M7684" s="65" t="str">
        <f t="shared" si="120"/>
        <v>3-12个月</v>
      </c>
    </row>
    <row r="7685" spans="1:13" ht="30" customHeight="1" x14ac:dyDescent="0.15">
      <c r="A7685" s="122">
        <v>1144381</v>
      </c>
      <c r="B7685" s="2" t="s">
        <v>712</v>
      </c>
      <c r="D7685" s="7">
        <v>149</v>
      </c>
      <c r="E7685" s="12"/>
      <c r="F7685" s="8">
        <v>41898</v>
      </c>
      <c r="G7685" s="6">
        <v>120385</v>
      </c>
      <c r="H7685" s="9" t="s">
        <v>8686</v>
      </c>
      <c r="I7685" s="65" t="s">
        <v>7333</v>
      </c>
      <c r="J7685" s="8"/>
      <c r="K7685" s="6">
        <v>10</v>
      </c>
      <c r="L7685" s="140"/>
      <c r="M7685" s="65" t="str">
        <f t="shared" si="120"/>
        <v>3-12个月</v>
      </c>
    </row>
    <row r="7686" spans="1:13" ht="30" customHeight="1" x14ac:dyDescent="0.15">
      <c r="A7686" s="122">
        <v>1144257</v>
      </c>
      <c r="B7686" s="2" t="s">
        <v>712</v>
      </c>
      <c r="D7686" s="7">
        <v>144.5</v>
      </c>
      <c r="E7686" s="12"/>
      <c r="F7686" s="8">
        <v>41899</v>
      </c>
      <c r="G7686" s="6">
        <v>120385</v>
      </c>
      <c r="H7686" s="9" t="s">
        <v>8686</v>
      </c>
      <c r="I7686" s="65" t="s">
        <v>7333</v>
      </c>
      <c r="J7686" s="8"/>
      <c r="K7686" s="6">
        <v>10</v>
      </c>
      <c r="L7686" s="140"/>
      <c r="M7686" s="65" t="str">
        <f t="shared" si="120"/>
        <v>3-12个月</v>
      </c>
    </row>
    <row r="7687" spans="1:13" ht="30" customHeight="1" x14ac:dyDescent="0.15">
      <c r="A7687" s="122">
        <v>1144101</v>
      </c>
      <c r="B7687" s="2" t="s">
        <v>712</v>
      </c>
      <c r="D7687" s="7">
        <v>140</v>
      </c>
      <c r="E7687" s="12"/>
      <c r="F7687" s="8">
        <v>41899</v>
      </c>
      <c r="G7687" s="6">
        <v>120385</v>
      </c>
      <c r="H7687" s="9" t="s">
        <v>8686</v>
      </c>
      <c r="I7687" s="65" t="s">
        <v>7333</v>
      </c>
      <c r="J7687" s="8"/>
      <c r="K7687" s="6">
        <v>10</v>
      </c>
      <c r="L7687" s="140"/>
      <c r="M7687" s="65" t="str">
        <f t="shared" si="120"/>
        <v>3-12个月</v>
      </c>
    </row>
    <row r="7688" spans="1:13" ht="30" customHeight="1" x14ac:dyDescent="0.15">
      <c r="A7688" s="122">
        <v>1143728</v>
      </c>
      <c r="B7688" s="2" t="s">
        <v>712</v>
      </c>
      <c r="D7688" s="7">
        <v>140</v>
      </c>
      <c r="E7688" s="12"/>
      <c r="F7688" s="8">
        <v>41899</v>
      </c>
      <c r="G7688" s="6">
        <v>120385</v>
      </c>
      <c r="H7688" s="9" t="s">
        <v>8686</v>
      </c>
      <c r="I7688" s="65" t="s">
        <v>7333</v>
      </c>
      <c r="J7688" s="8"/>
      <c r="K7688" s="6">
        <v>10</v>
      </c>
      <c r="L7688" s="140"/>
      <c r="M7688" s="65" t="str">
        <f t="shared" si="120"/>
        <v>3-12个月</v>
      </c>
    </row>
    <row r="7689" spans="1:13" ht="30" customHeight="1" x14ac:dyDescent="0.15">
      <c r="A7689" s="122">
        <v>1143582</v>
      </c>
      <c r="B7689" s="2" t="s">
        <v>712</v>
      </c>
      <c r="D7689" s="7">
        <v>144.5</v>
      </c>
      <c r="E7689" s="12"/>
      <c r="F7689" s="8">
        <v>41899</v>
      </c>
      <c r="G7689" s="6">
        <v>120385</v>
      </c>
      <c r="H7689" s="9" t="s">
        <v>8686</v>
      </c>
      <c r="I7689" s="65" t="s">
        <v>7333</v>
      </c>
      <c r="J7689" s="8"/>
      <c r="K7689" s="6">
        <v>10</v>
      </c>
      <c r="L7689" s="140"/>
      <c r="M7689" s="65" t="str">
        <f t="shared" si="120"/>
        <v>3-12个月</v>
      </c>
    </row>
    <row r="7690" spans="1:13" ht="30" customHeight="1" x14ac:dyDescent="0.15">
      <c r="A7690" s="122">
        <v>1143436</v>
      </c>
      <c r="B7690" s="2" t="s">
        <v>712</v>
      </c>
      <c r="D7690" s="7">
        <v>140</v>
      </c>
      <c r="E7690" s="12"/>
      <c r="F7690" s="8">
        <v>41899</v>
      </c>
      <c r="G7690" s="6">
        <v>120385</v>
      </c>
      <c r="H7690" s="9" t="s">
        <v>8686</v>
      </c>
      <c r="I7690" s="65" t="s">
        <v>7333</v>
      </c>
      <c r="J7690" s="8"/>
      <c r="K7690" s="6">
        <v>10</v>
      </c>
      <c r="L7690" s="140"/>
      <c r="M7690" s="65" t="str">
        <f t="shared" si="120"/>
        <v>3-12个月</v>
      </c>
    </row>
    <row r="7691" spans="1:13" ht="30" customHeight="1" x14ac:dyDescent="0.15">
      <c r="A7691" s="122">
        <v>1143267</v>
      </c>
      <c r="B7691" s="2" t="s">
        <v>712</v>
      </c>
      <c r="D7691" s="7">
        <v>140</v>
      </c>
      <c r="E7691" s="12"/>
      <c r="F7691" s="8">
        <v>41894</v>
      </c>
      <c r="G7691" s="6">
        <v>120347</v>
      </c>
      <c r="H7691" s="9" t="s">
        <v>8686</v>
      </c>
      <c r="I7691" s="65" t="s">
        <v>7333</v>
      </c>
      <c r="J7691" s="8"/>
      <c r="K7691" s="6">
        <v>10</v>
      </c>
      <c r="L7691" s="140"/>
      <c r="M7691" s="65" t="str">
        <f t="shared" si="120"/>
        <v>3-12个月</v>
      </c>
    </row>
    <row r="7692" spans="1:13" ht="30" customHeight="1" x14ac:dyDescent="0.15">
      <c r="A7692" s="122">
        <v>1143223</v>
      </c>
      <c r="B7692" s="2" t="s">
        <v>712</v>
      </c>
      <c r="D7692" s="7">
        <v>144.5</v>
      </c>
      <c r="E7692" s="12"/>
      <c r="F7692" s="8">
        <v>41894</v>
      </c>
      <c r="G7692" s="6">
        <v>120347</v>
      </c>
      <c r="H7692" s="9" t="s">
        <v>8686</v>
      </c>
      <c r="I7692" s="65" t="s">
        <v>7333</v>
      </c>
      <c r="J7692" s="8"/>
      <c r="K7692" s="6">
        <v>10</v>
      </c>
      <c r="L7692" s="140"/>
      <c r="M7692" s="65" t="str">
        <f t="shared" si="120"/>
        <v>3-12个月</v>
      </c>
    </row>
    <row r="7693" spans="1:13" ht="30" customHeight="1" x14ac:dyDescent="0.15">
      <c r="A7693" s="122">
        <v>1143212</v>
      </c>
      <c r="B7693" s="2" t="s">
        <v>712</v>
      </c>
      <c r="D7693" s="7">
        <v>140</v>
      </c>
      <c r="E7693" s="12"/>
      <c r="F7693" s="10" t="s">
        <v>8912</v>
      </c>
      <c r="G7693" s="6">
        <v>120385</v>
      </c>
      <c r="H7693" s="9" t="s">
        <v>8686</v>
      </c>
      <c r="I7693" s="65" t="s">
        <v>7333</v>
      </c>
      <c r="J7693" s="8"/>
      <c r="K7693" s="6">
        <v>10</v>
      </c>
      <c r="L7693" s="140"/>
      <c r="M7693" s="65" t="str">
        <f t="shared" si="120"/>
        <v>3-12个月</v>
      </c>
    </row>
    <row r="7694" spans="1:13" ht="30" customHeight="1" x14ac:dyDescent="0.15">
      <c r="A7694" s="122">
        <v>1146743</v>
      </c>
      <c r="B7694" s="2" t="s">
        <v>712</v>
      </c>
      <c r="D7694" s="7">
        <v>140</v>
      </c>
      <c r="E7694" s="12"/>
      <c r="F7694" s="8">
        <v>41898</v>
      </c>
      <c r="G7694" s="6">
        <v>120385</v>
      </c>
      <c r="H7694" s="9" t="s">
        <v>8686</v>
      </c>
      <c r="I7694" s="65" t="s">
        <v>7333</v>
      </c>
      <c r="J7694" s="8"/>
      <c r="K7694" s="6">
        <v>10</v>
      </c>
      <c r="L7694" s="140"/>
      <c r="M7694" s="65" t="str">
        <f t="shared" si="120"/>
        <v>3-12个月</v>
      </c>
    </row>
    <row r="7695" spans="1:13" ht="30" customHeight="1" x14ac:dyDescent="0.15">
      <c r="A7695" s="122">
        <v>1146552</v>
      </c>
      <c r="B7695" s="2" t="s">
        <v>712</v>
      </c>
      <c r="D7695" s="7">
        <v>140</v>
      </c>
      <c r="E7695" s="12"/>
      <c r="F7695" s="8">
        <v>41901</v>
      </c>
      <c r="G7695" s="6">
        <v>120385</v>
      </c>
      <c r="H7695" s="9" t="s">
        <v>8686</v>
      </c>
      <c r="I7695" s="65" t="s">
        <v>7333</v>
      </c>
      <c r="J7695" s="8"/>
      <c r="K7695" s="6">
        <v>10</v>
      </c>
      <c r="L7695" s="140"/>
      <c r="M7695" s="65" t="str">
        <f t="shared" si="120"/>
        <v>3-12个月</v>
      </c>
    </row>
    <row r="7696" spans="1:13" ht="30" customHeight="1" x14ac:dyDescent="0.15">
      <c r="A7696" s="122">
        <v>1146462</v>
      </c>
      <c r="B7696" s="2" t="s">
        <v>712</v>
      </c>
      <c r="D7696" s="7">
        <v>140</v>
      </c>
      <c r="E7696" s="13" t="s">
        <v>8913</v>
      </c>
      <c r="F7696" s="8">
        <v>41901</v>
      </c>
      <c r="G7696" s="6">
        <v>120385</v>
      </c>
      <c r="H7696" s="9" t="s">
        <v>8686</v>
      </c>
      <c r="I7696" s="65" t="s">
        <v>7333</v>
      </c>
      <c r="J7696" s="8"/>
      <c r="K7696" s="6">
        <v>10</v>
      </c>
      <c r="L7696" s="140"/>
      <c r="M7696" s="65" t="str">
        <f t="shared" si="120"/>
        <v>3-12个月</v>
      </c>
    </row>
    <row r="7697" spans="1:13" ht="30" customHeight="1" x14ac:dyDescent="0.15">
      <c r="A7697" s="122">
        <v>1146169</v>
      </c>
      <c r="B7697" s="2" t="s">
        <v>712</v>
      </c>
      <c r="D7697" s="7">
        <v>158</v>
      </c>
      <c r="E7697" s="12"/>
      <c r="F7697" s="8">
        <v>41904</v>
      </c>
      <c r="G7697" s="6">
        <v>120385</v>
      </c>
      <c r="H7697" s="9" t="s">
        <v>8686</v>
      </c>
      <c r="I7697" s="65" t="s">
        <v>7333</v>
      </c>
      <c r="J7697" s="8"/>
      <c r="K7697" s="6">
        <v>10</v>
      </c>
      <c r="L7697" s="140"/>
      <c r="M7697" s="65" t="str">
        <f t="shared" si="120"/>
        <v>3-12个月</v>
      </c>
    </row>
    <row r="7698" spans="1:13" ht="30" customHeight="1" x14ac:dyDescent="0.15">
      <c r="A7698" s="122">
        <v>1150568</v>
      </c>
      <c r="B7698" s="2" t="s">
        <v>712</v>
      </c>
      <c r="D7698" s="7">
        <v>140</v>
      </c>
      <c r="E7698" s="12"/>
      <c r="F7698" s="8">
        <v>41904</v>
      </c>
      <c r="G7698" s="45">
        <v>120385</v>
      </c>
      <c r="H7698" s="9" t="s">
        <v>8686</v>
      </c>
      <c r="I7698" s="65" t="s">
        <v>7333</v>
      </c>
      <c r="J7698" s="8"/>
      <c r="K7698" s="6">
        <v>10</v>
      </c>
      <c r="L7698" s="140"/>
      <c r="M7698" s="65" t="str">
        <f t="shared" si="120"/>
        <v>3-12个月</v>
      </c>
    </row>
    <row r="7699" spans="1:13" ht="30" customHeight="1" x14ac:dyDescent="0.15">
      <c r="A7699" s="122">
        <v>1146068</v>
      </c>
      <c r="B7699" s="2" t="s">
        <v>712</v>
      </c>
      <c r="D7699" s="7">
        <v>149</v>
      </c>
      <c r="E7699" s="12"/>
      <c r="F7699" s="8">
        <v>41900</v>
      </c>
      <c r="G7699" s="6">
        <v>120385</v>
      </c>
      <c r="H7699" s="9" t="s">
        <v>8686</v>
      </c>
      <c r="I7699" s="65" t="s">
        <v>7333</v>
      </c>
      <c r="J7699" s="8"/>
      <c r="K7699" s="6">
        <v>10</v>
      </c>
      <c r="L7699" s="140"/>
      <c r="M7699" s="65" t="str">
        <f t="shared" si="120"/>
        <v>3-12个月</v>
      </c>
    </row>
    <row r="7700" spans="1:13" ht="30" customHeight="1" x14ac:dyDescent="0.15">
      <c r="A7700" s="122">
        <v>1146046</v>
      </c>
      <c r="B7700" s="2" t="s">
        <v>712</v>
      </c>
      <c r="D7700" s="7">
        <v>149</v>
      </c>
      <c r="E7700" s="12"/>
      <c r="F7700" s="8">
        <v>41904</v>
      </c>
      <c r="G7700" s="6">
        <v>120385</v>
      </c>
      <c r="H7700" s="9" t="s">
        <v>8686</v>
      </c>
      <c r="I7700" s="65" t="s">
        <v>7333</v>
      </c>
      <c r="J7700" s="8"/>
      <c r="K7700" s="6">
        <v>10</v>
      </c>
      <c r="L7700" s="140"/>
      <c r="M7700" s="65" t="str">
        <f t="shared" si="120"/>
        <v>3-12个月</v>
      </c>
    </row>
    <row r="7701" spans="1:13" ht="30" customHeight="1" x14ac:dyDescent="0.15">
      <c r="A7701" s="122">
        <v>1146013</v>
      </c>
      <c r="B7701" s="2" t="s">
        <v>712</v>
      </c>
      <c r="D7701" s="7">
        <v>149</v>
      </c>
      <c r="E7701" s="12"/>
      <c r="F7701" s="8">
        <v>41900</v>
      </c>
      <c r="G7701" s="6">
        <v>120385</v>
      </c>
      <c r="H7701" s="9" t="s">
        <v>8686</v>
      </c>
      <c r="I7701" s="65" t="s">
        <v>7333</v>
      </c>
      <c r="J7701" s="8"/>
      <c r="K7701" s="6">
        <v>10</v>
      </c>
      <c r="L7701" s="140"/>
      <c r="M7701" s="65" t="str">
        <f t="shared" si="120"/>
        <v>3-12个月</v>
      </c>
    </row>
    <row r="7702" spans="1:13" ht="30" customHeight="1" x14ac:dyDescent="0.15">
      <c r="A7702" s="123">
        <v>1145999</v>
      </c>
      <c r="B7702" s="50" t="s">
        <v>712</v>
      </c>
      <c r="D7702" s="51">
        <v>149</v>
      </c>
      <c r="E7702" s="46"/>
      <c r="F7702" s="46">
        <v>41904</v>
      </c>
      <c r="G7702" s="45">
        <v>120385</v>
      </c>
      <c r="H7702" s="6" t="s">
        <v>9521</v>
      </c>
      <c r="I7702" s="65" t="s">
        <v>7333</v>
      </c>
      <c r="J7702" s="8" t="s">
        <v>9522</v>
      </c>
      <c r="K7702" s="6">
        <v>10</v>
      </c>
      <c r="L7702" s="140"/>
      <c r="M7702" s="65" t="str">
        <f t="shared" si="120"/>
        <v>3-12个月</v>
      </c>
    </row>
    <row r="7703" spans="1:13" ht="30" customHeight="1" x14ac:dyDescent="0.15">
      <c r="A7703" s="123">
        <v>1145843</v>
      </c>
      <c r="B7703" s="50" t="s">
        <v>712</v>
      </c>
      <c r="D7703" s="51">
        <v>140</v>
      </c>
      <c r="E7703" s="6"/>
      <c r="F7703" s="46">
        <v>41900</v>
      </c>
      <c r="G7703" s="45">
        <v>120385</v>
      </c>
      <c r="H7703" s="6" t="s">
        <v>9521</v>
      </c>
      <c r="I7703" s="65" t="s">
        <v>7333</v>
      </c>
      <c r="J7703" s="8" t="s">
        <v>9522</v>
      </c>
      <c r="K7703" s="6">
        <v>10</v>
      </c>
      <c r="L7703" s="140"/>
      <c r="M7703" s="65" t="str">
        <f t="shared" si="120"/>
        <v>3-12个月</v>
      </c>
    </row>
    <row r="7704" spans="1:13" ht="30" customHeight="1" x14ac:dyDescent="0.15">
      <c r="A7704" s="123">
        <v>1149454</v>
      </c>
      <c r="B7704" s="50" t="s">
        <v>712</v>
      </c>
      <c r="D7704" s="51">
        <v>140</v>
      </c>
      <c r="E7704" s="6"/>
      <c r="F7704" s="46">
        <v>41901</v>
      </c>
      <c r="G7704" s="45">
        <v>120385</v>
      </c>
      <c r="H7704" s="6" t="s">
        <v>9521</v>
      </c>
      <c r="I7704" s="65" t="s">
        <v>7333</v>
      </c>
      <c r="J7704" s="8" t="s">
        <v>9522</v>
      </c>
      <c r="K7704" s="6">
        <v>10</v>
      </c>
      <c r="L7704" s="140"/>
      <c r="M7704" s="65" t="str">
        <f t="shared" si="120"/>
        <v>3-12个月</v>
      </c>
    </row>
    <row r="7705" spans="1:13" ht="30" customHeight="1" x14ac:dyDescent="0.15">
      <c r="A7705" s="123">
        <v>1149375</v>
      </c>
      <c r="B7705" s="50" t="s">
        <v>712</v>
      </c>
      <c r="D7705" s="51">
        <v>140</v>
      </c>
      <c r="E7705" s="6"/>
      <c r="F7705" s="46">
        <v>41900</v>
      </c>
      <c r="G7705" s="45">
        <v>120385</v>
      </c>
      <c r="H7705" s="6" t="s">
        <v>9521</v>
      </c>
      <c r="I7705" s="65" t="s">
        <v>7333</v>
      </c>
      <c r="J7705" s="8" t="s">
        <v>9522</v>
      </c>
      <c r="K7705" s="6">
        <v>10</v>
      </c>
      <c r="L7705" s="140"/>
      <c r="M7705" s="65" t="str">
        <f t="shared" si="120"/>
        <v>3-12个月</v>
      </c>
    </row>
    <row r="7706" spans="1:13" ht="30" customHeight="1" x14ac:dyDescent="0.15">
      <c r="A7706" s="123">
        <v>1149274</v>
      </c>
      <c r="B7706" s="50" t="s">
        <v>712</v>
      </c>
      <c r="D7706" s="51">
        <v>140</v>
      </c>
      <c r="E7706" s="6"/>
      <c r="F7706" s="46">
        <v>41904</v>
      </c>
      <c r="G7706" s="45">
        <v>120385</v>
      </c>
      <c r="H7706" s="6" t="s">
        <v>9521</v>
      </c>
      <c r="I7706" s="65" t="s">
        <v>7333</v>
      </c>
      <c r="J7706" s="8" t="s">
        <v>9522</v>
      </c>
      <c r="K7706" s="6">
        <v>10</v>
      </c>
      <c r="L7706" s="140"/>
      <c r="M7706" s="65" t="str">
        <f t="shared" si="120"/>
        <v>3-12个月</v>
      </c>
    </row>
    <row r="7707" spans="1:13" ht="30" customHeight="1" x14ac:dyDescent="0.15">
      <c r="A7707" s="123">
        <v>1149263</v>
      </c>
      <c r="B7707" s="50" t="s">
        <v>712</v>
      </c>
      <c r="D7707" s="51">
        <v>149</v>
      </c>
      <c r="E7707" s="6"/>
      <c r="F7707" s="46">
        <v>41904</v>
      </c>
      <c r="G7707" s="45">
        <v>120385</v>
      </c>
      <c r="H7707" s="6" t="s">
        <v>9521</v>
      </c>
      <c r="I7707" s="65" t="s">
        <v>7333</v>
      </c>
      <c r="J7707" s="8" t="s">
        <v>9522</v>
      </c>
      <c r="K7707" s="6">
        <v>10</v>
      </c>
      <c r="L7707" s="140"/>
      <c r="M7707" s="65" t="str">
        <f t="shared" si="120"/>
        <v>3-12个月</v>
      </c>
    </row>
    <row r="7708" spans="1:13" ht="30" customHeight="1" x14ac:dyDescent="0.15">
      <c r="A7708" s="123">
        <v>1149252</v>
      </c>
      <c r="B7708" s="50" t="s">
        <v>712</v>
      </c>
      <c r="D7708" s="51">
        <v>140</v>
      </c>
      <c r="E7708" s="6"/>
      <c r="F7708" s="46">
        <v>41904</v>
      </c>
      <c r="G7708" s="45">
        <v>120385</v>
      </c>
      <c r="H7708" s="6" t="s">
        <v>9521</v>
      </c>
      <c r="I7708" s="65" t="s">
        <v>7333</v>
      </c>
      <c r="J7708" s="8" t="s">
        <v>9522</v>
      </c>
      <c r="K7708" s="6">
        <v>10</v>
      </c>
      <c r="L7708" s="140"/>
      <c r="M7708" s="65" t="str">
        <f t="shared" si="120"/>
        <v>3-12个月</v>
      </c>
    </row>
    <row r="7709" spans="1:13" ht="30" customHeight="1" x14ac:dyDescent="0.15">
      <c r="A7709" s="123">
        <v>1148879</v>
      </c>
      <c r="B7709" s="50" t="s">
        <v>712</v>
      </c>
      <c r="D7709" s="51">
        <v>144.5</v>
      </c>
      <c r="E7709" s="6"/>
      <c r="F7709" s="46">
        <v>41901</v>
      </c>
      <c r="G7709" s="45">
        <v>120385</v>
      </c>
      <c r="H7709" s="6" t="s">
        <v>9521</v>
      </c>
      <c r="I7709" s="65" t="s">
        <v>7333</v>
      </c>
      <c r="J7709" s="8" t="s">
        <v>9522</v>
      </c>
      <c r="K7709" s="6">
        <v>10</v>
      </c>
      <c r="L7709" s="140"/>
      <c r="M7709" s="65" t="str">
        <f t="shared" si="120"/>
        <v>3-12个月</v>
      </c>
    </row>
    <row r="7710" spans="1:13" ht="30" customHeight="1" x14ac:dyDescent="0.15">
      <c r="A7710" s="123">
        <v>1148633</v>
      </c>
      <c r="B7710" s="50" t="s">
        <v>712</v>
      </c>
      <c r="D7710" s="51">
        <v>140</v>
      </c>
      <c r="E7710" s="6"/>
      <c r="F7710" s="46">
        <v>41901</v>
      </c>
      <c r="G7710" s="45">
        <v>120385</v>
      </c>
      <c r="H7710" s="6" t="s">
        <v>9521</v>
      </c>
      <c r="I7710" s="65" t="s">
        <v>7333</v>
      </c>
      <c r="J7710" s="8" t="s">
        <v>9522</v>
      </c>
      <c r="K7710" s="6">
        <v>10</v>
      </c>
      <c r="L7710" s="140"/>
      <c r="M7710" s="65" t="str">
        <f t="shared" si="120"/>
        <v>3-12个月</v>
      </c>
    </row>
    <row r="7711" spans="1:13" ht="30" customHeight="1" x14ac:dyDescent="0.15">
      <c r="A7711" s="123">
        <v>1148587</v>
      </c>
      <c r="B7711" s="50" t="s">
        <v>712</v>
      </c>
      <c r="D7711" s="51">
        <v>144.5</v>
      </c>
      <c r="E7711" s="6"/>
      <c r="F7711" s="46">
        <v>41898</v>
      </c>
      <c r="G7711" s="45">
        <v>120385</v>
      </c>
      <c r="H7711" s="6" t="s">
        <v>9521</v>
      </c>
      <c r="I7711" s="65" t="s">
        <v>7333</v>
      </c>
      <c r="J7711" s="8" t="s">
        <v>9522</v>
      </c>
      <c r="K7711" s="6">
        <v>10</v>
      </c>
      <c r="L7711" s="140"/>
      <c r="M7711" s="65" t="str">
        <f t="shared" si="120"/>
        <v>3-12个月</v>
      </c>
    </row>
    <row r="7712" spans="1:13" ht="30" customHeight="1" x14ac:dyDescent="0.15">
      <c r="A7712" s="123">
        <v>1147294</v>
      </c>
      <c r="B7712" s="50" t="s">
        <v>712</v>
      </c>
      <c r="D7712" s="51">
        <v>140</v>
      </c>
      <c r="E7712" s="6"/>
      <c r="F7712" s="46">
        <v>41905</v>
      </c>
      <c r="G7712" s="45">
        <v>120385</v>
      </c>
      <c r="H7712" s="6" t="s">
        <v>9521</v>
      </c>
      <c r="I7712" s="65" t="s">
        <v>7333</v>
      </c>
      <c r="J7712" s="8" t="s">
        <v>9522</v>
      </c>
      <c r="K7712" s="6">
        <v>10</v>
      </c>
      <c r="L7712" s="140"/>
      <c r="M7712" s="65" t="str">
        <f t="shared" si="120"/>
        <v>3-12个月</v>
      </c>
    </row>
    <row r="7713" spans="1:13" ht="30" customHeight="1" x14ac:dyDescent="0.15">
      <c r="A7713" s="123">
        <v>1150344</v>
      </c>
      <c r="B7713" s="50" t="s">
        <v>712</v>
      </c>
      <c r="D7713" s="51">
        <v>144.5</v>
      </c>
      <c r="E7713" s="6"/>
      <c r="F7713" s="46">
        <v>41905</v>
      </c>
      <c r="G7713" s="45">
        <v>120385</v>
      </c>
      <c r="H7713" s="6" t="s">
        <v>9521</v>
      </c>
      <c r="I7713" s="65" t="s">
        <v>7333</v>
      </c>
      <c r="J7713" s="8" t="s">
        <v>9522</v>
      </c>
      <c r="K7713" s="6">
        <v>10</v>
      </c>
      <c r="L7713" s="140"/>
      <c r="M7713" s="65" t="str">
        <f t="shared" si="120"/>
        <v>3-12个月</v>
      </c>
    </row>
    <row r="7714" spans="1:13" ht="30" customHeight="1" x14ac:dyDescent="0.15">
      <c r="A7714" s="123">
        <v>1150085</v>
      </c>
      <c r="B7714" s="50" t="s">
        <v>712</v>
      </c>
      <c r="D7714" s="51">
        <v>140</v>
      </c>
      <c r="E7714" s="6"/>
      <c r="F7714" s="46">
        <v>41904</v>
      </c>
      <c r="G7714" s="45">
        <v>120385</v>
      </c>
      <c r="H7714" s="6" t="s">
        <v>9521</v>
      </c>
      <c r="I7714" s="65" t="s">
        <v>7333</v>
      </c>
      <c r="J7714" s="8" t="s">
        <v>9522</v>
      </c>
      <c r="K7714" s="6">
        <v>10</v>
      </c>
      <c r="L7714" s="140"/>
      <c r="M7714" s="65" t="str">
        <f t="shared" si="120"/>
        <v>3-12个月</v>
      </c>
    </row>
    <row r="7715" spans="1:13" ht="30" customHeight="1" x14ac:dyDescent="0.15">
      <c r="A7715" s="123">
        <v>1149937</v>
      </c>
      <c r="B7715" s="50" t="s">
        <v>712</v>
      </c>
      <c r="D7715" s="51">
        <v>140</v>
      </c>
      <c r="E7715" s="6"/>
      <c r="F7715" s="46">
        <v>41905</v>
      </c>
      <c r="G7715" s="45">
        <v>120385</v>
      </c>
      <c r="H7715" s="6" t="s">
        <v>9521</v>
      </c>
      <c r="I7715" s="65" t="s">
        <v>7333</v>
      </c>
      <c r="J7715" s="8" t="s">
        <v>9522</v>
      </c>
      <c r="K7715" s="6">
        <v>10</v>
      </c>
      <c r="L7715" s="140"/>
      <c r="M7715" s="65" t="str">
        <f t="shared" si="120"/>
        <v>3-12个月</v>
      </c>
    </row>
    <row r="7716" spans="1:13" ht="30" customHeight="1" x14ac:dyDescent="0.15">
      <c r="A7716" s="123">
        <v>1149803</v>
      </c>
      <c r="B7716" s="50" t="s">
        <v>712</v>
      </c>
      <c r="D7716" s="51">
        <v>140</v>
      </c>
      <c r="E7716" s="6"/>
      <c r="F7716" s="46">
        <v>41904</v>
      </c>
      <c r="G7716" s="45">
        <v>120385</v>
      </c>
      <c r="H7716" s="6" t="s">
        <v>9521</v>
      </c>
      <c r="I7716" s="65" t="s">
        <v>7333</v>
      </c>
      <c r="J7716" s="8" t="s">
        <v>9522</v>
      </c>
      <c r="K7716" s="6">
        <v>10</v>
      </c>
      <c r="L7716" s="140"/>
      <c r="M7716" s="65" t="str">
        <f t="shared" si="120"/>
        <v>3-12个月</v>
      </c>
    </row>
    <row r="7717" spans="1:13" ht="30" customHeight="1" x14ac:dyDescent="0.15">
      <c r="A7717" s="123">
        <v>1149779</v>
      </c>
      <c r="B7717" s="50" t="s">
        <v>712</v>
      </c>
      <c r="D7717" s="51">
        <v>140</v>
      </c>
      <c r="E7717" s="6"/>
      <c r="F7717" s="46">
        <v>41904</v>
      </c>
      <c r="G7717" s="45">
        <v>120385</v>
      </c>
      <c r="H7717" s="6" t="s">
        <v>9521</v>
      </c>
      <c r="I7717" s="65" t="s">
        <v>7333</v>
      </c>
      <c r="J7717" s="8" t="s">
        <v>9522</v>
      </c>
      <c r="K7717" s="6">
        <v>10</v>
      </c>
      <c r="L7717" s="140"/>
      <c r="M7717" s="65" t="str">
        <f t="shared" si="120"/>
        <v>3-12个月</v>
      </c>
    </row>
    <row r="7718" spans="1:13" ht="30" customHeight="1" x14ac:dyDescent="0.15">
      <c r="A7718" s="123">
        <v>1148330</v>
      </c>
      <c r="B7718" s="50" t="s">
        <v>712</v>
      </c>
      <c r="D7718" s="51">
        <v>144.5</v>
      </c>
      <c r="E7718" s="6"/>
      <c r="F7718" s="46">
        <v>41904</v>
      </c>
      <c r="G7718" s="45">
        <v>120385</v>
      </c>
      <c r="H7718" s="6" t="s">
        <v>9521</v>
      </c>
      <c r="I7718" s="65" t="s">
        <v>7333</v>
      </c>
      <c r="J7718" s="8" t="s">
        <v>9522</v>
      </c>
      <c r="K7718" s="6">
        <v>10</v>
      </c>
      <c r="L7718" s="140"/>
      <c r="M7718" s="65" t="str">
        <f t="shared" si="120"/>
        <v>3-12个月</v>
      </c>
    </row>
    <row r="7719" spans="1:13" ht="30" customHeight="1" x14ac:dyDescent="0.15">
      <c r="A7719" s="123">
        <v>1148161</v>
      </c>
      <c r="B7719" s="50" t="s">
        <v>712</v>
      </c>
      <c r="D7719" s="51">
        <v>140</v>
      </c>
      <c r="E7719" s="6"/>
      <c r="F7719" s="46">
        <v>41905</v>
      </c>
      <c r="G7719" s="45">
        <v>120385</v>
      </c>
      <c r="H7719" s="6" t="s">
        <v>9521</v>
      </c>
      <c r="I7719" s="65" t="s">
        <v>7333</v>
      </c>
      <c r="J7719" s="8" t="s">
        <v>9522</v>
      </c>
      <c r="K7719" s="6">
        <v>10</v>
      </c>
      <c r="L7719" s="140"/>
      <c r="M7719" s="65" t="str">
        <f t="shared" si="120"/>
        <v>3-12个月</v>
      </c>
    </row>
    <row r="7720" spans="1:13" ht="30" customHeight="1" x14ac:dyDescent="0.15">
      <c r="A7720" s="123">
        <v>1148082</v>
      </c>
      <c r="B7720" s="50" t="s">
        <v>712</v>
      </c>
      <c r="D7720" s="51">
        <v>144.5</v>
      </c>
      <c r="E7720" s="6"/>
      <c r="F7720" s="46">
        <v>41905</v>
      </c>
      <c r="G7720" s="45">
        <v>120385</v>
      </c>
      <c r="H7720" s="6" t="s">
        <v>9521</v>
      </c>
      <c r="I7720" s="65" t="s">
        <v>7333</v>
      </c>
      <c r="J7720" s="8" t="s">
        <v>9522</v>
      </c>
      <c r="K7720" s="6">
        <v>10</v>
      </c>
      <c r="L7720" s="140"/>
      <c r="M7720" s="65" t="str">
        <f t="shared" si="120"/>
        <v>3-12个月</v>
      </c>
    </row>
    <row r="7721" spans="1:13" ht="30" customHeight="1" x14ac:dyDescent="0.15">
      <c r="A7721" s="123">
        <v>1148015</v>
      </c>
      <c r="B7721" s="50" t="s">
        <v>712</v>
      </c>
      <c r="D7721" s="51">
        <v>144.5</v>
      </c>
      <c r="E7721" s="6"/>
      <c r="F7721" s="46">
        <v>41905</v>
      </c>
      <c r="G7721" s="45">
        <v>120385</v>
      </c>
      <c r="H7721" s="6" t="s">
        <v>9521</v>
      </c>
      <c r="I7721" s="65" t="s">
        <v>7333</v>
      </c>
      <c r="J7721" s="8" t="s">
        <v>9522</v>
      </c>
      <c r="K7721" s="6">
        <v>10</v>
      </c>
      <c r="L7721" s="140"/>
      <c r="M7721" s="65" t="str">
        <f t="shared" si="120"/>
        <v>3-12个月</v>
      </c>
    </row>
    <row r="7722" spans="1:13" ht="30" customHeight="1" x14ac:dyDescent="0.15">
      <c r="A7722" s="123">
        <v>1147902</v>
      </c>
      <c r="B7722" s="50" t="s">
        <v>712</v>
      </c>
      <c r="D7722" s="51">
        <v>144.5</v>
      </c>
      <c r="E7722" s="6"/>
      <c r="F7722" s="46">
        <v>41904</v>
      </c>
      <c r="G7722" s="45">
        <v>120385</v>
      </c>
      <c r="H7722" s="6" t="s">
        <v>9521</v>
      </c>
      <c r="I7722" s="65" t="s">
        <v>7333</v>
      </c>
      <c r="J7722" s="8" t="s">
        <v>9522</v>
      </c>
      <c r="K7722" s="6">
        <v>10</v>
      </c>
      <c r="L7722" s="140"/>
      <c r="M7722" s="65" t="str">
        <f t="shared" si="120"/>
        <v>3-12个月</v>
      </c>
    </row>
    <row r="7723" spans="1:13" ht="30" customHeight="1" x14ac:dyDescent="0.15">
      <c r="A7723" s="123">
        <v>10137822</v>
      </c>
      <c r="B7723" s="50" t="s">
        <v>7087</v>
      </c>
      <c r="D7723" s="51">
        <v>1580</v>
      </c>
      <c r="E7723" s="45">
        <v>18666398333</v>
      </c>
      <c r="F7723" s="46">
        <v>42142</v>
      </c>
      <c r="G7723" s="45">
        <v>120210</v>
      </c>
      <c r="H7723" s="6" t="s">
        <v>9521</v>
      </c>
      <c r="I7723" s="65" t="s">
        <v>7333</v>
      </c>
      <c r="J7723" s="8" t="s">
        <v>9522</v>
      </c>
      <c r="K7723" s="6">
        <v>2</v>
      </c>
      <c r="L7723" s="140"/>
      <c r="M7723" s="65" t="str">
        <f t="shared" si="120"/>
        <v>3个月以下（含）</v>
      </c>
    </row>
    <row r="7724" spans="1:13" ht="30" customHeight="1" x14ac:dyDescent="0.15">
      <c r="A7724" s="123">
        <v>10095130</v>
      </c>
      <c r="B7724" s="50" t="s">
        <v>7088</v>
      </c>
      <c r="D7724" s="51">
        <v>303.5</v>
      </c>
      <c r="E7724" s="45">
        <v>13702481268</v>
      </c>
      <c r="F7724" s="46">
        <v>41898</v>
      </c>
      <c r="G7724" s="45">
        <v>120221</v>
      </c>
      <c r="H7724" s="6" t="s">
        <v>9521</v>
      </c>
      <c r="I7724" s="65" t="s">
        <v>7333</v>
      </c>
      <c r="J7724" s="8" t="s">
        <v>9522</v>
      </c>
      <c r="K7724" s="6">
        <v>10</v>
      </c>
      <c r="L7724" s="140"/>
      <c r="M7724" s="65" t="str">
        <f t="shared" si="120"/>
        <v>3-12个月</v>
      </c>
    </row>
    <row r="7725" spans="1:13" ht="30" customHeight="1" x14ac:dyDescent="0.15">
      <c r="A7725" s="123">
        <v>10044821</v>
      </c>
      <c r="B7725" s="50" t="s">
        <v>7089</v>
      </c>
      <c r="D7725" s="51">
        <v>60</v>
      </c>
      <c r="E7725" s="45">
        <v>13928286669</v>
      </c>
      <c r="F7725" s="46">
        <v>42075</v>
      </c>
      <c r="G7725" s="45">
        <v>90002</v>
      </c>
      <c r="H7725" s="6" t="s">
        <v>9521</v>
      </c>
      <c r="I7725" s="65" t="s">
        <v>7333</v>
      </c>
      <c r="J7725" s="8" t="s">
        <v>9522</v>
      </c>
      <c r="K7725" s="6">
        <v>4</v>
      </c>
      <c r="L7725" s="140"/>
      <c r="M7725" s="65" t="str">
        <f t="shared" si="120"/>
        <v>3-12个月</v>
      </c>
    </row>
    <row r="7726" spans="1:13" ht="30" customHeight="1" x14ac:dyDescent="0.15">
      <c r="A7726" s="123">
        <v>10112177</v>
      </c>
      <c r="B7726" s="50" t="s">
        <v>7090</v>
      </c>
      <c r="D7726" s="51">
        <v>630</v>
      </c>
      <c r="E7726" s="45">
        <v>13928523923</v>
      </c>
      <c r="F7726" s="46">
        <v>41979</v>
      </c>
      <c r="G7726" s="45">
        <v>120401</v>
      </c>
      <c r="H7726" s="6" t="s">
        <v>9521</v>
      </c>
      <c r="I7726" s="65" t="s">
        <v>7333</v>
      </c>
      <c r="J7726" s="8" t="s">
        <v>9522</v>
      </c>
      <c r="K7726" s="6">
        <v>7</v>
      </c>
      <c r="L7726" s="140"/>
      <c r="M7726" s="65" t="str">
        <f t="shared" si="120"/>
        <v>3-12个月</v>
      </c>
    </row>
    <row r="7727" spans="1:13" ht="30" customHeight="1" x14ac:dyDescent="0.15">
      <c r="A7727" s="123">
        <v>10141195</v>
      </c>
      <c r="B7727" s="50" t="s">
        <v>7091</v>
      </c>
      <c r="D7727" s="51">
        <v>390</v>
      </c>
      <c r="E7727" s="45">
        <v>13434814880</v>
      </c>
      <c r="F7727" s="46">
        <v>42178</v>
      </c>
      <c r="G7727" s="45">
        <v>120401</v>
      </c>
      <c r="H7727" s="6" t="s">
        <v>9521</v>
      </c>
      <c r="I7727" s="65" t="s">
        <v>7333</v>
      </c>
      <c r="J7727" s="8" t="s">
        <v>9522</v>
      </c>
      <c r="K7727" s="6">
        <v>1</v>
      </c>
      <c r="L7727" s="140"/>
      <c r="M7727" s="65" t="str">
        <f t="shared" si="120"/>
        <v>3个月以下（含）</v>
      </c>
    </row>
    <row r="7728" spans="1:13" ht="30" customHeight="1" x14ac:dyDescent="0.15">
      <c r="A7728" s="123">
        <v>10134775</v>
      </c>
      <c r="B7728" s="50" t="s">
        <v>7092</v>
      </c>
      <c r="D7728" s="51">
        <v>310</v>
      </c>
      <c r="E7728" s="45">
        <v>18605052293</v>
      </c>
      <c r="F7728" s="8"/>
      <c r="G7728" s="6"/>
      <c r="H7728" s="6"/>
      <c r="I7728" s="65" t="s">
        <v>7295</v>
      </c>
      <c r="J7728" s="8">
        <v>42194</v>
      </c>
      <c r="K7728" s="6"/>
      <c r="L7728" s="140" t="s">
        <v>9520</v>
      </c>
      <c r="M7728" s="65" t="str">
        <f t="shared" si="120"/>
        <v>3个月以下（含）</v>
      </c>
    </row>
    <row r="7729" spans="1:13" ht="30" customHeight="1" x14ac:dyDescent="0.15">
      <c r="A7729" s="123">
        <v>10141396</v>
      </c>
      <c r="B7729" s="50" t="s">
        <v>7093</v>
      </c>
      <c r="D7729" s="51">
        <v>1164</v>
      </c>
      <c r="E7729" s="45">
        <v>13790027910</v>
      </c>
      <c r="F7729" s="46">
        <v>42169</v>
      </c>
      <c r="G7729" s="45">
        <v>120401</v>
      </c>
      <c r="H7729" s="6" t="s">
        <v>9521</v>
      </c>
      <c r="I7729" s="65" t="s">
        <v>7333</v>
      </c>
      <c r="J7729" s="8" t="s">
        <v>9522</v>
      </c>
      <c r="K7729" s="6">
        <v>1</v>
      </c>
      <c r="L7729" s="140"/>
      <c r="M7729" s="65" t="str">
        <f t="shared" si="120"/>
        <v>3个月以下（含）</v>
      </c>
    </row>
    <row r="7730" spans="1:13" ht="30" customHeight="1" x14ac:dyDescent="0.15">
      <c r="A7730" s="123">
        <v>10142576</v>
      </c>
      <c r="B7730" s="50" t="s">
        <v>7094</v>
      </c>
      <c r="D7730" s="51">
        <v>750</v>
      </c>
      <c r="E7730" s="45">
        <v>13715419665</v>
      </c>
      <c r="F7730" s="46">
        <v>42178</v>
      </c>
      <c r="G7730" s="45">
        <v>120401</v>
      </c>
      <c r="H7730" s="6" t="s">
        <v>9521</v>
      </c>
      <c r="I7730" s="65" t="s">
        <v>7333</v>
      </c>
      <c r="J7730" s="8" t="s">
        <v>9522</v>
      </c>
      <c r="K7730" s="6">
        <v>1</v>
      </c>
      <c r="L7730" s="140"/>
      <c r="M7730" s="65" t="str">
        <f t="shared" si="120"/>
        <v>3个月以下（含）</v>
      </c>
    </row>
    <row r="7731" spans="1:13" ht="30" customHeight="1" x14ac:dyDescent="0.15">
      <c r="A7731" s="123">
        <v>10134070</v>
      </c>
      <c r="B7731" s="50" t="s">
        <v>7095</v>
      </c>
      <c r="D7731" s="51">
        <v>390</v>
      </c>
      <c r="E7731" s="45">
        <v>18928575330</v>
      </c>
      <c r="F7731" s="46">
        <v>42121</v>
      </c>
      <c r="G7731" s="45">
        <v>120401</v>
      </c>
      <c r="H7731" s="6" t="s">
        <v>9521</v>
      </c>
      <c r="I7731" s="65" t="s">
        <v>7333</v>
      </c>
      <c r="J7731" s="8" t="s">
        <v>9522</v>
      </c>
      <c r="K7731" s="6">
        <v>3</v>
      </c>
      <c r="L7731" s="140"/>
      <c r="M7731" s="65" t="str">
        <f t="shared" si="120"/>
        <v>3个月以下（含）</v>
      </c>
    </row>
    <row r="7732" spans="1:13" ht="30" customHeight="1" x14ac:dyDescent="0.15">
      <c r="A7732" s="123">
        <v>10136933</v>
      </c>
      <c r="B7732" s="50" t="s">
        <v>7096</v>
      </c>
      <c r="D7732" s="51">
        <v>750</v>
      </c>
      <c r="E7732" s="45">
        <v>18666573829</v>
      </c>
      <c r="F7732" s="46">
        <v>42140</v>
      </c>
      <c r="G7732" s="45">
        <v>120258</v>
      </c>
      <c r="H7732" s="6" t="s">
        <v>9521</v>
      </c>
      <c r="I7732" s="65" t="s">
        <v>7333</v>
      </c>
      <c r="J7732" s="8" t="s">
        <v>9522</v>
      </c>
      <c r="K7732" s="6">
        <v>2</v>
      </c>
      <c r="L7732" s="140"/>
      <c r="M7732" s="65" t="str">
        <f t="shared" si="120"/>
        <v>3个月以下（含）</v>
      </c>
    </row>
    <row r="7733" spans="1:13" ht="30" customHeight="1" x14ac:dyDescent="0.15">
      <c r="A7733" s="123">
        <v>10134691</v>
      </c>
      <c r="B7733" s="50" t="s">
        <v>7097</v>
      </c>
      <c r="D7733" s="51">
        <v>654</v>
      </c>
      <c r="E7733" s="45">
        <v>13620327278</v>
      </c>
      <c r="F7733" s="46">
        <v>42121</v>
      </c>
      <c r="G7733" s="45">
        <v>120401</v>
      </c>
      <c r="H7733" s="6" t="s">
        <v>9521</v>
      </c>
      <c r="I7733" s="65" t="s">
        <v>7333</v>
      </c>
      <c r="J7733" s="8" t="s">
        <v>9522</v>
      </c>
      <c r="K7733" s="6">
        <v>3</v>
      </c>
      <c r="L7733" s="140"/>
      <c r="M7733" s="65" t="str">
        <f t="shared" si="120"/>
        <v>3个月以下（含）</v>
      </c>
    </row>
    <row r="7734" spans="1:13" ht="30" customHeight="1" x14ac:dyDescent="0.15">
      <c r="A7734" s="123">
        <v>10132656</v>
      </c>
      <c r="B7734" s="50" t="s">
        <v>7098</v>
      </c>
      <c r="D7734" s="51">
        <v>790</v>
      </c>
      <c r="E7734" s="45">
        <v>15989996859</v>
      </c>
      <c r="F7734" s="46">
        <v>42101</v>
      </c>
      <c r="G7734" s="45">
        <v>120401</v>
      </c>
      <c r="H7734" s="6" t="s">
        <v>9521</v>
      </c>
      <c r="I7734" s="65" t="s">
        <v>7333</v>
      </c>
      <c r="J7734" s="8" t="s">
        <v>9522</v>
      </c>
      <c r="K7734" s="6">
        <v>3</v>
      </c>
      <c r="L7734" s="140"/>
      <c r="M7734" s="65" t="str">
        <f t="shared" si="120"/>
        <v>3个月以下（含）</v>
      </c>
    </row>
    <row r="7735" spans="1:13" ht="30" customHeight="1" x14ac:dyDescent="0.15">
      <c r="A7735" s="123">
        <v>10127818</v>
      </c>
      <c r="B7735" s="50" t="s">
        <v>7099</v>
      </c>
      <c r="D7735" s="51">
        <v>347.5</v>
      </c>
      <c r="E7735" s="45">
        <v>13360361722</v>
      </c>
      <c r="F7735" s="46">
        <v>42097</v>
      </c>
      <c r="G7735" s="45">
        <v>120221</v>
      </c>
      <c r="H7735" s="6" t="s">
        <v>9521</v>
      </c>
      <c r="I7735" s="65" t="s">
        <v>7333</v>
      </c>
      <c r="J7735" s="8" t="s">
        <v>9522</v>
      </c>
      <c r="K7735" s="6">
        <v>3</v>
      </c>
      <c r="L7735" s="140"/>
      <c r="M7735" s="65" t="str">
        <f t="shared" si="120"/>
        <v>3个月以下（含）</v>
      </c>
    </row>
    <row r="7736" spans="1:13" ht="30" customHeight="1" x14ac:dyDescent="0.15">
      <c r="A7736" s="123">
        <v>10048203</v>
      </c>
      <c r="B7736" s="50" t="s">
        <v>7100</v>
      </c>
      <c r="D7736" s="51">
        <v>774</v>
      </c>
      <c r="E7736" s="45">
        <v>13928299696</v>
      </c>
      <c r="F7736" s="46">
        <v>41858</v>
      </c>
      <c r="G7736" s="45">
        <v>120221</v>
      </c>
      <c r="H7736" s="6" t="s">
        <v>9521</v>
      </c>
      <c r="I7736" s="65" t="s">
        <v>7333</v>
      </c>
      <c r="J7736" s="8" t="s">
        <v>9522</v>
      </c>
      <c r="K7736" s="6">
        <v>11</v>
      </c>
      <c r="L7736" s="140"/>
      <c r="M7736" s="65" t="str">
        <f t="shared" si="120"/>
        <v>3-12个月</v>
      </c>
    </row>
    <row r="7737" spans="1:13" ht="30" customHeight="1" x14ac:dyDescent="0.15">
      <c r="A7737" s="123">
        <v>10045271</v>
      </c>
      <c r="B7737" s="50" t="s">
        <v>7101</v>
      </c>
      <c r="D7737" s="51">
        <v>1100</v>
      </c>
      <c r="E7737" s="45">
        <v>13316321208</v>
      </c>
      <c r="F7737" s="8" t="s">
        <v>10223</v>
      </c>
      <c r="G7737" s="6" t="s">
        <v>10224</v>
      </c>
      <c r="H7737" s="6" t="s">
        <v>9521</v>
      </c>
      <c r="I7737" s="65" t="s">
        <v>7333</v>
      </c>
      <c r="J7737" s="8" t="s">
        <v>9522</v>
      </c>
      <c r="K7737" s="6">
        <v>10</v>
      </c>
      <c r="L7737" s="140" t="s">
        <v>10225</v>
      </c>
      <c r="M7737" s="65" t="str">
        <f t="shared" si="120"/>
        <v>3-12个月</v>
      </c>
    </row>
    <row r="7738" spans="1:13" ht="30" customHeight="1" x14ac:dyDescent="0.15">
      <c r="A7738" s="123">
        <v>1142121</v>
      </c>
      <c r="B7738" s="50" t="s">
        <v>7102</v>
      </c>
      <c r="D7738" s="51">
        <v>805</v>
      </c>
      <c r="E7738" s="45">
        <v>13827749326</v>
      </c>
      <c r="F7738" s="46">
        <v>41949</v>
      </c>
      <c r="G7738" s="45">
        <v>120207</v>
      </c>
      <c r="H7738" s="6" t="s">
        <v>9521</v>
      </c>
      <c r="I7738" s="65" t="s">
        <v>7333</v>
      </c>
      <c r="J7738" s="8" t="s">
        <v>9522</v>
      </c>
      <c r="K7738" s="6">
        <v>8</v>
      </c>
      <c r="L7738" s="140"/>
      <c r="M7738" s="65" t="str">
        <f t="shared" si="120"/>
        <v>3-12个月</v>
      </c>
    </row>
    <row r="7739" spans="1:13" ht="30" customHeight="1" x14ac:dyDescent="0.15">
      <c r="A7739" s="123">
        <v>10059229</v>
      </c>
      <c r="B7739" s="50" t="s">
        <v>7103</v>
      </c>
      <c r="D7739" s="51">
        <v>734</v>
      </c>
      <c r="E7739" s="45">
        <v>13652912988</v>
      </c>
      <c r="F7739" s="8" t="s">
        <v>10226</v>
      </c>
      <c r="G7739" s="6" t="s">
        <v>10227</v>
      </c>
      <c r="H7739" s="6" t="s">
        <v>9521</v>
      </c>
      <c r="I7739" s="65" t="s">
        <v>7333</v>
      </c>
      <c r="J7739" s="8" t="s">
        <v>9522</v>
      </c>
      <c r="K7739" s="6">
        <v>11</v>
      </c>
      <c r="L7739" s="140" t="s">
        <v>10228</v>
      </c>
      <c r="M7739" s="65" t="str">
        <f t="shared" si="120"/>
        <v>3-12个月</v>
      </c>
    </row>
    <row r="7740" spans="1:13" ht="30" customHeight="1" x14ac:dyDescent="0.15">
      <c r="A7740" s="123">
        <v>10132753</v>
      </c>
      <c r="B7740" s="50" t="s">
        <v>7104</v>
      </c>
      <c r="D7740" s="51">
        <v>350</v>
      </c>
      <c r="E7740" s="45">
        <v>13825595551</v>
      </c>
      <c r="F7740" s="8" t="s">
        <v>10229</v>
      </c>
      <c r="G7740" s="6" t="s">
        <v>10230</v>
      </c>
      <c r="H7740" s="6" t="s">
        <v>9521</v>
      </c>
      <c r="I7740" s="65" t="s">
        <v>7333</v>
      </c>
      <c r="J7740" s="8" t="s">
        <v>9522</v>
      </c>
      <c r="K7740" s="6">
        <v>3</v>
      </c>
      <c r="L7740" s="140" t="s">
        <v>10231</v>
      </c>
      <c r="M7740" s="65" t="str">
        <f t="shared" si="120"/>
        <v>3个月以下（含）</v>
      </c>
    </row>
    <row r="7741" spans="1:13" ht="30" customHeight="1" x14ac:dyDescent="0.15">
      <c r="A7741" s="123">
        <v>1158982</v>
      </c>
      <c r="B7741" s="50" t="s">
        <v>7105</v>
      </c>
      <c r="D7741" s="51">
        <v>540</v>
      </c>
      <c r="E7741" s="45">
        <v>13825526180</v>
      </c>
      <c r="F7741" s="8" t="s">
        <v>10232</v>
      </c>
      <c r="G7741" s="45">
        <v>90001</v>
      </c>
      <c r="H7741" s="6" t="s">
        <v>9521</v>
      </c>
      <c r="I7741" s="65" t="s">
        <v>7333</v>
      </c>
      <c r="J7741" s="8" t="s">
        <v>9522</v>
      </c>
      <c r="K7741" s="6">
        <v>7</v>
      </c>
      <c r="L7741" s="140" t="s">
        <v>10233</v>
      </c>
      <c r="M7741" s="65" t="str">
        <f t="shared" si="120"/>
        <v>3-12个月</v>
      </c>
    </row>
    <row r="7742" spans="1:13" ht="30" customHeight="1" x14ac:dyDescent="0.15">
      <c r="A7742" s="123">
        <v>10130800</v>
      </c>
      <c r="B7742" s="50" t="s">
        <v>7106</v>
      </c>
      <c r="D7742" s="51">
        <v>630</v>
      </c>
      <c r="E7742" s="45">
        <v>13380283319</v>
      </c>
      <c r="F7742" s="46">
        <v>42095</v>
      </c>
      <c r="G7742" s="45">
        <v>120215</v>
      </c>
      <c r="H7742" s="6" t="s">
        <v>9521</v>
      </c>
      <c r="I7742" s="65" t="s">
        <v>7333</v>
      </c>
      <c r="J7742" s="8" t="s">
        <v>9522</v>
      </c>
      <c r="K7742" s="6">
        <v>3</v>
      </c>
      <c r="L7742" s="140"/>
      <c r="M7742" s="65" t="str">
        <f t="shared" si="120"/>
        <v>3个月以下（含）</v>
      </c>
    </row>
    <row r="7743" spans="1:13" ht="30" customHeight="1" x14ac:dyDescent="0.15">
      <c r="A7743" s="123">
        <v>10139313</v>
      </c>
      <c r="B7743" s="50" t="s">
        <v>7107</v>
      </c>
      <c r="D7743" s="51">
        <v>756</v>
      </c>
      <c r="E7743" s="45">
        <v>13928280068</v>
      </c>
      <c r="F7743" s="46">
        <v>42179</v>
      </c>
      <c r="G7743" s="45">
        <v>120418</v>
      </c>
      <c r="H7743" s="6" t="s">
        <v>9521</v>
      </c>
      <c r="I7743" s="65" t="s">
        <v>7333</v>
      </c>
      <c r="J7743" s="8" t="s">
        <v>9522</v>
      </c>
      <c r="K7743" s="6">
        <v>1</v>
      </c>
      <c r="L7743" s="140"/>
      <c r="M7743" s="65" t="str">
        <f t="shared" si="120"/>
        <v>3个月以下（含）</v>
      </c>
    </row>
    <row r="7744" spans="1:13" ht="30" customHeight="1" x14ac:dyDescent="0.15">
      <c r="A7744" s="123">
        <v>10047137</v>
      </c>
      <c r="B7744" s="50" t="s">
        <v>7108</v>
      </c>
      <c r="D7744" s="51">
        <v>270</v>
      </c>
      <c r="E7744" s="45">
        <v>13924550485</v>
      </c>
      <c r="F7744" s="8" t="s">
        <v>10234</v>
      </c>
      <c r="G7744" s="6" t="s">
        <v>10235</v>
      </c>
      <c r="H7744" s="6" t="s">
        <v>9521</v>
      </c>
      <c r="I7744" s="65" t="s">
        <v>7333</v>
      </c>
      <c r="J7744" s="8" t="s">
        <v>9522</v>
      </c>
      <c r="K7744" s="6">
        <v>10</v>
      </c>
      <c r="L7744" s="140" t="s">
        <v>10236</v>
      </c>
      <c r="M7744" s="65" t="str">
        <f t="shared" si="120"/>
        <v>3-12个月</v>
      </c>
    </row>
    <row r="7745" spans="1:13" ht="30" customHeight="1" x14ac:dyDescent="0.15">
      <c r="A7745" s="123">
        <v>1168477</v>
      </c>
      <c r="B7745" s="50" t="s">
        <v>7109</v>
      </c>
      <c r="D7745" s="51">
        <v>60</v>
      </c>
      <c r="E7745" s="45">
        <v>13570315517</v>
      </c>
      <c r="F7745" s="46">
        <v>41940</v>
      </c>
      <c r="G7745" s="45">
        <v>120412</v>
      </c>
      <c r="H7745" s="6" t="s">
        <v>9521</v>
      </c>
      <c r="I7745" s="65" t="s">
        <v>7333</v>
      </c>
      <c r="J7745" s="8" t="s">
        <v>9522</v>
      </c>
      <c r="K7745" s="6">
        <v>9</v>
      </c>
      <c r="L7745" s="140"/>
      <c r="M7745" s="65" t="str">
        <f t="shared" si="120"/>
        <v>3-12个月</v>
      </c>
    </row>
    <row r="7746" spans="1:13" ht="30" customHeight="1" x14ac:dyDescent="0.15">
      <c r="A7746" s="123">
        <v>10139631</v>
      </c>
      <c r="B7746" s="50" t="s">
        <v>7110</v>
      </c>
      <c r="D7746" s="51">
        <v>264.5</v>
      </c>
      <c r="E7746" s="45">
        <v>18688840687</v>
      </c>
      <c r="F7746" s="46">
        <v>42173</v>
      </c>
      <c r="G7746" s="45">
        <v>120421</v>
      </c>
      <c r="H7746" s="6" t="s">
        <v>9521</v>
      </c>
      <c r="I7746" s="65" t="s">
        <v>7333</v>
      </c>
      <c r="J7746" s="8" t="s">
        <v>9522</v>
      </c>
      <c r="K7746" s="6">
        <v>1</v>
      </c>
      <c r="L7746" s="140"/>
      <c r="M7746" s="65" t="str">
        <f t="shared" si="120"/>
        <v>3个月以下（含）</v>
      </c>
    </row>
    <row r="7747" spans="1:13" ht="30" customHeight="1" x14ac:dyDescent="0.15">
      <c r="A7747" s="123">
        <v>137708</v>
      </c>
      <c r="B7747" s="50" t="s">
        <v>7111</v>
      </c>
      <c r="D7747" s="51">
        <v>198.92</v>
      </c>
      <c r="E7747" s="45">
        <v>13929106585</v>
      </c>
      <c r="F7747" s="8"/>
      <c r="G7747" s="6"/>
      <c r="H7747" s="6"/>
      <c r="I7747" s="65" t="s">
        <v>7295</v>
      </c>
      <c r="J7747" s="8">
        <v>42193</v>
      </c>
      <c r="K7747" s="6"/>
      <c r="L7747" s="140" t="s">
        <v>9520</v>
      </c>
      <c r="M7747" s="65" t="str">
        <f t="shared" ref="M7747:M7810" si="121">IF(K7747&gt;24,"24个月以上",IF(K7747&gt;12,"超过12-24个月",IF(K7747&gt;3,"3-12个月","3个月以下（含）")))</f>
        <v>3个月以下（含）</v>
      </c>
    </row>
    <row r="7748" spans="1:13" ht="30" customHeight="1" x14ac:dyDescent="0.15">
      <c r="A7748" s="123">
        <v>63436</v>
      </c>
      <c r="B7748" s="50" t="s">
        <v>7112</v>
      </c>
      <c r="D7748" s="51">
        <v>135.05000000000001</v>
      </c>
      <c r="E7748" s="45">
        <v>13690403386</v>
      </c>
      <c r="F7748" s="8" t="s">
        <v>10237</v>
      </c>
      <c r="G7748" s="6"/>
      <c r="H7748" s="6" t="s">
        <v>9529</v>
      </c>
      <c r="I7748" s="65" t="s">
        <v>7333</v>
      </c>
      <c r="J7748" s="8" t="s">
        <v>9522</v>
      </c>
      <c r="K7748" s="6">
        <v>3</v>
      </c>
      <c r="L7748" s="140" t="s">
        <v>10238</v>
      </c>
      <c r="M7748" s="65" t="str">
        <f t="shared" si="121"/>
        <v>3个月以下（含）</v>
      </c>
    </row>
    <row r="7749" spans="1:13" ht="30" customHeight="1" x14ac:dyDescent="0.15">
      <c r="A7749" s="123">
        <v>10108788</v>
      </c>
      <c r="B7749" s="50" t="s">
        <v>7113</v>
      </c>
      <c r="D7749" s="51">
        <v>1014</v>
      </c>
      <c r="E7749" s="45">
        <v>13922203156</v>
      </c>
      <c r="F7749" s="8" t="s">
        <v>10239</v>
      </c>
      <c r="G7749" s="6" t="s">
        <v>10224</v>
      </c>
      <c r="H7749" s="6" t="s">
        <v>9521</v>
      </c>
      <c r="I7749" s="65" t="s">
        <v>7333</v>
      </c>
      <c r="J7749" s="8" t="s">
        <v>9522</v>
      </c>
      <c r="K7749" s="6">
        <v>8</v>
      </c>
      <c r="L7749" s="140" t="s">
        <v>10240</v>
      </c>
      <c r="M7749" s="65" t="str">
        <f t="shared" si="121"/>
        <v>3-12个月</v>
      </c>
    </row>
    <row r="7750" spans="1:13" ht="30" customHeight="1" x14ac:dyDescent="0.15">
      <c r="A7750" s="123">
        <v>544205</v>
      </c>
      <c r="B7750" s="50" t="s">
        <v>7097</v>
      </c>
      <c r="D7750" s="51">
        <v>80</v>
      </c>
      <c r="E7750" s="45">
        <v>13715511200</v>
      </c>
      <c r="F7750" s="46">
        <v>42081</v>
      </c>
      <c r="G7750" s="45">
        <v>120255</v>
      </c>
      <c r="H7750" s="6" t="s">
        <v>9521</v>
      </c>
      <c r="I7750" s="65" t="s">
        <v>7333</v>
      </c>
      <c r="J7750" s="8" t="s">
        <v>9522</v>
      </c>
      <c r="K7750" s="6">
        <v>4</v>
      </c>
      <c r="L7750" s="140"/>
      <c r="M7750" s="65" t="str">
        <f t="shared" si="121"/>
        <v>3-12个月</v>
      </c>
    </row>
    <row r="7751" spans="1:13" ht="30" customHeight="1" x14ac:dyDescent="0.15">
      <c r="A7751" s="123">
        <v>10098228</v>
      </c>
      <c r="B7751" s="50" t="s">
        <v>7114</v>
      </c>
      <c r="D7751" s="51">
        <v>1235</v>
      </c>
      <c r="E7751" s="45">
        <v>13670918917</v>
      </c>
      <c r="F7751" s="46">
        <v>41907</v>
      </c>
      <c r="G7751" s="45">
        <v>120221</v>
      </c>
      <c r="H7751" s="6" t="s">
        <v>9521</v>
      </c>
      <c r="I7751" s="65" t="s">
        <v>7333</v>
      </c>
      <c r="J7751" s="8" t="s">
        <v>9522</v>
      </c>
      <c r="K7751" s="6">
        <v>10</v>
      </c>
      <c r="L7751" s="140"/>
      <c r="M7751" s="65" t="str">
        <f t="shared" si="121"/>
        <v>3-12个月</v>
      </c>
    </row>
    <row r="7752" spans="1:13" ht="30" customHeight="1" x14ac:dyDescent="0.15">
      <c r="A7752" s="123">
        <v>10048562</v>
      </c>
      <c r="B7752" s="50" t="s">
        <v>7115</v>
      </c>
      <c r="D7752" s="51">
        <v>420</v>
      </c>
      <c r="E7752" s="45">
        <v>18923288686</v>
      </c>
      <c r="F7752" s="8" t="s">
        <v>10241</v>
      </c>
      <c r="G7752" s="6" t="s">
        <v>10242</v>
      </c>
      <c r="H7752" s="6" t="s">
        <v>9521</v>
      </c>
      <c r="I7752" s="65" t="s">
        <v>7333</v>
      </c>
      <c r="J7752" s="8" t="s">
        <v>9522</v>
      </c>
      <c r="K7752" s="6">
        <v>11</v>
      </c>
      <c r="L7752" s="140" t="s">
        <v>10243</v>
      </c>
      <c r="M7752" s="65" t="str">
        <f t="shared" si="121"/>
        <v>3-12个月</v>
      </c>
    </row>
    <row r="7753" spans="1:13" ht="30" customHeight="1" x14ac:dyDescent="0.15">
      <c r="A7753" s="123">
        <v>1094419</v>
      </c>
      <c r="B7753" s="50" t="s">
        <v>7116</v>
      </c>
      <c r="D7753" s="51">
        <v>60</v>
      </c>
      <c r="E7753" s="45">
        <v>13318392282</v>
      </c>
      <c r="F7753" s="46">
        <v>42027</v>
      </c>
      <c r="G7753" s="45">
        <v>90002</v>
      </c>
      <c r="H7753" s="6" t="s">
        <v>9521</v>
      </c>
      <c r="I7753" s="65" t="s">
        <v>7333</v>
      </c>
      <c r="J7753" s="8" t="s">
        <v>9522</v>
      </c>
      <c r="K7753" s="6">
        <v>6</v>
      </c>
      <c r="L7753" s="140"/>
      <c r="M7753" s="65" t="str">
        <f t="shared" si="121"/>
        <v>3-12个月</v>
      </c>
    </row>
    <row r="7754" spans="1:13" ht="30" customHeight="1" x14ac:dyDescent="0.15">
      <c r="A7754" s="123">
        <v>10120242</v>
      </c>
      <c r="B7754" s="50" t="s">
        <v>7117</v>
      </c>
      <c r="D7754" s="51">
        <v>287.5</v>
      </c>
      <c r="E7754" s="45">
        <v>15011680303</v>
      </c>
      <c r="F7754" s="46">
        <v>42082</v>
      </c>
      <c r="G7754" s="45">
        <v>90002</v>
      </c>
      <c r="H7754" s="6" t="s">
        <v>9521</v>
      </c>
      <c r="I7754" s="65" t="s">
        <v>7333</v>
      </c>
      <c r="J7754" s="8" t="s">
        <v>9522</v>
      </c>
      <c r="K7754" s="6">
        <v>4</v>
      </c>
      <c r="L7754" s="140"/>
      <c r="M7754" s="65" t="str">
        <f t="shared" si="121"/>
        <v>3-12个月</v>
      </c>
    </row>
    <row r="7755" spans="1:13" ht="30" customHeight="1" x14ac:dyDescent="0.15">
      <c r="A7755" s="123">
        <v>10060142</v>
      </c>
      <c r="B7755" s="50" t="s">
        <v>7118</v>
      </c>
      <c r="D7755" s="51">
        <v>25</v>
      </c>
      <c r="E7755" s="45">
        <v>13724966001</v>
      </c>
      <c r="F7755" s="8"/>
      <c r="G7755" s="6"/>
      <c r="H7755" s="6"/>
      <c r="I7755" s="6" t="s">
        <v>11444</v>
      </c>
      <c r="J7755" s="8"/>
      <c r="K7755" s="6"/>
      <c r="L7755" s="140" t="s">
        <v>9715</v>
      </c>
      <c r="M7755" s="65" t="str">
        <f t="shared" si="121"/>
        <v>3个月以下（含）</v>
      </c>
    </row>
    <row r="7756" spans="1:13" ht="30" customHeight="1" x14ac:dyDescent="0.15">
      <c r="A7756" s="123">
        <v>10109990</v>
      </c>
      <c r="B7756" s="50" t="s">
        <v>7119</v>
      </c>
      <c r="D7756" s="51">
        <v>1180</v>
      </c>
      <c r="E7756" s="45">
        <v>13702633345</v>
      </c>
      <c r="F7756" s="8"/>
      <c r="G7756" s="6"/>
      <c r="H7756" s="6"/>
      <c r="I7756" s="65" t="s">
        <v>7295</v>
      </c>
      <c r="J7756" s="46">
        <v>42194</v>
      </c>
      <c r="K7756" s="6"/>
      <c r="L7756" s="140" t="s">
        <v>9520</v>
      </c>
      <c r="M7756" s="65" t="str">
        <f t="shared" si="121"/>
        <v>3个月以下（含）</v>
      </c>
    </row>
    <row r="7757" spans="1:13" ht="30" customHeight="1" x14ac:dyDescent="0.15">
      <c r="A7757" s="123">
        <v>10138022</v>
      </c>
      <c r="B7757" s="50" t="s">
        <v>7120</v>
      </c>
      <c r="D7757" s="51">
        <v>654</v>
      </c>
      <c r="E7757" s="45">
        <v>15019601606</v>
      </c>
      <c r="F7757" s="46">
        <v>42142</v>
      </c>
      <c r="G7757" s="45">
        <v>120210</v>
      </c>
      <c r="H7757" s="6" t="s">
        <v>9521</v>
      </c>
      <c r="I7757" s="65" t="s">
        <v>7333</v>
      </c>
      <c r="J7757" s="8" t="s">
        <v>9522</v>
      </c>
      <c r="K7757" s="6">
        <v>2</v>
      </c>
      <c r="L7757" s="140"/>
      <c r="M7757" s="65" t="str">
        <f t="shared" si="121"/>
        <v>3个月以下（含）</v>
      </c>
    </row>
    <row r="7758" spans="1:13" ht="30" customHeight="1" x14ac:dyDescent="0.15">
      <c r="A7758" s="123">
        <v>1145045</v>
      </c>
      <c r="B7758" s="50" t="s">
        <v>7121</v>
      </c>
      <c r="D7758" s="51">
        <v>330</v>
      </c>
      <c r="E7758" s="45">
        <v>13726669237</v>
      </c>
      <c r="F7758" s="46">
        <v>42014</v>
      </c>
      <c r="G7758" s="45">
        <v>90001</v>
      </c>
      <c r="H7758" s="6" t="s">
        <v>9521</v>
      </c>
      <c r="I7758" s="65" t="s">
        <v>7333</v>
      </c>
      <c r="J7758" s="8" t="s">
        <v>9522</v>
      </c>
      <c r="K7758" s="6">
        <v>6</v>
      </c>
      <c r="L7758" s="140"/>
      <c r="M7758" s="65" t="str">
        <f t="shared" si="121"/>
        <v>3-12个月</v>
      </c>
    </row>
    <row r="7759" spans="1:13" ht="30" customHeight="1" x14ac:dyDescent="0.15">
      <c r="A7759" s="123">
        <v>10115304</v>
      </c>
      <c r="B7759" s="50" t="s">
        <v>7122</v>
      </c>
      <c r="D7759" s="51">
        <v>1100</v>
      </c>
      <c r="E7759" s="45">
        <v>13802782166</v>
      </c>
      <c r="F7759" s="46">
        <v>42026</v>
      </c>
      <c r="G7759" s="45">
        <v>120216</v>
      </c>
      <c r="H7759" s="6" t="s">
        <v>9521</v>
      </c>
      <c r="I7759" s="65" t="s">
        <v>7333</v>
      </c>
      <c r="J7759" s="8" t="s">
        <v>9522</v>
      </c>
      <c r="K7759" s="6">
        <v>6</v>
      </c>
      <c r="L7759" s="140"/>
      <c r="M7759" s="65" t="str">
        <f t="shared" si="121"/>
        <v>3-12个月</v>
      </c>
    </row>
    <row r="7760" spans="1:13" ht="30" customHeight="1" x14ac:dyDescent="0.15">
      <c r="A7760" s="123">
        <v>10116874</v>
      </c>
      <c r="B7760" s="50" t="s">
        <v>3430</v>
      </c>
      <c r="D7760" s="51">
        <v>503</v>
      </c>
      <c r="E7760" s="45">
        <v>13702621456</v>
      </c>
      <c r="F7760" s="46">
        <v>42002</v>
      </c>
      <c r="G7760" s="45">
        <v>120216</v>
      </c>
      <c r="H7760" s="6" t="s">
        <v>9521</v>
      </c>
      <c r="I7760" s="65" t="s">
        <v>7333</v>
      </c>
      <c r="J7760" s="8" t="s">
        <v>9522</v>
      </c>
      <c r="K7760" s="6">
        <v>7</v>
      </c>
      <c r="L7760" s="140"/>
      <c r="M7760" s="65" t="str">
        <f t="shared" si="121"/>
        <v>3-12个月</v>
      </c>
    </row>
    <row r="7761" spans="1:13" ht="30" customHeight="1" x14ac:dyDescent="0.15">
      <c r="A7761" s="123">
        <v>10134130</v>
      </c>
      <c r="B7761" s="50" t="s">
        <v>7123</v>
      </c>
      <c r="D7761" s="51">
        <v>816</v>
      </c>
      <c r="E7761" s="45">
        <v>13802647000</v>
      </c>
      <c r="F7761" s="8"/>
      <c r="G7761" s="6"/>
      <c r="H7761" s="6"/>
      <c r="I7761" s="65" t="s">
        <v>7295</v>
      </c>
      <c r="J7761" s="8">
        <v>42192</v>
      </c>
      <c r="K7761" s="6"/>
      <c r="L7761" s="140" t="s">
        <v>9520</v>
      </c>
      <c r="M7761" s="65" t="str">
        <f t="shared" si="121"/>
        <v>3个月以下（含）</v>
      </c>
    </row>
    <row r="7762" spans="1:13" ht="30" customHeight="1" x14ac:dyDescent="0.15">
      <c r="A7762" s="123">
        <v>1156519</v>
      </c>
      <c r="B7762" s="50" t="s">
        <v>7124</v>
      </c>
      <c r="D7762" s="51">
        <v>262</v>
      </c>
      <c r="E7762" s="45">
        <v>15927431211</v>
      </c>
      <c r="F7762" s="46">
        <v>41901</v>
      </c>
      <c r="G7762" s="45">
        <v>120385</v>
      </c>
      <c r="H7762" s="6" t="s">
        <v>9521</v>
      </c>
      <c r="I7762" s="65" t="s">
        <v>7333</v>
      </c>
      <c r="J7762" s="8" t="s">
        <v>9522</v>
      </c>
      <c r="K7762" s="6">
        <v>10</v>
      </c>
      <c r="L7762" s="140"/>
      <c r="M7762" s="65" t="str">
        <f t="shared" si="121"/>
        <v>3-12个月</v>
      </c>
    </row>
    <row r="7763" spans="1:13" ht="30" customHeight="1" x14ac:dyDescent="0.15">
      <c r="A7763" s="123">
        <v>1134470</v>
      </c>
      <c r="B7763" s="50" t="s">
        <v>7125</v>
      </c>
      <c r="D7763" s="51">
        <v>447</v>
      </c>
      <c r="E7763" s="45">
        <v>13825526182</v>
      </c>
      <c r="F7763" s="8" t="s">
        <v>10244</v>
      </c>
      <c r="G7763" s="6" t="s">
        <v>10245</v>
      </c>
      <c r="H7763" s="6" t="s">
        <v>9584</v>
      </c>
      <c r="I7763" s="65" t="s">
        <v>7333</v>
      </c>
      <c r="J7763" s="8" t="s">
        <v>9585</v>
      </c>
      <c r="K7763" s="6">
        <v>12</v>
      </c>
      <c r="L7763" s="140" t="s">
        <v>10246</v>
      </c>
      <c r="M7763" s="65" t="str">
        <f t="shared" si="121"/>
        <v>3-12个月</v>
      </c>
    </row>
    <row r="7764" spans="1:13" ht="30" customHeight="1" x14ac:dyDescent="0.15">
      <c r="A7764" s="123">
        <v>10141823</v>
      </c>
      <c r="B7764" s="50" t="s">
        <v>7126</v>
      </c>
      <c r="D7764" s="51">
        <v>495</v>
      </c>
      <c r="E7764" s="45">
        <v>13432614132</v>
      </c>
      <c r="F7764" s="46">
        <v>42180</v>
      </c>
      <c r="G7764" s="45">
        <v>120216</v>
      </c>
      <c r="H7764" s="6" t="s">
        <v>9584</v>
      </c>
      <c r="I7764" s="65" t="s">
        <v>7333</v>
      </c>
      <c r="J7764" s="8" t="s">
        <v>9585</v>
      </c>
      <c r="K7764" s="6">
        <v>1</v>
      </c>
      <c r="L7764" s="140"/>
      <c r="M7764" s="65" t="str">
        <f t="shared" si="121"/>
        <v>3个月以下（含）</v>
      </c>
    </row>
    <row r="7765" spans="1:13" ht="30" customHeight="1" x14ac:dyDescent="0.15">
      <c r="A7765" s="123">
        <v>10123620</v>
      </c>
      <c r="B7765" s="50" t="s">
        <v>7127</v>
      </c>
      <c r="D7765" s="51">
        <v>358</v>
      </c>
      <c r="E7765" s="45">
        <v>13726332036</v>
      </c>
      <c r="F7765" s="46">
        <v>42065</v>
      </c>
      <c r="G7765" s="45">
        <v>120215</v>
      </c>
      <c r="H7765" s="6" t="s">
        <v>9584</v>
      </c>
      <c r="I7765" s="65" t="s">
        <v>7333</v>
      </c>
      <c r="J7765" s="8" t="s">
        <v>9585</v>
      </c>
      <c r="K7765" s="6">
        <v>4</v>
      </c>
      <c r="L7765" s="140"/>
      <c r="M7765" s="65" t="str">
        <f t="shared" si="121"/>
        <v>3-12个月</v>
      </c>
    </row>
    <row r="7766" spans="1:13" ht="30" customHeight="1" x14ac:dyDescent="0.15">
      <c r="A7766" s="123">
        <v>1110823</v>
      </c>
      <c r="B7766" s="50" t="s">
        <v>7128</v>
      </c>
      <c r="D7766" s="51">
        <v>80</v>
      </c>
      <c r="E7766" s="45">
        <v>13702265893</v>
      </c>
      <c r="F7766" s="46">
        <v>41856</v>
      </c>
      <c r="G7766" s="45">
        <v>120213</v>
      </c>
      <c r="H7766" s="6" t="s">
        <v>9584</v>
      </c>
      <c r="I7766" s="65" t="s">
        <v>7333</v>
      </c>
      <c r="J7766" s="8" t="s">
        <v>9585</v>
      </c>
      <c r="K7766" s="6">
        <v>11</v>
      </c>
      <c r="L7766" s="140"/>
      <c r="M7766" s="65" t="str">
        <f t="shared" si="121"/>
        <v>3-12个月</v>
      </c>
    </row>
    <row r="7767" spans="1:13" ht="30" customHeight="1" x14ac:dyDescent="0.15">
      <c r="A7767" s="123">
        <v>10112374</v>
      </c>
      <c r="B7767" s="50" t="s">
        <v>7129</v>
      </c>
      <c r="D7767" s="51">
        <v>439.5</v>
      </c>
      <c r="E7767" s="45">
        <v>13902560593</v>
      </c>
      <c r="F7767" s="46">
        <v>42074</v>
      </c>
      <c r="G7767" s="45">
        <v>120255</v>
      </c>
      <c r="H7767" s="6" t="s">
        <v>9584</v>
      </c>
      <c r="I7767" s="65" t="s">
        <v>7333</v>
      </c>
      <c r="J7767" s="8" t="s">
        <v>9585</v>
      </c>
      <c r="K7767" s="6">
        <v>4</v>
      </c>
      <c r="L7767" s="140"/>
      <c r="M7767" s="65" t="str">
        <f t="shared" si="121"/>
        <v>3-12个月</v>
      </c>
    </row>
    <row r="7768" spans="1:13" ht="30" customHeight="1" x14ac:dyDescent="0.15">
      <c r="A7768" s="123">
        <v>1070749</v>
      </c>
      <c r="B7768" s="50" t="s">
        <v>7130</v>
      </c>
      <c r="D7768" s="51">
        <v>410</v>
      </c>
      <c r="E7768" s="45">
        <v>13302833163</v>
      </c>
      <c r="F7768" s="46">
        <v>41796</v>
      </c>
      <c r="G7768" s="45">
        <v>120207</v>
      </c>
      <c r="H7768" s="6" t="s">
        <v>9584</v>
      </c>
      <c r="I7768" s="65" t="s">
        <v>7333</v>
      </c>
      <c r="J7768" s="8" t="s">
        <v>9585</v>
      </c>
      <c r="K7768" s="6">
        <v>13</v>
      </c>
      <c r="L7768" s="140"/>
      <c r="M7768" s="65" t="str">
        <f t="shared" si="121"/>
        <v>超过12-24个月</v>
      </c>
    </row>
    <row r="7769" spans="1:13" ht="30" customHeight="1" x14ac:dyDescent="0.15">
      <c r="A7769" s="123">
        <v>1057058</v>
      </c>
      <c r="B7769" s="50" t="s">
        <v>4500</v>
      </c>
      <c r="D7769" s="51">
        <v>80</v>
      </c>
      <c r="E7769" s="45">
        <v>18988519689</v>
      </c>
      <c r="F7769" s="46">
        <v>41806</v>
      </c>
      <c r="G7769" s="45">
        <v>120207</v>
      </c>
      <c r="H7769" s="6" t="s">
        <v>9584</v>
      </c>
      <c r="I7769" s="65" t="s">
        <v>7333</v>
      </c>
      <c r="J7769" s="8" t="s">
        <v>9585</v>
      </c>
      <c r="K7769" s="6">
        <v>13</v>
      </c>
      <c r="L7769" s="140"/>
      <c r="M7769" s="65" t="str">
        <f t="shared" si="121"/>
        <v>超过12-24个月</v>
      </c>
    </row>
    <row r="7770" spans="1:13" ht="30" customHeight="1" x14ac:dyDescent="0.15">
      <c r="A7770" s="123">
        <v>824554</v>
      </c>
      <c r="B7770" s="50" t="s">
        <v>7131</v>
      </c>
      <c r="D7770" s="51">
        <v>260</v>
      </c>
      <c r="E7770" s="45">
        <v>13923228060</v>
      </c>
      <c r="F7770" s="46">
        <v>41808</v>
      </c>
      <c r="G7770" s="45">
        <v>90002</v>
      </c>
      <c r="H7770" s="6" t="s">
        <v>9584</v>
      </c>
      <c r="I7770" s="65" t="s">
        <v>7333</v>
      </c>
      <c r="J7770" s="8" t="s">
        <v>9585</v>
      </c>
      <c r="K7770" s="6">
        <v>13</v>
      </c>
      <c r="L7770" s="140"/>
      <c r="M7770" s="65" t="str">
        <f t="shared" si="121"/>
        <v>超过12-24个月</v>
      </c>
    </row>
    <row r="7771" spans="1:13" ht="30" customHeight="1" x14ac:dyDescent="0.15">
      <c r="A7771" s="123">
        <v>252313</v>
      </c>
      <c r="B7771" s="50" t="s">
        <v>7132</v>
      </c>
      <c r="D7771" s="51">
        <v>372.5</v>
      </c>
      <c r="E7771" s="45">
        <v>18923283688</v>
      </c>
      <c r="F7771" s="8" t="s">
        <v>10247</v>
      </c>
      <c r="G7771" s="6" t="s">
        <v>10248</v>
      </c>
      <c r="H7771" s="6" t="s">
        <v>9584</v>
      </c>
      <c r="I7771" s="65" t="s">
        <v>7333</v>
      </c>
      <c r="J7771" s="8" t="s">
        <v>9585</v>
      </c>
      <c r="K7771" s="6">
        <v>9</v>
      </c>
      <c r="L7771" s="140"/>
      <c r="M7771" s="65" t="str">
        <f t="shared" si="121"/>
        <v>3-12个月</v>
      </c>
    </row>
    <row r="7772" spans="1:13" ht="30" customHeight="1" x14ac:dyDescent="0.15">
      <c r="A7772" s="123">
        <v>574411</v>
      </c>
      <c r="B7772" s="50" t="s">
        <v>7133</v>
      </c>
      <c r="D7772" s="51">
        <v>393.46</v>
      </c>
      <c r="E7772" s="45">
        <v>13902565890</v>
      </c>
      <c r="F7772" s="8"/>
      <c r="G7772" s="6"/>
      <c r="H7772" s="6"/>
      <c r="I7772" s="65" t="s">
        <v>7295</v>
      </c>
      <c r="J7772" s="8">
        <v>42212</v>
      </c>
      <c r="K7772" s="6"/>
      <c r="L7772" s="140" t="s">
        <v>9583</v>
      </c>
      <c r="M7772" s="65" t="str">
        <f t="shared" si="121"/>
        <v>3个月以下（含）</v>
      </c>
    </row>
    <row r="7773" spans="1:13" ht="30" customHeight="1" x14ac:dyDescent="0.15">
      <c r="A7773" s="123">
        <v>1160233</v>
      </c>
      <c r="B7773" s="50" t="s">
        <v>7134</v>
      </c>
      <c r="D7773" s="51">
        <v>382</v>
      </c>
      <c r="E7773" s="45">
        <v>13668921274</v>
      </c>
      <c r="F7773" s="46">
        <v>41905</v>
      </c>
      <c r="G7773" s="45">
        <v>120385</v>
      </c>
      <c r="H7773" s="6" t="s">
        <v>9584</v>
      </c>
      <c r="I7773" s="65" t="s">
        <v>7333</v>
      </c>
      <c r="J7773" s="8" t="s">
        <v>9585</v>
      </c>
      <c r="K7773" s="6">
        <v>10</v>
      </c>
      <c r="L7773" s="140"/>
      <c r="M7773" s="65" t="str">
        <f t="shared" si="121"/>
        <v>3-12个月</v>
      </c>
    </row>
    <row r="7774" spans="1:13" ht="30" customHeight="1" x14ac:dyDescent="0.15">
      <c r="A7774" s="123">
        <v>10047195</v>
      </c>
      <c r="B7774" s="50" t="s">
        <v>7135</v>
      </c>
      <c r="D7774" s="51">
        <v>80</v>
      </c>
      <c r="E7774" s="45">
        <v>13422223333</v>
      </c>
      <c r="F7774" s="46">
        <v>42037</v>
      </c>
      <c r="G7774" s="45">
        <v>120216</v>
      </c>
      <c r="H7774" s="6" t="s">
        <v>9584</v>
      </c>
      <c r="I7774" s="65" t="s">
        <v>7333</v>
      </c>
      <c r="J7774" s="8" t="s">
        <v>9585</v>
      </c>
      <c r="K7774" s="6">
        <v>5</v>
      </c>
      <c r="L7774" s="140"/>
      <c r="M7774" s="65" t="str">
        <f t="shared" si="121"/>
        <v>3-12个月</v>
      </c>
    </row>
    <row r="7775" spans="1:13" ht="30" customHeight="1" x14ac:dyDescent="0.15">
      <c r="A7775" s="123">
        <v>1125234</v>
      </c>
      <c r="B7775" s="50" t="s">
        <v>7136</v>
      </c>
      <c r="D7775" s="51">
        <v>604</v>
      </c>
      <c r="E7775" s="45">
        <v>13570549871</v>
      </c>
      <c r="F7775" s="46">
        <v>41981</v>
      </c>
      <c r="G7775" s="45">
        <v>90001</v>
      </c>
      <c r="H7775" s="6" t="s">
        <v>9584</v>
      </c>
      <c r="I7775" s="65" t="s">
        <v>7333</v>
      </c>
      <c r="J7775" s="8" t="s">
        <v>9585</v>
      </c>
      <c r="K7775" s="6">
        <v>7</v>
      </c>
      <c r="L7775" s="140"/>
      <c r="M7775" s="65" t="str">
        <f t="shared" si="121"/>
        <v>3-12个月</v>
      </c>
    </row>
    <row r="7776" spans="1:13" ht="30" customHeight="1" x14ac:dyDescent="0.15">
      <c r="A7776" s="123">
        <v>1139206</v>
      </c>
      <c r="B7776" s="50" t="s">
        <v>7137</v>
      </c>
      <c r="D7776" s="51">
        <v>60</v>
      </c>
      <c r="E7776" s="45">
        <v>18925977803</v>
      </c>
      <c r="F7776" s="46">
        <v>41899</v>
      </c>
      <c r="G7776" s="45">
        <v>120215</v>
      </c>
      <c r="H7776" s="6" t="s">
        <v>9584</v>
      </c>
      <c r="I7776" s="65" t="s">
        <v>7333</v>
      </c>
      <c r="J7776" s="8" t="s">
        <v>9585</v>
      </c>
      <c r="K7776" s="6">
        <v>10</v>
      </c>
      <c r="L7776" s="140"/>
      <c r="M7776" s="65" t="str">
        <f t="shared" si="121"/>
        <v>3-12个月</v>
      </c>
    </row>
    <row r="7777" spans="1:13" ht="30" customHeight="1" x14ac:dyDescent="0.15">
      <c r="A7777" s="123">
        <v>10124475</v>
      </c>
      <c r="B7777" s="50" t="s">
        <v>7138</v>
      </c>
      <c r="D7777" s="51">
        <v>1260</v>
      </c>
      <c r="E7777" s="45">
        <v>13600321659</v>
      </c>
      <c r="F7777" s="46">
        <v>42039</v>
      </c>
      <c r="G7777" s="45">
        <v>120216</v>
      </c>
      <c r="H7777" s="6" t="s">
        <v>9584</v>
      </c>
      <c r="I7777" s="65" t="s">
        <v>7333</v>
      </c>
      <c r="J7777" s="8" t="s">
        <v>9585</v>
      </c>
      <c r="K7777" s="6">
        <v>5</v>
      </c>
      <c r="L7777" s="140"/>
      <c r="M7777" s="65" t="str">
        <f t="shared" si="121"/>
        <v>3-12个月</v>
      </c>
    </row>
    <row r="7778" spans="1:13" ht="30" customHeight="1" x14ac:dyDescent="0.15">
      <c r="A7778" s="123">
        <v>1122006</v>
      </c>
      <c r="B7778" s="50" t="s">
        <v>7139</v>
      </c>
      <c r="D7778" s="51">
        <v>84.5</v>
      </c>
      <c r="E7778" s="45">
        <v>15918786073</v>
      </c>
      <c r="F7778" s="46">
        <v>41849</v>
      </c>
      <c r="G7778" s="45">
        <v>120347</v>
      </c>
      <c r="H7778" s="6" t="s">
        <v>9584</v>
      </c>
      <c r="I7778" s="65" t="s">
        <v>7333</v>
      </c>
      <c r="J7778" s="8" t="s">
        <v>9585</v>
      </c>
      <c r="K7778" s="6">
        <v>12</v>
      </c>
      <c r="L7778" s="140"/>
      <c r="M7778" s="65" t="str">
        <f t="shared" si="121"/>
        <v>3-12个月</v>
      </c>
    </row>
    <row r="7779" spans="1:13" ht="30" customHeight="1" x14ac:dyDescent="0.15">
      <c r="A7779" s="123">
        <v>348106</v>
      </c>
      <c r="B7779" s="50" t="s">
        <v>7140</v>
      </c>
      <c r="D7779" s="51">
        <v>41.97</v>
      </c>
      <c r="E7779" s="45">
        <v>13326799185</v>
      </c>
      <c r="F7779" s="8"/>
      <c r="G7779" s="6"/>
      <c r="H7779" s="6"/>
      <c r="I7779" s="65" t="s">
        <v>7295</v>
      </c>
      <c r="J7779" s="8">
        <v>42212</v>
      </c>
      <c r="K7779" s="6"/>
      <c r="L7779" s="140" t="s">
        <v>9583</v>
      </c>
      <c r="M7779" s="65" t="str">
        <f t="shared" si="121"/>
        <v>3个月以下（含）</v>
      </c>
    </row>
    <row r="7780" spans="1:13" ht="30" customHeight="1" x14ac:dyDescent="0.15">
      <c r="A7780" s="123">
        <v>350536</v>
      </c>
      <c r="B7780" s="50" t="s">
        <v>7141</v>
      </c>
      <c r="D7780" s="51">
        <v>138.69999999999999</v>
      </c>
      <c r="E7780" s="45">
        <v>13703031806</v>
      </c>
      <c r="F7780" s="8" t="s">
        <v>10249</v>
      </c>
      <c r="G7780" s="6"/>
      <c r="H7780" s="6" t="s">
        <v>9590</v>
      </c>
      <c r="I7780" s="65" t="s">
        <v>7333</v>
      </c>
      <c r="J7780" s="8" t="s">
        <v>9585</v>
      </c>
      <c r="K7780" s="6">
        <v>2</v>
      </c>
      <c r="L7780" s="140" t="s">
        <v>10250</v>
      </c>
      <c r="M7780" s="65" t="str">
        <f t="shared" si="121"/>
        <v>3个月以下（含）</v>
      </c>
    </row>
    <row r="7781" spans="1:13" ht="30" customHeight="1" x14ac:dyDescent="0.15">
      <c r="A7781" s="123">
        <v>356486</v>
      </c>
      <c r="B7781" s="50" t="s">
        <v>7142</v>
      </c>
      <c r="D7781" s="51">
        <v>211.7</v>
      </c>
      <c r="E7781" s="45">
        <v>13923235998</v>
      </c>
      <c r="F7781" s="8" t="s">
        <v>10249</v>
      </c>
      <c r="G7781" s="6"/>
      <c r="H7781" s="6" t="s">
        <v>9590</v>
      </c>
      <c r="I7781" s="65" t="s">
        <v>7333</v>
      </c>
      <c r="J7781" s="8" t="s">
        <v>9585</v>
      </c>
      <c r="K7781" s="6">
        <v>2</v>
      </c>
      <c r="L7781" s="140" t="s">
        <v>10251</v>
      </c>
      <c r="M7781" s="65" t="str">
        <f t="shared" si="121"/>
        <v>3个月以下（含）</v>
      </c>
    </row>
    <row r="7782" spans="1:13" ht="30" customHeight="1" x14ac:dyDescent="0.15">
      <c r="A7782" s="123">
        <v>573825</v>
      </c>
      <c r="B7782" s="50" t="s">
        <v>7143</v>
      </c>
      <c r="D7782" s="51">
        <v>74.459999999999994</v>
      </c>
      <c r="E7782" s="45">
        <v>13630010197</v>
      </c>
      <c r="F7782" s="46">
        <v>42178</v>
      </c>
      <c r="G7782" s="6"/>
      <c r="H7782" s="6" t="s">
        <v>9590</v>
      </c>
      <c r="I7782" s="65" t="s">
        <v>7333</v>
      </c>
      <c r="J7782" s="8" t="s">
        <v>9585</v>
      </c>
      <c r="K7782" s="6">
        <v>1</v>
      </c>
      <c r="L7782" s="140"/>
      <c r="M7782" s="65" t="str">
        <f t="shared" si="121"/>
        <v>3个月以下（含）</v>
      </c>
    </row>
    <row r="7783" spans="1:13" ht="30" customHeight="1" x14ac:dyDescent="0.15">
      <c r="A7783" s="123">
        <v>774222</v>
      </c>
      <c r="B7783" s="50" t="s">
        <v>7144</v>
      </c>
      <c r="D7783" s="51">
        <v>90.88</v>
      </c>
      <c r="E7783" s="45">
        <v>13392792423</v>
      </c>
      <c r="F7783" s="46">
        <v>42212</v>
      </c>
      <c r="G7783" s="6"/>
      <c r="H7783" s="6" t="s">
        <v>9590</v>
      </c>
      <c r="I7783" s="65" t="s">
        <v>7333</v>
      </c>
      <c r="J7783" s="8" t="s">
        <v>9585</v>
      </c>
      <c r="K7783" s="6">
        <v>0</v>
      </c>
      <c r="L7783" s="140" t="s">
        <v>10252</v>
      </c>
      <c r="M7783" s="65" t="str">
        <f t="shared" si="121"/>
        <v>3个月以下（含）</v>
      </c>
    </row>
    <row r="7784" spans="1:13" ht="30" customHeight="1" x14ac:dyDescent="0.15">
      <c r="A7784" s="123">
        <v>10098840</v>
      </c>
      <c r="B7784" s="50" t="s">
        <v>4377</v>
      </c>
      <c r="D7784" s="51">
        <v>710</v>
      </c>
      <c r="E7784" s="45">
        <v>13902418117</v>
      </c>
      <c r="F7784" s="46">
        <v>41962</v>
      </c>
      <c r="G7784" s="45">
        <v>120215</v>
      </c>
      <c r="H7784" s="6" t="s">
        <v>9584</v>
      </c>
      <c r="I7784" s="65" t="s">
        <v>7333</v>
      </c>
      <c r="J7784" s="8" t="s">
        <v>9585</v>
      </c>
      <c r="K7784" s="6">
        <v>8</v>
      </c>
      <c r="L7784" s="140"/>
      <c r="M7784" s="65" t="str">
        <f t="shared" si="121"/>
        <v>3-12个月</v>
      </c>
    </row>
    <row r="7785" spans="1:13" ht="30" customHeight="1" x14ac:dyDescent="0.15">
      <c r="A7785" s="123">
        <v>315885</v>
      </c>
      <c r="B7785" s="50" t="s">
        <v>7145</v>
      </c>
      <c r="D7785" s="51">
        <v>75</v>
      </c>
      <c r="E7785" s="45">
        <v>13928267658</v>
      </c>
      <c r="F7785" s="46">
        <v>42027</v>
      </c>
      <c r="G7785" s="45">
        <v>120221</v>
      </c>
      <c r="H7785" s="6" t="s">
        <v>9584</v>
      </c>
      <c r="I7785" s="65" t="s">
        <v>7333</v>
      </c>
      <c r="J7785" s="8" t="s">
        <v>9585</v>
      </c>
      <c r="K7785" s="6">
        <v>6</v>
      </c>
      <c r="L7785" s="140"/>
      <c r="M7785" s="65" t="str">
        <f t="shared" si="121"/>
        <v>3-12个月</v>
      </c>
    </row>
    <row r="7786" spans="1:13" ht="30" customHeight="1" x14ac:dyDescent="0.15">
      <c r="A7786" s="123">
        <v>10135946</v>
      </c>
      <c r="B7786" s="50" t="s">
        <v>7146</v>
      </c>
      <c r="D7786" s="51">
        <v>670</v>
      </c>
      <c r="E7786" s="45">
        <v>18929942377</v>
      </c>
      <c r="F7786" s="46">
        <v>42123</v>
      </c>
      <c r="G7786" s="45">
        <v>120210</v>
      </c>
      <c r="H7786" s="6" t="s">
        <v>9584</v>
      </c>
      <c r="I7786" s="65" t="s">
        <v>7333</v>
      </c>
      <c r="J7786" s="8" t="s">
        <v>9585</v>
      </c>
      <c r="K7786" s="6">
        <v>3</v>
      </c>
      <c r="L7786" s="140"/>
      <c r="M7786" s="65" t="str">
        <f t="shared" si="121"/>
        <v>3个月以下（含）</v>
      </c>
    </row>
    <row r="7787" spans="1:13" ht="30" customHeight="1" x14ac:dyDescent="0.15">
      <c r="A7787" s="123">
        <v>673860</v>
      </c>
      <c r="B7787" s="50" t="s">
        <v>7147</v>
      </c>
      <c r="D7787" s="51">
        <v>295.64999999999998</v>
      </c>
      <c r="E7787" s="45">
        <v>13902565706</v>
      </c>
      <c r="F7787" s="8" t="s">
        <v>10253</v>
      </c>
      <c r="G7787" s="6"/>
      <c r="H7787" s="6" t="s">
        <v>9590</v>
      </c>
      <c r="I7787" s="65" t="s">
        <v>7333</v>
      </c>
      <c r="J7787" s="8" t="s">
        <v>9585</v>
      </c>
      <c r="K7787" s="6">
        <v>6</v>
      </c>
      <c r="L7787" s="140" t="s">
        <v>10254</v>
      </c>
      <c r="M7787" s="65" t="str">
        <f t="shared" si="121"/>
        <v>3-12个月</v>
      </c>
    </row>
    <row r="7788" spans="1:13" ht="30" customHeight="1" x14ac:dyDescent="0.15">
      <c r="A7788" s="123">
        <v>10107832</v>
      </c>
      <c r="B7788" s="50" t="s">
        <v>7148</v>
      </c>
      <c r="D7788" s="51">
        <v>80</v>
      </c>
      <c r="E7788" s="45">
        <v>13450588630</v>
      </c>
      <c r="F7788" s="8"/>
      <c r="G7788" s="6"/>
      <c r="H7788" s="6"/>
      <c r="I7788" s="65" t="s">
        <v>7295</v>
      </c>
      <c r="J7788" s="8">
        <v>42187</v>
      </c>
      <c r="K7788" s="6"/>
      <c r="L7788" s="140" t="s">
        <v>9583</v>
      </c>
      <c r="M7788" s="65" t="str">
        <f t="shared" si="121"/>
        <v>3个月以下（含）</v>
      </c>
    </row>
    <row r="7789" spans="1:13" ht="30" customHeight="1" x14ac:dyDescent="0.15">
      <c r="A7789" s="123">
        <v>714237</v>
      </c>
      <c r="B7789" s="50" t="s">
        <v>7149</v>
      </c>
      <c r="D7789" s="51">
        <v>328.86</v>
      </c>
      <c r="E7789" s="45">
        <v>13703013263</v>
      </c>
      <c r="F7789" s="8" t="s">
        <v>10255</v>
      </c>
      <c r="G7789" s="6"/>
      <c r="H7789" s="6" t="s">
        <v>9590</v>
      </c>
      <c r="I7789" s="65" t="s">
        <v>7333</v>
      </c>
      <c r="J7789" s="8" t="s">
        <v>9585</v>
      </c>
      <c r="K7789" s="6">
        <v>4</v>
      </c>
      <c r="L7789" s="140" t="s">
        <v>10256</v>
      </c>
      <c r="M7789" s="65" t="str">
        <f t="shared" si="121"/>
        <v>3-12个月</v>
      </c>
    </row>
    <row r="7790" spans="1:13" ht="30" customHeight="1" x14ac:dyDescent="0.15">
      <c r="A7790" s="123">
        <v>651024</v>
      </c>
      <c r="B7790" s="50" t="s">
        <v>1643</v>
      </c>
      <c r="D7790" s="51">
        <v>1.0900000000000001</v>
      </c>
      <c r="E7790" s="45">
        <v>13929940858</v>
      </c>
      <c r="F7790" s="46">
        <v>42142</v>
      </c>
      <c r="G7790" s="6"/>
      <c r="H7790" s="6" t="s">
        <v>9590</v>
      </c>
      <c r="I7790" s="65" t="s">
        <v>7333</v>
      </c>
      <c r="J7790" s="8" t="s">
        <v>9585</v>
      </c>
      <c r="K7790" s="6">
        <v>2</v>
      </c>
      <c r="L7790" s="140"/>
      <c r="M7790" s="65" t="str">
        <f t="shared" si="121"/>
        <v>3个月以下（含）</v>
      </c>
    </row>
    <row r="7791" spans="1:13" ht="30" customHeight="1" x14ac:dyDescent="0.15">
      <c r="A7791" s="123">
        <v>781769</v>
      </c>
      <c r="B7791" s="50" t="s">
        <v>1646</v>
      </c>
      <c r="D7791" s="51">
        <v>17.52</v>
      </c>
      <c r="E7791" s="45">
        <v>13392799977</v>
      </c>
      <c r="F7791" s="46">
        <v>42142</v>
      </c>
      <c r="G7791" s="6"/>
      <c r="H7791" s="6" t="s">
        <v>9590</v>
      </c>
      <c r="I7791" s="65" t="s">
        <v>7333</v>
      </c>
      <c r="J7791" s="8" t="s">
        <v>9585</v>
      </c>
      <c r="K7791" s="6">
        <v>2</v>
      </c>
      <c r="L7791" s="140"/>
      <c r="M7791" s="65" t="str">
        <f t="shared" si="121"/>
        <v>3个月以下（含）</v>
      </c>
    </row>
    <row r="7792" spans="1:13" ht="30" customHeight="1" x14ac:dyDescent="0.15">
      <c r="A7792" s="123">
        <v>117683</v>
      </c>
      <c r="B7792" s="50" t="s">
        <v>7150</v>
      </c>
      <c r="D7792" s="51">
        <v>136</v>
      </c>
      <c r="E7792" s="45">
        <v>13810271919</v>
      </c>
      <c r="F7792" s="46">
        <v>42174</v>
      </c>
      <c r="G7792" s="6"/>
      <c r="H7792" s="6" t="s">
        <v>9590</v>
      </c>
      <c r="I7792" s="65" t="s">
        <v>7333</v>
      </c>
      <c r="J7792" s="8" t="s">
        <v>9585</v>
      </c>
      <c r="K7792" s="6">
        <v>1</v>
      </c>
      <c r="L7792" s="140"/>
      <c r="M7792" s="65" t="str">
        <f t="shared" si="121"/>
        <v>3个月以下（含）</v>
      </c>
    </row>
    <row r="7793" spans="1:13" ht="30" customHeight="1" x14ac:dyDescent="0.15">
      <c r="A7793" s="123">
        <v>181921</v>
      </c>
      <c r="B7793" s="50" t="s">
        <v>7151</v>
      </c>
      <c r="D7793" s="51">
        <v>6.8</v>
      </c>
      <c r="E7793" s="45">
        <v>13929116381</v>
      </c>
      <c r="F7793" s="8"/>
      <c r="G7793" s="6"/>
      <c r="H7793" s="6"/>
      <c r="I7793" s="65" t="s">
        <v>7295</v>
      </c>
      <c r="J7793" s="8">
        <v>42187</v>
      </c>
      <c r="K7793" s="6"/>
      <c r="L7793" s="140" t="s">
        <v>9583</v>
      </c>
      <c r="M7793" s="65" t="str">
        <f t="shared" si="121"/>
        <v>3个月以下（含）</v>
      </c>
    </row>
    <row r="7794" spans="1:13" ht="30" customHeight="1" x14ac:dyDescent="0.15">
      <c r="A7794" s="123">
        <v>395939</v>
      </c>
      <c r="B7794" s="50" t="s">
        <v>7152</v>
      </c>
      <c r="D7794" s="51">
        <v>564</v>
      </c>
      <c r="E7794" s="45">
        <v>13702561302</v>
      </c>
      <c r="F7794" s="46">
        <v>41853</v>
      </c>
      <c r="G7794" s="45">
        <v>120216</v>
      </c>
      <c r="H7794" s="6" t="s">
        <v>9584</v>
      </c>
      <c r="I7794" s="65" t="s">
        <v>7333</v>
      </c>
      <c r="J7794" s="8" t="s">
        <v>9585</v>
      </c>
      <c r="K7794" s="6">
        <v>11</v>
      </c>
      <c r="L7794" s="140"/>
      <c r="M7794" s="65" t="str">
        <f t="shared" si="121"/>
        <v>3-12个月</v>
      </c>
    </row>
    <row r="7795" spans="1:13" ht="30" customHeight="1" x14ac:dyDescent="0.15">
      <c r="A7795" s="123">
        <v>10140226</v>
      </c>
      <c r="B7795" s="50" t="s">
        <v>7153</v>
      </c>
      <c r="D7795" s="51">
        <v>807.5</v>
      </c>
      <c r="E7795" s="45">
        <v>18575899109</v>
      </c>
      <c r="F7795" s="46">
        <v>42180</v>
      </c>
      <c r="G7795" s="45">
        <v>120216</v>
      </c>
      <c r="H7795" s="6" t="s">
        <v>9584</v>
      </c>
      <c r="I7795" s="65" t="s">
        <v>7333</v>
      </c>
      <c r="J7795" s="8" t="s">
        <v>9585</v>
      </c>
      <c r="K7795" s="6">
        <v>1</v>
      </c>
      <c r="L7795" s="140"/>
      <c r="M7795" s="65" t="str">
        <f t="shared" si="121"/>
        <v>3个月以下（含）</v>
      </c>
    </row>
    <row r="7796" spans="1:13" ht="30" customHeight="1" x14ac:dyDescent="0.15">
      <c r="A7796" s="123">
        <v>10126770</v>
      </c>
      <c r="B7796" s="50" t="s">
        <v>7154</v>
      </c>
      <c r="D7796" s="51">
        <v>710</v>
      </c>
      <c r="E7796" s="45">
        <v>13827706777</v>
      </c>
      <c r="F7796" s="46">
        <v>42103</v>
      </c>
      <c r="G7796" s="45">
        <v>120216</v>
      </c>
      <c r="H7796" s="6" t="s">
        <v>9584</v>
      </c>
      <c r="I7796" s="65" t="s">
        <v>7333</v>
      </c>
      <c r="J7796" s="8" t="s">
        <v>9585</v>
      </c>
      <c r="K7796" s="6">
        <v>3</v>
      </c>
      <c r="L7796" s="140"/>
      <c r="M7796" s="65" t="str">
        <f t="shared" si="121"/>
        <v>3个月以下（含）</v>
      </c>
    </row>
    <row r="7797" spans="1:13" ht="30" customHeight="1" x14ac:dyDescent="0.15">
      <c r="A7797" s="123">
        <v>10125916</v>
      </c>
      <c r="B7797" s="50" t="s">
        <v>7155</v>
      </c>
      <c r="D7797" s="51">
        <v>260</v>
      </c>
      <c r="E7797" s="45">
        <v>13827795903</v>
      </c>
      <c r="F7797" s="46">
        <v>42073</v>
      </c>
      <c r="G7797" s="45">
        <v>120255</v>
      </c>
      <c r="H7797" s="6" t="s">
        <v>9584</v>
      </c>
      <c r="I7797" s="65" t="s">
        <v>7333</v>
      </c>
      <c r="J7797" s="8" t="s">
        <v>9585</v>
      </c>
      <c r="K7797" s="6">
        <v>4</v>
      </c>
      <c r="L7797" s="140"/>
      <c r="M7797" s="65" t="str">
        <f t="shared" si="121"/>
        <v>3-12个月</v>
      </c>
    </row>
    <row r="7798" spans="1:13" ht="30" customHeight="1" x14ac:dyDescent="0.15">
      <c r="A7798" s="123">
        <v>10109111</v>
      </c>
      <c r="B7798" s="50" t="s">
        <v>7156</v>
      </c>
      <c r="D7798" s="51">
        <v>764</v>
      </c>
      <c r="E7798" s="45">
        <v>13827753200</v>
      </c>
      <c r="F7798" s="8" t="s">
        <v>10257</v>
      </c>
      <c r="G7798" s="6" t="s">
        <v>10258</v>
      </c>
      <c r="H7798" s="6" t="s">
        <v>9584</v>
      </c>
      <c r="I7798" s="65" t="s">
        <v>7333</v>
      </c>
      <c r="J7798" s="8" t="s">
        <v>9585</v>
      </c>
      <c r="K7798" s="6">
        <v>7</v>
      </c>
      <c r="L7798" s="140" t="s">
        <v>10259</v>
      </c>
      <c r="M7798" s="65" t="str">
        <f t="shared" si="121"/>
        <v>3-12个月</v>
      </c>
    </row>
    <row r="7799" spans="1:13" ht="30" customHeight="1" x14ac:dyDescent="0.15">
      <c r="A7799" s="123">
        <v>10136833</v>
      </c>
      <c r="B7799" s="50" t="s">
        <v>7157</v>
      </c>
      <c r="D7799" s="51">
        <v>207.5</v>
      </c>
      <c r="E7799" s="45">
        <v>13827722155</v>
      </c>
      <c r="F7799" s="46">
        <v>42165</v>
      </c>
      <c r="G7799" s="45">
        <v>120215</v>
      </c>
      <c r="H7799" s="6" t="s">
        <v>9584</v>
      </c>
      <c r="I7799" s="65" t="s">
        <v>7333</v>
      </c>
      <c r="J7799" s="8" t="s">
        <v>9585</v>
      </c>
      <c r="K7799" s="6">
        <v>1</v>
      </c>
      <c r="L7799" s="140"/>
      <c r="M7799" s="65" t="str">
        <f t="shared" si="121"/>
        <v>3个月以下（含）</v>
      </c>
    </row>
    <row r="7800" spans="1:13" ht="30" customHeight="1" x14ac:dyDescent="0.15">
      <c r="A7800" s="123">
        <v>10135813</v>
      </c>
      <c r="B7800" s="50" t="s">
        <v>7158</v>
      </c>
      <c r="D7800" s="51">
        <v>892.5</v>
      </c>
      <c r="E7800" s="45">
        <v>13929113883</v>
      </c>
      <c r="F7800" s="46">
        <v>42144</v>
      </c>
      <c r="G7800" s="45">
        <v>120215</v>
      </c>
      <c r="H7800" s="6" t="s">
        <v>9584</v>
      </c>
      <c r="I7800" s="65" t="s">
        <v>7333</v>
      </c>
      <c r="J7800" s="8" t="s">
        <v>9585</v>
      </c>
      <c r="K7800" s="6">
        <v>2</v>
      </c>
      <c r="L7800" s="140"/>
      <c r="M7800" s="65" t="str">
        <f t="shared" si="121"/>
        <v>3个月以下（含）</v>
      </c>
    </row>
    <row r="7801" spans="1:13" ht="30" customHeight="1" x14ac:dyDescent="0.15">
      <c r="A7801" s="123">
        <v>10118992</v>
      </c>
      <c r="B7801" s="50" t="s">
        <v>7159</v>
      </c>
      <c r="D7801" s="51">
        <v>42</v>
      </c>
      <c r="E7801" s="45">
        <v>15363551313</v>
      </c>
      <c r="F7801" s="46">
        <v>42046</v>
      </c>
      <c r="G7801" s="45">
        <v>90002</v>
      </c>
      <c r="H7801" s="6" t="s">
        <v>9584</v>
      </c>
      <c r="I7801" s="65" t="s">
        <v>7333</v>
      </c>
      <c r="J7801" s="8" t="s">
        <v>9585</v>
      </c>
      <c r="K7801" s="6">
        <v>5</v>
      </c>
      <c r="L7801" s="140"/>
      <c r="M7801" s="65" t="str">
        <f t="shared" si="121"/>
        <v>3-12个月</v>
      </c>
    </row>
    <row r="7802" spans="1:13" ht="30" customHeight="1" x14ac:dyDescent="0.15">
      <c r="A7802" s="122">
        <v>975023</v>
      </c>
      <c r="B7802" s="2" t="s">
        <v>7160</v>
      </c>
      <c r="D7802" s="7">
        <v>260</v>
      </c>
      <c r="E7802" s="13" t="s">
        <v>8914</v>
      </c>
      <c r="F7802" s="8">
        <v>41806</v>
      </c>
      <c r="G7802" s="6">
        <v>90001</v>
      </c>
      <c r="H7802" s="9" t="s">
        <v>7449</v>
      </c>
      <c r="I7802" s="65" t="s">
        <v>7333</v>
      </c>
      <c r="J7802" s="8"/>
      <c r="K7802" s="6">
        <v>13</v>
      </c>
      <c r="L7802" s="140"/>
      <c r="M7802" s="65" t="str">
        <f t="shared" si="121"/>
        <v>超过12-24个月</v>
      </c>
    </row>
    <row r="7803" spans="1:13" s="90" customFormat="1" ht="30" customHeight="1" x14ac:dyDescent="0.15">
      <c r="A7803" s="132">
        <v>402332</v>
      </c>
      <c r="B7803" s="63" t="s">
        <v>7161</v>
      </c>
      <c r="D7803" s="89">
        <v>130.30000000000001</v>
      </c>
      <c r="E7803" s="118" t="s">
        <v>8928</v>
      </c>
      <c r="F7803" s="117"/>
      <c r="G7803" s="114"/>
      <c r="H7803" s="119"/>
      <c r="I7803" s="65" t="s">
        <v>7295</v>
      </c>
      <c r="J7803" s="117">
        <v>42214</v>
      </c>
      <c r="K7803" s="114"/>
      <c r="L7803" s="153" t="s">
        <v>8929</v>
      </c>
      <c r="M7803" s="65" t="str">
        <f t="shared" si="121"/>
        <v>3个月以下（含）</v>
      </c>
    </row>
    <row r="7804" spans="1:13" ht="30" customHeight="1" x14ac:dyDescent="0.15">
      <c r="A7804" s="122">
        <v>10136152</v>
      </c>
      <c r="B7804" s="2" t="s">
        <v>7162</v>
      </c>
      <c r="D7804" s="7">
        <v>956</v>
      </c>
      <c r="E7804" s="12" t="s">
        <v>8930</v>
      </c>
      <c r="F7804" s="8">
        <v>42123</v>
      </c>
      <c r="G7804" s="6">
        <v>120210</v>
      </c>
      <c r="H7804" s="9" t="s">
        <v>8915</v>
      </c>
      <c r="I7804" s="65" t="s">
        <v>7333</v>
      </c>
      <c r="J7804" s="8"/>
      <c r="K7804" s="6">
        <v>3</v>
      </c>
      <c r="L7804" s="140"/>
      <c r="M7804" s="65" t="str">
        <f t="shared" si="121"/>
        <v>3个月以下（含）</v>
      </c>
    </row>
    <row r="7805" spans="1:13" ht="30" customHeight="1" x14ac:dyDescent="0.15">
      <c r="A7805" s="122">
        <v>1175835</v>
      </c>
      <c r="B7805" s="2" t="s">
        <v>485</v>
      </c>
      <c r="D7805" s="7">
        <v>470</v>
      </c>
      <c r="E7805" s="12" t="s">
        <v>8931</v>
      </c>
      <c r="F7805" s="8">
        <v>41948</v>
      </c>
      <c r="G7805" s="6">
        <v>90001</v>
      </c>
      <c r="H7805" s="9" t="s">
        <v>8915</v>
      </c>
      <c r="I7805" s="65" t="s">
        <v>7333</v>
      </c>
      <c r="J7805" s="8"/>
      <c r="K7805" s="6">
        <v>8</v>
      </c>
      <c r="L7805" s="140"/>
      <c r="M7805" s="65" t="str">
        <f t="shared" si="121"/>
        <v>3-12个月</v>
      </c>
    </row>
    <row r="7806" spans="1:13" ht="30" customHeight="1" x14ac:dyDescent="0.15">
      <c r="A7806" s="122">
        <v>10101990</v>
      </c>
      <c r="B7806" s="2" t="s">
        <v>7163</v>
      </c>
      <c r="D7806" s="7">
        <v>30</v>
      </c>
      <c r="E7806" s="12" t="s">
        <v>8932</v>
      </c>
      <c r="F7806" s="8">
        <v>41991</v>
      </c>
      <c r="G7806" s="6">
        <v>90002</v>
      </c>
      <c r="H7806" s="9" t="s">
        <v>8915</v>
      </c>
      <c r="I7806" s="65" t="s">
        <v>7333</v>
      </c>
      <c r="J7806" s="8"/>
      <c r="K7806" s="6">
        <v>7</v>
      </c>
      <c r="L7806" s="140"/>
      <c r="M7806" s="65" t="str">
        <f t="shared" si="121"/>
        <v>3-12个月</v>
      </c>
    </row>
    <row r="7807" spans="1:13" ht="30" customHeight="1" x14ac:dyDescent="0.15">
      <c r="A7807" s="122">
        <v>10137843</v>
      </c>
      <c r="B7807" s="2" t="s">
        <v>7164</v>
      </c>
      <c r="D7807" s="7">
        <v>678</v>
      </c>
      <c r="E7807" s="12" t="s">
        <v>8933</v>
      </c>
      <c r="F7807" s="8">
        <v>42151</v>
      </c>
      <c r="G7807" s="6">
        <v>120216</v>
      </c>
      <c r="H7807" s="9" t="s">
        <v>8915</v>
      </c>
      <c r="I7807" s="65" t="s">
        <v>7333</v>
      </c>
      <c r="J7807" s="8"/>
      <c r="K7807" s="6">
        <v>2</v>
      </c>
      <c r="L7807" s="140"/>
      <c r="M7807" s="65" t="str">
        <f t="shared" si="121"/>
        <v>3个月以下（含）</v>
      </c>
    </row>
    <row r="7808" spans="1:13" ht="30" customHeight="1" x14ac:dyDescent="0.15">
      <c r="A7808" s="122">
        <v>1128585</v>
      </c>
      <c r="B7808" s="2" t="s">
        <v>7165</v>
      </c>
      <c r="D7808" s="7">
        <v>370</v>
      </c>
      <c r="E7808" s="12" t="s">
        <v>8934</v>
      </c>
      <c r="F7808" s="8">
        <v>41848</v>
      </c>
      <c r="G7808" s="6">
        <v>120347</v>
      </c>
      <c r="H7808" s="9" t="s">
        <v>8915</v>
      </c>
      <c r="I7808" s="65" t="s">
        <v>7333</v>
      </c>
      <c r="J7808" s="8"/>
      <c r="K7808" s="6">
        <v>12</v>
      </c>
      <c r="L7808" s="140"/>
      <c r="M7808" s="65" t="str">
        <f t="shared" si="121"/>
        <v>3-12个月</v>
      </c>
    </row>
    <row r="7809" spans="1:13" ht="30" customHeight="1" x14ac:dyDescent="0.15">
      <c r="A7809" s="122">
        <v>10136031</v>
      </c>
      <c r="B7809" s="2" t="s">
        <v>7166</v>
      </c>
      <c r="D7809" s="7">
        <v>1220</v>
      </c>
      <c r="E7809" s="12" t="s">
        <v>8935</v>
      </c>
      <c r="F7809" s="8">
        <v>42129</v>
      </c>
      <c r="G7809" s="6">
        <v>120215</v>
      </c>
      <c r="H7809" s="9" t="s">
        <v>8915</v>
      </c>
      <c r="I7809" s="65" t="s">
        <v>7333</v>
      </c>
      <c r="J7809" s="8"/>
      <c r="K7809" s="6">
        <v>2</v>
      </c>
      <c r="L7809" s="140"/>
      <c r="M7809" s="65" t="str">
        <f t="shared" si="121"/>
        <v>3个月以下（含）</v>
      </c>
    </row>
    <row r="7810" spans="1:13" ht="30" customHeight="1" x14ac:dyDescent="0.15">
      <c r="A7810" s="122">
        <v>10136030</v>
      </c>
      <c r="B7810" s="2" t="s">
        <v>7167</v>
      </c>
      <c r="D7810" s="7">
        <v>750</v>
      </c>
      <c r="E7810" s="12" t="s">
        <v>8936</v>
      </c>
      <c r="F7810" s="8">
        <v>42129</v>
      </c>
      <c r="G7810" s="6">
        <v>120215</v>
      </c>
      <c r="H7810" s="9" t="s">
        <v>8915</v>
      </c>
      <c r="I7810" s="65" t="s">
        <v>7333</v>
      </c>
      <c r="J7810" s="8"/>
      <c r="K7810" s="6">
        <v>2</v>
      </c>
      <c r="L7810" s="140"/>
      <c r="M7810" s="65" t="str">
        <f t="shared" si="121"/>
        <v>3个月以下（含）</v>
      </c>
    </row>
    <row r="7811" spans="1:13" ht="30" customHeight="1" x14ac:dyDescent="0.15">
      <c r="A7811" s="122">
        <v>10105626</v>
      </c>
      <c r="B7811" s="2" t="s">
        <v>7168</v>
      </c>
      <c r="D7811" s="7">
        <v>98.4</v>
      </c>
      <c r="E7811" s="12" t="s">
        <v>8937</v>
      </c>
      <c r="F7811" s="8">
        <v>42023</v>
      </c>
      <c r="G7811" s="6">
        <v>120216</v>
      </c>
      <c r="H7811" s="9" t="s">
        <v>8915</v>
      </c>
      <c r="I7811" s="65" t="s">
        <v>7333</v>
      </c>
      <c r="J7811" s="8"/>
      <c r="K7811" s="6">
        <v>6</v>
      </c>
      <c r="L7811" s="140"/>
      <c r="M7811" s="65" t="str">
        <f t="shared" ref="M7811:M7874" si="122">IF(K7811&gt;24,"24个月以上",IF(K7811&gt;12,"超过12-24个月",IF(K7811&gt;3,"3-12个月","3个月以下（含）")))</f>
        <v>3-12个月</v>
      </c>
    </row>
    <row r="7812" spans="1:13" ht="30" customHeight="1" x14ac:dyDescent="0.15">
      <c r="A7812" s="122">
        <v>10046750</v>
      </c>
      <c r="B7812" s="2" t="s">
        <v>7169</v>
      </c>
      <c r="D7812" s="7">
        <v>60</v>
      </c>
      <c r="E7812" s="12" t="s">
        <v>8938</v>
      </c>
      <c r="F7812" s="8">
        <v>41892</v>
      </c>
      <c r="G7812" s="6">
        <v>120215</v>
      </c>
      <c r="H7812" s="9" t="s">
        <v>8915</v>
      </c>
      <c r="I7812" s="65" t="s">
        <v>7333</v>
      </c>
      <c r="J7812" s="8"/>
      <c r="K7812" s="6">
        <v>10</v>
      </c>
      <c r="L7812" s="140"/>
      <c r="M7812" s="65" t="str">
        <f t="shared" si="122"/>
        <v>3-12个月</v>
      </c>
    </row>
    <row r="7813" spans="1:13" ht="30" customHeight="1" x14ac:dyDescent="0.15">
      <c r="A7813" s="122">
        <v>895978</v>
      </c>
      <c r="B7813" s="2" t="s">
        <v>7170</v>
      </c>
      <c r="D7813" s="7">
        <v>144</v>
      </c>
      <c r="E7813" s="12" t="s">
        <v>8939</v>
      </c>
      <c r="F7813" s="8">
        <v>42179</v>
      </c>
      <c r="G7813" s="6">
        <v>120434</v>
      </c>
      <c r="H7813" s="9" t="s">
        <v>8915</v>
      </c>
      <c r="I7813" s="65" t="s">
        <v>7333</v>
      </c>
      <c r="J7813" s="8"/>
      <c r="K7813" s="6">
        <v>1</v>
      </c>
      <c r="L7813" s="140"/>
      <c r="M7813" s="65" t="str">
        <f t="shared" si="122"/>
        <v>3个月以下（含）</v>
      </c>
    </row>
    <row r="7814" spans="1:13" ht="30" customHeight="1" x14ac:dyDescent="0.15">
      <c r="A7814" s="122">
        <v>1149173</v>
      </c>
      <c r="B7814" s="2" t="s">
        <v>7171</v>
      </c>
      <c r="D7814" s="7">
        <v>60</v>
      </c>
      <c r="E7814" s="12" t="s">
        <v>8940</v>
      </c>
      <c r="F7814" s="8">
        <v>41817</v>
      </c>
      <c r="G7814" s="6">
        <v>120216</v>
      </c>
      <c r="H7814" s="9" t="s">
        <v>8915</v>
      </c>
      <c r="I7814" s="65" t="s">
        <v>7333</v>
      </c>
      <c r="J7814" s="8"/>
      <c r="K7814" s="6">
        <v>13</v>
      </c>
      <c r="L7814" s="140"/>
      <c r="M7814" s="65" t="str">
        <f t="shared" si="122"/>
        <v>超过12-24个月</v>
      </c>
    </row>
    <row r="7815" spans="1:13" ht="30" customHeight="1" x14ac:dyDescent="0.15">
      <c r="A7815" s="122">
        <v>1142075</v>
      </c>
      <c r="B7815" s="2" t="s">
        <v>7172</v>
      </c>
      <c r="D7815" s="7">
        <v>60</v>
      </c>
      <c r="E7815" s="12" t="s">
        <v>8941</v>
      </c>
      <c r="F7815" s="8" t="s">
        <v>8942</v>
      </c>
      <c r="G7815" s="6">
        <v>120216</v>
      </c>
      <c r="H7815" s="9" t="s">
        <v>8915</v>
      </c>
      <c r="I7815" s="65" t="s">
        <v>7333</v>
      </c>
      <c r="J7815" s="8"/>
      <c r="K7815" s="6">
        <v>7</v>
      </c>
      <c r="L7815" s="140"/>
      <c r="M7815" s="65" t="str">
        <f t="shared" si="122"/>
        <v>3-12个月</v>
      </c>
    </row>
    <row r="7816" spans="1:13" ht="30" customHeight="1" x14ac:dyDescent="0.15">
      <c r="A7816" s="122">
        <v>10063163</v>
      </c>
      <c r="B7816" s="2" t="s">
        <v>7173</v>
      </c>
      <c r="D7816" s="7">
        <v>80</v>
      </c>
      <c r="E7816" s="12" t="s">
        <v>8943</v>
      </c>
      <c r="F7816" s="8">
        <v>41997</v>
      </c>
      <c r="G7816" s="6">
        <v>90001</v>
      </c>
      <c r="H7816" s="9" t="s">
        <v>8915</v>
      </c>
      <c r="I7816" s="65" t="s">
        <v>7333</v>
      </c>
      <c r="J7816" s="8"/>
      <c r="K7816" s="6">
        <v>7</v>
      </c>
      <c r="L7816" s="140"/>
      <c r="M7816" s="65" t="str">
        <f t="shared" si="122"/>
        <v>3-12个月</v>
      </c>
    </row>
    <row r="7817" spans="1:13" ht="30" customHeight="1" x14ac:dyDescent="0.15">
      <c r="A7817" s="122">
        <v>797564</v>
      </c>
      <c r="B7817" s="2" t="s">
        <v>7174</v>
      </c>
      <c r="D7817" s="7">
        <v>116.79</v>
      </c>
      <c r="E7817" s="12" t="s">
        <v>8944</v>
      </c>
      <c r="F7817" s="8"/>
      <c r="G7817" s="6"/>
      <c r="H7817" s="9"/>
      <c r="I7817" s="65" t="s">
        <v>7295</v>
      </c>
      <c r="J7817" s="8">
        <v>42187</v>
      </c>
      <c r="K7817" s="6"/>
      <c r="L7817" s="140" t="s">
        <v>8929</v>
      </c>
      <c r="M7817" s="65" t="str">
        <f t="shared" si="122"/>
        <v>3个月以下（含）</v>
      </c>
    </row>
    <row r="7818" spans="1:13" ht="30" customHeight="1" x14ac:dyDescent="0.15">
      <c r="A7818" s="122">
        <v>607104</v>
      </c>
      <c r="B7818" s="2" t="s">
        <v>7175</v>
      </c>
      <c r="D7818" s="7">
        <v>70.81</v>
      </c>
      <c r="E7818" s="12" t="s">
        <v>8945</v>
      </c>
      <c r="F7818" s="8" t="s">
        <v>8946</v>
      </c>
      <c r="G7818" s="6"/>
      <c r="H7818" s="18" t="s">
        <v>8947</v>
      </c>
      <c r="I7818" s="65" t="s">
        <v>7333</v>
      </c>
      <c r="J7818" s="8"/>
      <c r="K7818" s="6">
        <v>2</v>
      </c>
      <c r="L7818" s="140"/>
      <c r="M7818" s="65" t="str">
        <f t="shared" si="122"/>
        <v>3个月以下（含）</v>
      </c>
    </row>
    <row r="7819" spans="1:13" ht="30" customHeight="1" x14ac:dyDescent="0.15">
      <c r="A7819" s="122">
        <v>10110949</v>
      </c>
      <c r="B7819" s="2" t="s">
        <v>7176</v>
      </c>
      <c r="D7819" s="7">
        <v>60</v>
      </c>
      <c r="E7819" s="12" t="s">
        <v>8948</v>
      </c>
      <c r="F7819" s="8">
        <v>42073</v>
      </c>
      <c r="G7819" s="6">
        <v>120221</v>
      </c>
      <c r="H7819" s="9" t="s">
        <v>8915</v>
      </c>
      <c r="I7819" s="65" t="s">
        <v>7333</v>
      </c>
      <c r="J7819" s="8"/>
      <c r="K7819" s="6">
        <v>4</v>
      </c>
      <c r="L7819" s="140"/>
      <c r="M7819" s="65" t="str">
        <f t="shared" si="122"/>
        <v>3-12个月</v>
      </c>
    </row>
    <row r="7820" spans="1:13" ht="30" customHeight="1" x14ac:dyDescent="0.15">
      <c r="A7820" s="122">
        <v>838942</v>
      </c>
      <c r="B7820" s="2" t="s">
        <v>7177</v>
      </c>
      <c r="D7820" s="7">
        <v>80</v>
      </c>
      <c r="E7820" s="12" t="s">
        <v>8949</v>
      </c>
      <c r="F7820" s="8">
        <v>42026</v>
      </c>
      <c r="G7820" s="6">
        <v>90002</v>
      </c>
      <c r="H7820" s="9" t="s">
        <v>8915</v>
      </c>
      <c r="I7820" s="65" t="s">
        <v>7333</v>
      </c>
      <c r="J7820" s="8"/>
      <c r="K7820" s="6">
        <v>6</v>
      </c>
      <c r="L7820" s="140"/>
      <c r="M7820" s="65" t="str">
        <f t="shared" si="122"/>
        <v>3-12个月</v>
      </c>
    </row>
    <row r="7821" spans="1:13" ht="30" customHeight="1" x14ac:dyDescent="0.15">
      <c r="A7821" s="122">
        <v>1141614</v>
      </c>
      <c r="B7821" s="2" t="s">
        <v>7178</v>
      </c>
      <c r="D7821" s="7">
        <v>64.5</v>
      </c>
      <c r="E7821" s="12" t="s">
        <v>8950</v>
      </c>
      <c r="F7821" s="8">
        <v>41943</v>
      </c>
      <c r="G7821" s="6">
        <v>90001</v>
      </c>
      <c r="H7821" s="9" t="s">
        <v>8915</v>
      </c>
      <c r="I7821" s="65" t="s">
        <v>7333</v>
      </c>
      <c r="J7821" s="8"/>
      <c r="K7821" s="6">
        <v>9</v>
      </c>
      <c r="L7821" s="140"/>
      <c r="M7821" s="65" t="str">
        <f t="shared" si="122"/>
        <v>3-12个月</v>
      </c>
    </row>
    <row r="7822" spans="1:13" ht="30" customHeight="1" x14ac:dyDescent="0.15">
      <c r="A7822" s="122">
        <v>84282</v>
      </c>
      <c r="B7822" s="2" t="s">
        <v>7179</v>
      </c>
      <c r="D7822" s="7">
        <v>136.13999999999999</v>
      </c>
      <c r="E7822" s="12" t="s">
        <v>8951</v>
      </c>
      <c r="F7822" s="8"/>
      <c r="G7822" s="6"/>
      <c r="H7822" s="9"/>
      <c r="I7822" s="65" t="s">
        <v>7295</v>
      </c>
      <c r="J7822" s="8">
        <v>42191</v>
      </c>
      <c r="K7822" s="6"/>
      <c r="L7822" s="140" t="s">
        <v>8929</v>
      </c>
      <c r="M7822" s="65" t="str">
        <f t="shared" si="122"/>
        <v>3个月以下（含）</v>
      </c>
    </row>
    <row r="7823" spans="1:13" ht="30" customHeight="1" x14ac:dyDescent="0.15">
      <c r="A7823" s="122">
        <v>10115543</v>
      </c>
      <c r="B7823" s="2" t="s">
        <v>7180</v>
      </c>
      <c r="D7823" s="7">
        <v>515.6</v>
      </c>
      <c r="E7823" s="12" t="s">
        <v>8954</v>
      </c>
      <c r="F7823" s="8" t="s">
        <v>8952</v>
      </c>
      <c r="G7823" s="6" t="s">
        <v>8953</v>
      </c>
      <c r="H7823" s="9" t="s">
        <v>8915</v>
      </c>
      <c r="I7823" s="65" t="s">
        <v>7333</v>
      </c>
      <c r="J7823" s="8"/>
      <c r="K7823" s="6">
        <v>7</v>
      </c>
      <c r="L7823" s="140" t="s">
        <v>8955</v>
      </c>
      <c r="M7823" s="65" t="str">
        <f t="shared" si="122"/>
        <v>3-12个月</v>
      </c>
    </row>
    <row r="7824" spans="1:13" ht="30" customHeight="1" x14ac:dyDescent="0.15">
      <c r="A7824" s="122">
        <v>163257</v>
      </c>
      <c r="B7824" s="2" t="s">
        <v>7181</v>
      </c>
      <c r="D7824" s="7">
        <v>25</v>
      </c>
      <c r="E7824" s="12"/>
      <c r="F7824" s="8"/>
      <c r="G7824" s="6"/>
      <c r="H7824" s="9"/>
      <c r="I7824" s="6" t="s">
        <v>11444</v>
      </c>
      <c r="J7824" s="8"/>
      <c r="K7824" s="6"/>
      <c r="L7824" s="140"/>
      <c r="M7824" s="65" t="str">
        <f t="shared" si="122"/>
        <v>3个月以下（含）</v>
      </c>
    </row>
    <row r="7825" spans="1:13" ht="30" customHeight="1" x14ac:dyDescent="0.15">
      <c r="A7825" s="122">
        <v>10097793</v>
      </c>
      <c r="B7825" s="2" t="s">
        <v>7182</v>
      </c>
      <c r="D7825" s="7">
        <v>819.5</v>
      </c>
      <c r="E7825" s="12" t="s">
        <v>8956</v>
      </c>
      <c r="F7825" s="8" t="s">
        <v>8957</v>
      </c>
      <c r="G7825" s="6" t="s">
        <v>8958</v>
      </c>
      <c r="H7825" s="9" t="s">
        <v>8915</v>
      </c>
      <c r="I7825" s="65" t="s">
        <v>7333</v>
      </c>
      <c r="J7825" s="8"/>
      <c r="K7825" s="6">
        <v>8</v>
      </c>
      <c r="L7825" s="140"/>
      <c r="M7825" s="65" t="str">
        <f t="shared" si="122"/>
        <v>3-12个月</v>
      </c>
    </row>
    <row r="7826" spans="1:13" ht="30" customHeight="1" x14ac:dyDescent="0.15">
      <c r="A7826" s="122">
        <v>723518</v>
      </c>
      <c r="B7826" s="2" t="s">
        <v>7183</v>
      </c>
      <c r="D7826" s="7">
        <v>87</v>
      </c>
      <c r="E7826" s="12" t="s">
        <v>8959</v>
      </c>
      <c r="F7826" s="8">
        <v>41806</v>
      </c>
      <c r="G7826" s="6">
        <v>90001</v>
      </c>
      <c r="H7826" s="9" t="s">
        <v>8915</v>
      </c>
      <c r="I7826" s="65" t="s">
        <v>7333</v>
      </c>
      <c r="J7826" s="8"/>
      <c r="K7826" s="6">
        <v>13</v>
      </c>
      <c r="L7826" s="140"/>
      <c r="M7826" s="65" t="str">
        <f t="shared" si="122"/>
        <v>超过12-24个月</v>
      </c>
    </row>
    <row r="7827" spans="1:13" ht="30" customHeight="1" x14ac:dyDescent="0.15">
      <c r="A7827" s="122">
        <v>10131471</v>
      </c>
      <c r="B7827" s="2" t="s">
        <v>7184</v>
      </c>
      <c r="D7827" s="7">
        <v>140</v>
      </c>
      <c r="E7827" s="12" t="s">
        <v>8960</v>
      </c>
      <c r="F7827" s="8">
        <v>42101</v>
      </c>
      <c r="G7827" s="6">
        <v>120255</v>
      </c>
      <c r="H7827" s="9" t="s">
        <v>8915</v>
      </c>
      <c r="I7827" s="65" t="s">
        <v>7333</v>
      </c>
      <c r="J7827" s="8"/>
      <c r="K7827" s="6">
        <v>3</v>
      </c>
      <c r="L7827" s="140"/>
      <c r="M7827" s="65" t="str">
        <f t="shared" si="122"/>
        <v>3个月以下（含）</v>
      </c>
    </row>
    <row r="7828" spans="1:13" ht="30" customHeight="1" x14ac:dyDescent="0.15">
      <c r="A7828" s="122">
        <v>10046969</v>
      </c>
      <c r="B7828" s="2" t="s">
        <v>7185</v>
      </c>
      <c r="D7828" s="7">
        <v>60</v>
      </c>
      <c r="E7828" s="12" t="s">
        <v>8961</v>
      </c>
      <c r="F7828" s="8">
        <v>41866</v>
      </c>
      <c r="G7828" s="6">
        <v>120215</v>
      </c>
      <c r="H7828" s="9" t="s">
        <v>8915</v>
      </c>
      <c r="I7828" s="65" t="s">
        <v>7333</v>
      </c>
      <c r="J7828" s="8"/>
      <c r="K7828" s="6">
        <v>11</v>
      </c>
      <c r="L7828" s="140"/>
      <c r="M7828" s="65" t="str">
        <f t="shared" si="122"/>
        <v>3-12个月</v>
      </c>
    </row>
    <row r="7829" spans="1:13" ht="30" customHeight="1" x14ac:dyDescent="0.15">
      <c r="A7829" s="122">
        <v>911933</v>
      </c>
      <c r="B7829" s="2" t="s">
        <v>7186</v>
      </c>
      <c r="D7829" s="7">
        <v>542.5</v>
      </c>
      <c r="E7829" s="12" t="s">
        <v>8962</v>
      </c>
      <c r="F7829" s="8" t="s">
        <v>8963</v>
      </c>
      <c r="G7829" s="6" t="s">
        <v>8964</v>
      </c>
      <c r="H7829" s="9" t="s">
        <v>8915</v>
      </c>
      <c r="I7829" s="65" t="s">
        <v>7333</v>
      </c>
      <c r="J7829" s="8"/>
      <c r="K7829" s="6">
        <v>5</v>
      </c>
      <c r="L7829" s="140" t="s">
        <v>8965</v>
      </c>
      <c r="M7829" s="65" t="str">
        <f t="shared" si="122"/>
        <v>3-12个月</v>
      </c>
    </row>
    <row r="7830" spans="1:13" ht="30" customHeight="1" x14ac:dyDescent="0.15">
      <c r="A7830" s="122">
        <v>10044216</v>
      </c>
      <c r="B7830" s="2" t="s">
        <v>7187</v>
      </c>
      <c r="D7830" s="7">
        <v>60</v>
      </c>
      <c r="E7830" s="12" t="s">
        <v>8966</v>
      </c>
      <c r="F7830" s="8">
        <v>41880</v>
      </c>
      <c r="G7830" s="6">
        <v>120216</v>
      </c>
      <c r="H7830" s="9" t="s">
        <v>8915</v>
      </c>
      <c r="I7830" s="65" t="s">
        <v>7333</v>
      </c>
      <c r="J7830" s="8"/>
      <c r="K7830" s="6">
        <v>11</v>
      </c>
      <c r="L7830" s="140"/>
      <c r="M7830" s="65" t="str">
        <f t="shared" si="122"/>
        <v>3-12个月</v>
      </c>
    </row>
    <row r="7831" spans="1:13" ht="30" customHeight="1" x14ac:dyDescent="0.15">
      <c r="A7831" s="122">
        <v>10143525</v>
      </c>
      <c r="B7831" s="2" t="s">
        <v>7188</v>
      </c>
      <c r="D7831" s="7">
        <v>670</v>
      </c>
      <c r="E7831" s="12" t="s">
        <v>8967</v>
      </c>
      <c r="F7831" s="8">
        <v>42180</v>
      </c>
      <c r="G7831" s="6">
        <v>120216</v>
      </c>
      <c r="H7831" s="9" t="s">
        <v>8915</v>
      </c>
      <c r="I7831" s="65" t="s">
        <v>7333</v>
      </c>
      <c r="J7831" s="8"/>
      <c r="K7831" s="6">
        <v>1</v>
      </c>
      <c r="L7831" s="140"/>
      <c r="M7831" s="65" t="str">
        <f t="shared" si="122"/>
        <v>3个月以下（含）</v>
      </c>
    </row>
    <row r="7832" spans="1:13" ht="30" customHeight="1" x14ac:dyDescent="0.15">
      <c r="A7832" s="122">
        <v>369075</v>
      </c>
      <c r="B7832" s="2" t="s">
        <v>7189</v>
      </c>
      <c r="D7832" s="7">
        <v>172.43</v>
      </c>
      <c r="E7832" s="12" t="s">
        <v>8968</v>
      </c>
      <c r="F7832" s="8" t="s">
        <v>8969</v>
      </c>
      <c r="G7832" s="6"/>
      <c r="H7832" s="18" t="s">
        <v>8947</v>
      </c>
      <c r="I7832" s="65" t="s">
        <v>7333</v>
      </c>
      <c r="J7832" s="8"/>
      <c r="K7832" s="6">
        <v>4</v>
      </c>
      <c r="L7832" s="140"/>
      <c r="M7832" s="65" t="str">
        <f t="shared" si="122"/>
        <v>3-12个月</v>
      </c>
    </row>
    <row r="7833" spans="1:13" ht="30" customHeight="1" x14ac:dyDescent="0.15">
      <c r="A7833" s="122">
        <v>10113275</v>
      </c>
      <c r="B7833" s="2" t="s">
        <v>7190</v>
      </c>
      <c r="D7833" s="7">
        <v>80</v>
      </c>
      <c r="E7833" s="12" t="s">
        <v>8970</v>
      </c>
      <c r="F7833" s="8">
        <v>42032</v>
      </c>
      <c r="G7833" s="6">
        <v>120288</v>
      </c>
      <c r="H7833" s="9" t="s">
        <v>8915</v>
      </c>
      <c r="I7833" s="65" t="s">
        <v>7333</v>
      </c>
      <c r="J7833" s="8"/>
      <c r="K7833" s="6">
        <v>6</v>
      </c>
      <c r="L7833" s="140"/>
      <c r="M7833" s="65" t="str">
        <f t="shared" si="122"/>
        <v>3-12个月</v>
      </c>
    </row>
    <row r="7834" spans="1:13" ht="30" customHeight="1" x14ac:dyDescent="0.15">
      <c r="A7834" s="122">
        <v>10127041</v>
      </c>
      <c r="B7834" s="2" t="s">
        <v>7191</v>
      </c>
      <c r="D7834" s="7">
        <v>45</v>
      </c>
      <c r="E7834" s="12" t="s">
        <v>8971</v>
      </c>
      <c r="F7834" s="8">
        <v>42108</v>
      </c>
      <c r="G7834" s="6">
        <v>90001</v>
      </c>
      <c r="H7834" s="9" t="s">
        <v>8915</v>
      </c>
      <c r="I7834" s="65" t="s">
        <v>7333</v>
      </c>
      <c r="J7834" s="8"/>
      <c r="K7834" s="6">
        <v>3</v>
      </c>
      <c r="L7834" s="140"/>
      <c r="M7834" s="65" t="str">
        <f t="shared" si="122"/>
        <v>3个月以下（含）</v>
      </c>
    </row>
    <row r="7835" spans="1:13" ht="30" customHeight="1" x14ac:dyDescent="0.15">
      <c r="A7835" s="122">
        <v>10117484</v>
      </c>
      <c r="B7835" s="2" t="s">
        <v>7192</v>
      </c>
      <c r="D7835" s="7">
        <v>870</v>
      </c>
      <c r="E7835" s="12" t="s">
        <v>8973</v>
      </c>
      <c r="F7835" s="8" t="s">
        <v>8972</v>
      </c>
      <c r="G7835" s="6"/>
      <c r="H7835" s="18" t="s">
        <v>8947</v>
      </c>
      <c r="I7835" s="65" t="s">
        <v>7333</v>
      </c>
      <c r="J7835" s="8"/>
      <c r="K7835" s="6">
        <v>6</v>
      </c>
      <c r="L7835" s="140"/>
      <c r="M7835" s="65" t="str">
        <f t="shared" si="122"/>
        <v>3-12个月</v>
      </c>
    </row>
    <row r="7836" spans="1:13" ht="30" customHeight="1" x14ac:dyDescent="0.15">
      <c r="A7836" s="122">
        <v>10124660</v>
      </c>
      <c r="B7836" s="2" t="s">
        <v>7193</v>
      </c>
      <c r="D7836" s="7">
        <v>1180</v>
      </c>
      <c r="E7836" s="12" t="s">
        <v>8974</v>
      </c>
      <c r="F7836" s="8">
        <v>42041</v>
      </c>
      <c r="G7836" s="6">
        <v>120221</v>
      </c>
      <c r="H7836" s="9" t="s">
        <v>8915</v>
      </c>
      <c r="I7836" s="65" t="s">
        <v>7333</v>
      </c>
      <c r="J7836" s="8"/>
      <c r="K7836" s="6">
        <v>5</v>
      </c>
      <c r="L7836" s="140"/>
      <c r="M7836" s="65" t="str">
        <f t="shared" si="122"/>
        <v>3-12个月</v>
      </c>
    </row>
    <row r="7837" spans="1:13" ht="30" customHeight="1" x14ac:dyDescent="0.15">
      <c r="A7837" s="122">
        <v>10121221</v>
      </c>
      <c r="B7837" s="2" t="s">
        <v>5869</v>
      </c>
      <c r="D7837" s="7">
        <v>80</v>
      </c>
      <c r="E7837" s="12" t="s">
        <v>8975</v>
      </c>
      <c r="F7837" s="8">
        <v>42065</v>
      </c>
      <c r="G7837" s="6">
        <v>90002</v>
      </c>
      <c r="H7837" s="9" t="s">
        <v>8915</v>
      </c>
      <c r="I7837" s="65" t="s">
        <v>7333</v>
      </c>
      <c r="J7837" s="8"/>
      <c r="K7837" s="6">
        <v>4</v>
      </c>
      <c r="L7837" s="140"/>
      <c r="M7837" s="65" t="str">
        <f t="shared" si="122"/>
        <v>3-12个月</v>
      </c>
    </row>
    <row r="7838" spans="1:13" ht="30" customHeight="1" x14ac:dyDescent="0.15">
      <c r="A7838" s="122">
        <v>10139194</v>
      </c>
      <c r="B7838" s="2" t="s">
        <v>7194</v>
      </c>
      <c r="D7838" s="7">
        <v>197.6</v>
      </c>
      <c r="E7838" s="12" t="s">
        <v>8976</v>
      </c>
      <c r="F7838" s="8">
        <v>42173</v>
      </c>
      <c r="G7838" s="6">
        <v>120421</v>
      </c>
      <c r="H7838" s="9" t="s">
        <v>8915</v>
      </c>
      <c r="I7838" s="65" t="s">
        <v>7333</v>
      </c>
      <c r="J7838" s="8"/>
      <c r="K7838" s="6">
        <v>1</v>
      </c>
      <c r="L7838" s="140"/>
      <c r="M7838" s="65" t="str">
        <f t="shared" si="122"/>
        <v>3个月以下（含）</v>
      </c>
    </row>
    <row r="7839" spans="1:13" ht="30" customHeight="1" x14ac:dyDescent="0.15">
      <c r="A7839" s="122">
        <v>10045527</v>
      </c>
      <c r="B7839" s="2" t="s">
        <v>7195</v>
      </c>
      <c r="D7839" s="7">
        <v>454</v>
      </c>
      <c r="E7839" s="12" t="s">
        <v>8977</v>
      </c>
      <c r="F7839" s="8">
        <v>41961</v>
      </c>
      <c r="G7839" s="6">
        <v>90001</v>
      </c>
      <c r="H7839" s="9" t="s">
        <v>8915</v>
      </c>
      <c r="I7839" s="65" t="s">
        <v>7333</v>
      </c>
      <c r="J7839" s="8"/>
      <c r="K7839" s="6">
        <v>8</v>
      </c>
      <c r="L7839" s="140"/>
      <c r="M7839" s="65" t="str">
        <f t="shared" si="122"/>
        <v>3-12个月</v>
      </c>
    </row>
    <row r="7840" spans="1:13" ht="30" customHeight="1" x14ac:dyDescent="0.15">
      <c r="A7840" s="122">
        <v>10136750</v>
      </c>
      <c r="B7840" s="2" t="s">
        <v>7196</v>
      </c>
      <c r="D7840" s="7">
        <v>1050</v>
      </c>
      <c r="E7840" s="12" t="s">
        <v>8978</v>
      </c>
      <c r="F7840" s="8"/>
      <c r="G7840" s="6"/>
      <c r="H7840" s="9"/>
      <c r="I7840" s="65" t="s">
        <v>7295</v>
      </c>
      <c r="J7840" s="8">
        <v>42209</v>
      </c>
      <c r="K7840" s="6"/>
      <c r="L7840" s="140" t="s">
        <v>8979</v>
      </c>
      <c r="M7840" s="65" t="str">
        <f t="shared" si="122"/>
        <v>3个月以下（含）</v>
      </c>
    </row>
    <row r="7841" spans="1:13" ht="30" customHeight="1" x14ac:dyDescent="0.15">
      <c r="A7841" s="122">
        <v>69049</v>
      </c>
      <c r="B7841" s="2" t="s">
        <v>7197</v>
      </c>
      <c r="D7841" s="7">
        <v>156.21</v>
      </c>
      <c r="E7841" s="12"/>
      <c r="F7841" s="8" t="s">
        <v>8980</v>
      </c>
      <c r="G7841" s="6"/>
      <c r="H7841" s="18" t="s">
        <v>8982</v>
      </c>
      <c r="I7841" s="65" t="s">
        <v>7333</v>
      </c>
      <c r="J7841" s="8"/>
      <c r="K7841" s="6">
        <v>4</v>
      </c>
      <c r="L7841" s="140"/>
      <c r="M7841" s="65" t="str">
        <f t="shared" si="122"/>
        <v>3-12个月</v>
      </c>
    </row>
    <row r="7842" spans="1:13" ht="30" customHeight="1" x14ac:dyDescent="0.15">
      <c r="A7842" s="122">
        <v>10144271</v>
      </c>
      <c r="B7842" s="2" t="s">
        <v>7199</v>
      </c>
      <c r="D7842" s="7">
        <v>140</v>
      </c>
      <c r="E7842" s="12" t="s">
        <v>8983</v>
      </c>
      <c r="F7842" s="8">
        <v>42185</v>
      </c>
      <c r="G7842" s="6">
        <v>120421</v>
      </c>
      <c r="H7842" s="9" t="s">
        <v>8915</v>
      </c>
      <c r="I7842" s="65" t="s">
        <v>7333</v>
      </c>
      <c r="J7842" s="8"/>
      <c r="K7842" s="6">
        <v>1</v>
      </c>
      <c r="L7842" s="140"/>
      <c r="M7842" s="65" t="str">
        <f t="shared" si="122"/>
        <v>3个月以下（含）</v>
      </c>
    </row>
    <row r="7843" spans="1:13" ht="30" customHeight="1" x14ac:dyDescent="0.15">
      <c r="A7843" s="122">
        <v>10112068</v>
      </c>
      <c r="B7843" s="2" t="s">
        <v>7200</v>
      </c>
      <c r="D7843" s="7">
        <v>1180</v>
      </c>
      <c r="E7843" s="12" t="s">
        <v>8984</v>
      </c>
      <c r="F7843" s="8">
        <v>41978</v>
      </c>
      <c r="G7843" s="6">
        <v>120412</v>
      </c>
      <c r="H7843" s="9" t="s">
        <v>8915</v>
      </c>
      <c r="I7843" s="65" t="s">
        <v>7333</v>
      </c>
      <c r="J7843" s="8"/>
      <c r="K7843" s="6">
        <v>7</v>
      </c>
      <c r="L7843" s="140"/>
      <c r="M7843" s="65" t="str">
        <f t="shared" si="122"/>
        <v>3-12个月</v>
      </c>
    </row>
    <row r="7844" spans="1:13" ht="30" customHeight="1" x14ac:dyDescent="0.15">
      <c r="A7844" s="122">
        <v>10140405</v>
      </c>
      <c r="B7844" s="2" t="s">
        <v>7201</v>
      </c>
      <c r="D7844" s="7">
        <v>550</v>
      </c>
      <c r="E7844" s="12" t="s">
        <v>8985</v>
      </c>
      <c r="F7844" s="8">
        <v>42158</v>
      </c>
      <c r="G7844" s="6">
        <v>120418</v>
      </c>
      <c r="H7844" s="9" t="s">
        <v>8915</v>
      </c>
      <c r="I7844" s="65" t="s">
        <v>7333</v>
      </c>
      <c r="J7844" s="8"/>
      <c r="K7844" s="6">
        <v>1</v>
      </c>
      <c r="L7844" s="140"/>
      <c r="M7844" s="65" t="str">
        <f t="shared" si="122"/>
        <v>3个月以下（含）</v>
      </c>
    </row>
    <row r="7845" spans="1:13" ht="30" customHeight="1" x14ac:dyDescent="0.15">
      <c r="A7845" s="122">
        <v>10106833</v>
      </c>
      <c r="B7845" s="2" t="s">
        <v>7202</v>
      </c>
      <c r="D7845" s="7">
        <v>212.5</v>
      </c>
      <c r="E7845" s="12" t="s">
        <v>8986</v>
      </c>
      <c r="F7845" s="8">
        <v>42044</v>
      </c>
      <c r="G7845" s="6">
        <v>120221</v>
      </c>
      <c r="H7845" s="9" t="s">
        <v>8915</v>
      </c>
      <c r="I7845" s="65" t="s">
        <v>7333</v>
      </c>
      <c r="J7845" s="8"/>
      <c r="K7845" s="6">
        <v>5</v>
      </c>
      <c r="L7845" s="140"/>
      <c r="M7845" s="65" t="str">
        <f t="shared" si="122"/>
        <v>3-12个月</v>
      </c>
    </row>
    <row r="7846" spans="1:13" ht="30" customHeight="1" x14ac:dyDescent="0.15">
      <c r="A7846" s="122">
        <v>10105719</v>
      </c>
      <c r="B7846" s="2" t="s">
        <v>7203</v>
      </c>
      <c r="D7846" s="7">
        <v>60</v>
      </c>
      <c r="E7846" s="12" t="s">
        <v>8987</v>
      </c>
      <c r="F7846" s="8">
        <v>42037</v>
      </c>
      <c r="G7846" s="6">
        <v>120221</v>
      </c>
      <c r="H7846" s="9" t="s">
        <v>8915</v>
      </c>
      <c r="I7846" s="65" t="s">
        <v>7333</v>
      </c>
      <c r="J7846" s="8"/>
      <c r="K7846" s="6">
        <v>5</v>
      </c>
      <c r="L7846" s="140"/>
      <c r="M7846" s="65" t="str">
        <f t="shared" si="122"/>
        <v>3-12个月</v>
      </c>
    </row>
    <row r="7847" spans="1:13" ht="30" customHeight="1" x14ac:dyDescent="0.15">
      <c r="A7847" s="122">
        <v>10124964</v>
      </c>
      <c r="B7847" s="2" t="s">
        <v>7204</v>
      </c>
      <c r="D7847" s="7">
        <v>630</v>
      </c>
      <c r="E7847" s="12" t="s">
        <v>8988</v>
      </c>
      <c r="F7847" s="8">
        <v>42095</v>
      </c>
      <c r="G7847" s="6">
        <v>120422</v>
      </c>
      <c r="H7847" s="9" t="s">
        <v>8915</v>
      </c>
      <c r="I7847" s="65" t="s">
        <v>7333</v>
      </c>
      <c r="J7847" s="8"/>
      <c r="K7847" s="6">
        <v>3</v>
      </c>
      <c r="L7847" s="140"/>
      <c r="M7847" s="65" t="str">
        <f t="shared" si="122"/>
        <v>3个月以下（含）</v>
      </c>
    </row>
    <row r="7848" spans="1:13" ht="30" customHeight="1" x14ac:dyDescent="0.15">
      <c r="A7848" s="122">
        <v>10115641</v>
      </c>
      <c r="B7848" s="2" t="s">
        <v>1559</v>
      </c>
      <c r="D7848" s="7">
        <v>590</v>
      </c>
      <c r="E7848" s="12" t="s">
        <v>8989</v>
      </c>
      <c r="F7848" s="8">
        <v>41998</v>
      </c>
      <c r="G7848" s="6">
        <v>120367</v>
      </c>
      <c r="H7848" s="9" t="s">
        <v>8915</v>
      </c>
      <c r="I7848" s="65" t="s">
        <v>7333</v>
      </c>
      <c r="J7848" s="8"/>
      <c r="K7848" s="6">
        <v>7</v>
      </c>
      <c r="L7848" s="140"/>
      <c r="M7848" s="65" t="str">
        <f t="shared" si="122"/>
        <v>3-12个月</v>
      </c>
    </row>
    <row r="7849" spans="1:13" ht="30" customHeight="1" x14ac:dyDescent="0.15">
      <c r="A7849" s="122">
        <v>1166239</v>
      </c>
      <c r="B7849" s="2" t="s">
        <v>7205</v>
      </c>
      <c r="D7849" s="7">
        <v>110</v>
      </c>
      <c r="E7849" s="12" t="s">
        <v>8990</v>
      </c>
      <c r="F7849" s="8">
        <v>41983</v>
      </c>
      <c r="G7849" s="6">
        <v>90001</v>
      </c>
      <c r="H7849" s="9" t="s">
        <v>8915</v>
      </c>
      <c r="I7849" s="65" t="s">
        <v>7333</v>
      </c>
      <c r="J7849" s="8"/>
      <c r="K7849" s="6">
        <v>7</v>
      </c>
      <c r="L7849" s="140"/>
      <c r="M7849" s="65" t="str">
        <f t="shared" si="122"/>
        <v>3-12个月</v>
      </c>
    </row>
    <row r="7850" spans="1:13" ht="30" customHeight="1" x14ac:dyDescent="0.15">
      <c r="A7850" s="122">
        <v>90672</v>
      </c>
      <c r="B7850" s="2" t="s">
        <v>7206</v>
      </c>
      <c r="D7850" s="7">
        <v>362.44</v>
      </c>
      <c r="E7850" s="12" t="s">
        <v>8991</v>
      </c>
      <c r="F7850" s="8" t="s">
        <v>8992</v>
      </c>
      <c r="G7850" s="6"/>
      <c r="H7850" s="18" t="s">
        <v>8982</v>
      </c>
      <c r="I7850" s="65" t="s">
        <v>7333</v>
      </c>
      <c r="J7850" s="8"/>
      <c r="K7850" s="6">
        <v>0</v>
      </c>
      <c r="L7850" s="140"/>
      <c r="M7850" s="65" t="str">
        <f t="shared" si="122"/>
        <v>3个月以下（含）</v>
      </c>
    </row>
    <row r="7851" spans="1:13" ht="30" customHeight="1" x14ac:dyDescent="0.15">
      <c r="A7851" s="122">
        <v>90515</v>
      </c>
      <c r="B7851" s="2" t="s">
        <v>7207</v>
      </c>
      <c r="D7851" s="7">
        <v>425.21</v>
      </c>
      <c r="E7851" s="12" t="s">
        <v>8993</v>
      </c>
      <c r="F7851" s="8"/>
      <c r="G7851" s="6"/>
      <c r="H7851" s="9"/>
      <c r="I7851" s="65" t="s">
        <v>7295</v>
      </c>
      <c r="J7851" s="8">
        <v>42205</v>
      </c>
      <c r="K7851" s="6"/>
      <c r="L7851" s="140" t="s">
        <v>8994</v>
      </c>
      <c r="M7851" s="65" t="str">
        <f t="shared" si="122"/>
        <v>3个月以下（含）</v>
      </c>
    </row>
    <row r="7852" spans="1:13" ht="30" customHeight="1" x14ac:dyDescent="0.15">
      <c r="A7852" s="122">
        <v>62806</v>
      </c>
      <c r="B7852" s="2" t="s">
        <v>7208</v>
      </c>
      <c r="D7852" s="7">
        <v>220.09</v>
      </c>
      <c r="E7852" s="12" t="s">
        <v>8995</v>
      </c>
      <c r="F7852" s="8" t="s">
        <v>8996</v>
      </c>
      <c r="G7852" s="6"/>
      <c r="H7852" s="18" t="s">
        <v>8982</v>
      </c>
      <c r="I7852" s="65" t="s">
        <v>7333</v>
      </c>
      <c r="J7852" s="8"/>
      <c r="K7852" s="6">
        <v>2</v>
      </c>
      <c r="L7852" s="140"/>
      <c r="M7852" s="65" t="str">
        <f t="shared" si="122"/>
        <v>3个月以下（含）</v>
      </c>
    </row>
    <row r="7853" spans="1:13" ht="30" customHeight="1" x14ac:dyDescent="0.15">
      <c r="A7853" s="122">
        <v>62772</v>
      </c>
      <c r="B7853" s="2" t="s">
        <v>7209</v>
      </c>
      <c r="D7853" s="7">
        <v>193.82</v>
      </c>
      <c r="E7853" s="12" t="s">
        <v>8997</v>
      </c>
      <c r="F7853" s="8" t="s">
        <v>9338</v>
      </c>
      <c r="G7853" s="6"/>
      <c r="H7853" s="18" t="s">
        <v>8982</v>
      </c>
      <c r="I7853" s="65" t="s">
        <v>7333</v>
      </c>
      <c r="J7853" s="8"/>
      <c r="K7853" s="6">
        <v>6</v>
      </c>
      <c r="L7853" s="140"/>
      <c r="M7853" s="65" t="str">
        <f t="shared" si="122"/>
        <v>3-12个月</v>
      </c>
    </row>
    <row r="7854" spans="1:13" ht="30" customHeight="1" x14ac:dyDescent="0.15">
      <c r="A7854" s="122">
        <v>64864</v>
      </c>
      <c r="B7854" s="2" t="s">
        <v>7210</v>
      </c>
      <c r="D7854" s="7">
        <v>30</v>
      </c>
      <c r="E7854" s="45">
        <v>13326786283</v>
      </c>
      <c r="F7854" s="8"/>
      <c r="G7854" s="6"/>
      <c r="H7854" s="9"/>
      <c r="I7854" s="65" t="s">
        <v>7295</v>
      </c>
      <c r="J7854" s="8">
        <v>42187</v>
      </c>
      <c r="K7854" s="6"/>
      <c r="L7854" s="140" t="s">
        <v>8994</v>
      </c>
      <c r="M7854" s="65" t="str">
        <f t="shared" si="122"/>
        <v>3个月以下（含）</v>
      </c>
    </row>
    <row r="7855" spans="1:13" ht="30" customHeight="1" x14ac:dyDescent="0.15">
      <c r="A7855" s="122">
        <v>10133431</v>
      </c>
      <c r="B7855" s="2" t="s">
        <v>7211</v>
      </c>
      <c r="D7855" s="7">
        <v>1220</v>
      </c>
      <c r="E7855" s="12" t="s">
        <v>8998</v>
      </c>
      <c r="F7855" s="8"/>
      <c r="G7855" s="6"/>
      <c r="H7855" s="9"/>
      <c r="I7855" s="65" t="s">
        <v>7295</v>
      </c>
      <c r="J7855" s="8">
        <v>42213</v>
      </c>
      <c r="K7855" s="6"/>
      <c r="L7855" s="140" t="s">
        <v>8979</v>
      </c>
      <c r="M7855" s="65" t="str">
        <f t="shared" si="122"/>
        <v>3个月以下（含）</v>
      </c>
    </row>
    <row r="7856" spans="1:13" ht="30" customHeight="1" x14ac:dyDescent="0.15">
      <c r="A7856" s="122">
        <v>10134003</v>
      </c>
      <c r="B7856" s="2" t="s">
        <v>7212</v>
      </c>
      <c r="D7856" s="7">
        <v>550</v>
      </c>
      <c r="E7856" s="12" t="s">
        <v>8999</v>
      </c>
      <c r="F7856" s="8">
        <v>42109</v>
      </c>
      <c r="G7856" s="6">
        <v>120259</v>
      </c>
      <c r="H7856" s="9" t="s">
        <v>8915</v>
      </c>
      <c r="I7856" s="65" t="s">
        <v>7333</v>
      </c>
      <c r="J7856" s="8"/>
      <c r="K7856" s="6">
        <v>3</v>
      </c>
      <c r="L7856" s="140"/>
      <c r="M7856" s="65" t="str">
        <f t="shared" si="122"/>
        <v>3个月以下（含）</v>
      </c>
    </row>
    <row r="7857" spans="1:13" ht="30" customHeight="1" x14ac:dyDescent="0.15">
      <c r="A7857" s="122">
        <v>10138452</v>
      </c>
      <c r="B7857" s="2" t="s">
        <v>7213</v>
      </c>
      <c r="D7857" s="7">
        <v>60</v>
      </c>
      <c r="E7857" s="12" t="s">
        <v>9000</v>
      </c>
      <c r="F7857" s="8">
        <v>42144</v>
      </c>
      <c r="G7857" s="6">
        <v>120360</v>
      </c>
      <c r="H7857" s="9" t="s">
        <v>8915</v>
      </c>
      <c r="I7857" s="65" t="s">
        <v>7333</v>
      </c>
      <c r="J7857" s="8"/>
      <c r="K7857" s="6">
        <v>2</v>
      </c>
      <c r="L7857" s="140"/>
      <c r="M7857" s="65" t="str">
        <f t="shared" si="122"/>
        <v>3个月以下（含）</v>
      </c>
    </row>
    <row r="7858" spans="1:13" ht="30" customHeight="1" x14ac:dyDescent="0.15">
      <c r="A7858" s="122">
        <v>10134867</v>
      </c>
      <c r="B7858" s="2" t="s">
        <v>7214</v>
      </c>
      <c r="D7858" s="7">
        <v>1298.8</v>
      </c>
      <c r="E7858" s="12" t="s">
        <v>9001</v>
      </c>
      <c r="F7858" s="8">
        <v>42129</v>
      </c>
      <c r="G7858" s="6">
        <v>120216</v>
      </c>
      <c r="H7858" s="9" t="s">
        <v>8915</v>
      </c>
      <c r="I7858" s="65" t="s">
        <v>7333</v>
      </c>
      <c r="J7858" s="8"/>
      <c r="K7858" s="6">
        <v>2</v>
      </c>
      <c r="L7858" s="140"/>
      <c r="M7858" s="65" t="str">
        <f t="shared" si="122"/>
        <v>3个月以下（含）</v>
      </c>
    </row>
    <row r="7859" spans="1:13" ht="30" customHeight="1" x14ac:dyDescent="0.15">
      <c r="A7859" s="122">
        <v>10128033</v>
      </c>
      <c r="B7859" s="2" t="s">
        <v>7215</v>
      </c>
      <c r="D7859" s="7">
        <v>672.5</v>
      </c>
      <c r="E7859" s="12" t="s">
        <v>9002</v>
      </c>
      <c r="F7859" s="8">
        <v>42180</v>
      </c>
      <c r="G7859" s="6">
        <v>120434</v>
      </c>
      <c r="H7859" s="9" t="s">
        <v>8915</v>
      </c>
      <c r="I7859" s="65" t="s">
        <v>7333</v>
      </c>
      <c r="J7859" s="8"/>
      <c r="K7859" s="6">
        <v>1</v>
      </c>
      <c r="L7859" s="140"/>
      <c r="M7859" s="65" t="str">
        <f t="shared" si="122"/>
        <v>3个月以下（含）</v>
      </c>
    </row>
    <row r="7860" spans="1:13" ht="30" customHeight="1" x14ac:dyDescent="0.15">
      <c r="A7860" s="122">
        <v>10127330</v>
      </c>
      <c r="B7860" s="2" t="s">
        <v>7216</v>
      </c>
      <c r="D7860" s="7">
        <v>80</v>
      </c>
      <c r="E7860" s="12" t="s">
        <v>9003</v>
      </c>
      <c r="F7860" s="8">
        <v>42149</v>
      </c>
      <c r="G7860" s="6">
        <v>90001</v>
      </c>
      <c r="H7860" s="9" t="s">
        <v>8915</v>
      </c>
      <c r="I7860" s="65" t="s">
        <v>7333</v>
      </c>
      <c r="J7860" s="8"/>
      <c r="K7860" s="6">
        <v>2</v>
      </c>
      <c r="L7860" s="140"/>
      <c r="M7860" s="65" t="str">
        <f t="shared" si="122"/>
        <v>3个月以下（含）</v>
      </c>
    </row>
    <row r="7861" spans="1:13" ht="30" customHeight="1" x14ac:dyDescent="0.15">
      <c r="A7861" s="122">
        <v>10140295</v>
      </c>
      <c r="B7861" s="2" t="s">
        <v>7217</v>
      </c>
      <c r="D7861" s="7">
        <v>670</v>
      </c>
      <c r="E7861" s="12" t="s">
        <v>9004</v>
      </c>
      <c r="F7861" s="8">
        <v>42167</v>
      </c>
      <c r="G7861" s="6">
        <v>120259</v>
      </c>
      <c r="H7861" s="9" t="s">
        <v>8915</v>
      </c>
      <c r="I7861" s="65" t="s">
        <v>7333</v>
      </c>
      <c r="J7861" s="8"/>
      <c r="K7861" s="6">
        <v>1</v>
      </c>
      <c r="L7861" s="140"/>
      <c r="M7861" s="65" t="str">
        <f t="shared" si="122"/>
        <v>3个月以下（含）</v>
      </c>
    </row>
    <row r="7862" spans="1:13" ht="30" customHeight="1" x14ac:dyDescent="0.15">
      <c r="A7862" s="122">
        <v>10140621</v>
      </c>
      <c r="B7862" s="2" t="s">
        <v>7218</v>
      </c>
      <c r="D7862" s="7">
        <v>317.5</v>
      </c>
      <c r="E7862" s="12" t="s">
        <v>9005</v>
      </c>
      <c r="F7862" s="8">
        <v>42160</v>
      </c>
      <c r="G7862" s="6">
        <v>120367</v>
      </c>
      <c r="H7862" s="9" t="s">
        <v>8915</v>
      </c>
      <c r="I7862" s="65" t="s">
        <v>7333</v>
      </c>
      <c r="J7862" s="8"/>
      <c r="K7862" s="6">
        <v>1</v>
      </c>
      <c r="L7862" s="140"/>
      <c r="M7862" s="65" t="str">
        <f t="shared" si="122"/>
        <v>3个月以下（含）</v>
      </c>
    </row>
    <row r="7863" spans="1:13" ht="30" customHeight="1" x14ac:dyDescent="0.15">
      <c r="A7863" s="122">
        <v>10115030</v>
      </c>
      <c r="B7863" s="2" t="s">
        <v>7219</v>
      </c>
      <c r="D7863" s="7">
        <v>350.5</v>
      </c>
      <c r="E7863" s="12" t="s">
        <v>9006</v>
      </c>
      <c r="F7863" s="8"/>
      <c r="G7863" s="6"/>
      <c r="H7863" s="18"/>
      <c r="I7863" s="65" t="s">
        <v>7295</v>
      </c>
      <c r="J7863" s="8">
        <v>42214</v>
      </c>
      <c r="K7863" s="6"/>
      <c r="L7863" s="140" t="s">
        <v>8994</v>
      </c>
      <c r="M7863" s="65" t="str">
        <f t="shared" si="122"/>
        <v>3个月以下（含）</v>
      </c>
    </row>
    <row r="7864" spans="1:13" ht="30" customHeight="1" x14ac:dyDescent="0.15">
      <c r="A7864" s="122">
        <v>10135281</v>
      </c>
      <c r="B7864" s="2" t="s">
        <v>7220</v>
      </c>
      <c r="D7864" s="7">
        <v>430</v>
      </c>
      <c r="E7864" s="12" t="s">
        <v>9007</v>
      </c>
      <c r="F7864" s="8">
        <v>42151</v>
      </c>
      <c r="G7864" s="6">
        <v>120216</v>
      </c>
      <c r="H7864" s="9" t="s">
        <v>8915</v>
      </c>
      <c r="I7864" s="65" t="s">
        <v>7333</v>
      </c>
      <c r="J7864" s="8"/>
      <c r="K7864" s="6">
        <v>2</v>
      </c>
      <c r="L7864" s="140"/>
      <c r="M7864" s="65" t="str">
        <f t="shared" si="122"/>
        <v>3个月以下（含）</v>
      </c>
    </row>
    <row r="7865" spans="1:13" ht="30" customHeight="1" x14ac:dyDescent="0.15">
      <c r="A7865" s="122">
        <v>10127793</v>
      </c>
      <c r="B7865" s="2" t="s">
        <v>7221</v>
      </c>
      <c r="D7865" s="7">
        <v>80</v>
      </c>
      <c r="E7865" s="12" t="s">
        <v>9008</v>
      </c>
      <c r="F7865" s="8">
        <v>42097</v>
      </c>
      <c r="G7865" s="6">
        <v>120255</v>
      </c>
      <c r="H7865" s="9" t="s">
        <v>8915</v>
      </c>
      <c r="I7865" s="65" t="s">
        <v>7333</v>
      </c>
      <c r="J7865" s="8"/>
      <c r="K7865" s="6">
        <v>3</v>
      </c>
      <c r="L7865" s="140"/>
      <c r="M7865" s="65" t="str">
        <f t="shared" si="122"/>
        <v>3个月以下（含）</v>
      </c>
    </row>
    <row r="7866" spans="1:13" ht="30" customHeight="1" x14ac:dyDescent="0.15">
      <c r="A7866" s="122">
        <v>10115634</v>
      </c>
      <c r="B7866" s="2" t="s">
        <v>7222</v>
      </c>
      <c r="D7866" s="7">
        <v>80</v>
      </c>
      <c r="E7866" s="12" t="s">
        <v>9009</v>
      </c>
      <c r="F7866" s="8"/>
      <c r="G7866" s="6"/>
      <c r="H7866" s="9"/>
      <c r="I7866" s="65" t="s">
        <v>7295</v>
      </c>
      <c r="J7866" s="8">
        <v>42189</v>
      </c>
      <c r="K7866" s="6"/>
      <c r="L7866" s="140" t="s">
        <v>8994</v>
      </c>
      <c r="M7866" s="65" t="str">
        <f t="shared" si="122"/>
        <v>3个月以下（含）</v>
      </c>
    </row>
    <row r="7867" spans="1:13" ht="30" customHeight="1" x14ac:dyDescent="0.15">
      <c r="A7867" s="122">
        <v>10144186</v>
      </c>
      <c r="B7867" s="2" t="s">
        <v>7223</v>
      </c>
      <c r="D7867" s="7">
        <v>310</v>
      </c>
      <c r="E7867" s="12" t="s">
        <v>9010</v>
      </c>
      <c r="F7867" s="8">
        <v>42178</v>
      </c>
      <c r="G7867" s="45">
        <v>120422</v>
      </c>
      <c r="H7867" s="9" t="s">
        <v>8915</v>
      </c>
      <c r="I7867" s="65" t="s">
        <v>7333</v>
      </c>
      <c r="J7867" s="8"/>
      <c r="K7867" s="6">
        <v>1</v>
      </c>
      <c r="L7867" s="140"/>
      <c r="M7867" s="65" t="str">
        <f t="shared" si="122"/>
        <v>3个月以下（含）</v>
      </c>
    </row>
    <row r="7868" spans="1:13" ht="30" customHeight="1" x14ac:dyDescent="0.15">
      <c r="A7868" s="122">
        <v>10143310</v>
      </c>
      <c r="B7868" s="2" t="s">
        <v>7224</v>
      </c>
      <c r="D7868" s="7">
        <v>940</v>
      </c>
      <c r="E7868" s="12" t="s">
        <v>9011</v>
      </c>
      <c r="F7868" s="8">
        <v>42170</v>
      </c>
      <c r="G7868" s="6">
        <v>120220</v>
      </c>
      <c r="H7868" s="9" t="s">
        <v>8915</v>
      </c>
      <c r="I7868" s="65" t="s">
        <v>7333</v>
      </c>
      <c r="J7868" s="8"/>
      <c r="K7868" s="6">
        <v>1</v>
      </c>
      <c r="L7868" s="140"/>
      <c r="M7868" s="65" t="str">
        <f t="shared" si="122"/>
        <v>3个月以下（含）</v>
      </c>
    </row>
    <row r="7869" spans="1:13" ht="30" customHeight="1" x14ac:dyDescent="0.15">
      <c r="A7869" s="122">
        <v>10124923</v>
      </c>
      <c r="B7869" s="2" t="s">
        <v>7225</v>
      </c>
      <c r="D7869" s="7">
        <v>790</v>
      </c>
      <c r="E7869" s="12" t="s">
        <v>9012</v>
      </c>
      <c r="F7869" s="8">
        <v>42032</v>
      </c>
      <c r="G7869" s="6">
        <v>120367</v>
      </c>
      <c r="H7869" s="9" t="s">
        <v>8915</v>
      </c>
      <c r="I7869" s="65" t="s">
        <v>7333</v>
      </c>
      <c r="J7869" s="8"/>
      <c r="K7869" s="6">
        <v>6</v>
      </c>
      <c r="L7869" s="140"/>
      <c r="M7869" s="65" t="str">
        <f t="shared" si="122"/>
        <v>3-12个月</v>
      </c>
    </row>
    <row r="7870" spans="1:13" ht="30" customHeight="1" x14ac:dyDescent="0.15">
      <c r="A7870" s="122">
        <v>10138562</v>
      </c>
      <c r="B7870" s="2" t="s">
        <v>7226</v>
      </c>
      <c r="D7870" s="7">
        <v>1100</v>
      </c>
      <c r="E7870" s="12" t="s">
        <v>9013</v>
      </c>
      <c r="F7870" s="8">
        <v>42153</v>
      </c>
      <c r="G7870" s="6">
        <v>120220</v>
      </c>
      <c r="H7870" s="9" t="s">
        <v>8915</v>
      </c>
      <c r="I7870" s="65" t="s">
        <v>7333</v>
      </c>
      <c r="J7870" s="8"/>
      <c r="K7870" s="6">
        <v>2</v>
      </c>
      <c r="L7870" s="140"/>
      <c r="M7870" s="65" t="str">
        <f t="shared" si="122"/>
        <v>3个月以下（含）</v>
      </c>
    </row>
    <row r="7871" spans="1:13" ht="30" customHeight="1" x14ac:dyDescent="0.15">
      <c r="A7871" s="122">
        <v>10132533</v>
      </c>
      <c r="B7871" s="2" t="s">
        <v>7227</v>
      </c>
      <c r="D7871" s="7">
        <v>390</v>
      </c>
      <c r="E7871" s="12" t="s">
        <v>9014</v>
      </c>
      <c r="F7871" s="8">
        <v>42095</v>
      </c>
      <c r="G7871" s="6">
        <v>120422</v>
      </c>
      <c r="H7871" s="9" t="s">
        <v>8915</v>
      </c>
      <c r="I7871" s="65" t="s">
        <v>7333</v>
      </c>
      <c r="J7871" s="8"/>
      <c r="K7871" s="6">
        <v>3</v>
      </c>
      <c r="L7871" s="140"/>
      <c r="M7871" s="65" t="str">
        <f t="shared" si="122"/>
        <v>3个月以下（含）</v>
      </c>
    </row>
    <row r="7872" spans="1:13" ht="30" customHeight="1" x14ac:dyDescent="0.15">
      <c r="A7872" s="122">
        <v>10141496</v>
      </c>
      <c r="B7872" s="2" t="s">
        <v>7228</v>
      </c>
      <c r="D7872" s="7">
        <v>1260</v>
      </c>
      <c r="E7872" s="12" t="s">
        <v>9015</v>
      </c>
      <c r="F7872" s="8">
        <v>42166</v>
      </c>
      <c r="G7872" s="6">
        <v>120210</v>
      </c>
      <c r="H7872" s="9" t="s">
        <v>8915</v>
      </c>
      <c r="I7872" s="65" t="s">
        <v>7333</v>
      </c>
      <c r="J7872" s="8"/>
      <c r="K7872" s="6">
        <v>1</v>
      </c>
      <c r="L7872" s="140"/>
      <c r="M7872" s="65" t="str">
        <f t="shared" si="122"/>
        <v>3个月以下（含）</v>
      </c>
    </row>
    <row r="7873" spans="1:13" ht="30" customHeight="1" x14ac:dyDescent="0.15">
      <c r="A7873" s="122">
        <v>10136390</v>
      </c>
      <c r="B7873" s="2" t="s">
        <v>7229</v>
      </c>
      <c r="D7873" s="7">
        <v>1660</v>
      </c>
      <c r="E7873" s="12" t="s">
        <v>9016</v>
      </c>
      <c r="F7873" s="8">
        <v>42130</v>
      </c>
      <c r="G7873" s="6">
        <v>120210</v>
      </c>
      <c r="H7873" s="9" t="s">
        <v>8915</v>
      </c>
      <c r="I7873" s="65" t="s">
        <v>7333</v>
      </c>
      <c r="J7873" s="8"/>
      <c r="K7873" s="6">
        <v>2</v>
      </c>
      <c r="L7873" s="140"/>
      <c r="M7873" s="65" t="str">
        <f t="shared" si="122"/>
        <v>3个月以下（含）</v>
      </c>
    </row>
    <row r="7874" spans="1:13" ht="30" customHeight="1" x14ac:dyDescent="0.15">
      <c r="A7874" s="122">
        <v>10142981</v>
      </c>
      <c r="B7874" s="2" t="s">
        <v>7230</v>
      </c>
      <c r="D7874" s="7">
        <v>900</v>
      </c>
      <c r="E7874" s="12" t="s">
        <v>9017</v>
      </c>
      <c r="F7874" s="8">
        <v>42170</v>
      </c>
      <c r="G7874" s="6">
        <v>120220</v>
      </c>
      <c r="H7874" s="9" t="s">
        <v>8915</v>
      </c>
      <c r="I7874" s="65" t="s">
        <v>7333</v>
      </c>
      <c r="J7874" s="8"/>
      <c r="K7874" s="6">
        <v>1</v>
      </c>
      <c r="L7874" s="140"/>
      <c r="M7874" s="65" t="str">
        <f t="shared" si="122"/>
        <v>3个月以下（含）</v>
      </c>
    </row>
    <row r="7875" spans="1:13" ht="30" customHeight="1" x14ac:dyDescent="0.15">
      <c r="A7875" s="122">
        <v>10119373</v>
      </c>
      <c r="B7875" s="2" t="s">
        <v>7231</v>
      </c>
      <c r="D7875" s="7">
        <v>422</v>
      </c>
      <c r="E7875" s="12" t="s">
        <v>9018</v>
      </c>
      <c r="F7875" s="8">
        <v>42038</v>
      </c>
      <c r="G7875" s="6">
        <v>90002</v>
      </c>
      <c r="H7875" s="9" t="s">
        <v>8915</v>
      </c>
      <c r="I7875" s="65" t="s">
        <v>7333</v>
      </c>
      <c r="J7875" s="8"/>
      <c r="K7875" s="6">
        <v>5</v>
      </c>
      <c r="L7875" s="140"/>
      <c r="M7875" s="65" t="str">
        <f t="shared" ref="M7875:M7938" si="123">IF(K7875&gt;24,"24个月以上",IF(K7875&gt;12,"超过12-24个月",IF(K7875&gt;3,"3-12个月","3个月以下（含）")))</f>
        <v>3-12个月</v>
      </c>
    </row>
    <row r="7876" spans="1:13" ht="30" customHeight="1" x14ac:dyDescent="0.15">
      <c r="A7876" s="122">
        <v>10119129</v>
      </c>
      <c r="B7876" s="2" t="s">
        <v>7232</v>
      </c>
      <c r="D7876" s="7">
        <v>80</v>
      </c>
      <c r="E7876" s="45">
        <v>13715535312</v>
      </c>
      <c r="F7876" s="8">
        <v>42037</v>
      </c>
      <c r="G7876" s="6">
        <v>120372</v>
      </c>
      <c r="H7876" s="9" t="s">
        <v>8915</v>
      </c>
      <c r="I7876" s="65" t="s">
        <v>7333</v>
      </c>
      <c r="J7876" s="8"/>
      <c r="K7876" s="6">
        <v>5</v>
      </c>
      <c r="L7876" s="140"/>
      <c r="M7876" s="65" t="str">
        <f t="shared" si="123"/>
        <v>3-12个月</v>
      </c>
    </row>
    <row r="7877" spans="1:13" ht="30" customHeight="1" x14ac:dyDescent="0.15">
      <c r="A7877" s="122">
        <v>10144411</v>
      </c>
      <c r="B7877" s="2" t="s">
        <v>7233</v>
      </c>
      <c r="D7877" s="7">
        <v>790</v>
      </c>
      <c r="E7877" s="12" t="s">
        <v>9019</v>
      </c>
      <c r="F7877" s="8">
        <v>42182</v>
      </c>
      <c r="G7877" s="6">
        <v>120258</v>
      </c>
      <c r="H7877" s="9" t="s">
        <v>8915</v>
      </c>
      <c r="I7877" s="65" t="s">
        <v>7333</v>
      </c>
      <c r="J7877" s="8"/>
      <c r="K7877" s="6">
        <v>1</v>
      </c>
      <c r="L7877" s="140"/>
      <c r="M7877" s="65" t="str">
        <f t="shared" si="123"/>
        <v>3个月以下（含）</v>
      </c>
    </row>
    <row r="7878" spans="1:13" ht="30" customHeight="1" x14ac:dyDescent="0.15">
      <c r="A7878" s="122">
        <v>10121857</v>
      </c>
      <c r="B7878" s="2" t="s">
        <v>7234</v>
      </c>
      <c r="D7878" s="7">
        <v>331</v>
      </c>
      <c r="E7878" s="12" t="s">
        <v>9020</v>
      </c>
      <c r="F7878" s="8">
        <v>42050</v>
      </c>
      <c r="G7878" s="6">
        <v>90002</v>
      </c>
      <c r="H7878" s="9" t="s">
        <v>8915</v>
      </c>
      <c r="I7878" s="65" t="s">
        <v>7333</v>
      </c>
      <c r="J7878" s="8"/>
      <c r="K7878" s="6">
        <v>5</v>
      </c>
      <c r="L7878" s="140"/>
      <c r="M7878" s="65" t="str">
        <f t="shared" si="123"/>
        <v>3-12个月</v>
      </c>
    </row>
    <row r="7879" spans="1:13" ht="30" customHeight="1" x14ac:dyDescent="0.15">
      <c r="A7879" s="122">
        <v>10140868</v>
      </c>
      <c r="B7879" s="2" t="s">
        <v>7235</v>
      </c>
      <c r="D7879" s="7">
        <v>1460</v>
      </c>
      <c r="E7879" s="12" t="s">
        <v>9021</v>
      </c>
      <c r="F7879" s="8">
        <v>42178</v>
      </c>
      <c r="G7879" s="6">
        <v>120422</v>
      </c>
      <c r="H7879" s="9" t="s">
        <v>7294</v>
      </c>
      <c r="I7879" s="65" t="s">
        <v>7333</v>
      </c>
      <c r="J7879" s="8"/>
      <c r="K7879" s="6">
        <v>1</v>
      </c>
      <c r="L7879" s="140"/>
      <c r="M7879" s="65" t="str">
        <f t="shared" si="123"/>
        <v>3个月以下（含）</v>
      </c>
    </row>
    <row r="7880" spans="1:13" ht="30" customHeight="1" x14ac:dyDescent="0.15">
      <c r="A7880" s="122">
        <v>10139869</v>
      </c>
      <c r="B7880" s="2" t="s">
        <v>7236</v>
      </c>
      <c r="D7880" s="7">
        <v>470</v>
      </c>
      <c r="E7880" s="12" t="s">
        <v>9022</v>
      </c>
      <c r="F7880" s="8"/>
      <c r="G7880" s="6"/>
      <c r="H7880" s="9"/>
      <c r="I7880" s="65" t="s">
        <v>7295</v>
      </c>
      <c r="J7880" s="8" t="s">
        <v>9023</v>
      </c>
      <c r="K7880" s="6"/>
      <c r="L7880" s="140" t="s">
        <v>8994</v>
      </c>
      <c r="M7880" s="65" t="str">
        <f t="shared" si="123"/>
        <v>3个月以下（含）</v>
      </c>
    </row>
    <row r="7881" spans="1:13" ht="30" customHeight="1" x14ac:dyDescent="0.15">
      <c r="A7881" s="122">
        <v>10142242</v>
      </c>
      <c r="B7881" s="2" t="s">
        <v>7237</v>
      </c>
      <c r="D7881" s="7">
        <v>312.5</v>
      </c>
      <c r="E7881" s="12" t="s">
        <v>9024</v>
      </c>
      <c r="F7881" s="8">
        <v>42180</v>
      </c>
      <c r="G7881" s="6">
        <v>120421</v>
      </c>
      <c r="H7881" s="9" t="s">
        <v>7294</v>
      </c>
      <c r="I7881" s="65" t="s">
        <v>7333</v>
      </c>
      <c r="J7881" s="8"/>
      <c r="K7881" s="6">
        <v>1</v>
      </c>
      <c r="L7881" s="140"/>
      <c r="M7881" s="65" t="str">
        <f t="shared" si="123"/>
        <v>3个月以下（含）</v>
      </c>
    </row>
    <row r="7882" spans="1:13" ht="30" customHeight="1" x14ac:dyDescent="0.15">
      <c r="A7882" s="122">
        <v>10130003</v>
      </c>
      <c r="B7882" s="2" t="s">
        <v>7238</v>
      </c>
      <c r="D7882" s="7">
        <v>940</v>
      </c>
      <c r="E7882" s="12" t="s">
        <v>9025</v>
      </c>
      <c r="F7882" s="8">
        <v>42109</v>
      </c>
      <c r="G7882" s="6">
        <v>120255</v>
      </c>
      <c r="H7882" s="9" t="s">
        <v>7294</v>
      </c>
      <c r="I7882" s="65" t="s">
        <v>7333</v>
      </c>
      <c r="J7882" s="8"/>
      <c r="K7882" s="6">
        <v>3</v>
      </c>
      <c r="L7882" s="140"/>
      <c r="M7882" s="65" t="str">
        <f t="shared" si="123"/>
        <v>3个月以下（含）</v>
      </c>
    </row>
    <row r="7883" spans="1:13" ht="30" customHeight="1" x14ac:dyDescent="0.15">
      <c r="A7883" s="122">
        <v>10132626</v>
      </c>
      <c r="B7883" s="2" t="s">
        <v>7239</v>
      </c>
      <c r="D7883" s="7">
        <v>630</v>
      </c>
      <c r="E7883" s="12" t="s">
        <v>9026</v>
      </c>
      <c r="F7883" s="8">
        <v>42118</v>
      </c>
      <c r="G7883" s="6">
        <v>90002</v>
      </c>
      <c r="H7883" s="9" t="s">
        <v>7294</v>
      </c>
      <c r="I7883" s="65" t="s">
        <v>7333</v>
      </c>
      <c r="J7883" s="8"/>
      <c r="K7883" s="6">
        <v>3</v>
      </c>
      <c r="L7883" s="140"/>
      <c r="M7883" s="65" t="str">
        <f t="shared" si="123"/>
        <v>3个月以下（含）</v>
      </c>
    </row>
    <row r="7884" spans="1:13" ht="30" customHeight="1" x14ac:dyDescent="0.15">
      <c r="A7884" s="122">
        <v>10134619</v>
      </c>
      <c r="B7884" s="2" t="s">
        <v>7240</v>
      </c>
      <c r="D7884" s="7">
        <v>790</v>
      </c>
      <c r="E7884" s="12" t="s">
        <v>9027</v>
      </c>
      <c r="F7884" s="8">
        <v>42123</v>
      </c>
      <c r="G7884" s="6">
        <v>120218</v>
      </c>
      <c r="H7884" s="9" t="s">
        <v>7294</v>
      </c>
      <c r="I7884" s="65" t="s">
        <v>7333</v>
      </c>
      <c r="J7884" s="8"/>
      <c r="K7884" s="6">
        <v>3</v>
      </c>
      <c r="L7884" s="140"/>
      <c r="M7884" s="65" t="str">
        <f t="shared" si="123"/>
        <v>3个月以下（含）</v>
      </c>
    </row>
    <row r="7885" spans="1:13" ht="30" customHeight="1" x14ac:dyDescent="0.15">
      <c r="A7885" s="122">
        <v>10138839</v>
      </c>
      <c r="B7885" s="2" t="s">
        <v>697</v>
      </c>
      <c r="D7885" s="7">
        <v>922</v>
      </c>
      <c r="E7885" s="12" t="s">
        <v>9028</v>
      </c>
      <c r="F7885" s="8">
        <v>42152</v>
      </c>
      <c r="G7885" s="6">
        <v>120218</v>
      </c>
      <c r="H7885" s="9" t="s">
        <v>7294</v>
      </c>
      <c r="I7885" s="65" t="s">
        <v>7333</v>
      </c>
      <c r="J7885" s="8"/>
      <c r="K7885" s="6">
        <v>2</v>
      </c>
      <c r="L7885" s="140"/>
      <c r="M7885" s="65" t="str">
        <f t="shared" si="123"/>
        <v>3个月以下（含）</v>
      </c>
    </row>
    <row r="7886" spans="1:13" ht="30" customHeight="1" x14ac:dyDescent="0.15">
      <c r="A7886" s="122">
        <v>10131356</v>
      </c>
      <c r="B7886" s="2" t="s">
        <v>7241</v>
      </c>
      <c r="D7886" s="7">
        <v>758</v>
      </c>
      <c r="E7886" s="12" t="s">
        <v>9029</v>
      </c>
      <c r="F7886" s="8" t="s">
        <v>9030</v>
      </c>
      <c r="G7886" s="6" t="s">
        <v>9031</v>
      </c>
      <c r="H7886" s="9" t="s">
        <v>7294</v>
      </c>
      <c r="I7886" s="65" t="s">
        <v>7333</v>
      </c>
      <c r="J7886" s="8"/>
      <c r="K7886" s="6">
        <v>3</v>
      </c>
      <c r="L7886" s="140"/>
      <c r="M7886" s="65" t="str">
        <f t="shared" si="123"/>
        <v>3个月以下（含）</v>
      </c>
    </row>
    <row r="7887" spans="1:13" ht="30" customHeight="1" x14ac:dyDescent="0.15">
      <c r="A7887" s="122">
        <v>10133829</v>
      </c>
      <c r="B7887" s="2" t="s">
        <v>7242</v>
      </c>
      <c r="D7887" s="7">
        <v>585</v>
      </c>
      <c r="E7887" s="12" t="s">
        <v>9032</v>
      </c>
      <c r="F7887" s="8"/>
      <c r="G7887" s="6"/>
      <c r="H7887" s="18"/>
      <c r="I7887" s="65" t="s">
        <v>7295</v>
      </c>
      <c r="J7887" s="8">
        <v>42212</v>
      </c>
      <c r="K7887" s="6"/>
      <c r="L7887" s="140" t="s">
        <v>8994</v>
      </c>
      <c r="M7887" s="65" t="str">
        <f t="shared" si="123"/>
        <v>3个月以下（含）</v>
      </c>
    </row>
    <row r="7888" spans="1:13" ht="30" customHeight="1" x14ac:dyDescent="0.15">
      <c r="A7888" s="122">
        <v>10139603</v>
      </c>
      <c r="B7888" s="2" t="s">
        <v>7243</v>
      </c>
      <c r="D7888" s="7">
        <v>460</v>
      </c>
      <c r="E7888" s="12" t="s">
        <v>9033</v>
      </c>
      <c r="F7888" s="8" t="s">
        <v>9034</v>
      </c>
      <c r="G7888" s="6" t="s">
        <v>9035</v>
      </c>
      <c r="H7888" s="9" t="s">
        <v>7294</v>
      </c>
      <c r="I7888" s="65" t="s">
        <v>7333</v>
      </c>
      <c r="J7888" s="8"/>
      <c r="K7888" s="6">
        <v>1</v>
      </c>
      <c r="L7888" s="140" t="s">
        <v>9036</v>
      </c>
      <c r="M7888" s="65" t="str">
        <f t="shared" si="123"/>
        <v>3个月以下（含）</v>
      </c>
    </row>
    <row r="7889" spans="1:13" ht="30" customHeight="1" x14ac:dyDescent="0.15">
      <c r="A7889" s="122">
        <v>10123206</v>
      </c>
      <c r="B7889" s="2" t="s">
        <v>7244</v>
      </c>
      <c r="D7889" s="7">
        <v>940</v>
      </c>
      <c r="E7889" s="12" t="s">
        <v>9037</v>
      </c>
      <c r="F7889" s="8">
        <v>42032</v>
      </c>
      <c r="G7889" s="6">
        <v>120218</v>
      </c>
      <c r="H7889" s="9" t="s">
        <v>7294</v>
      </c>
      <c r="I7889" s="65" t="s">
        <v>7333</v>
      </c>
      <c r="J7889" s="8"/>
      <c r="K7889" s="6">
        <v>6</v>
      </c>
      <c r="L7889" s="140"/>
      <c r="M7889" s="65" t="str">
        <f t="shared" si="123"/>
        <v>3-12个月</v>
      </c>
    </row>
    <row r="7890" spans="1:13" ht="30" customHeight="1" x14ac:dyDescent="0.15">
      <c r="A7890" s="122">
        <v>10135875</v>
      </c>
      <c r="B7890" s="2" t="s">
        <v>7245</v>
      </c>
      <c r="D7890" s="7">
        <v>526</v>
      </c>
      <c r="E7890" s="12" t="s">
        <v>9038</v>
      </c>
      <c r="F7890" s="8">
        <v>42123</v>
      </c>
      <c r="G7890" s="6">
        <v>120218</v>
      </c>
      <c r="H7890" s="9" t="s">
        <v>7294</v>
      </c>
      <c r="I7890" s="65" t="s">
        <v>7333</v>
      </c>
      <c r="J7890" s="8"/>
      <c r="K7890" s="6">
        <v>3</v>
      </c>
      <c r="L7890" s="140"/>
      <c r="M7890" s="65" t="str">
        <f t="shared" si="123"/>
        <v>3个月以下（含）</v>
      </c>
    </row>
    <row r="7891" spans="1:13" ht="30" customHeight="1" x14ac:dyDescent="0.15">
      <c r="A7891" s="122">
        <v>10139379</v>
      </c>
      <c r="B7891" s="2" t="s">
        <v>7246</v>
      </c>
      <c r="D7891" s="7">
        <v>640.5</v>
      </c>
      <c r="E7891" s="12" t="s">
        <v>9039</v>
      </c>
      <c r="F7891" s="8">
        <v>42174</v>
      </c>
      <c r="G7891" s="6">
        <v>120218</v>
      </c>
      <c r="H7891" s="9" t="s">
        <v>7294</v>
      </c>
      <c r="I7891" s="65" t="s">
        <v>7333</v>
      </c>
      <c r="J7891" s="8"/>
      <c r="K7891" s="6">
        <v>1</v>
      </c>
      <c r="L7891" s="140"/>
      <c r="M7891" s="65" t="str">
        <f t="shared" si="123"/>
        <v>3个月以下（含）</v>
      </c>
    </row>
    <row r="7892" spans="1:13" ht="30" customHeight="1" x14ac:dyDescent="0.15">
      <c r="A7892" s="122">
        <v>10143003</v>
      </c>
      <c r="B7892" s="2" t="s">
        <v>7247</v>
      </c>
      <c r="D7892" s="7">
        <v>574</v>
      </c>
      <c r="E7892" s="12" t="s">
        <v>9040</v>
      </c>
      <c r="F7892" s="8">
        <v>42177</v>
      </c>
      <c r="G7892" s="6">
        <v>120393</v>
      </c>
      <c r="H7892" s="9" t="s">
        <v>7294</v>
      </c>
      <c r="I7892" s="65" t="s">
        <v>7333</v>
      </c>
      <c r="J7892" s="8"/>
      <c r="K7892" s="6">
        <v>1</v>
      </c>
      <c r="L7892" s="140"/>
      <c r="M7892" s="65" t="str">
        <f t="shared" si="123"/>
        <v>3个月以下（含）</v>
      </c>
    </row>
    <row r="7893" spans="1:13" ht="30" customHeight="1" x14ac:dyDescent="0.15">
      <c r="A7893" s="122">
        <v>10129067</v>
      </c>
      <c r="B7893" s="2" t="s">
        <v>7248</v>
      </c>
      <c r="D7893" s="7">
        <v>686</v>
      </c>
      <c r="E7893" s="12" t="s">
        <v>9041</v>
      </c>
      <c r="F7893" s="8">
        <v>42079</v>
      </c>
      <c r="G7893" s="6">
        <v>120218</v>
      </c>
      <c r="H7893" s="9" t="s">
        <v>7294</v>
      </c>
      <c r="I7893" s="65" t="s">
        <v>7333</v>
      </c>
      <c r="J7893" s="8"/>
      <c r="K7893" s="6">
        <v>4</v>
      </c>
      <c r="L7893" s="140"/>
      <c r="M7893" s="65" t="str">
        <f t="shared" si="123"/>
        <v>3-12个月</v>
      </c>
    </row>
    <row r="7894" spans="1:13" ht="30" customHeight="1" x14ac:dyDescent="0.15">
      <c r="A7894" s="122">
        <v>10129589</v>
      </c>
      <c r="B7894" s="2" t="s">
        <v>7249</v>
      </c>
      <c r="D7894" s="7">
        <v>1740</v>
      </c>
      <c r="E7894" s="12" t="s">
        <v>9042</v>
      </c>
      <c r="F7894" s="8">
        <v>42109</v>
      </c>
      <c r="G7894" s="6">
        <v>120255</v>
      </c>
      <c r="H7894" s="9" t="s">
        <v>7294</v>
      </c>
      <c r="I7894" s="65" t="s">
        <v>7333</v>
      </c>
      <c r="J7894" s="8"/>
      <c r="K7894" s="6">
        <v>3</v>
      </c>
      <c r="L7894" s="140"/>
      <c r="M7894" s="65" t="str">
        <f t="shared" si="123"/>
        <v>3个月以下（含）</v>
      </c>
    </row>
    <row r="7895" spans="1:13" ht="30" customHeight="1" x14ac:dyDescent="0.15">
      <c r="A7895" s="122">
        <v>10123001</v>
      </c>
      <c r="B7895" s="2" t="s">
        <v>7250</v>
      </c>
      <c r="D7895" s="7">
        <v>636</v>
      </c>
      <c r="E7895" s="12" t="s">
        <v>9043</v>
      </c>
      <c r="F7895" s="8">
        <v>42032</v>
      </c>
      <c r="G7895" s="6">
        <v>120218</v>
      </c>
      <c r="H7895" s="9" t="s">
        <v>7294</v>
      </c>
      <c r="I7895" s="65" t="s">
        <v>7333</v>
      </c>
      <c r="J7895" s="8"/>
      <c r="K7895" s="6">
        <v>6</v>
      </c>
      <c r="L7895" s="140"/>
      <c r="M7895" s="65" t="str">
        <f t="shared" si="123"/>
        <v>3-12个月</v>
      </c>
    </row>
    <row r="7896" spans="1:13" ht="30" customHeight="1" x14ac:dyDescent="0.15">
      <c r="A7896" s="122">
        <v>10129623</v>
      </c>
      <c r="B7896" s="2" t="s">
        <v>7251</v>
      </c>
      <c r="D7896" s="7">
        <v>1460</v>
      </c>
      <c r="E7896" s="12" t="s">
        <v>9044</v>
      </c>
      <c r="F7896" s="8"/>
      <c r="G7896" s="6"/>
      <c r="H7896" s="9"/>
      <c r="I7896" s="65" t="s">
        <v>7295</v>
      </c>
      <c r="J7896" s="8">
        <v>42189</v>
      </c>
      <c r="K7896" s="6"/>
      <c r="L7896" s="140" t="s">
        <v>8994</v>
      </c>
      <c r="M7896" s="65" t="str">
        <f t="shared" si="123"/>
        <v>3个月以下（含）</v>
      </c>
    </row>
    <row r="7897" spans="1:13" ht="30" customHeight="1" x14ac:dyDescent="0.15">
      <c r="A7897" s="122">
        <v>10139627</v>
      </c>
      <c r="B7897" s="2" t="s">
        <v>7252</v>
      </c>
      <c r="D7897" s="7">
        <v>534</v>
      </c>
      <c r="E7897" s="12" t="s">
        <v>9045</v>
      </c>
      <c r="F7897" s="8">
        <v>42153</v>
      </c>
      <c r="G7897" s="6">
        <v>120218</v>
      </c>
      <c r="H7897" s="9" t="s">
        <v>7294</v>
      </c>
      <c r="I7897" s="65" t="s">
        <v>7333</v>
      </c>
      <c r="J7897" s="8"/>
      <c r="K7897" s="6">
        <v>2</v>
      </c>
      <c r="L7897" s="140"/>
      <c r="M7897" s="65" t="str">
        <f t="shared" si="123"/>
        <v>3个月以下（含）</v>
      </c>
    </row>
    <row r="7898" spans="1:13" ht="30" customHeight="1" x14ac:dyDescent="0.15">
      <c r="A7898" s="122">
        <v>10136128</v>
      </c>
      <c r="B7898" s="2" t="s">
        <v>7253</v>
      </c>
      <c r="D7898" s="7">
        <v>900</v>
      </c>
      <c r="E7898" s="45">
        <v>18566023711</v>
      </c>
      <c r="F7898" s="8">
        <v>42123</v>
      </c>
      <c r="G7898" s="6">
        <v>120218</v>
      </c>
      <c r="H7898" s="9" t="s">
        <v>7294</v>
      </c>
      <c r="I7898" s="65" t="s">
        <v>7333</v>
      </c>
      <c r="J7898" s="8"/>
      <c r="K7898" s="6">
        <v>3</v>
      </c>
      <c r="L7898" s="140"/>
      <c r="M7898" s="65" t="str">
        <f t="shared" si="123"/>
        <v>3个月以下（含）</v>
      </c>
    </row>
    <row r="7899" spans="1:13" ht="30" customHeight="1" x14ac:dyDescent="0.15">
      <c r="A7899" s="122">
        <v>10134653</v>
      </c>
      <c r="B7899" s="2" t="s">
        <v>7254</v>
      </c>
      <c r="D7899" s="7">
        <v>965</v>
      </c>
      <c r="E7899" s="12" t="s">
        <v>9046</v>
      </c>
      <c r="F7899" s="8">
        <v>42138</v>
      </c>
      <c r="G7899" s="6">
        <v>120217</v>
      </c>
      <c r="H7899" s="9" t="s">
        <v>7294</v>
      </c>
      <c r="I7899" s="65" t="s">
        <v>7333</v>
      </c>
      <c r="J7899" s="8"/>
      <c r="K7899" s="6">
        <v>2</v>
      </c>
      <c r="L7899" s="140"/>
      <c r="M7899" s="65" t="str">
        <f t="shared" si="123"/>
        <v>3个月以下（含）</v>
      </c>
    </row>
    <row r="7900" spans="1:13" ht="30" customHeight="1" x14ac:dyDescent="0.15">
      <c r="A7900" s="122">
        <v>10142978</v>
      </c>
      <c r="B7900" s="2" t="s">
        <v>7255</v>
      </c>
      <c r="D7900" s="7">
        <v>758.5</v>
      </c>
      <c r="E7900" s="12" t="s">
        <v>9047</v>
      </c>
      <c r="F7900" s="8"/>
      <c r="G7900" s="6"/>
      <c r="H7900" s="9"/>
      <c r="I7900" s="65" t="s">
        <v>7295</v>
      </c>
      <c r="J7900" s="8">
        <v>42193</v>
      </c>
      <c r="K7900" s="6"/>
      <c r="L7900" s="140" t="s">
        <v>8994</v>
      </c>
      <c r="M7900" s="65" t="str">
        <f t="shared" si="123"/>
        <v>3个月以下（含）</v>
      </c>
    </row>
    <row r="7901" spans="1:13" ht="30" customHeight="1" x14ac:dyDescent="0.15">
      <c r="A7901" s="122">
        <v>10137866</v>
      </c>
      <c r="B7901" s="2" t="s">
        <v>7256</v>
      </c>
      <c r="D7901" s="7">
        <v>980</v>
      </c>
      <c r="E7901" s="12" t="s">
        <v>9048</v>
      </c>
      <c r="F7901" s="8" t="s">
        <v>9049</v>
      </c>
      <c r="G7901" s="6">
        <v>120221</v>
      </c>
      <c r="H7901" s="9" t="s">
        <v>7294</v>
      </c>
      <c r="I7901" s="65" t="s">
        <v>7333</v>
      </c>
      <c r="J7901" s="8"/>
      <c r="K7901" s="6">
        <v>2</v>
      </c>
      <c r="L7901" s="140"/>
      <c r="M7901" s="65" t="str">
        <f t="shared" si="123"/>
        <v>3个月以下（含）</v>
      </c>
    </row>
    <row r="7902" spans="1:13" s="68" customFormat="1" ht="30" customHeight="1" x14ac:dyDescent="0.15">
      <c r="A7902" s="120">
        <v>10138981</v>
      </c>
      <c r="B7902" s="2" t="s">
        <v>7257</v>
      </c>
      <c r="D7902" s="7">
        <v>430</v>
      </c>
      <c r="E7902" s="45">
        <v>13418013286</v>
      </c>
      <c r="F7902" s="46">
        <v>42152</v>
      </c>
      <c r="G7902" s="45">
        <v>120210</v>
      </c>
      <c r="H7902" s="65" t="s">
        <v>9521</v>
      </c>
      <c r="I7902" s="65" t="s">
        <v>7333</v>
      </c>
      <c r="J7902" s="67" t="s">
        <v>10430</v>
      </c>
      <c r="K7902" s="65">
        <v>2</v>
      </c>
      <c r="L7902" s="138"/>
      <c r="M7902" s="65" t="str">
        <f t="shared" si="123"/>
        <v>3个月以下（含）</v>
      </c>
    </row>
    <row r="7903" spans="1:13" s="68" customFormat="1" ht="30" customHeight="1" x14ac:dyDescent="0.15">
      <c r="A7903" s="120">
        <v>10136267</v>
      </c>
      <c r="B7903" s="2" t="s">
        <v>7258</v>
      </c>
      <c r="D7903" s="7">
        <v>725</v>
      </c>
      <c r="E7903" s="45">
        <v>13825576076</v>
      </c>
      <c r="F7903" s="67"/>
      <c r="G7903" s="65"/>
      <c r="H7903" s="65"/>
      <c r="I7903" s="65" t="s">
        <v>7295</v>
      </c>
      <c r="J7903" s="67" t="s">
        <v>10430</v>
      </c>
      <c r="K7903" s="65"/>
      <c r="L7903" s="138" t="s">
        <v>9520</v>
      </c>
      <c r="M7903" s="65" t="str">
        <f t="shared" si="123"/>
        <v>3个月以下（含）</v>
      </c>
    </row>
    <row r="7904" spans="1:13" s="68" customFormat="1" ht="30" customHeight="1" x14ac:dyDescent="0.15">
      <c r="A7904" s="120">
        <v>10135324</v>
      </c>
      <c r="B7904" s="2" t="s">
        <v>7259</v>
      </c>
      <c r="D7904" s="7">
        <v>462.5</v>
      </c>
      <c r="E7904" s="45">
        <v>18823280238</v>
      </c>
      <c r="F7904" s="67"/>
      <c r="G7904" s="65"/>
      <c r="H7904" s="65"/>
      <c r="I7904" s="65" t="s">
        <v>7295</v>
      </c>
      <c r="J7904" s="67" t="s">
        <v>10430</v>
      </c>
      <c r="K7904" s="65"/>
      <c r="L7904" s="138" t="s">
        <v>9520</v>
      </c>
      <c r="M7904" s="65" t="str">
        <f t="shared" si="123"/>
        <v>3个月以下（含）</v>
      </c>
    </row>
    <row r="7905" spans="1:13" s="68" customFormat="1" ht="30" customHeight="1" x14ac:dyDescent="0.15">
      <c r="A7905" s="120">
        <v>10130432</v>
      </c>
      <c r="B7905" s="2" t="s">
        <v>7260</v>
      </c>
      <c r="D7905" s="7">
        <v>700</v>
      </c>
      <c r="E7905" s="45">
        <v>13612616776</v>
      </c>
      <c r="F7905" s="67">
        <v>42088</v>
      </c>
      <c r="G7905" s="45">
        <v>120220</v>
      </c>
      <c r="H7905" s="65" t="s">
        <v>9521</v>
      </c>
      <c r="I7905" s="65" t="s">
        <v>7333</v>
      </c>
      <c r="J7905" s="67" t="s">
        <v>10430</v>
      </c>
      <c r="K7905" s="65">
        <v>4</v>
      </c>
      <c r="L7905" s="138"/>
      <c r="M7905" s="65" t="str">
        <f t="shared" si="123"/>
        <v>3-12个月</v>
      </c>
    </row>
    <row r="7906" spans="1:13" s="68" customFormat="1" ht="30" customHeight="1" x14ac:dyDescent="0.15">
      <c r="A7906" s="120">
        <v>10123285</v>
      </c>
      <c r="B7906" s="2" t="s">
        <v>7261</v>
      </c>
      <c r="D7906" s="7">
        <v>630</v>
      </c>
      <c r="E7906" s="45">
        <v>18666544947</v>
      </c>
      <c r="F7906" s="67"/>
      <c r="G7906" s="65"/>
      <c r="H7906" s="65"/>
      <c r="I7906" s="65" t="s">
        <v>7295</v>
      </c>
      <c r="J7906" s="67" t="s">
        <v>10430</v>
      </c>
      <c r="K7906" s="65"/>
      <c r="L7906" s="138" t="s">
        <v>9520</v>
      </c>
      <c r="M7906" s="65" t="str">
        <f t="shared" si="123"/>
        <v>3个月以下（含）</v>
      </c>
    </row>
    <row r="7907" spans="1:13" s="68" customFormat="1" ht="30" customHeight="1" x14ac:dyDescent="0.15">
      <c r="A7907" s="120">
        <v>10138526</v>
      </c>
      <c r="B7907" s="2" t="s">
        <v>7262</v>
      </c>
      <c r="D7907" s="7">
        <v>1166</v>
      </c>
      <c r="E7907" s="45">
        <v>13702938447</v>
      </c>
      <c r="F7907" s="67" t="s">
        <v>11375</v>
      </c>
      <c r="G7907" s="65" t="s">
        <v>11333</v>
      </c>
      <c r="H7907" s="65" t="s">
        <v>9521</v>
      </c>
      <c r="I7907" s="65" t="s">
        <v>7333</v>
      </c>
      <c r="J7907" s="67" t="s">
        <v>10430</v>
      </c>
      <c r="K7907" s="65">
        <v>2</v>
      </c>
      <c r="L7907" s="138" t="s">
        <v>11376</v>
      </c>
      <c r="M7907" s="65" t="str">
        <f t="shared" si="123"/>
        <v>3个月以下（含）</v>
      </c>
    </row>
    <row r="7908" spans="1:13" s="68" customFormat="1" ht="30" customHeight="1" x14ac:dyDescent="0.15">
      <c r="A7908" s="120">
        <v>10136325</v>
      </c>
      <c r="B7908" s="2" t="s">
        <v>7263</v>
      </c>
      <c r="D7908" s="7">
        <v>620</v>
      </c>
      <c r="E7908" s="45">
        <v>13679827943</v>
      </c>
      <c r="F7908" s="46">
        <v>42138</v>
      </c>
      <c r="G7908" s="45">
        <v>120217</v>
      </c>
      <c r="H7908" s="65" t="s">
        <v>9521</v>
      </c>
      <c r="I7908" s="65" t="s">
        <v>7333</v>
      </c>
      <c r="J7908" s="67" t="s">
        <v>10430</v>
      </c>
      <c r="K7908" s="65">
        <v>2</v>
      </c>
      <c r="L7908" s="138"/>
      <c r="M7908" s="65" t="str">
        <f t="shared" si="123"/>
        <v>3个月以下（含）</v>
      </c>
    </row>
    <row r="7909" spans="1:13" s="68" customFormat="1" ht="30" customHeight="1" x14ac:dyDescent="0.15">
      <c r="A7909" s="120">
        <v>10136127</v>
      </c>
      <c r="B7909" s="2" t="s">
        <v>7264</v>
      </c>
      <c r="D7909" s="7">
        <v>598</v>
      </c>
      <c r="E7909" s="45">
        <v>13674036855</v>
      </c>
      <c r="F7909" s="46">
        <v>42123</v>
      </c>
      <c r="G7909" s="45">
        <v>120218</v>
      </c>
      <c r="H7909" s="65" t="s">
        <v>9521</v>
      </c>
      <c r="I7909" s="65" t="s">
        <v>7333</v>
      </c>
      <c r="J7909" s="67" t="s">
        <v>10430</v>
      </c>
      <c r="K7909" s="65">
        <v>3</v>
      </c>
      <c r="L7909" s="138"/>
      <c r="M7909" s="65" t="str">
        <f t="shared" si="123"/>
        <v>3个月以下（含）</v>
      </c>
    </row>
    <row r="7910" spans="1:13" s="68" customFormat="1" ht="30" customHeight="1" x14ac:dyDescent="0.15">
      <c r="A7910" s="120">
        <v>10141378</v>
      </c>
      <c r="B7910" s="2" t="s">
        <v>7265</v>
      </c>
      <c r="D7910" s="7">
        <v>470</v>
      </c>
      <c r="E7910" s="45">
        <v>13535652465</v>
      </c>
      <c r="F7910" s="46">
        <v>42160</v>
      </c>
      <c r="G7910" s="45">
        <v>120393</v>
      </c>
      <c r="H7910" s="65" t="s">
        <v>9521</v>
      </c>
      <c r="I7910" s="65" t="s">
        <v>7333</v>
      </c>
      <c r="J7910" s="67" t="s">
        <v>10430</v>
      </c>
      <c r="K7910" s="65">
        <v>1</v>
      </c>
      <c r="L7910" s="138"/>
      <c r="M7910" s="65" t="str">
        <f t="shared" si="123"/>
        <v>3个月以下（含）</v>
      </c>
    </row>
    <row r="7911" spans="1:13" s="68" customFormat="1" ht="30" customHeight="1" x14ac:dyDescent="0.15">
      <c r="A7911" s="120">
        <v>10137782</v>
      </c>
      <c r="B7911" s="2" t="s">
        <v>7266</v>
      </c>
      <c r="D7911" s="7">
        <v>400</v>
      </c>
      <c r="E7911" s="45">
        <v>13534465338</v>
      </c>
      <c r="F7911" s="46" t="s">
        <v>11377</v>
      </c>
      <c r="G7911" s="65" t="s">
        <v>11378</v>
      </c>
      <c r="H7911" s="65" t="s">
        <v>9521</v>
      </c>
      <c r="I7911" s="65" t="s">
        <v>7333</v>
      </c>
      <c r="J7911" s="67" t="s">
        <v>10430</v>
      </c>
      <c r="K7911" s="65">
        <v>1</v>
      </c>
      <c r="L7911" s="138" t="s">
        <v>11379</v>
      </c>
      <c r="M7911" s="65" t="str">
        <f t="shared" si="123"/>
        <v>3个月以下（含）</v>
      </c>
    </row>
    <row r="7912" spans="1:13" s="68" customFormat="1" ht="30" customHeight="1" x14ac:dyDescent="0.15">
      <c r="A7912" s="120">
        <v>10125964</v>
      </c>
      <c r="B7912" s="2" t="s">
        <v>7267</v>
      </c>
      <c r="D7912" s="7">
        <v>80</v>
      </c>
      <c r="E7912" s="45">
        <v>13690768762</v>
      </c>
      <c r="F7912" s="46">
        <v>42125</v>
      </c>
      <c r="G7912" s="45">
        <v>120372</v>
      </c>
      <c r="H7912" s="65" t="s">
        <v>9521</v>
      </c>
      <c r="I7912" s="65" t="s">
        <v>7333</v>
      </c>
      <c r="J7912" s="67" t="s">
        <v>10430</v>
      </c>
      <c r="K7912" s="65">
        <v>2</v>
      </c>
      <c r="L7912" s="138"/>
      <c r="M7912" s="65" t="str">
        <f t="shared" si="123"/>
        <v>3个月以下（含）</v>
      </c>
    </row>
    <row r="7913" spans="1:13" s="68" customFormat="1" ht="30" customHeight="1" x14ac:dyDescent="0.15">
      <c r="A7913" s="120">
        <v>10134209</v>
      </c>
      <c r="B7913" s="2" t="s">
        <v>7268</v>
      </c>
      <c r="D7913" s="7">
        <v>390</v>
      </c>
      <c r="E7913" s="45">
        <v>15817883990</v>
      </c>
      <c r="F7913" s="46">
        <v>42109</v>
      </c>
      <c r="G7913" s="45">
        <v>120259</v>
      </c>
      <c r="H7913" s="65" t="s">
        <v>9521</v>
      </c>
      <c r="I7913" s="65" t="s">
        <v>7333</v>
      </c>
      <c r="J7913" s="67" t="s">
        <v>10430</v>
      </c>
      <c r="K7913" s="65">
        <v>3</v>
      </c>
      <c r="L7913" s="138"/>
      <c r="M7913" s="65" t="str">
        <f t="shared" si="123"/>
        <v>3个月以下（含）</v>
      </c>
    </row>
    <row r="7914" spans="1:13" s="68" customFormat="1" ht="30" customHeight="1" x14ac:dyDescent="0.15">
      <c r="A7914" s="120">
        <v>10140158</v>
      </c>
      <c r="B7914" s="2" t="s">
        <v>7269</v>
      </c>
      <c r="D7914" s="7">
        <v>1820</v>
      </c>
      <c r="E7914" s="45">
        <v>18025963436</v>
      </c>
      <c r="F7914" s="46">
        <v>42160</v>
      </c>
      <c r="G7914" s="45">
        <v>120367</v>
      </c>
      <c r="H7914" s="65" t="s">
        <v>9521</v>
      </c>
      <c r="I7914" s="65" t="s">
        <v>7333</v>
      </c>
      <c r="J7914" s="67" t="s">
        <v>10430</v>
      </c>
      <c r="K7914" s="65">
        <v>1</v>
      </c>
      <c r="L7914" s="138"/>
      <c r="M7914" s="65" t="str">
        <f t="shared" si="123"/>
        <v>3个月以下（含）</v>
      </c>
    </row>
    <row r="7915" spans="1:13" s="68" customFormat="1" ht="30" customHeight="1" x14ac:dyDescent="0.15">
      <c r="A7915" s="120">
        <v>10125957</v>
      </c>
      <c r="B7915" s="2" t="s">
        <v>7270</v>
      </c>
      <c r="D7915" s="7">
        <v>130</v>
      </c>
      <c r="E7915" s="45">
        <v>13326796268</v>
      </c>
      <c r="F7915" s="67" t="s">
        <v>11383</v>
      </c>
      <c r="G7915" s="65" t="s">
        <v>10808</v>
      </c>
      <c r="H7915" s="65" t="s">
        <v>9521</v>
      </c>
      <c r="I7915" s="65" t="s">
        <v>7333</v>
      </c>
      <c r="J7915" s="67" t="s">
        <v>10430</v>
      </c>
      <c r="K7915" s="65">
        <v>5</v>
      </c>
      <c r="L7915" s="138"/>
      <c r="M7915" s="65" t="str">
        <f t="shared" si="123"/>
        <v>3-12个月</v>
      </c>
    </row>
    <row r="7916" spans="1:13" s="68" customFormat="1" ht="30" customHeight="1" x14ac:dyDescent="0.15">
      <c r="A7916" s="120">
        <v>10139949</v>
      </c>
      <c r="B7916" s="2" t="s">
        <v>7271</v>
      </c>
      <c r="D7916" s="7">
        <v>238</v>
      </c>
      <c r="E7916" s="45">
        <v>13590558315</v>
      </c>
      <c r="F7916" s="67">
        <v>42181</v>
      </c>
      <c r="G7916" s="65">
        <v>120434</v>
      </c>
      <c r="H7916" s="65" t="s">
        <v>9521</v>
      </c>
      <c r="I7916" s="65" t="s">
        <v>7333</v>
      </c>
      <c r="J7916" s="67" t="s">
        <v>10430</v>
      </c>
      <c r="K7916" s="65">
        <v>1</v>
      </c>
      <c r="L7916" s="138"/>
      <c r="M7916" s="65" t="str">
        <f t="shared" si="123"/>
        <v>3个月以下（含）</v>
      </c>
    </row>
    <row r="7917" spans="1:13" s="68" customFormat="1" ht="30" customHeight="1" x14ac:dyDescent="0.15">
      <c r="A7917" s="120">
        <v>10132502</v>
      </c>
      <c r="B7917" s="2" t="s">
        <v>7272</v>
      </c>
      <c r="D7917" s="7">
        <v>630</v>
      </c>
      <c r="E7917" s="45">
        <v>18718714719</v>
      </c>
      <c r="F7917" s="46">
        <v>42095</v>
      </c>
      <c r="G7917" s="45">
        <v>120422</v>
      </c>
      <c r="H7917" s="65" t="s">
        <v>9521</v>
      </c>
      <c r="I7917" s="65" t="s">
        <v>7333</v>
      </c>
      <c r="J7917" s="67" t="s">
        <v>10430</v>
      </c>
      <c r="K7917" s="65">
        <v>3</v>
      </c>
      <c r="L7917" s="138"/>
      <c r="M7917" s="65" t="str">
        <f t="shared" si="123"/>
        <v>3个月以下（含）</v>
      </c>
    </row>
    <row r="7918" spans="1:13" s="68" customFormat="1" ht="30" customHeight="1" x14ac:dyDescent="0.15">
      <c r="A7918" s="120">
        <v>10132353</v>
      </c>
      <c r="B7918" s="2" t="s">
        <v>7273</v>
      </c>
      <c r="D7918" s="7">
        <v>60</v>
      </c>
      <c r="E7918" s="45">
        <v>15817838397</v>
      </c>
      <c r="F7918" s="46">
        <v>42131</v>
      </c>
      <c r="G7918" s="45">
        <v>120255</v>
      </c>
      <c r="H7918" s="65" t="s">
        <v>9521</v>
      </c>
      <c r="I7918" s="65" t="s">
        <v>7333</v>
      </c>
      <c r="J7918" s="67" t="s">
        <v>10430</v>
      </c>
      <c r="K7918" s="65">
        <v>2</v>
      </c>
      <c r="L7918" s="138"/>
      <c r="M7918" s="65" t="str">
        <f t="shared" si="123"/>
        <v>3个月以下（含）</v>
      </c>
    </row>
    <row r="7919" spans="1:13" s="68" customFormat="1" ht="30" customHeight="1" x14ac:dyDescent="0.15">
      <c r="A7919" s="120">
        <v>10115126</v>
      </c>
      <c r="B7919" s="2" t="s">
        <v>7274</v>
      </c>
      <c r="D7919" s="7">
        <v>390</v>
      </c>
      <c r="E7919" s="45">
        <v>13924822942</v>
      </c>
      <c r="F7919" s="46">
        <v>41997</v>
      </c>
      <c r="G7919" s="45">
        <v>120221</v>
      </c>
      <c r="H7919" s="65" t="s">
        <v>9521</v>
      </c>
      <c r="I7919" s="65" t="s">
        <v>7333</v>
      </c>
      <c r="J7919" s="67" t="s">
        <v>10430</v>
      </c>
      <c r="K7919" s="65">
        <v>7</v>
      </c>
      <c r="L7919" s="138"/>
      <c r="M7919" s="65" t="str">
        <f t="shared" si="123"/>
        <v>3-12个月</v>
      </c>
    </row>
    <row r="7920" spans="1:13" s="68" customFormat="1" ht="30" customHeight="1" x14ac:dyDescent="0.15">
      <c r="A7920" s="120">
        <v>10134917</v>
      </c>
      <c r="B7920" s="2" t="s">
        <v>2056</v>
      </c>
      <c r="D7920" s="7">
        <v>830</v>
      </c>
      <c r="E7920" s="45">
        <v>18688226229</v>
      </c>
      <c r="F7920" s="67">
        <v>42129</v>
      </c>
      <c r="G7920" s="45">
        <v>120215</v>
      </c>
      <c r="H7920" s="65" t="s">
        <v>9521</v>
      </c>
      <c r="I7920" s="65" t="s">
        <v>7333</v>
      </c>
      <c r="J7920" s="67" t="s">
        <v>10430</v>
      </c>
      <c r="K7920" s="65">
        <v>2</v>
      </c>
      <c r="L7920" s="138"/>
      <c r="M7920" s="65" t="str">
        <f t="shared" si="123"/>
        <v>3个月以下（含）</v>
      </c>
    </row>
    <row r="7921" spans="1:13" s="68" customFormat="1" ht="30" customHeight="1" x14ac:dyDescent="0.15">
      <c r="A7921" s="120">
        <v>10136970</v>
      </c>
      <c r="B7921" s="2" t="s">
        <v>7275</v>
      </c>
      <c r="D7921" s="7">
        <v>870</v>
      </c>
      <c r="E7921" s="45">
        <v>13813938960</v>
      </c>
      <c r="F7921" s="46">
        <v>42151</v>
      </c>
      <c r="G7921" s="45">
        <v>120216</v>
      </c>
      <c r="H7921" s="65" t="s">
        <v>9521</v>
      </c>
      <c r="I7921" s="65" t="s">
        <v>7333</v>
      </c>
      <c r="J7921" s="67" t="s">
        <v>10430</v>
      </c>
      <c r="K7921" s="65">
        <v>2</v>
      </c>
      <c r="L7921" s="138"/>
      <c r="M7921" s="65" t="str">
        <f t="shared" si="123"/>
        <v>3个月以下（含）</v>
      </c>
    </row>
    <row r="7922" spans="1:13" s="68" customFormat="1" ht="30" customHeight="1" x14ac:dyDescent="0.15">
      <c r="A7922" s="120">
        <v>10118968</v>
      </c>
      <c r="B7922" s="2" t="s">
        <v>4510</v>
      </c>
      <c r="D7922" s="7">
        <v>30</v>
      </c>
      <c r="E7922" s="45">
        <v>13925986999</v>
      </c>
      <c r="F7922" s="46">
        <v>42023</v>
      </c>
      <c r="G7922" s="45">
        <v>120216</v>
      </c>
      <c r="H7922" s="65" t="s">
        <v>9521</v>
      </c>
      <c r="I7922" s="65" t="s">
        <v>7333</v>
      </c>
      <c r="J7922" s="67" t="s">
        <v>10430</v>
      </c>
      <c r="K7922" s="65">
        <v>6</v>
      </c>
      <c r="L7922" s="138"/>
      <c r="M7922" s="65" t="str">
        <f t="shared" si="123"/>
        <v>3-12个月</v>
      </c>
    </row>
    <row r="7923" spans="1:13" s="68" customFormat="1" ht="30" customHeight="1" x14ac:dyDescent="0.15">
      <c r="A7923" s="120">
        <v>10098368</v>
      </c>
      <c r="B7923" s="2" t="s">
        <v>3615</v>
      </c>
      <c r="D7923" s="7">
        <v>160</v>
      </c>
      <c r="E7923" s="45">
        <v>13802688741</v>
      </c>
      <c r="F7923" s="46">
        <v>42023</v>
      </c>
      <c r="G7923" s="45">
        <v>90001</v>
      </c>
      <c r="H7923" s="65" t="s">
        <v>9521</v>
      </c>
      <c r="I7923" s="65" t="s">
        <v>7333</v>
      </c>
      <c r="J7923" s="67" t="s">
        <v>10430</v>
      </c>
      <c r="K7923" s="65">
        <v>6</v>
      </c>
      <c r="L7923" s="138"/>
      <c r="M7923" s="65" t="str">
        <f t="shared" si="123"/>
        <v>3-12个月</v>
      </c>
    </row>
    <row r="7924" spans="1:13" s="68" customFormat="1" ht="30" customHeight="1" x14ac:dyDescent="0.15">
      <c r="A7924" s="120">
        <v>10107865</v>
      </c>
      <c r="B7924" s="2" t="s">
        <v>1766</v>
      </c>
      <c r="D7924" s="7">
        <v>190.29</v>
      </c>
      <c r="E7924" s="65">
        <v>13929927376</v>
      </c>
      <c r="F7924" s="67" t="s">
        <v>11384</v>
      </c>
      <c r="G7924" s="65" t="s">
        <v>11064</v>
      </c>
      <c r="H7924" s="65" t="s">
        <v>10990</v>
      </c>
      <c r="I7924" s="65" t="s">
        <v>7333</v>
      </c>
      <c r="J7924" s="67" t="s">
        <v>10430</v>
      </c>
      <c r="K7924" s="65">
        <v>6</v>
      </c>
      <c r="L7924" s="138" t="s">
        <v>11385</v>
      </c>
      <c r="M7924" s="65" t="str">
        <f t="shared" si="123"/>
        <v>3-12个月</v>
      </c>
    </row>
    <row r="7925" spans="1:13" s="68" customFormat="1" ht="30" customHeight="1" x14ac:dyDescent="0.15">
      <c r="A7925" s="120">
        <v>10098094</v>
      </c>
      <c r="B7925" s="2" t="s">
        <v>6119</v>
      </c>
      <c r="D7925" s="7">
        <v>362.94</v>
      </c>
      <c r="E7925" s="45">
        <v>15989993623</v>
      </c>
      <c r="F7925" s="67" t="s">
        <v>11386</v>
      </c>
      <c r="G7925" s="65">
        <v>90002</v>
      </c>
      <c r="H7925" s="65" t="s">
        <v>9521</v>
      </c>
      <c r="I7925" s="65" t="s">
        <v>7333</v>
      </c>
      <c r="J7925" s="67" t="s">
        <v>10430</v>
      </c>
      <c r="K7925" s="65">
        <v>7</v>
      </c>
      <c r="L7925" s="138" t="s">
        <v>11387</v>
      </c>
      <c r="M7925" s="65" t="str">
        <f t="shared" si="123"/>
        <v>3-12个月</v>
      </c>
    </row>
    <row r="7926" spans="1:13" s="68" customFormat="1" ht="30" customHeight="1" x14ac:dyDescent="0.15">
      <c r="A7926" s="120">
        <v>10104115</v>
      </c>
      <c r="B7926" s="2" t="s">
        <v>1767</v>
      </c>
      <c r="D7926" s="7">
        <v>144.9</v>
      </c>
      <c r="E7926" s="45">
        <v>13695201480</v>
      </c>
      <c r="F7926" s="67" t="s">
        <v>11388</v>
      </c>
      <c r="G7926" s="65"/>
      <c r="H7926" s="65" t="s">
        <v>9529</v>
      </c>
      <c r="I7926" s="65" t="s">
        <v>7333</v>
      </c>
      <c r="J7926" s="67" t="s">
        <v>10430</v>
      </c>
      <c r="K7926" s="65">
        <v>4</v>
      </c>
      <c r="L7926" s="138" t="s">
        <v>11389</v>
      </c>
      <c r="M7926" s="65" t="str">
        <f t="shared" si="123"/>
        <v>3-12个月</v>
      </c>
    </row>
    <row r="7927" spans="1:13" s="68" customFormat="1" ht="30" customHeight="1" x14ac:dyDescent="0.15">
      <c r="A7927" s="120">
        <v>10125489</v>
      </c>
      <c r="B7927" s="2" t="s">
        <v>7276</v>
      </c>
      <c r="D7927" s="7">
        <v>140</v>
      </c>
      <c r="E7927" s="45">
        <v>18676588363</v>
      </c>
      <c r="F7927" s="67">
        <v>42076</v>
      </c>
      <c r="G7927" s="45">
        <v>90002</v>
      </c>
      <c r="H7927" s="65" t="s">
        <v>9521</v>
      </c>
      <c r="I7927" s="65" t="s">
        <v>7333</v>
      </c>
      <c r="J7927" s="67" t="s">
        <v>10430</v>
      </c>
      <c r="K7927" s="65">
        <v>4</v>
      </c>
      <c r="L7927" s="138"/>
      <c r="M7927" s="65" t="str">
        <f t="shared" si="123"/>
        <v>3-12个月</v>
      </c>
    </row>
    <row r="7928" spans="1:13" s="68" customFormat="1" ht="30" customHeight="1" x14ac:dyDescent="0.15">
      <c r="A7928" s="120">
        <v>10141935</v>
      </c>
      <c r="B7928" s="2" t="s">
        <v>5454</v>
      </c>
      <c r="D7928" s="7">
        <v>160</v>
      </c>
      <c r="E7928" s="45">
        <v>13413209395</v>
      </c>
      <c r="F7928" s="46">
        <v>42180</v>
      </c>
      <c r="G7928" s="45">
        <v>120434</v>
      </c>
      <c r="H7928" s="65" t="s">
        <v>9521</v>
      </c>
      <c r="I7928" s="65" t="s">
        <v>7333</v>
      </c>
      <c r="J7928" s="67" t="s">
        <v>10430</v>
      </c>
      <c r="K7928" s="65">
        <v>1</v>
      </c>
      <c r="L7928" s="138"/>
      <c r="M7928" s="65" t="str">
        <f t="shared" si="123"/>
        <v>3个月以下（含）</v>
      </c>
    </row>
    <row r="7929" spans="1:13" s="68" customFormat="1" ht="30" customHeight="1" x14ac:dyDescent="0.15">
      <c r="A7929" s="120">
        <v>10098486</v>
      </c>
      <c r="B7929" s="2" t="s">
        <v>7277</v>
      </c>
      <c r="D7929" s="7">
        <v>160</v>
      </c>
      <c r="E7929" s="45">
        <v>13724888684</v>
      </c>
      <c r="F7929" s="46">
        <v>42022</v>
      </c>
      <c r="G7929" s="45">
        <v>90001</v>
      </c>
      <c r="H7929" s="65" t="s">
        <v>9521</v>
      </c>
      <c r="I7929" s="65" t="s">
        <v>7333</v>
      </c>
      <c r="J7929" s="67" t="s">
        <v>10430</v>
      </c>
      <c r="K7929" s="65">
        <v>6</v>
      </c>
      <c r="L7929" s="138"/>
      <c r="M7929" s="65" t="str">
        <f t="shared" si="123"/>
        <v>3-12个月</v>
      </c>
    </row>
    <row r="7930" spans="1:13" s="68" customFormat="1" ht="30" customHeight="1" x14ac:dyDescent="0.15">
      <c r="A7930" s="120">
        <v>10132913</v>
      </c>
      <c r="B7930" s="2" t="s">
        <v>7278</v>
      </c>
      <c r="D7930" s="7">
        <v>352.5</v>
      </c>
      <c r="E7930" s="45">
        <v>13423626728</v>
      </c>
      <c r="F7930" s="46">
        <v>42121</v>
      </c>
      <c r="G7930" s="45">
        <v>90002</v>
      </c>
      <c r="H7930" s="65" t="s">
        <v>9521</v>
      </c>
      <c r="I7930" s="65" t="s">
        <v>7333</v>
      </c>
      <c r="J7930" s="67" t="s">
        <v>10430</v>
      </c>
      <c r="K7930" s="65">
        <v>3</v>
      </c>
      <c r="L7930" s="138"/>
      <c r="M7930" s="65" t="str">
        <f t="shared" si="123"/>
        <v>3个月以下（含）</v>
      </c>
    </row>
    <row r="7931" spans="1:13" s="68" customFormat="1" ht="30" customHeight="1" x14ac:dyDescent="0.15">
      <c r="A7931" s="120">
        <v>10123953</v>
      </c>
      <c r="B7931" s="2" t="s">
        <v>2695</v>
      </c>
      <c r="D7931" s="7">
        <v>80</v>
      </c>
      <c r="E7931" s="45">
        <v>18924542877</v>
      </c>
      <c r="F7931" s="46">
        <v>42080</v>
      </c>
      <c r="G7931" s="45">
        <v>90002</v>
      </c>
      <c r="H7931" s="65" t="s">
        <v>9521</v>
      </c>
      <c r="I7931" s="65" t="s">
        <v>7333</v>
      </c>
      <c r="J7931" s="67" t="s">
        <v>10430</v>
      </c>
      <c r="K7931" s="65">
        <v>4</v>
      </c>
      <c r="L7931" s="138"/>
      <c r="M7931" s="65" t="str">
        <f t="shared" si="123"/>
        <v>3-12个月</v>
      </c>
    </row>
    <row r="7932" spans="1:13" s="68" customFormat="1" ht="30" customHeight="1" x14ac:dyDescent="0.15">
      <c r="A7932" s="120">
        <v>10143497</v>
      </c>
      <c r="B7932" s="2" t="s">
        <v>7279</v>
      </c>
      <c r="D7932" s="7">
        <v>470</v>
      </c>
      <c r="E7932" s="45">
        <v>13927291886</v>
      </c>
      <c r="F7932" s="46">
        <v>42178</v>
      </c>
      <c r="G7932" s="45">
        <v>120422</v>
      </c>
      <c r="H7932" s="65" t="s">
        <v>9521</v>
      </c>
      <c r="I7932" s="65" t="s">
        <v>7333</v>
      </c>
      <c r="J7932" s="67" t="s">
        <v>10430</v>
      </c>
      <c r="K7932" s="65">
        <v>1</v>
      </c>
      <c r="L7932" s="138"/>
      <c r="M7932" s="65" t="str">
        <f t="shared" si="123"/>
        <v>3个月以下（含）</v>
      </c>
    </row>
    <row r="7933" spans="1:13" s="68" customFormat="1" ht="30" customHeight="1" x14ac:dyDescent="0.15">
      <c r="A7933" s="120">
        <v>10143423</v>
      </c>
      <c r="B7933" s="2" t="s">
        <v>7280</v>
      </c>
      <c r="D7933" s="7">
        <v>1175</v>
      </c>
      <c r="E7933" s="45">
        <v>13923226389</v>
      </c>
      <c r="F7933" s="46">
        <v>42170</v>
      </c>
      <c r="G7933" s="45">
        <v>120220</v>
      </c>
      <c r="H7933" s="65" t="s">
        <v>9521</v>
      </c>
      <c r="I7933" s="65" t="s">
        <v>7333</v>
      </c>
      <c r="J7933" s="67" t="s">
        <v>10430</v>
      </c>
      <c r="K7933" s="65">
        <v>1</v>
      </c>
      <c r="L7933" s="138"/>
      <c r="M7933" s="65" t="str">
        <f t="shared" si="123"/>
        <v>3个月以下（含）</v>
      </c>
    </row>
    <row r="7934" spans="1:13" s="68" customFormat="1" ht="30" customHeight="1" x14ac:dyDescent="0.15">
      <c r="A7934" s="120">
        <v>10143454</v>
      </c>
      <c r="B7934" s="2" t="s">
        <v>7281</v>
      </c>
      <c r="D7934" s="7">
        <v>1060</v>
      </c>
      <c r="E7934" s="45">
        <v>18576500899</v>
      </c>
      <c r="F7934" s="46">
        <v>42178</v>
      </c>
      <c r="G7934" s="45">
        <v>120422</v>
      </c>
      <c r="H7934" s="65" t="s">
        <v>9521</v>
      </c>
      <c r="I7934" s="65" t="s">
        <v>7333</v>
      </c>
      <c r="J7934" s="67" t="s">
        <v>10430</v>
      </c>
      <c r="K7934" s="65">
        <v>1</v>
      </c>
      <c r="L7934" s="138"/>
      <c r="M7934" s="65" t="str">
        <f t="shared" si="123"/>
        <v>3个月以下（含）</v>
      </c>
    </row>
    <row r="7935" spans="1:13" s="68" customFormat="1" ht="30" customHeight="1" x14ac:dyDescent="0.15">
      <c r="A7935" s="120">
        <v>10127298</v>
      </c>
      <c r="B7935" s="2" t="s">
        <v>7282</v>
      </c>
      <c r="D7935" s="7">
        <v>950</v>
      </c>
      <c r="E7935" s="45">
        <v>13435469847</v>
      </c>
      <c r="F7935" s="67">
        <v>42060</v>
      </c>
      <c r="G7935" s="65">
        <v>120217</v>
      </c>
      <c r="H7935" s="65" t="s">
        <v>9521</v>
      </c>
      <c r="I7935" s="65" t="s">
        <v>7333</v>
      </c>
      <c r="J7935" s="67" t="s">
        <v>10430</v>
      </c>
      <c r="K7935" s="65">
        <v>5</v>
      </c>
      <c r="L7935" s="138"/>
      <c r="M7935" s="65" t="str">
        <f t="shared" si="123"/>
        <v>3-12个月</v>
      </c>
    </row>
    <row r="7936" spans="1:13" s="68" customFormat="1" ht="30" customHeight="1" x14ac:dyDescent="0.15">
      <c r="A7936" s="120">
        <v>10127298</v>
      </c>
      <c r="B7936" s="2" t="s">
        <v>7282</v>
      </c>
      <c r="D7936" s="7">
        <v>950</v>
      </c>
      <c r="E7936" s="45">
        <v>13435469847</v>
      </c>
      <c r="F7936" s="67">
        <v>42086</v>
      </c>
      <c r="G7936" s="65">
        <v>90002</v>
      </c>
      <c r="H7936" s="65" t="s">
        <v>9521</v>
      </c>
      <c r="I7936" s="65" t="s">
        <v>7333</v>
      </c>
      <c r="J7936" s="67" t="s">
        <v>10430</v>
      </c>
      <c r="K7936" s="65">
        <v>4</v>
      </c>
      <c r="L7936" s="138"/>
      <c r="M7936" s="65" t="str">
        <f t="shared" si="123"/>
        <v>3-12个月</v>
      </c>
    </row>
    <row r="7937" spans="1:13" s="68" customFormat="1" ht="30" customHeight="1" x14ac:dyDescent="0.15">
      <c r="A7937" s="120">
        <v>10140176</v>
      </c>
      <c r="B7937" s="2" t="s">
        <v>7283</v>
      </c>
      <c r="D7937" s="7">
        <v>830</v>
      </c>
      <c r="E7937" s="45">
        <v>13425905121</v>
      </c>
      <c r="F7937" s="46">
        <v>42154</v>
      </c>
      <c r="G7937" s="45">
        <v>120218</v>
      </c>
      <c r="H7937" s="65" t="s">
        <v>9521</v>
      </c>
      <c r="I7937" s="65" t="s">
        <v>7333</v>
      </c>
      <c r="J7937" s="67" t="s">
        <v>10430</v>
      </c>
      <c r="K7937" s="65">
        <v>2</v>
      </c>
      <c r="L7937" s="138"/>
      <c r="M7937" s="65" t="str">
        <f t="shared" si="123"/>
        <v>3个月以下（含）</v>
      </c>
    </row>
    <row r="7938" spans="1:13" s="68" customFormat="1" ht="30" customHeight="1" x14ac:dyDescent="0.15">
      <c r="A7938" s="120">
        <v>10119820</v>
      </c>
      <c r="B7938" s="2" t="s">
        <v>7284</v>
      </c>
      <c r="D7938" s="7">
        <v>140</v>
      </c>
      <c r="E7938" s="45">
        <v>13674076462</v>
      </c>
      <c r="F7938" s="46">
        <v>42178</v>
      </c>
      <c r="G7938" s="45">
        <v>120421</v>
      </c>
      <c r="H7938" s="65" t="s">
        <v>9521</v>
      </c>
      <c r="I7938" s="65" t="s">
        <v>7333</v>
      </c>
      <c r="J7938" s="67" t="s">
        <v>10430</v>
      </c>
      <c r="K7938" s="65">
        <v>1</v>
      </c>
      <c r="L7938" s="138"/>
      <c r="M7938" s="65" t="str">
        <f t="shared" si="123"/>
        <v>3个月以下（含）</v>
      </c>
    </row>
    <row r="7939" spans="1:13" s="68" customFormat="1" ht="30" customHeight="1" x14ac:dyDescent="0.15">
      <c r="A7939" s="120">
        <v>10124569</v>
      </c>
      <c r="B7939" s="2" t="s">
        <v>7285</v>
      </c>
      <c r="D7939" s="7">
        <v>1490</v>
      </c>
      <c r="E7939" s="45">
        <v>18902893088</v>
      </c>
      <c r="F7939" s="46">
        <v>42041</v>
      </c>
      <c r="G7939" s="45">
        <v>120221</v>
      </c>
      <c r="H7939" s="65" t="s">
        <v>9521</v>
      </c>
      <c r="I7939" s="65" t="s">
        <v>7333</v>
      </c>
      <c r="J7939" s="67" t="s">
        <v>10430</v>
      </c>
      <c r="K7939" s="65">
        <v>5</v>
      </c>
      <c r="L7939" s="138"/>
      <c r="M7939" s="65" t="str">
        <f t="shared" ref="M7939:M7950" si="124">IF(K7939&gt;24,"24个月以上",IF(K7939&gt;12,"超过12-24个月",IF(K7939&gt;3,"3-12个月","3个月以下（含）")))</f>
        <v>3-12个月</v>
      </c>
    </row>
    <row r="7940" spans="1:13" s="68" customFormat="1" ht="30" customHeight="1" x14ac:dyDescent="0.15">
      <c r="A7940" s="120">
        <v>442235</v>
      </c>
      <c r="B7940" s="2" t="s">
        <v>7286</v>
      </c>
      <c r="D7940" s="7">
        <v>100.01</v>
      </c>
      <c r="E7940" s="45">
        <v>13531418161</v>
      </c>
      <c r="F7940" s="67"/>
      <c r="G7940" s="65"/>
      <c r="H7940" s="65"/>
      <c r="I7940" s="65" t="s">
        <v>7295</v>
      </c>
      <c r="J7940" s="67" t="s">
        <v>10430</v>
      </c>
      <c r="K7940" s="65"/>
      <c r="L7940" s="138" t="s">
        <v>9520</v>
      </c>
      <c r="M7940" s="65" t="str">
        <f t="shared" si="124"/>
        <v>3个月以下（含）</v>
      </c>
    </row>
    <row r="7941" spans="1:13" s="68" customFormat="1" ht="30" customHeight="1" x14ac:dyDescent="0.15">
      <c r="A7941" s="120">
        <v>10137548</v>
      </c>
      <c r="B7941" s="2" t="s">
        <v>7287</v>
      </c>
      <c r="D7941" s="7">
        <v>582</v>
      </c>
      <c r="E7941" s="45">
        <v>13827763983</v>
      </c>
      <c r="F7941" s="46">
        <v>42141</v>
      </c>
      <c r="G7941" s="45">
        <v>120216</v>
      </c>
      <c r="H7941" s="65" t="s">
        <v>9521</v>
      </c>
      <c r="I7941" s="65" t="s">
        <v>7333</v>
      </c>
      <c r="J7941" s="67" t="s">
        <v>10430</v>
      </c>
      <c r="K7941" s="65">
        <v>2</v>
      </c>
      <c r="L7941" s="138"/>
      <c r="M7941" s="65" t="str">
        <f t="shared" si="124"/>
        <v>3个月以下（含）</v>
      </c>
    </row>
    <row r="7942" spans="1:13" s="68" customFormat="1" ht="30" customHeight="1" x14ac:dyDescent="0.15">
      <c r="A7942" s="120">
        <v>10142563</v>
      </c>
      <c r="B7942" s="2" t="s">
        <v>7288</v>
      </c>
      <c r="D7942" s="7">
        <v>2035</v>
      </c>
      <c r="E7942" s="45">
        <v>18928606666</v>
      </c>
      <c r="F7942" s="46">
        <v>42181</v>
      </c>
      <c r="G7942" s="45">
        <v>120421</v>
      </c>
      <c r="H7942" s="65" t="s">
        <v>9521</v>
      </c>
      <c r="I7942" s="65" t="s">
        <v>7333</v>
      </c>
      <c r="J7942" s="67" t="s">
        <v>10430</v>
      </c>
      <c r="K7942" s="65">
        <v>1</v>
      </c>
      <c r="L7942" s="138"/>
      <c r="M7942" s="65" t="str">
        <f t="shared" si="124"/>
        <v>3个月以下（含）</v>
      </c>
    </row>
    <row r="7943" spans="1:13" s="68" customFormat="1" ht="30" customHeight="1" x14ac:dyDescent="0.15">
      <c r="A7943" s="120">
        <v>10139166</v>
      </c>
      <c r="B7943" s="2" t="s">
        <v>7289</v>
      </c>
      <c r="D7943" s="7">
        <v>2640</v>
      </c>
      <c r="E7943" s="45">
        <v>13702827934</v>
      </c>
      <c r="F7943" s="46">
        <v>42170</v>
      </c>
      <c r="G7943" s="45">
        <v>90001</v>
      </c>
      <c r="H7943" s="65" t="s">
        <v>9521</v>
      </c>
      <c r="I7943" s="65" t="s">
        <v>7333</v>
      </c>
      <c r="J7943" s="67" t="s">
        <v>10430</v>
      </c>
      <c r="K7943" s="65">
        <v>1</v>
      </c>
      <c r="L7943" s="138"/>
      <c r="M7943" s="65" t="str">
        <f t="shared" si="124"/>
        <v>3个月以下（含）</v>
      </c>
    </row>
    <row r="7944" spans="1:13" s="68" customFormat="1" ht="30" customHeight="1" x14ac:dyDescent="0.15">
      <c r="A7944" s="120">
        <v>10139983</v>
      </c>
      <c r="B7944" s="2" t="s">
        <v>7290</v>
      </c>
      <c r="D7944" s="7">
        <v>1484</v>
      </c>
      <c r="E7944" s="45">
        <v>13690566989</v>
      </c>
      <c r="F7944" s="46">
        <v>42171</v>
      </c>
      <c r="G7944" s="45">
        <v>90001</v>
      </c>
      <c r="H7944" s="65" t="s">
        <v>9521</v>
      </c>
      <c r="I7944" s="65" t="s">
        <v>7333</v>
      </c>
      <c r="J7944" s="67" t="s">
        <v>10430</v>
      </c>
      <c r="K7944" s="65">
        <v>1</v>
      </c>
      <c r="L7944" s="138"/>
      <c r="M7944" s="65" t="str">
        <f t="shared" si="124"/>
        <v>3个月以下（含）</v>
      </c>
    </row>
    <row r="7945" spans="1:13" s="68" customFormat="1" ht="30" customHeight="1" x14ac:dyDescent="0.15">
      <c r="A7945" s="120">
        <v>10142559</v>
      </c>
      <c r="B7945" s="2" t="s">
        <v>7291</v>
      </c>
      <c r="D7945" s="7">
        <v>485</v>
      </c>
      <c r="E7945" s="45">
        <v>15363684290</v>
      </c>
      <c r="F7945" s="67">
        <v>42184</v>
      </c>
      <c r="G7945" s="65">
        <v>120434</v>
      </c>
      <c r="H7945" s="65" t="s">
        <v>9521</v>
      </c>
      <c r="I7945" s="65" t="s">
        <v>7333</v>
      </c>
      <c r="J7945" s="67" t="s">
        <v>10430</v>
      </c>
      <c r="K7945" s="65">
        <v>1</v>
      </c>
      <c r="L7945" s="138"/>
      <c r="M7945" s="65" t="str">
        <f t="shared" si="124"/>
        <v>3个月以下（含）</v>
      </c>
    </row>
    <row r="7946" spans="1:13" s="68" customFormat="1" ht="30" customHeight="1" x14ac:dyDescent="0.15">
      <c r="A7946" s="120">
        <v>10142559</v>
      </c>
      <c r="B7946" s="2" t="s">
        <v>7291</v>
      </c>
      <c r="D7946" s="7">
        <v>485</v>
      </c>
      <c r="E7946" s="45">
        <v>15363684290</v>
      </c>
      <c r="F7946" s="67">
        <v>42195</v>
      </c>
      <c r="G7946" s="65">
        <v>120460</v>
      </c>
      <c r="H7946" s="65" t="s">
        <v>9521</v>
      </c>
      <c r="I7946" s="65" t="s">
        <v>7333</v>
      </c>
      <c r="J7946" s="67" t="s">
        <v>10430</v>
      </c>
      <c r="K7946" s="65">
        <v>0</v>
      </c>
      <c r="L7946" s="138"/>
      <c r="M7946" s="65" t="str">
        <f t="shared" si="124"/>
        <v>3个月以下（含）</v>
      </c>
    </row>
    <row r="7947" spans="1:13" s="68" customFormat="1" ht="30" customHeight="1" x14ac:dyDescent="0.15">
      <c r="A7947" s="120">
        <v>10138282</v>
      </c>
      <c r="B7947" s="2" t="s">
        <v>7292</v>
      </c>
      <c r="D7947" s="7">
        <v>670</v>
      </c>
      <c r="E7947" s="45">
        <v>13928269260</v>
      </c>
      <c r="F7947" s="46">
        <v>42149</v>
      </c>
      <c r="G7947" s="45">
        <v>120210</v>
      </c>
      <c r="H7947" s="65" t="s">
        <v>9521</v>
      </c>
      <c r="I7947" s="65" t="s">
        <v>7333</v>
      </c>
      <c r="J7947" s="67" t="s">
        <v>10430</v>
      </c>
      <c r="K7947" s="65">
        <v>2</v>
      </c>
      <c r="L7947" s="138"/>
      <c r="M7947" s="65" t="str">
        <f t="shared" si="124"/>
        <v>3个月以下（含）</v>
      </c>
    </row>
    <row r="7948" spans="1:13" s="68" customFormat="1" ht="30" customHeight="1" x14ac:dyDescent="0.15">
      <c r="A7948" s="120">
        <v>10132619</v>
      </c>
      <c r="B7948" s="2" t="s">
        <v>11380</v>
      </c>
      <c r="D7948" s="7">
        <v>980</v>
      </c>
      <c r="E7948" s="45">
        <v>18022225713</v>
      </c>
      <c r="F7948" s="67"/>
      <c r="G7948" s="65"/>
      <c r="H7948" s="65"/>
      <c r="I7948" s="65" t="s">
        <v>7295</v>
      </c>
      <c r="J7948" s="67" t="s">
        <v>10430</v>
      </c>
      <c r="K7948" s="65"/>
      <c r="L7948" s="138" t="s">
        <v>9520</v>
      </c>
      <c r="M7948" s="65" t="str">
        <f t="shared" si="124"/>
        <v>3个月以下（含）</v>
      </c>
    </row>
    <row r="7949" spans="1:13" s="68" customFormat="1" ht="30" customHeight="1" x14ac:dyDescent="0.15">
      <c r="A7949" s="120">
        <v>10143084</v>
      </c>
      <c r="B7949" s="2" t="s">
        <v>11381</v>
      </c>
      <c r="D7949" s="7">
        <v>420.5</v>
      </c>
      <c r="E7949" s="45">
        <v>15363655483</v>
      </c>
      <c r="F7949" s="67"/>
      <c r="G7949" s="65"/>
      <c r="H7949" s="65"/>
      <c r="I7949" s="65" t="s">
        <v>7295</v>
      </c>
      <c r="J7949" s="67" t="s">
        <v>10430</v>
      </c>
      <c r="K7949" s="65"/>
      <c r="L7949" s="138" t="s">
        <v>9520</v>
      </c>
      <c r="M7949" s="65" t="str">
        <f t="shared" si="124"/>
        <v>3个月以下（含）</v>
      </c>
    </row>
    <row r="7950" spans="1:13" s="68" customFormat="1" ht="30" customHeight="1" x14ac:dyDescent="0.15">
      <c r="A7950" s="120">
        <v>10115977</v>
      </c>
      <c r="B7950" s="2" t="s">
        <v>11382</v>
      </c>
      <c r="D7950" s="7">
        <v>230</v>
      </c>
      <c r="E7950" s="45">
        <v>13078429330</v>
      </c>
      <c r="F7950" s="46">
        <v>42173</v>
      </c>
      <c r="G7950" s="45">
        <v>120434</v>
      </c>
      <c r="H7950" s="65" t="s">
        <v>9521</v>
      </c>
      <c r="I7950" s="65" t="s">
        <v>7333</v>
      </c>
      <c r="J7950" s="67" t="s">
        <v>10430</v>
      </c>
      <c r="K7950" s="65">
        <v>1</v>
      </c>
      <c r="L7950" s="138"/>
      <c r="M7950" s="65" t="str">
        <f t="shared" si="124"/>
        <v>3个月以下（含）</v>
      </c>
    </row>
  </sheetData>
  <autoFilter ref="A1:P7950"/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7"/>
  <sheetViews>
    <sheetView workbookViewId="0">
      <selection activeCell="E29" sqref="E29"/>
    </sheetView>
  </sheetViews>
  <sheetFormatPr defaultRowHeight="13.5" x14ac:dyDescent="0.15"/>
  <cols>
    <col min="1" max="1" width="24.25" customWidth="1"/>
    <col min="2" max="2" width="13.25" customWidth="1"/>
    <col min="3" max="3" width="12" bestFit="1" customWidth="1"/>
    <col min="4" max="5" width="13.25" bestFit="1" customWidth="1"/>
  </cols>
  <sheetData>
    <row r="3" spans="1:4" x14ac:dyDescent="0.15">
      <c r="A3" s="134" t="s">
        <v>11431</v>
      </c>
      <c r="B3" s="134" t="s">
        <v>11436</v>
      </c>
    </row>
    <row r="4" spans="1:4" x14ac:dyDescent="0.15">
      <c r="A4" s="134" t="s">
        <v>11432</v>
      </c>
      <c r="B4" t="s">
        <v>7333</v>
      </c>
      <c r="C4" t="s">
        <v>10262</v>
      </c>
      <c r="D4" t="s">
        <v>11435</v>
      </c>
    </row>
    <row r="5" spans="1:4" x14ac:dyDescent="0.15">
      <c r="A5" s="135" t="s">
        <v>7331</v>
      </c>
      <c r="B5" s="133">
        <v>2718682.7199999997</v>
      </c>
      <c r="C5" s="133">
        <v>30</v>
      </c>
      <c r="D5" s="133">
        <v>2718712.7199999997</v>
      </c>
    </row>
    <row r="6" spans="1:4" x14ac:dyDescent="0.15">
      <c r="A6" s="136" t="s">
        <v>11437</v>
      </c>
      <c r="B6" s="133">
        <v>1426310.9999999995</v>
      </c>
      <c r="C6" s="133"/>
      <c r="D6" s="133">
        <v>1426310.9999999995</v>
      </c>
    </row>
    <row r="7" spans="1:4" x14ac:dyDescent="0.15">
      <c r="A7" s="136" t="s">
        <v>11438</v>
      </c>
      <c r="B7" s="133">
        <v>1240628.9799999997</v>
      </c>
      <c r="C7" s="133">
        <v>30</v>
      </c>
      <c r="D7" s="133">
        <v>1240658.9799999997</v>
      </c>
    </row>
    <row r="8" spans="1:4" x14ac:dyDescent="0.15">
      <c r="A8" s="136" t="s">
        <v>11439</v>
      </c>
      <c r="B8" s="133">
        <v>51687.74</v>
      </c>
      <c r="C8" s="133"/>
      <c r="D8" s="133">
        <v>51687.74</v>
      </c>
    </row>
    <row r="9" spans="1:4" x14ac:dyDescent="0.15">
      <c r="A9" s="136" t="s">
        <v>11440</v>
      </c>
      <c r="B9" s="133">
        <v>55</v>
      </c>
      <c r="C9" s="133"/>
      <c r="D9" s="133">
        <v>55</v>
      </c>
    </row>
    <row r="10" spans="1:4" x14ac:dyDescent="0.15">
      <c r="A10" s="135" t="s">
        <v>11433</v>
      </c>
      <c r="B10" s="133">
        <v>24047.120000000006</v>
      </c>
      <c r="C10" s="133">
        <v>2431.09</v>
      </c>
      <c r="D10" s="133">
        <v>26478.210000000006</v>
      </c>
    </row>
    <row r="11" spans="1:4" x14ac:dyDescent="0.15">
      <c r="A11" s="136" t="s">
        <v>11437</v>
      </c>
      <c r="B11" s="133">
        <v>20778.280000000006</v>
      </c>
      <c r="C11" s="133">
        <v>2431.09</v>
      </c>
      <c r="D11" s="133">
        <v>23209.370000000006</v>
      </c>
    </row>
    <row r="12" spans="1:4" x14ac:dyDescent="0.15">
      <c r="A12" s="136" t="s">
        <v>11438</v>
      </c>
      <c r="B12" s="133">
        <v>3268.8399999999997</v>
      </c>
      <c r="C12" s="133"/>
      <c r="D12" s="133">
        <v>3268.8399999999997</v>
      </c>
    </row>
    <row r="13" spans="1:4" x14ac:dyDescent="0.15">
      <c r="A13" s="135" t="s">
        <v>11434</v>
      </c>
      <c r="B13" s="133">
        <v>20442.409999999996</v>
      </c>
      <c r="C13" s="133">
        <v>374009.56</v>
      </c>
      <c r="D13" s="133">
        <v>394451.97</v>
      </c>
    </row>
    <row r="14" spans="1:4" x14ac:dyDescent="0.15">
      <c r="A14" s="136" t="s">
        <v>11437</v>
      </c>
      <c r="B14" s="133">
        <v>305</v>
      </c>
      <c r="C14" s="133">
        <v>3099.4</v>
      </c>
      <c r="D14" s="133">
        <v>3404.4</v>
      </c>
    </row>
    <row r="15" spans="1:4" x14ac:dyDescent="0.15">
      <c r="A15" s="136" t="s">
        <v>11438</v>
      </c>
      <c r="B15" s="133">
        <v>19977.409999999996</v>
      </c>
      <c r="C15" s="133">
        <v>370910.16</v>
      </c>
      <c r="D15" s="133">
        <v>390887.56999999995</v>
      </c>
    </row>
    <row r="16" spans="1:4" x14ac:dyDescent="0.15">
      <c r="A16" s="136" t="s">
        <v>11439</v>
      </c>
      <c r="B16" s="133">
        <v>160</v>
      </c>
      <c r="C16" s="133"/>
      <c r="D16" s="133">
        <v>160</v>
      </c>
    </row>
    <row r="17" spans="1:4" x14ac:dyDescent="0.15">
      <c r="A17" s="135" t="s">
        <v>11435</v>
      </c>
      <c r="B17" s="133">
        <v>2763172.2499999995</v>
      </c>
      <c r="C17" s="133">
        <v>376470.64999999997</v>
      </c>
      <c r="D17" s="133">
        <v>3139642.8999999994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"/>
  <sheetViews>
    <sheetView workbookViewId="0">
      <selection activeCell="E10" sqref="E10"/>
    </sheetView>
  </sheetViews>
  <sheetFormatPr defaultColWidth="20.625" defaultRowHeight="30" customHeight="1" x14ac:dyDescent="0.15"/>
  <sheetData>
    <row r="1" spans="1:13" s="19" customFormat="1" ht="50.1" customHeight="1" x14ac:dyDescent="0.15">
      <c r="A1" s="1" t="s">
        <v>0</v>
      </c>
      <c r="B1" s="1" t="s">
        <v>1</v>
      </c>
      <c r="C1" s="1" t="s">
        <v>2</v>
      </c>
      <c r="D1" s="1" t="s">
        <v>9050</v>
      </c>
      <c r="E1" s="1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1" t="s">
        <v>11</v>
      </c>
      <c r="M1" s="1" t="s">
        <v>12</v>
      </c>
    </row>
    <row r="2" spans="1:13" s="5" customFormat="1" ht="50.1" customHeight="1" x14ac:dyDescent="0.15">
      <c r="A2" s="6">
        <v>434</v>
      </c>
      <c r="B2" s="21" t="s">
        <v>9207</v>
      </c>
      <c r="C2" s="2" t="s">
        <v>437</v>
      </c>
      <c r="D2" s="2" t="s">
        <v>438</v>
      </c>
      <c r="E2" s="7">
        <v>20</v>
      </c>
      <c r="F2" s="12">
        <v>18928626369</v>
      </c>
      <c r="G2" s="8">
        <v>42132</v>
      </c>
      <c r="H2" s="6">
        <v>120434</v>
      </c>
      <c r="I2" s="6" t="s">
        <v>9204</v>
      </c>
      <c r="J2" s="6" t="s">
        <v>9205</v>
      </c>
      <c r="K2" s="8"/>
      <c r="L2" s="6"/>
      <c r="M2" s="6" t="s">
        <v>9254</v>
      </c>
    </row>
    <row r="3" spans="1:13" s="5" customFormat="1" ht="50.1" customHeight="1" x14ac:dyDescent="0.15">
      <c r="A3" s="6">
        <v>4303</v>
      </c>
      <c r="B3" s="2" t="s">
        <v>9206</v>
      </c>
      <c r="C3" s="2" t="s">
        <v>3991</v>
      </c>
      <c r="D3" s="2" t="s">
        <v>3992</v>
      </c>
      <c r="E3" s="7">
        <v>20</v>
      </c>
      <c r="F3" s="45">
        <v>13794616627</v>
      </c>
      <c r="G3" s="46">
        <v>42040</v>
      </c>
      <c r="H3" s="45">
        <v>120423</v>
      </c>
      <c r="I3" s="6" t="s">
        <v>9252</v>
      </c>
      <c r="J3" s="6" t="s">
        <v>7293</v>
      </c>
      <c r="K3" s="8"/>
      <c r="L3" s="6"/>
      <c r="M3" s="6" t="s">
        <v>9254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8"/>
  <sheetViews>
    <sheetView zoomScale="80" zoomScaleNormal="80" workbookViewId="0">
      <pane ySplit="1" topLeftCell="A50" activePane="bottomLeft" state="frozen"/>
      <selection pane="bottomLeft" activeCell="B2" sqref="B2"/>
    </sheetView>
  </sheetViews>
  <sheetFormatPr defaultColWidth="20.625" defaultRowHeight="30" customHeight="1" x14ac:dyDescent="0.15"/>
  <cols>
    <col min="1" max="5" width="20.625" style="48"/>
    <col min="6" max="6" width="23.25" style="48" customWidth="1"/>
    <col min="7" max="16384" width="20.625" style="48"/>
  </cols>
  <sheetData>
    <row r="1" spans="1:13" s="22" customFormat="1" ht="30" customHeight="1" x14ac:dyDescent="0.15">
      <c r="A1" s="24" t="s">
        <v>9125</v>
      </c>
      <c r="B1" s="24" t="s">
        <v>1</v>
      </c>
      <c r="C1" s="24" t="s">
        <v>2</v>
      </c>
      <c r="D1" s="24" t="s">
        <v>9134</v>
      </c>
      <c r="E1" s="24" t="s">
        <v>4</v>
      </c>
      <c r="F1" s="24" t="s">
        <v>9126</v>
      </c>
      <c r="G1" s="25" t="s">
        <v>9127</v>
      </c>
      <c r="H1" s="24" t="s">
        <v>9128</v>
      </c>
      <c r="I1" s="24" t="s">
        <v>9129</v>
      </c>
      <c r="J1" s="24" t="s">
        <v>9130</v>
      </c>
      <c r="K1" s="25" t="s">
        <v>9131</v>
      </c>
      <c r="L1" s="24" t="s">
        <v>9132</v>
      </c>
      <c r="M1" s="24" t="s">
        <v>9133</v>
      </c>
    </row>
    <row r="2" spans="1:13" s="45" customFormat="1" ht="30" customHeight="1" x14ac:dyDescent="0.15">
      <c r="A2" s="6">
        <v>471</v>
      </c>
      <c r="B2" s="20" t="s">
        <v>7428</v>
      </c>
      <c r="C2" s="2" t="s">
        <v>474</v>
      </c>
      <c r="D2" s="2" t="s">
        <v>475</v>
      </c>
      <c r="E2" s="7">
        <v>430</v>
      </c>
      <c r="F2" s="12"/>
      <c r="G2" s="8">
        <v>41946</v>
      </c>
      <c r="H2" s="6">
        <v>120221</v>
      </c>
      <c r="I2" s="6" t="s">
        <v>7356</v>
      </c>
      <c r="J2" s="6" t="s">
        <v>7333</v>
      </c>
      <c r="K2" s="8"/>
      <c r="L2" s="6">
        <v>8</v>
      </c>
      <c r="M2" s="6"/>
    </row>
    <row r="3" spans="1:13" s="45" customFormat="1" ht="30" customHeight="1" x14ac:dyDescent="0.15">
      <c r="A3" s="6">
        <v>1151</v>
      </c>
      <c r="B3" s="20" t="s">
        <v>9169</v>
      </c>
      <c r="C3" s="2" t="s">
        <v>1108</v>
      </c>
      <c r="D3" s="2" t="s">
        <v>1109</v>
      </c>
      <c r="E3" s="7">
        <v>60</v>
      </c>
      <c r="F3" s="12"/>
      <c r="G3" s="8">
        <v>42004</v>
      </c>
      <c r="H3" s="45">
        <v>90002</v>
      </c>
      <c r="I3" s="6" t="s">
        <v>7379</v>
      </c>
      <c r="J3" s="6" t="s">
        <v>7381</v>
      </c>
      <c r="K3" s="8"/>
      <c r="L3" s="6">
        <v>7</v>
      </c>
      <c r="M3" s="6"/>
    </row>
    <row r="4" spans="1:13" s="45" customFormat="1" ht="30" customHeight="1" x14ac:dyDescent="0.15">
      <c r="A4" s="6">
        <v>1164</v>
      </c>
      <c r="B4" s="20" t="s">
        <v>9170</v>
      </c>
      <c r="C4" s="2" t="s">
        <v>1122</v>
      </c>
      <c r="D4" s="2" t="s">
        <v>1123</v>
      </c>
      <c r="E4" s="7">
        <v>168.63</v>
      </c>
      <c r="F4" s="12"/>
      <c r="G4" s="8">
        <v>42170</v>
      </c>
      <c r="H4" s="6"/>
      <c r="I4" s="6" t="s">
        <v>7406</v>
      </c>
      <c r="J4" s="6" t="s">
        <v>7381</v>
      </c>
      <c r="K4" s="8"/>
      <c r="L4" s="6">
        <v>1</v>
      </c>
      <c r="M4" s="6"/>
    </row>
    <row r="5" spans="1:13" s="45" customFormat="1" ht="30" customHeight="1" x14ac:dyDescent="0.15">
      <c r="A5" s="6">
        <v>2006</v>
      </c>
      <c r="B5" s="20" t="s">
        <v>9171</v>
      </c>
      <c r="C5" s="2" t="s">
        <v>1831</v>
      </c>
      <c r="D5" s="2" t="s">
        <v>1832</v>
      </c>
      <c r="E5" s="7">
        <v>104.39</v>
      </c>
      <c r="F5" s="12"/>
      <c r="G5" s="10" t="s">
        <v>7470</v>
      </c>
      <c r="H5" s="6"/>
      <c r="I5" s="9" t="s">
        <v>7314</v>
      </c>
      <c r="J5" s="9" t="s">
        <v>7293</v>
      </c>
      <c r="K5" s="8"/>
      <c r="L5" s="9" t="s">
        <v>7471</v>
      </c>
      <c r="M5" s="9"/>
    </row>
    <row r="6" spans="1:13" s="45" customFormat="1" ht="30" customHeight="1" x14ac:dyDescent="0.15">
      <c r="A6" s="6">
        <v>2951</v>
      </c>
      <c r="B6" s="20" t="s">
        <v>9172</v>
      </c>
      <c r="C6" s="2" t="s">
        <v>2713</v>
      </c>
      <c r="D6" s="2" t="s">
        <v>2714</v>
      </c>
      <c r="E6" s="7">
        <v>30</v>
      </c>
      <c r="F6" s="12"/>
      <c r="G6" s="46">
        <v>41961</v>
      </c>
      <c r="H6" s="6">
        <v>90001</v>
      </c>
      <c r="I6" s="9" t="s">
        <v>7345</v>
      </c>
      <c r="J6" s="9" t="s">
        <v>7538</v>
      </c>
      <c r="K6" s="8"/>
      <c r="L6" s="6">
        <v>8</v>
      </c>
      <c r="M6" s="6"/>
    </row>
    <row r="7" spans="1:13" s="45" customFormat="1" ht="30" customHeight="1" x14ac:dyDescent="0.15">
      <c r="A7" s="6">
        <v>2972</v>
      </c>
      <c r="B7" s="20" t="s">
        <v>9173</v>
      </c>
      <c r="C7" s="2" t="s">
        <v>2734</v>
      </c>
      <c r="D7" s="2" t="s">
        <v>2735</v>
      </c>
      <c r="E7" s="7">
        <v>78.11</v>
      </c>
      <c r="F7" s="12"/>
      <c r="G7" s="8">
        <v>42164</v>
      </c>
      <c r="H7" s="6"/>
      <c r="I7" s="9" t="s">
        <v>7448</v>
      </c>
      <c r="J7" s="9" t="s">
        <v>7538</v>
      </c>
      <c r="K7" s="8"/>
      <c r="L7" s="6">
        <v>1</v>
      </c>
      <c r="M7" s="6"/>
    </row>
    <row r="8" spans="1:13" s="45" customFormat="1" ht="30" customHeight="1" x14ac:dyDescent="0.15">
      <c r="A8" s="6">
        <v>1145</v>
      </c>
      <c r="B8" s="21" t="s">
        <v>9215</v>
      </c>
      <c r="C8" s="2" t="s">
        <v>1101</v>
      </c>
      <c r="D8" s="2" t="s">
        <v>1102</v>
      </c>
      <c r="E8" s="7">
        <v>80</v>
      </c>
      <c r="F8" s="12">
        <v>18676503364</v>
      </c>
      <c r="G8" s="8">
        <v>42074</v>
      </c>
      <c r="H8" s="45">
        <v>90002</v>
      </c>
      <c r="I8" s="6" t="s">
        <v>7294</v>
      </c>
      <c r="J8" s="6" t="s">
        <v>7293</v>
      </c>
      <c r="K8" s="8"/>
      <c r="L8" s="6">
        <v>4</v>
      </c>
      <c r="M8" s="6" t="s">
        <v>7789</v>
      </c>
    </row>
    <row r="9" spans="1:13" s="45" customFormat="1" ht="30" customHeight="1" x14ac:dyDescent="0.15">
      <c r="A9" s="6">
        <v>3449</v>
      </c>
      <c r="B9" s="20" t="s">
        <v>9174</v>
      </c>
      <c r="C9" s="2" t="s">
        <v>3214</v>
      </c>
      <c r="D9" s="2" t="s">
        <v>3215</v>
      </c>
      <c r="E9" s="7">
        <v>75.19</v>
      </c>
      <c r="F9" s="12"/>
      <c r="G9" s="8">
        <v>41997</v>
      </c>
      <c r="H9" s="6"/>
      <c r="I9" s="9" t="s">
        <v>7493</v>
      </c>
      <c r="J9" s="9" t="s">
        <v>7607</v>
      </c>
      <c r="K9" s="8"/>
      <c r="L9" s="6">
        <v>7</v>
      </c>
      <c r="M9" s="6"/>
    </row>
    <row r="10" spans="1:13" s="45" customFormat="1" ht="30" customHeight="1" x14ac:dyDescent="0.15">
      <c r="A10" s="6">
        <v>3797</v>
      </c>
      <c r="B10" s="20" t="s">
        <v>9175</v>
      </c>
      <c r="C10" s="2" t="s">
        <v>3497</v>
      </c>
      <c r="D10" s="2" t="s">
        <v>3498</v>
      </c>
      <c r="E10" s="7">
        <v>180</v>
      </c>
      <c r="F10" s="12"/>
      <c r="G10" s="8">
        <v>41996</v>
      </c>
      <c r="H10" s="6"/>
      <c r="I10" s="9" t="s">
        <v>7314</v>
      </c>
      <c r="J10" s="6" t="s">
        <v>7293</v>
      </c>
      <c r="K10" s="8"/>
      <c r="L10" s="6">
        <v>7</v>
      </c>
      <c r="M10" s="6"/>
    </row>
    <row r="11" spans="1:13" s="45" customFormat="1" ht="30" customHeight="1" x14ac:dyDescent="0.15">
      <c r="A11" s="6">
        <v>3989</v>
      </c>
      <c r="B11" s="20" t="s">
        <v>9176</v>
      </c>
      <c r="C11" s="2" t="s">
        <v>3679</v>
      </c>
      <c r="D11" s="2" t="s">
        <v>3680</v>
      </c>
      <c r="E11" s="7">
        <v>99.64</v>
      </c>
      <c r="F11" s="12"/>
      <c r="G11" s="8">
        <v>42170</v>
      </c>
      <c r="H11" s="6"/>
      <c r="I11" s="9" t="s">
        <v>7729</v>
      </c>
      <c r="J11" s="9" t="s">
        <v>7702</v>
      </c>
      <c r="K11" s="8"/>
      <c r="L11" s="6">
        <v>1</v>
      </c>
      <c r="M11" s="6"/>
    </row>
    <row r="12" spans="1:13" s="45" customFormat="1" ht="30" customHeight="1" x14ac:dyDescent="0.15">
      <c r="A12" s="6">
        <v>4636</v>
      </c>
      <c r="B12" s="20" t="s">
        <v>9177</v>
      </c>
      <c r="C12" s="2" t="s">
        <v>3412</v>
      </c>
      <c r="D12" s="2" t="s">
        <v>4310</v>
      </c>
      <c r="E12" s="7">
        <v>260</v>
      </c>
      <c r="F12" s="12"/>
      <c r="G12" s="8">
        <v>41946</v>
      </c>
      <c r="H12" s="6">
        <v>90001</v>
      </c>
      <c r="I12" s="9" t="s">
        <v>7818</v>
      </c>
      <c r="J12" s="9" t="s">
        <v>7293</v>
      </c>
      <c r="K12" s="8"/>
      <c r="L12" s="6">
        <v>8</v>
      </c>
      <c r="M12" s="6"/>
    </row>
    <row r="13" spans="1:13" s="45" customFormat="1" ht="30" customHeight="1" x14ac:dyDescent="0.15">
      <c r="A13" s="6">
        <v>4837</v>
      </c>
      <c r="B13" s="20" t="s">
        <v>9178</v>
      </c>
      <c r="C13" s="2" t="s">
        <v>4443</v>
      </c>
      <c r="D13" s="2" t="s">
        <v>4444</v>
      </c>
      <c r="E13" s="7">
        <v>560.27</v>
      </c>
      <c r="F13" s="12"/>
      <c r="G13" s="10" t="s">
        <v>7842</v>
      </c>
      <c r="H13" s="6"/>
      <c r="I13" s="9" t="s">
        <v>7314</v>
      </c>
      <c r="J13" s="9" t="s">
        <v>7293</v>
      </c>
      <c r="K13" s="8"/>
      <c r="L13" s="9" t="s">
        <v>7843</v>
      </c>
      <c r="M13" s="9"/>
    </row>
    <row r="14" spans="1:13" s="45" customFormat="1" ht="30" customHeight="1" x14ac:dyDescent="0.15">
      <c r="A14" s="6">
        <v>5036</v>
      </c>
      <c r="B14" s="20" t="s">
        <v>9179</v>
      </c>
      <c r="C14" s="2" t="s">
        <v>4634</v>
      </c>
      <c r="D14" s="2" t="s">
        <v>4635</v>
      </c>
      <c r="E14" s="7">
        <v>1005.94</v>
      </c>
      <c r="F14" s="12"/>
      <c r="G14" s="8">
        <v>42171</v>
      </c>
      <c r="H14" s="6"/>
      <c r="I14" s="9" t="s">
        <v>7485</v>
      </c>
      <c r="J14" s="9" t="s">
        <v>7867</v>
      </c>
      <c r="K14" s="8"/>
      <c r="L14" s="6">
        <v>1</v>
      </c>
      <c r="M14" s="6"/>
    </row>
    <row r="15" spans="1:13" s="45" customFormat="1" ht="30" customHeight="1" x14ac:dyDescent="0.15">
      <c r="A15" s="6">
        <v>5040</v>
      </c>
      <c r="B15" s="20" t="s">
        <v>9180</v>
      </c>
      <c r="C15" s="2" t="s">
        <v>4639</v>
      </c>
      <c r="D15" s="2" t="s">
        <v>4640</v>
      </c>
      <c r="E15" s="7">
        <v>216.81</v>
      </c>
      <c r="F15" s="12"/>
      <c r="G15" s="10" t="s">
        <v>7884</v>
      </c>
      <c r="H15" s="6"/>
      <c r="I15" s="9" t="s">
        <v>7883</v>
      </c>
      <c r="J15" s="9" t="s">
        <v>7867</v>
      </c>
      <c r="K15" s="8"/>
      <c r="L15" s="9" t="s">
        <v>7885</v>
      </c>
      <c r="M15" s="9"/>
    </row>
    <row r="16" spans="1:13" s="45" customFormat="1" ht="30" customHeight="1" x14ac:dyDescent="0.15">
      <c r="A16" s="6">
        <v>5071</v>
      </c>
      <c r="B16" s="20" t="s">
        <v>9181</v>
      </c>
      <c r="C16" s="2" t="s">
        <v>4671</v>
      </c>
      <c r="D16" s="2" t="s">
        <v>4672</v>
      </c>
      <c r="E16" s="7">
        <v>251.12</v>
      </c>
      <c r="F16" s="12"/>
      <c r="G16" s="8">
        <v>41961</v>
      </c>
      <c r="H16" s="6"/>
      <c r="I16" s="9" t="s">
        <v>7485</v>
      </c>
      <c r="J16" s="9" t="s">
        <v>7867</v>
      </c>
      <c r="K16" s="8"/>
      <c r="L16" s="6">
        <v>8</v>
      </c>
      <c r="M16" s="6"/>
    </row>
    <row r="17" spans="1:13" s="45" customFormat="1" ht="30" customHeight="1" x14ac:dyDescent="0.15">
      <c r="A17" s="6">
        <v>5140</v>
      </c>
      <c r="B17" s="20" t="s">
        <v>9182</v>
      </c>
      <c r="C17" s="2" t="s">
        <v>4748</v>
      </c>
      <c r="D17" s="2" t="s">
        <v>4749</v>
      </c>
      <c r="E17" s="7">
        <v>276.54000000000002</v>
      </c>
      <c r="F17" s="12"/>
      <c r="G17" s="8">
        <v>42152</v>
      </c>
      <c r="H17" s="6">
        <v>90002</v>
      </c>
      <c r="I17" s="9" t="s">
        <v>7466</v>
      </c>
      <c r="J17" s="9" t="s">
        <v>7867</v>
      </c>
      <c r="K17" s="8"/>
      <c r="L17" s="6">
        <v>2</v>
      </c>
      <c r="M17" s="6"/>
    </row>
    <row r="18" spans="1:13" s="45" customFormat="1" ht="30" customHeight="1" x14ac:dyDescent="0.15">
      <c r="A18" s="6">
        <v>5303</v>
      </c>
      <c r="B18" s="20" t="s">
        <v>9183</v>
      </c>
      <c r="C18" s="2" t="s">
        <v>4913</v>
      </c>
      <c r="D18" s="2" t="s">
        <v>4914</v>
      </c>
      <c r="E18" s="7">
        <v>959</v>
      </c>
      <c r="F18" s="12"/>
      <c r="G18" s="8">
        <v>41821</v>
      </c>
      <c r="H18" s="6">
        <v>120210</v>
      </c>
      <c r="I18" s="6" t="s">
        <v>7345</v>
      </c>
      <c r="J18" s="6" t="s">
        <v>7293</v>
      </c>
      <c r="K18" s="8"/>
      <c r="L18" s="6">
        <v>12</v>
      </c>
      <c r="M18" s="6"/>
    </row>
    <row r="19" spans="1:13" s="45" customFormat="1" ht="30" customHeight="1" x14ac:dyDescent="0.15">
      <c r="A19" s="6">
        <v>5307</v>
      </c>
      <c r="B19" s="20" t="s">
        <v>9184</v>
      </c>
      <c r="C19" s="2" t="s">
        <v>4917</v>
      </c>
      <c r="D19" s="2" t="s">
        <v>4918</v>
      </c>
      <c r="E19" s="7">
        <v>1305.97</v>
      </c>
      <c r="F19" s="12"/>
      <c r="G19" s="8" t="s">
        <v>7946</v>
      </c>
      <c r="H19" s="6"/>
      <c r="I19" s="6" t="s">
        <v>7314</v>
      </c>
      <c r="J19" s="6" t="s">
        <v>7293</v>
      </c>
      <c r="K19" s="8"/>
      <c r="L19" s="6" t="s">
        <v>7367</v>
      </c>
      <c r="M19" s="6"/>
    </row>
    <row r="20" spans="1:13" s="45" customFormat="1" ht="30" customHeight="1" x14ac:dyDescent="0.15">
      <c r="A20" s="6">
        <v>5426</v>
      </c>
      <c r="B20" s="20" t="s">
        <v>9185</v>
      </c>
      <c r="C20" s="2" t="s">
        <v>5039</v>
      </c>
      <c r="D20" s="2" t="s">
        <v>5040</v>
      </c>
      <c r="E20" s="7">
        <v>52.33</v>
      </c>
      <c r="F20" s="12"/>
      <c r="G20" s="8">
        <v>41782</v>
      </c>
      <c r="H20" s="6"/>
      <c r="I20" s="6" t="s">
        <v>9106</v>
      </c>
      <c r="J20" s="6" t="s">
        <v>7293</v>
      </c>
      <c r="K20" s="8"/>
      <c r="L20" s="6" t="s">
        <v>9107</v>
      </c>
      <c r="M20" s="6"/>
    </row>
    <row r="21" spans="1:13" s="45" customFormat="1" ht="30" customHeight="1" x14ac:dyDescent="0.15">
      <c r="A21" s="6">
        <v>5816</v>
      </c>
      <c r="B21" s="20" t="s">
        <v>9186</v>
      </c>
      <c r="C21" s="2" t="s">
        <v>5355</v>
      </c>
      <c r="D21" s="2" t="s">
        <v>5356</v>
      </c>
      <c r="E21" s="7">
        <v>375.95</v>
      </c>
      <c r="F21" s="12"/>
      <c r="G21" s="10" t="s">
        <v>8074</v>
      </c>
      <c r="H21" s="6"/>
      <c r="I21" s="9" t="s">
        <v>7485</v>
      </c>
      <c r="J21" s="9" t="s">
        <v>7293</v>
      </c>
      <c r="K21" s="8"/>
      <c r="L21" s="9" t="s">
        <v>7743</v>
      </c>
      <c r="M21" s="9"/>
    </row>
    <row r="22" spans="1:13" s="45" customFormat="1" ht="30" customHeight="1" x14ac:dyDescent="0.15">
      <c r="A22" s="6">
        <v>5855</v>
      </c>
      <c r="B22" s="20" t="s">
        <v>9187</v>
      </c>
      <c r="C22" s="2" t="s">
        <v>5397</v>
      </c>
      <c r="D22" s="2" t="s">
        <v>5398</v>
      </c>
      <c r="E22" s="7">
        <v>59.86</v>
      </c>
      <c r="F22" s="12"/>
      <c r="G22" s="10" t="s">
        <v>8125</v>
      </c>
      <c r="H22" s="6"/>
      <c r="I22" s="9" t="s">
        <v>7485</v>
      </c>
      <c r="J22" s="9" t="s">
        <v>7293</v>
      </c>
      <c r="K22" s="8"/>
      <c r="L22" s="9" t="s">
        <v>7824</v>
      </c>
      <c r="M22" s="9"/>
    </row>
    <row r="23" spans="1:13" s="45" customFormat="1" ht="30" customHeight="1" x14ac:dyDescent="0.15">
      <c r="A23" s="6">
        <v>6135</v>
      </c>
      <c r="B23" s="20" t="s">
        <v>9188</v>
      </c>
      <c r="C23" s="2" t="s">
        <v>5659</v>
      </c>
      <c r="D23" s="2" t="s">
        <v>5660</v>
      </c>
      <c r="E23" s="7">
        <v>174.47</v>
      </c>
      <c r="F23" s="12"/>
      <c r="G23" s="8">
        <v>42170</v>
      </c>
      <c r="H23" s="6"/>
      <c r="I23" s="9" t="s">
        <v>8234</v>
      </c>
      <c r="J23" s="9" t="s">
        <v>7293</v>
      </c>
      <c r="K23" s="8"/>
      <c r="L23" s="6">
        <v>1</v>
      </c>
      <c r="M23" s="6"/>
    </row>
    <row r="24" spans="1:13" s="45" customFormat="1" ht="30" customHeight="1" x14ac:dyDescent="0.15">
      <c r="A24" s="6">
        <v>6150</v>
      </c>
      <c r="B24" s="20" t="s">
        <v>9189</v>
      </c>
      <c r="C24" s="2" t="s">
        <v>5673</v>
      </c>
      <c r="D24" s="2" t="s">
        <v>5674</v>
      </c>
      <c r="E24" s="7">
        <v>294.55</v>
      </c>
      <c r="F24" s="12"/>
      <c r="G24" s="8" t="s">
        <v>8255</v>
      </c>
      <c r="H24" s="6"/>
      <c r="I24" s="9" t="s">
        <v>8234</v>
      </c>
      <c r="J24" s="9" t="s">
        <v>7293</v>
      </c>
      <c r="K24" s="8"/>
      <c r="L24" s="6" t="s">
        <v>8256</v>
      </c>
      <c r="M24" s="6"/>
    </row>
    <row r="25" spans="1:13" s="45" customFormat="1" ht="30" customHeight="1" x14ac:dyDescent="0.15">
      <c r="A25" s="6">
        <v>6181</v>
      </c>
      <c r="B25" s="20" t="s">
        <v>9190</v>
      </c>
      <c r="C25" s="2" t="s">
        <v>5708</v>
      </c>
      <c r="D25" s="2" t="s">
        <v>5709</v>
      </c>
      <c r="E25" s="7">
        <v>198.19</v>
      </c>
      <c r="F25" s="12"/>
      <c r="G25" s="8">
        <v>42160</v>
      </c>
      <c r="H25" s="6"/>
      <c r="I25" s="9" t="s">
        <v>8296</v>
      </c>
      <c r="J25" s="9" t="s">
        <v>7293</v>
      </c>
      <c r="K25" s="8"/>
      <c r="L25" s="6">
        <v>1</v>
      </c>
      <c r="M25" s="6"/>
    </row>
    <row r="26" spans="1:13" s="45" customFormat="1" ht="30" customHeight="1" x14ac:dyDescent="0.15">
      <c r="A26" s="6">
        <v>6200</v>
      </c>
      <c r="B26" s="20" t="s">
        <v>9191</v>
      </c>
      <c r="C26" s="2" t="s">
        <v>5732</v>
      </c>
      <c r="D26" s="2" t="s">
        <v>5733</v>
      </c>
      <c r="E26" s="7">
        <v>146</v>
      </c>
      <c r="F26" s="12"/>
      <c r="G26" s="8" t="s">
        <v>8320</v>
      </c>
      <c r="H26" s="6"/>
      <c r="I26" s="9" t="s">
        <v>8296</v>
      </c>
      <c r="J26" s="9" t="s">
        <v>7293</v>
      </c>
      <c r="K26" s="8"/>
      <c r="L26" s="6" t="s">
        <v>7809</v>
      </c>
      <c r="M26" s="6"/>
    </row>
    <row r="27" spans="1:13" s="45" customFormat="1" ht="30" customHeight="1" x14ac:dyDescent="0.15">
      <c r="A27" s="6">
        <v>6476</v>
      </c>
      <c r="B27" s="20" t="s">
        <v>9192</v>
      </c>
      <c r="C27" s="2" t="s">
        <v>6003</v>
      </c>
      <c r="D27" s="2" t="s">
        <v>6004</v>
      </c>
      <c r="E27" s="7">
        <v>294.18</v>
      </c>
      <c r="F27" s="12"/>
      <c r="G27" s="8" t="s">
        <v>9104</v>
      </c>
      <c r="H27" s="6"/>
      <c r="I27" s="6" t="s">
        <v>7314</v>
      </c>
      <c r="J27" s="6" t="s">
        <v>8325</v>
      </c>
      <c r="K27" s="8"/>
      <c r="L27" s="6" t="s">
        <v>8435</v>
      </c>
      <c r="M27" s="6"/>
    </row>
    <row r="28" spans="1:13" s="45" customFormat="1" ht="30" customHeight="1" x14ac:dyDescent="0.15">
      <c r="A28" s="6">
        <v>6743</v>
      </c>
      <c r="B28" s="20" t="s">
        <v>9193</v>
      </c>
      <c r="C28" s="2" t="s">
        <v>6198</v>
      </c>
      <c r="D28" s="2" t="s">
        <v>6199</v>
      </c>
      <c r="E28" s="7">
        <v>1700</v>
      </c>
      <c r="F28" s="12"/>
      <c r="G28" s="8" t="s">
        <v>8491</v>
      </c>
      <c r="H28" s="6" t="s">
        <v>8492</v>
      </c>
      <c r="I28" s="9" t="s">
        <v>8471</v>
      </c>
      <c r="J28" s="9" t="s">
        <v>7306</v>
      </c>
      <c r="K28" s="8"/>
      <c r="L28" s="6" t="s">
        <v>8493</v>
      </c>
      <c r="M28" s="6" t="s">
        <v>8494</v>
      </c>
    </row>
    <row r="29" spans="1:13" s="45" customFormat="1" ht="30" customHeight="1" x14ac:dyDescent="0.15">
      <c r="A29" s="6">
        <v>6780</v>
      </c>
      <c r="B29" s="20" t="s">
        <v>9194</v>
      </c>
      <c r="C29" s="2" t="s">
        <v>6233</v>
      </c>
      <c r="D29" s="2" t="s">
        <v>6234</v>
      </c>
      <c r="E29" s="7">
        <v>87.6</v>
      </c>
      <c r="F29" s="12"/>
      <c r="G29" s="8" t="s">
        <v>8535</v>
      </c>
      <c r="H29" s="6"/>
      <c r="I29" s="9" t="s">
        <v>7485</v>
      </c>
      <c r="J29" s="9" t="s">
        <v>7306</v>
      </c>
      <c r="K29" s="8"/>
      <c r="L29" s="6" t="s">
        <v>7824</v>
      </c>
      <c r="M29" s="6"/>
    </row>
    <row r="30" spans="1:13" s="45" customFormat="1" ht="30" customHeight="1" x14ac:dyDescent="0.15">
      <c r="A30" s="6">
        <v>6789</v>
      </c>
      <c r="B30" s="20" t="s">
        <v>9195</v>
      </c>
      <c r="C30" s="2" t="s">
        <v>44</v>
      </c>
      <c r="D30" s="2" t="s">
        <v>6242</v>
      </c>
      <c r="E30" s="7">
        <v>590</v>
      </c>
      <c r="F30" s="12"/>
      <c r="G30" s="8">
        <v>41880</v>
      </c>
      <c r="H30" s="6">
        <v>120215</v>
      </c>
      <c r="I30" s="9" t="s">
        <v>8471</v>
      </c>
      <c r="J30" s="9" t="s">
        <v>7306</v>
      </c>
      <c r="K30" s="8"/>
      <c r="L30" s="6">
        <v>11</v>
      </c>
      <c r="M30" s="6"/>
    </row>
    <row r="31" spans="1:13" s="45" customFormat="1" ht="30" customHeight="1" x14ac:dyDescent="0.15">
      <c r="A31" s="6">
        <v>6799</v>
      </c>
      <c r="B31" s="20" t="s">
        <v>9196</v>
      </c>
      <c r="C31" s="2" t="s">
        <v>6250</v>
      </c>
      <c r="D31" s="2" t="s">
        <v>6251</v>
      </c>
      <c r="E31" s="7">
        <v>187</v>
      </c>
      <c r="F31" s="12"/>
      <c r="G31" s="8">
        <v>42174</v>
      </c>
      <c r="H31" s="6"/>
      <c r="I31" s="9" t="s">
        <v>7485</v>
      </c>
      <c r="J31" s="9" t="s">
        <v>7306</v>
      </c>
      <c r="K31" s="8"/>
      <c r="L31" s="6">
        <v>1</v>
      </c>
      <c r="M31" s="6"/>
    </row>
    <row r="32" spans="1:13" s="45" customFormat="1" ht="30" customHeight="1" x14ac:dyDescent="0.15">
      <c r="A32" s="6">
        <v>7167</v>
      </c>
      <c r="B32" s="20" t="s">
        <v>9197</v>
      </c>
      <c r="C32" s="2" t="s">
        <v>6606</v>
      </c>
      <c r="D32" s="2" t="s">
        <v>6607</v>
      </c>
      <c r="E32" s="7">
        <v>194.54</v>
      </c>
      <c r="F32" s="12"/>
      <c r="G32" s="10" t="s">
        <v>8648</v>
      </c>
      <c r="H32" s="6"/>
      <c r="I32" s="9" t="s">
        <v>7314</v>
      </c>
      <c r="J32" s="6" t="s">
        <v>7293</v>
      </c>
      <c r="K32" s="8"/>
      <c r="L32" s="6"/>
      <c r="M32" s="9"/>
    </row>
    <row r="33" spans="1:13" s="45" customFormat="1" ht="30" customHeight="1" x14ac:dyDescent="0.15">
      <c r="A33" s="6">
        <v>7335</v>
      </c>
      <c r="B33" s="20" t="s">
        <v>9198</v>
      </c>
      <c r="C33" s="2" t="s">
        <v>6773</v>
      </c>
      <c r="D33" s="2" t="s">
        <v>6774</v>
      </c>
      <c r="E33" s="7">
        <v>378.5</v>
      </c>
      <c r="F33" s="12"/>
      <c r="G33" s="26" t="s">
        <v>9287</v>
      </c>
      <c r="H33" s="6"/>
      <c r="I33" s="18" t="s">
        <v>9286</v>
      </c>
      <c r="J33" s="9" t="s">
        <v>7293</v>
      </c>
      <c r="K33" s="8"/>
      <c r="L33" s="9" t="s">
        <v>8738</v>
      </c>
      <c r="M33" s="9"/>
    </row>
    <row r="34" spans="1:13" s="45" customFormat="1" ht="30" customHeight="1" x14ac:dyDescent="0.15">
      <c r="A34" s="6">
        <v>7662</v>
      </c>
      <c r="B34" s="20" t="s">
        <v>9199</v>
      </c>
      <c r="C34" s="2" t="s">
        <v>1459</v>
      </c>
      <c r="D34" s="2" t="s">
        <v>7086</v>
      </c>
      <c r="E34" s="7">
        <v>768</v>
      </c>
      <c r="F34" s="12"/>
      <c r="G34" s="46" t="s">
        <v>9369</v>
      </c>
      <c r="H34" s="6"/>
      <c r="I34" s="18" t="s">
        <v>9286</v>
      </c>
      <c r="J34" s="9" t="s">
        <v>7293</v>
      </c>
      <c r="K34" s="8"/>
      <c r="L34" s="6" t="s">
        <v>8909</v>
      </c>
      <c r="M34" s="6"/>
    </row>
    <row r="35" spans="1:13" s="45" customFormat="1" ht="30" customHeight="1" x14ac:dyDescent="0.15">
      <c r="A35" s="6">
        <v>7840</v>
      </c>
      <c r="B35" s="20" t="s">
        <v>9200</v>
      </c>
      <c r="C35" s="2" t="s">
        <v>7197</v>
      </c>
      <c r="D35" s="2" t="s">
        <v>7198</v>
      </c>
      <c r="E35" s="7">
        <v>156.21</v>
      </c>
      <c r="F35" s="12"/>
      <c r="G35" s="8" t="s">
        <v>8980</v>
      </c>
      <c r="H35" s="6"/>
      <c r="I35" s="18" t="s">
        <v>8982</v>
      </c>
      <c r="J35" s="9" t="s">
        <v>7607</v>
      </c>
      <c r="K35" s="8"/>
      <c r="L35" s="6" t="s">
        <v>8981</v>
      </c>
      <c r="M35" s="6"/>
    </row>
    <row r="36" spans="1:13" s="45" customFormat="1" ht="30" customHeight="1" x14ac:dyDescent="0.15">
      <c r="A36" s="6">
        <v>223</v>
      </c>
      <c r="B36" s="4" t="s">
        <v>7298</v>
      </c>
      <c r="C36" s="2" t="s">
        <v>232</v>
      </c>
      <c r="D36" s="2" t="s">
        <v>233</v>
      </c>
      <c r="E36" s="7">
        <v>502</v>
      </c>
      <c r="F36" s="12">
        <v>13434302341</v>
      </c>
      <c r="G36" s="8">
        <v>41942</v>
      </c>
      <c r="H36" s="6">
        <v>90001</v>
      </c>
      <c r="I36" s="9" t="s">
        <v>7301</v>
      </c>
      <c r="J36" s="9" t="s">
        <v>7297</v>
      </c>
      <c r="K36" s="8"/>
      <c r="L36" s="6">
        <v>9</v>
      </c>
      <c r="M36" s="9" t="s">
        <v>7789</v>
      </c>
    </row>
    <row r="37" spans="1:13" s="45" customFormat="1" ht="30" customHeight="1" x14ac:dyDescent="0.15">
      <c r="A37" s="6">
        <v>488</v>
      </c>
      <c r="B37" s="2" t="s">
        <v>7365</v>
      </c>
      <c r="C37" s="2" t="s">
        <v>493</v>
      </c>
      <c r="D37" s="2" t="s">
        <v>494</v>
      </c>
      <c r="E37" s="7">
        <v>48.17</v>
      </c>
      <c r="F37" s="12">
        <v>13727399134</v>
      </c>
      <c r="G37" s="8" t="s">
        <v>9288</v>
      </c>
      <c r="H37" s="6"/>
      <c r="I37" s="6" t="s">
        <v>7362</v>
      </c>
      <c r="J37" s="6" t="s">
        <v>7333</v>
      </c>
      <c r="K37" s="8"/>
      <c r="L37" s="6" t="s">
        <v>7367</v>
      </c>
      <c r="M37" s="27" t="s">
        <v>9201</v>
      </c>
    </row>
    <row r="38" spans="1:13" s="45" customFormat="1" ht="30" customHeight="1" x14ac:dyDescent="0.15">
      <c r="A38" s="6">
        <v>870</v>
      </c>
      <c r="B38" s="2" t="s">
        <v>7385</v>
      </c>
      <c r="C38" s="2" t="s">
        <v>829</v>
      </c>
      <c r="D38" s="2" t="s">
        <v>830</v>
      </c>
      <c r="E38" s="7">
        <v>191.26</v>
      </c>
      <c r="F38" s="12">
        <v>13727333066</v>
      </c>
      <c r="G38" s="8">
        <v>42178</v>
      </c>
      <c r="H38" s="6"/>
      <c r="I38" s="6" t="s">
        <v>7314</v>
      </c>
      <c r="J38" s="6" t="s">
        <v>7381</v>
      </c>
      <c r="K38" s="8"/>
      <c r="L38" s="6">
        <v>1</v>
      </c>
      <c r="M38" s="6" t="s">
        <v>8926</v>
      </c>
    </row>
    <row r="39" spans="1:13" s="45" customFormat="1" ht="30" customHeight="1" x14ac:dyDescent="0.15">
      <c r="A39" s="6">
        <v>1116</v>
      </c>
      <c r="B39" s="2" t="s">
        <v>7390</v>
      </c>
      <c r="C39" s="2" t="s">
        <v>1072</v>
      </c>
      <c r="D39" s="2" t="s">
        <v>9113</v>
      </c>
      <c r="E39" s="7">
        <v>60</v>
      </c>
      <c r="F39" s="47">
        <v>13360357817</v>
      </c>
      <c r="G39" s="8" t="s">
        <v>7391</v>
      </c>
      <c r="H39" s="6">
        <v>90001</v>
      </c>
      <c r="I39" s="6" t="s">
        <v>7379</v>
      </c>
      <c r="J39" s="6" t="s">
        <v>7381</v>
      </c>
      <c r="K39" s="8"/>
      <c r="L39" s="6">
        <v>6</v>
      </c>
      <c r="M39" s="6" t="s">
        <v>9114</v>
      </c>
    </row>
    <row r="40" spans="1:13" s="45" customFormat="1" ht="30" customHeight="1" x14ac:dyDescent="0.15">
      <c r="A40" s="6">
        <v>1145</v>
      </c>
      <c r="B40" s="21" t="s">
        <v>9215</v>
      </c>
      <c r="C40" s="2" t="s">
        <v>1101</v>
      </c>
      <c r="D40" s="2" t="s">
        <v>1102</v>
      </c>
      <c r="E40" s="7">
        <v>80</v>
      </c>
      <c r="F40" s="12">
        <v>18676503364</v>
      </c>
      <c r="G40" s="8">
        <v>42074</v>
      </c>
      <c r="H40" s="45">
        <v>90002</v>
      </c>
      <c r="I40" s="6" t="s">
        <v>7294</v>
      </c>
      <c r="J40" s="6" t="s">
        <v>7293</v>
      </c>
      <c r="K40" s="8"/>
      <c r="L40" s="6">
        <v>4</v>
      </c>
      <c r="M40" s="6" t="s">
        <v>7789</v>
      </c>
    </row>
    <row r="41" spans="1:13" s="45" customFormat="1" ht="30" customHeight="1" x14ac:dyDescent="0.15">
      <c r="A41" s="6">
        <v>1178</v>
      </c>
      <c r="B41" s="21" t="s">
        <v>9216</v>
      </c>
      <c r="C41" s="2" t="s">
        <v>1138</v>
      </c>
      <c r="D41" s="2" t="s">
        <v>1139</v>
      </c>
      <c r="E41" s="7">
        <v>790</v>
      </c>
      <c r="F41" s="12">
        <v>13679886561</v>
      </c>
      <c r="G41" s="8">
        <v>41910</v>
      </c>
      <c r="H41" s="6">
        <v>120385</v>
      </c>
      <c r="I41" s="6" t="s">
        <v>7294</v>
      </c>
      <c r="J41" s="6" t="s">
        <v>7293</v>
      </c>
      <c r="K41" s="8"/>
      <c r="L41" s="6">
        <v>10</v>
      </c>
      <c r="M41" s="6" t="s">
        <v>7789</v>
      </c>
    </row>
    <row r="42" spans="1:13" s="45" customFormat="1" ht="30" customHeight="1" x14ac:dyDescent="0.15">
      <c r="A42" s="6">
        <v>1186</v>
      </c>
      <c r="B42" s="21" t="s">
        <v>9217</v>
      </c>
      <c r="C42" s="2" t="s">
        <v>1147</v>
      </c>
      <c r="D42" s="2" t="s">
        <v>1148</v>
      </c>
      <c r="E42" s="7">
        <v>80</v>
      </c>
      <c r="F42" s="12">
        <v>18924828985</v>
      </c>
      <c r="G42" s="8">
        <v>41967</v>
      </c>
      <c r="H42" s="6">
        <v>90002</v>
      </c>
      <c r="I42" s="6" t="s">
        <v>7294</v>
      </c>
      <c r="J42" s="6" t="s">
        <v>7333</v>
      </c>
      <c r="K42" s="8"/>
      <c r="L42" s="6">
        <v>8</v>
      </c>
      <c r="M42" s="6" t="s">
        <v>9247</v>
      </c>
    </row>
    <row r="43" spans="1:13" s="45" customFormat="1" ht="30" customHeight="1" x14ac:dyDescent="0.15">
      <c r="A43" s="6">
        <v>879</v>
      </c>
      <c r="B43" s="21" t="s">
        <v>9214</v>
      </c>
      <c r="C43" s="2" t="s">
        <v>839</v>
      </c>
      <c r="D43" s="2" t="s">
        <v>840</v>
      </c>
      <c r="E43" s="7">
        <v>590</v>
      </c>
      <c r="F43" s="12">
        <v>13539319629</v>
      </c>
      <c r="G43" s="8">
        <v>42181</v>
      </c>
      <c r="H43" s="6">
        <v>120220</v>
      </c>
      <c r="I43" s="6" t="s">
        <v>7294</v>
      </c>
      <c r="J43" s="6" t="s">
        <v>7293</v>
      </c>
      <c r="K43" s="8"/>
      <c r="L43" s="6">
        <v>1</v>
      </c>
      <c r="M43" s="6" t="s">
        <v>8562</v>
      </c>
    </row>
    <row r="44" spans="1:13" s="45" customFormat="1" ht="30" customHeight="1" x14ac:dyDescent="0.15">
      <c r="A44" s="6">
        <v>870</v>
      </c>
      <c r="B44" s="21" t="s">
        <v>9213</v>
      </c>
      <c r="C44" s="2" t="s">
        <v>829</v>
      </c>
      <c r="D44" s="2" t="s">
        <v>830</v>
      </c>
      <c r="E44" s="7">
        <v>191.26</v>
      </c>
      <c r="F44" s="12">
        <v>13727333066</v>
      </c>
      <c r="G44" s="8">
        <v>42178</v>
      </c>
      <c r="H44" s="6"/>
      <c r="I44" s="6" t="s">
        <v>7314</v>
      </c>
      <c r="J44" s="6" t="s">
        <v>7293</v>
      </c>
      <c r="K44" s="8"/>
      <c r="L44" s="6">
        <v>1</v>
      </c>
      <c r="M44" s="6" t="s">
        <v>7789</v>
      </c>
    </row>
    <row r="45" spans="1:13" s="45" customFormat="1" ht="30" customHeight="1" x14ac:dyDescent="0.15">
      <c r="A45" s="6">
        <v>816</v>
      </c>
      <c r="B45" s="21" t="s">
        <v>9212</v>
      </c>
      <c r="C45" s="4" t="s">
        <v>7373</v>
      </c>
      <c r="D45" s="2" t="s">
        <v>776</v>
      </c>
      <c r="E45" s="7">
        <v>5.1100000000000003</v>
      </c>
      <c r="F45" s="12">
        <v>15915222088</v>
      </c>
      <c r="G45" s="8">
        <v>42142</v>
      </c>
      <c r="H45" s="9"/>
      <c r="I45" s="9" t="s">
        <v>7314</v>
      </c>
      <c r="J45" s="6" t="s">
        <v>7333</v>
      </c>
      <c r="K45" s="8"/>
      <c r="L45" s="6">
        <v>2</v>
      </c>
      <c r="M45" s="6" t="s">
        <v>8562</v>
      </c>
    </row>
    <row r="46" spans="1:13" s="45" customFormat="1" ht="30" customHeight="1" x14ac:dyDescent="0.15">
      <c r="A46" s="6">
        <v>804</v>
      </c>
      <c r="B46" s="21" t="s">
        <v>9211</v>
      </c>
      <c r="C46" s="2" t="s">
        <v>764</v>
      </c>
      <c r="D46" s="2" t="s">
        <v>765</v>
      </c>
      <c r="E46" s="7">
        <v>70.08</v>
      </c>
      <c r="F46" s="12">
        <v>13322852626</v>
      </c>
      <c r="G46" s="8">
        <v>42151</v>
      </c>
      <c r="H46" s="8"/>
      <c r="I46" s="6" t="s">
        <v>7314</v>
      </c>
      <c r="J46" s="6" t="s">
        <v>7333</v>
      </c>
      <c r="K46" s="8"/>
      <c r="L46" s="6">
        <v>2</v>
      </c>
      <c r="M46" s="6" t="s">
        <v>8559</v>
      </c>
    </row>
    <row r="47" spans="1:13" s="45" customFormat="1" ht="30" customHeight="1" x14ac:dyDescent="0.15">
      <c r="A47" s="6">
        <v>488</v>
      </c>
      <c r="B47" s="21" t="s">
        <v>9210</v>
      </c>
      <c r="C47" s="2" t="s">
        <v>493</v>
      </c>
      <c r="D47" s="2" t="s">
        <v>494</v>
      </c>
      <c r="E47" s="7">
        <v>48.17</v>
      </c>
      <c r="F47" s="12" t="s">
        <v>9376</v>
      </c>
      <c r="G47" s="8" t="s">
        <v>9380</v>
      </c>
      <c r="H47" s="6"/>
      <c r="I47" s="6" t="s">
        <v>7314</v>
      </c>
      <c r="J47" s="6" t="s">
        <v>7333</v>
      </c>
      <c r="K47" s="8"/>
      <c r="L47" s="6" t="s">
        <v>7367</v>
      </c>
      <c r="M47" s="18" t="s">
        <v>9251</v>
      </c>
    </row>
    <row r="48" spans="1:13" s="45" customFormat="1" ht="30" customHeight="1" x14ac:dyDescent="0.15">
      <c r="A48" s="6">
        <v>223</v>
      </c>
      <c r="B48" s="21" t="s">
        <v>9208</v>
      </c>
      <c r="C48" s="2" t="s">
        <v>232</v>
      </c>
      <c r="D48" s="2" t="s">
        <v>233</v>
      </c>
      <c r="E48" s="7">
        <v>502</v>
      </c>
      <c r="F48" s="12" t="s">
        <v>9375</v>
      </c>
      <c r="G48" s="8">
        <v>41942</v>
      </c>
      <c r="H48" s="6">
        <v>90001</v>
      </c>
      <c r="I48" s="9" t="s">
        <v>7294</v>
      </c>
      <c r="J48" s="9" t="s">
        <v>7293</v>
      </c>
      <c r="K48" s="8"/>
      <c r="L48" s="6">
        <v>9</v>
      </c>
      <c r="M48" s="9" t="s">
        <v>7789</v>
      </c>
    </row>
    <row r="49" spans="1:13" s="5" customFormat="1" ht="30" customHeight="1" x14ac:dyDescent="0.15">
      <c r="A49" s="6">
        <v>1740</v>
      </c>
      <c r="B49" s="21" t="s">
        <v>9222</v>
      </c>
      <c r="C49" s="2" t="s">
        <v>1567</v>
      </c>
      <c r="D49" s="2" t="s">
        <v>1568</v>
      </c>
      <c r="E49" s="7">
        <v>910</v>
      </c>
      <c r="F49" s="12" t="s">
        <v>9372</v>
      </c>
      <c r="G49" s="8">
        <v>41911</v>
      </c>
      <c r="H49" s="6">
        <v>120221</v>
      </c>
      <c r="I49" s="9" t="s">
        <v>7294</v>
      </c>
      <c r="J49" s="9" t="s">
        <v>7293</v>
      </c>
      <c r="K49" s="8"/>
      <c r="L49" s="6">
        <v>10</v>
      </c>
      <c r="M49" s="6" t="s">
        <v>9357</v>
      </c>
    </row>
    <row r="50" spans="1:13" s="5" customFormat="1" ht="30" customHeight="1" x14ac:dyDescent="0.15">
      <c r="A50" s="6">
        <v>1373</v>
      </c>
      <c r="B50" s="21" t="s">
        <v>1337</v>
      </c>
      <c r="C50" s="2" t="s">
        <v>1338</v>
      </c>
      <c r="D50" s="2" t="s">
        <v>1339</v>
      </c>
      <c r="E50" s="7">
        <v>70</v>
      </c>
      <c r="F50" s="12" t="s">
        <v>9373</v>
      </c>
      <c r="G50" s="8">
        <v>41933</v>
      </c>
      <c r="H50" s="6">
        <v>120207</v>
      </c>
      <c r="I50" s="6" t="s">
        <v>7294</v>
      </c>
      <c r="J50" s="6" t="s">
        <v>7293</v>
      </c>
      <c r="K50" s="8"/>
      <c r="L50" s="6">
        <v>9</v>
      </c>
      <c r="M50" s="6" t="s">
        <v>9357</v>
      </c>
    </row>
    <row r="51" spans="1:13" s="5" customFormat="1" ht="30" customHeight="1" x14ac:dyDescent="0.15">
      <c r="A51" s="6">
        <v>1348</v>
      </c>
      <c r="B51" s="21" t="s">
        <v>9219</v>
      </c>
      <c r="C51" s="2" t="s">
        <v>1310</v>
      </c>
      <c r="D51" s="2" t="s">
        <v>9371</v>
      </c>
      <c r="E51" s="7">
        <v>60</v>
      </c>
      <c r="F51" s="12" t="s">
        <v>9377</v>
      </c>
      <c r="G51" s="8">
        <v>42174</v>
      </c>
      <c r="H51" s="6">
        <v>120434</v>
      </c>
      <c r="I51" s="6" t="s">
        <v>7294</v>
      </c>
      <c r="J51" s="6" t="s">
        <v>7293</v>
      </c>
      <c r="K51" s="8"/>
      <c r="L51" s="6">
        <v>1</v>
      </c>
      <c r="M51" s="6" t="s">
        <v>9357</v>
      </c>
    </row>
    <row r="52" spans="1:13" s="5" customFormat="1" ht="30" customHeight="1" x14ac:dyDescent="0.15">
      <c r="A52" s="6">
        <v>1334</v>
      </c>
      <c r="B52" s="21" t="s">
        <v>9218</v>
      </c>
      <c r="C52" s="2" t="s">
        <v>1295</v>
      </c>
      <c r="D52" s="2" t="s">
        <v>1296</v>
      </c>
      <c r="E52" s="7">
        <v>315</v>
      </c>
      <c r="F52" s="12" t="s">
        <v>9378</v>
      </c>
      <c r="G52" s="8">
        <v>41992</v>
      </c>
      <c r="H52" s="6">
        <v>90002</v>
      </c>
      <c r="I52" s="6" t="s">
        <v>7294</v>
      </c>
      <c r="J52" s="6" t="s">
        <v>7293</v>
      </c>
      <c r="K52" s="8"/>
      <c r="L52" s="6">
        <v>7</v>
      </c>
      <c r="M52" s="6" t="s">
        <v>9269</v>
      </c>
    </row>
    <row r="53" spans="1:13" s="5" customFormat="1" ht="30" customHeight="1" x14ac:dyDescent="0.15">
      <c r="A53" s="6">
        <v>1354</v>
      </c>
      <c r="B53" s="21" t="s">
        <v>9220</v>
      </c>
      <c r="C53" s="2" t="s">
        <v>9462</v>
      </c>
      <c r="D53" s="2" t="s">
        <v>1316</v>
      </c>
      <c r="E53" s="7">
        <v>212.43</v>
      </c>
      <c r="F53" s="12" t="s">
        <v>9370</v>
      </c>
      <c r="G53" s="8" t="s">
        <v>9374</v>
      </c>
      <c r="H53" s="6"/>
      <c r="I53" s="6" t="s">
        <v>7314</v>
      </c>
      <c r="J53" s="6" t="s">
        <v>7293</v>
      </c>
      <c r="K53" s="8"/>
      <c r="L53" s="6" t="s">
        <v>7398</v>
      </c>
      <c r="M53" s="18" t="s">
        <v>9358</v>
      </c>
    </row>
    <row r="54" spans="1:13" s="5" customFormat="1" ht="30" customHeight="1" x14ac:dyDescent="0.15">
      <c r="A54" s="6">
        <v>1362</v>
      </c>
      <c r="B54" s="21" t="s">
        <v>9221</v>
      </c>
      <c r="C54" s="2" t="s">
        <v>1325</v>
      </c>
      <c r="D54" s="2" t="s">
        <v>1326</v>
      </c>
      <c r="E54" s="7">
        <v>30</v>
      </c>
      <c r="F54" s="12" t="s">
        <v>9379</v>
      </c>
      <c r="G54" s="8">
        <v>42002</v>
      </c>
      <c r="H54" s="6">
        <v>90002</v>
      </c>
      <c r="I54" s="6" t="s">
        <v>7294</v>
      </c>
      <c r="J54" s="6" t="s">
        <v>7293</v>
      </c>
      <c r="K54" s="8"/>
      <c r="L54" s="6">
        <v>7</v>
      </c>
      <c r="M54" s="6" t="s">
        <v>9358</v>
      </c>
    </row>
    <row r="55" spans="1:13" s="5" customFormat="1" ht="30" customHeight="1" x14ac:dyDescent="0.15">
      <c r="A55" s="6">
        <v>804</v>
      </c>
      <c r="B55" s="21" t="s">
        <v>9211</v>
      </c>
      <c r="C55" s="2" t="s">
        <v>764</v>
      </c>
      <c r="D55" s="2" t="s">
        <v>765</v>
      </c>
      <c r="E55" s="7">
        <v>70.08</v>
      </c>
      <c r="F55" s="12" t="s">
        <v>9466</v>
      </c>
      <c r="G55" s="8">
        <v>42151</v>
      </c>
      <c r="H55" s="8"/>
      <c r="I55" s="6" t="s">
        <v>7314</v>
      </c>
      <c r="J55" s="6" t="s">
        <v>7333</v>
      </c>
      <c r="K55" s="8"/>
      <c r="L55" s="6">
        <v>2</v>
      </c>
      <c r="M55" s="6" t="s">
        <v>9259</v>
      </c>
    </row>
    <row r="56" spans="1:13" s="5" customFormat="1" ht="30" customHeight="1" x14ac:dyDescent="0.15">
      <c r="A56" s="6">
        <v>1767</v>
      </c>
      <c r="B56" s="21" t="s">
        <v>9223</v>
      </c>
      <c r="C56" s="2" t="s">
        <v>1595</v>
      </c>
      <c r="D56" s="2" t="s">
        <v>1596</v>
      </c>
      <c r="E56" s="7">
        <v>92</v>
      </c>
      <c r="F56" s="14">
        <v>15899551677</v>
      </c>
      <c r="G56" s="8">
        <v>41983</v>
      </c>
      <c r="H56" s="6">
        <v>90001</v>
      </c>
      <c r="I56" s="9" t="s">
        <v>7294</v>
      </c>
      <c r="J56" s="9" t="s">
        <v>7293</v>
      </c>
      <c r="K56" s="8"/>
      <c r="L56" s="6">
        <v>7</v>
      </c>
      <c r="M56" s="6" t="s">
        <v>7789</v>
      </c>
    </row>
    <row r="57" spans="1:13" s="5" customFormat="1" ht="30" customHeight="1" x14ac:dyDescent="0.15">
      <c r="A57" s="6">
        <v>1785</v>
      </c>
      <c r="B57" s="21" t="s">
        <v>9225</v>
      </c>
      <c r="C57" s="2" t="s">
        <v>1614</v>
      </c>
      <c r="D57" s="2" t="s">
        <v>1615</v>
      </c>
      <c r="E57" s="7">
        <v>1180</v>
      </c>
      <c r="F57" s="12" t="s">
        <v>9465</v>
      </c>
      <c r="G57" s="8">
        <v>41996</v>
      </c>
      <c r="H57" s="6">
        <v>120214</v>
      </c>
      <c r="I57" s="9" t="s">
        <v>7294</v>
      </c>
      <c r="J57" s="9" t="s">
        <v>7293</v>
      </c>
      <c r="K57" s="8"/>
      <c r="L57" s="6">
        <v>7</v>
      </c>
      <c r="M57" s="6" t="s">
        <v>8562</v>
      </c>
    </row>
    <row r="58" spans="1:13" s="5" customFormat="1" ht="30" customHeight="1" x14ac:dyDescent="0.15">
      <c r="A58" s="6">
        <v>2015</v>
      </c>
      <c r="B58" s="21" t="s">
        <v>9226</v>
      </c>
      <c r="C58" s="2" t="s">
        <v>1841</v>
      </c>
      <c r="D58" s="2" t="s">
        <v>9494</v>
      </c>
      <c r="E58" s="7">
        <v>47.45</v>
      </c>
      <c r="F58" s="12">
        <v>13420604334</v>
      </c>
      <c r="G58" s="10">
        <v>42183</v>
      </c>
      <c r="H58" s="6"/>
      <c r="I58" s="9" t="s">
        <v>7314</v>
      </c>
      <c r="J58" s="9" t="s">
        <v>7293</v>
      </c>
      <c r="K58" s="8"/>
      <c r="L58" s="6">
        <v>1</v>
      </c>
      <c r="M58" s="6" t="s">
        <v>7789</v>
      </c>
    </row>
    <row r="59" spans="1:13" s="5" customFormat="1" ht="30" customHeight="1" x14ac:dyDescent="0.15">
      <c r="A59" s="6">
        <v>2028</v>
      </c>
      <c r="B59" s="21" t="s">
        <v>9227</v>
      </c>
      <c r="C59" s="2" t="s">
        <v>1854</v>
      </c>
      <c r="D59" s="2" t="s">
        <v>1855</v>
      </c>
      <c r="E59" s="7">
        <v>623</v>
      </c>
      <c r="F59" s="12">
        <v>13902839900</v>
      </c>
      <c r="G59" s="8">
        <v>41933</v>
      </c>
      <c r="H59" s="6">
        <v>120221</v>
      </c>
      <c r="I59" s="9" t="s">
        <v>7294</v>
      </c>
      <c r="J59" s="9" t="s">
        <v>7293</v>
      </c>
      <c r="K59" s="8"/>
      <c r="L59" s="6">
        <v>9</v>
      </c>
      <c r="M59" s="6" t="s">
        <v>9247</v>
      </c>
    </row>
    <row r="60" spans="1:13" s="5" customFormat="1" ht="30" customHeight="1" x14ac:dyDescent="0.15">
      <c r="A60" s="6">
        <v>2032</v>
      </c>
      <c r="B60" s="21" t="s">
        <v>9228</v>
      </c>
      <c r="C60" s="2" t="s">
        <v>1859</v>
      </c>
      <c r="D60" s="2" t="s">
        <v>9495</v>
      </c>
      <c r="E60" s="7">
        <v>60</v>
      </c>
      <c r="F60" s="12">
        <v>18926219419</v>
      </c>
      <c r="G60" s="8">
        <v>41891</v>
      </c>
      <c r="H60" s="6">
        <v>120359</v>
      </c>
      <c r="I60" s="9" t="s">
        <v>7294</v>
      </c>
      <c r="J60" s="9" t="s">
        <v>7293</v>
      </c>
      <c r="K60" s="8"/>
      <c r="L60" s="6">
        <v>10</v>
      </c>
      <c r="M60" s="6" t="s">
        <v>7789</v>
      </c>
    </row>
    <row r="61" spans="1:13" s="5" customFormat="1" ht="50.1" customHeight="1" x14ac:dyDescent="0.15">
      <c r="A61" s="6">
        <v>2311</v>
      </c>
      <c r="B61" s="21" t="s">
        <v>9231</v>
      </c>
      <c r="C61" s="2" t="s">
        <v>2135</v>
      </c>
      <c r="D61" s="2" t="s">
        <v>9496</v>
      </c>
      <c r="E61" s="7">
        <v>205.49</v>
      </c>
      <c r="F61" s="12" t="s">
        <v>9316</v>
      </c>
      <c r="G61" s="8" t="s">
        <v>7496</v>
      </c>
      <c r="H61" s="6"/>
      <c r="I61" s="6" t="s">
        <v>7314</v>
      </c>
      <c r="J61" s="6" t="s">
        <v>7293</v>
      </c>
      <c r="K61" s="8"/>
      <c r="L61" s="6" t="s">
        <v>7497</v>
      </c>
      <c r="M61" s="6" t="s">
        <v>7789</v>
      </c>
    </row>
    <row r="68" spans="1:1" ht="30" customHeight="1" x14ac:dyDescent="0.15">
      <c r="A68" s="21"/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1"/>
  <sheetViews>
    <sheetView workbookViewId="0">
      <selection activeCell="C82" sqref="C82"/>
    </sheetView>
  </sheetViews>
  <sheetFormatPr defaultColWidth="30.625" defaultRowHeight="30" customHeight="1" x14ac:dyDescent="0.15"/>
  <sheetData>
    <row r="1" spans="1:13" s="40" customFormat="1" ht="30" customHeight="1" x14ac:dyDescent="0.15">
      <c r="A1" s="29" t="s">
        <v>0</v>
      </c>
      <c r="B1" s="29" t="s">
        <v>1</v>
      </c>
      <c r="C1" s="29" t="s">
        <v>2</v>
      </c>
      <c r="D1" s="29" t="s">
        <v>9430</v>
      </c>
      <c r="E1" s="29" t="s">
        <v>4</v>
      </c>
      <c r="F1" s="29" t="s">
        <v>5</v>
      </c>
      <c r="G1" s="30" t="s">
        <v>6</v>
      </c>
      <c r="H1" s="29" t="s">
        <v>7</v>
      </c>
      <c r="I1" s="29" t="s">
        <v>8</v>
      </c>
      <c r="J1" s="29" t="s">
        <v>9</v>
      </c>
      <c r="K1" s="30" t="s">
        <v>10</v>
      </c>
      <c r="L1" s="29" t="s">
        <v>11</v>
      </c>
      <c r="M1" s="29" t="s">
        <v>12</v>
      </c>
    </row>
    <row r="2" spans="1:13" ht="30" customHeight="1" x14ac:dyDescent="0.15">
      <c r="A2" s="41">
        <v>204</v>
      </c>
      <c r="B2" s="31" t="s">
        <v>9051</v>
      </c>
      <c r="C2" s="31" t="s">
        <v>9386</v>
      </c>
      <c r="D2" s="31" t="s">
        <v>214</v>
      </c>
      <c r="E2" s="32">
        <v>25</v>
      </c>
      <c r="F2" s="41">
        <v>15019692229</v>
      </c>
      <c r="G2" s="38">
        <v>41806</v>
      </c>
      <c r="H2" s="41">
        <v>120258</v>
      </c>
      <c r="I2" s="41" t="s">
        <v>9387</v>
      </c>
      <c r="J2" s="41" t="s">
        <v>9388</v>
      </c>
      <c r="K2" s="41"/>
      <c r="L2" s="41"/>
      <c r="M2" s="41"/>
    </row>
    <row r="3" spans="1:13" ht="30" customHeight="1" x14ac:dyDescent="0.15">
      <c r="A3" s="33">
        <v>257</v>
      </c>
      <c r="B3" s="34" t="s">
        <v>9389</v>
      </c>
      <c r="C3" s="34" t="s">
        <v>9390</v>
      </c>
      <c r="D3" s="34" t="s">
        <v>9391</v>
      </c>
      <c r="E3" s="35">
        <v>25</v>
      </c>
      <c r="F3" s="36" t="s">
        <v>9392</v>
      </c>
      <c r="G3" s="37">
        <v>41814</v>
      </c>
      <c r="H3" s="33">
        <v>120372</v>
      </c>
      <c r="I3" s="41" t="s">
        <v>9393</v>
      </c>
      <c r="J3" s="33" t="s">
        <v>9394</v>
      </c>
      <c r="K3" s="37"/>
      <c r="L3" s="33"/>
      <c r="M3" s="33"/>
    </row>
    <row r="4" spans="1:13" ht="30" customHeight="1" x14ac:dyDescent="0.15">
      <c r="A4" s="41">
        <v>276</v>
      </c>
      <c r="B4" s="31" t="s">
        <v>9395</v>
      </c>
      <c r="C4" s="31" t="s">
        <v>285</v>
      </c>
      <c r="D4" s="31" t="s">
        <v>9396</v>
      </c>
      <c r="E4" s="32">
        <v>25</v>
      </c>
      <c r="F4" s="41">
        <v>13695222795</v>
      </c>
      <c r="G4" s="38">
        <v>41814</v>
      </c>
      <c r="H4" s="41">
        <v>120207</v>
      </c>
      <c r="I4" s="41" t="s">
        <v>9397</v>
      </c>
      <c r="J4" s="41" t="s">
        <v>9398</v>
      </c>
      <c r="K4" s="41"/>
      <c r="L4" s="41"/>
      <c r="M4" s="41"/>
    </row>
    <row r="5" spans="1:13" ht="30" customHeight="1" x14ac:dyDescent="0.15">
      <c r="A5" s="41">
        <v>481</v>
      </c>
      <c r="B5" s="34" t="s">
        <v>9399</v>
      </c>
      <c r="C5" s="31" t="s">
        <v>486</v>
      </c>
      <c r="D5" s="31" t="s">
        <v>9400</v>
      </c>
      <c r="E5" s="32">
        <v>25</v>
      </c>
      <c r="F5" s="41">
        <v>13726354261</v>
      </c>
      <c r="G5" s="38">
        <v>41885</v>
      </c>
      <c r="H5" s="41">
        <v>120221</v>
      </c>
      <c r="I5" s="41" t="s">
        <v>9397</v>
      </c>
      <c r="J5" s="41" t="s">
        <v>9398</v>
      </c>
      <c r="K5" s="41"/>
      <c r="L5" s="41"/>
      <c r="M5" s="41"/>
    </row>
    <row r="6" spans="1:13" ht="30" customHeight="1" x14ac:dyDescent="0.15">
      <c r="A6" s="41">
        <v>1134</v>
      </c>
      <c r="B6" s="42">
        <v>10047806</v>
      </c>
      <c r="C6" s="41" t="s">
        <v>9401</v>
      </c>
      <c r="D6" s="41" t="s">
        <v>9402</v>
      </c>
      <c r="E6" s="32">
        <v>25</v>
      </c>
      <c r="F6" s="41">
        <v>13590578958</v>
      </c>
      <c r="G6" s="38">
        <v>41917</v>
      </c>
      <c r="H6" s="41">
        <v>120258</v>
      </c>
      <c r="I6" s="41" t="s">
        <v>9393</v>
      </c>
      <c r="J6" s="41" t="s">
        <v>9394</v>
      </c>
      <c r="K6" s="41"/>
      <c r="L6" s="41"/>
      <c r="M6" s="41"/>
    </row>
    <row r="7" spans="1:13" ht="30" customHeight="1" x14ac:dyDescent="0.15">
      <c r="A7" s="41">
        <v>1137</v>
      </c>
      <c r="B7" s="39">
        <v>10099259</v>
      </c>
      <c r="C7" s="41" t="s">
        <v>9403</v>
      </c>
      <c r="D7" s="41" t="s">
        <v>9404</v>
      </c>
      <c r="E7" s="32">
        <v>25</v>
      </c>
      <c r="F7" s="41">
        <v>13539302141</v>
      </c>
      <c r="G7" s="38">
        <v>41917</v>
      </c>
      <c r="H7" s="41">
        <v>120258</v>
      </c>
      <c r="I7" s="41" t="s">
        <v>9405</v>
      </c>
      <c r="J7" s="41" t="s">
        <v>9406</v>
      </c>
      <c r="K7" s="41"/>
      <c r="L7" s="41"/>
      <c r="M7" s="41"/>
    </row>
    <row r="8" spans="1:13" ht="30" customHeight="1" x14ac:dyDescent="0.15">
      <c r="A8" s="28">
        <v>1169</v>
      </c>
      <c r="B8" s="31" t="s">
        <v>9052</v>
      </c>
      <c r="C8" s="31" t="s">
        <v>1128</v>
      </c>
      <c r="D8" s="31" t="s">
        <v>1129</v>
      </c>
      <c r="E8" s="32">
        <v>25</v>
      </c>
      <c r="F8" s="41">
        <v>13727327938</v>
      </c>
      <c r="G8" s="38">
        <v>41810</v>
      </c>
      <c r="H8" s="41">
        <v>90002</v>
      </c>
      <c r="I8" s="41" t="s">
        <v>9405</v>
      </c>
      <c r="J8" s="41" t="s">
        <v>9406</v>
      </c>
      <c r="K8" s="41"/>
      <c r="L8" s="41"/>
      <c r="M8" s="41"/>
    </row>
    <row r="9" spans="1:13" ht="30" customHeight="1" x14ac:dyDescent="0.15">
      <c r="A9" s="28">
        <v>1357</v>
      </c>
      <c r="B9" s="31" t="s">
        <v>9053</v>
      </c>
      <c r="C9" s="31" t="s">
        <v>1319</v>
      </c>
      <c r="D9" s="31" t="s">
        <v>9407</v>
      </c>
      <c r="E9" s="32">
        <v>25</v>
      </c>
      <c r="F9" s="41">
        <v>13026773620</v>
      </c>
      <c r="G9" s="38">
        <v>41922</v>
      </c>
      <c r="H9" s="41">
        <v>120219</v>
      </c>
      <c r="I9" s="41" t="s">
        <v>9393</v>
      </c>
      <c r="J9" s="41" t="s">
        <v>9394</v>
      </c>
      <c r="K9" s="41"/>
      <c r="L9" s="41"/>
      <c r="M9" s="41"/>
    </row>
    <row r="10" spans="1:13" ht="30" customHeight="1" x14ac:dyDescent="0.15">
      <c r="A10" s="28">
        <v>1359</v>
      </c>
      <c r="B10" s="31" t="s">
        <v>9054</v>
      </c>
      <c r="C10" s="31" t="s">
        <v>1321</v>
      </c>
      <c r="D10" s="31" t="s">
        <v>1322</v>
      </c>
      <c r="E10" s="32">
        <v>25</v>
      </c>
      <c r="F10" s="41">
        <v>13929170060</v>
      </c>
      <c r="G10" s="38">
        <v>41889</v>
      </c>
      <c r="H10" s="41">
        <v>120220</v>
      </c>
      <c r="I10" s="41" t="s">
        <v>9393</v>
      </c>
      <c r="J10" s="41" t="s">
        <v>9394</v>
      </c>
      <c r="K10" s="41"/>
      <c r="L10" s="41"/>
      <c r="M10" s="41"/>
    </row>
    <row r="11" spans="1:13" ht="30" customHeight="1" x14ac:dyDescent="0.15">
      <c r="A11" s="28">
        <v>1787</v>
      </c>
      <c r="B11" s="31" t="s">
        <v>9055</v>
      </c>
      <c r="C11" s="31" t="s">
        <v>9431</v>
      </c>
      <c r="D11" s="31" t="s">
        <v>9408</v>
      </c>
      <c r="E11" s="32">
        <v>25</v>
      </c>
      <c r="F11" s="41">
        <v>13590602723</v>
      </c>
      <c r="G11" s="38">
        <v>41855</v>
      </c>
      <c r="H11" s="41">
        <v>120347</v>
      </c>
      <c r="I11" s="41" t="s">
        <v>9393</v>
      </c>
      <c r="J11" s="41" t="s">
        <v>9394</v>
      </c>
      <c r="K11" s="41"/>
      <c r="L11" s="41"/>
      <c r="M11" s="41"/>
    </row>
    <row r="12" spans="1:13" ht="30" customHeight="1" x14ac:dyDescent="0.15">
      <c r="A12" s="28">
        <v>2305</v>
      </c>
      <c r="B12" s="31" t="s">
        <v>9056</v>
      </c>
      <c r="C12" s="31" t="s">
        <v>2128</v>
      </c>
      <c r="D12" s="31" t="s">
        <v>9409</v>
      </c>
      <c r="E12" s="32">
        <v>25</v>
      </c>
      <c r="F12" s="41">
        <v>18929973878</v>
      </c>
      <c r="G12" s="38">
        <v>41932</v>
      </c>
      <c r="H12" s="41">
        <v>120385</v>
      </c>
      <c r="I12" s="41" t="s">
        <v>9393</v>
      </c>
      <c r="J12" s="41" t="s">
        <v>9394</v>
      </c>
      <c r="K12" s="41"/>
      <c r="L12" s="41"/>
      <c r="M12" s="41"/>
    </row>
    <row r="13" spans="1:13" ht="30" customHeight="1" x14ac:dyDescent="0.15">
      <c r="A13" s="28">
        <v>2352</v>
      </c>
      <c r="B13" s="31" t="s">
        <v>9057</v>
      </c>
      <c r="C13" s="31" t="s">
        <v>2174</v>
      </c>
      <c r="D13" s="31" t="s">
        <v>2175</v>
      </c>
      <c r="E13" s="32">
        <v>25</v>
      </c>
      <c r="F13" s="41">
        <v>13702253319</v>
      </c>
      <c r="G13" s="38">
        <v>41830</v>
      </c>
      <c r="H13" s="41">
        <v>120359</v>
      </c>
      <c r="I13" s="41" t="s">
        <v>9393</v>
      </c>
      <c r="J13" s="41" t="s">
        <v>9394</v>
      </c>
      <c r="K13" s="41"/>
      <c r="L13" s="41"/>
      <c r="M13" s="41"/>
    </row>
    <row r="14" spans="1:13" ht="30" customHeight="1" x14ac:dyDescent="0.15">
      <c r="A14" s="28">
        <v>2361</v>
      </c>
      <c r="B14" s="31" t="s">
        <v>9058</v>
      </c>
      <c r="C14" s="31" t="s">
        <v>2184</v>
      </c>
      <c r="D14" s="31" t="s">
        <v>9410</v>
      </c>
      <c r="E14" s="32">
        <v>25</v>
      </c>
      <c r="F14" s="41">
        <v>13928221166</v>
      </c>
      <c r="G14" s="38">
        <v>41887</v>
      </c>
      <c r="H14" s="41">
        <v>120359</v>
      </c>
      <c r="I14" s="41" t="s">
        <v>9393</v>
      </c>
      <c r="J14" s="41" t="s">
        <v>9394</v>
      </c>
      <c r="K14" s="41"/>
      <c r="L14" s="41"/>
      <c r="M14" s="41"/>
    </row>
    <row r="15" spans="1:13" ht="30" customHeight="1" x14ac:dyDescent="0.15">
      <c r="A15" s="28">
        <v>3140</v>
      </c>
      <c r="B15" s="31" t="s">
        <v>9059</v>
      </c>
      <c r="C15" s="31" t="s">
        <v>2900</v>
      </c>
      <c r="D15" s="31" t="s">
        <v>2901</v>
      </c>
      <c r="E15" s="32">
        <v>25</v>
      </c>
      <c r="F15" s="41">
        <v>15363633006</v>
      </c>
      <c r="G15" s="38">
        <v>41807</v>
      </c>
      <c r="H15" s="41">
        <v>90002</v>
      </c>
      <c r="I15" s="41" t="s">
        <v>9393</v>
      </c>
      <c r="J15" s="41" t="s">
        <v>9394</v>
      </c>
      <c r="K15" s="41"/>
      <c r="L15" s="41"/>
      <c r="M15" s="41"/>
    </row>
    <row r="16" spans="1:13" ht="30" customHeight="1" x14ac:dyDescent="0.15">
      <c r="A16" s="28">
        <v>3157</v>
      </c>
      <c r="B16" s="31" t="s">
        <v>9060</v>
      </c>
      <c r="C16" s="31" t="s">
        <v>2919</v>
      </c>
      <c r="D16" s="31" t="s">
        <v>2920</v>
      </c>
      <c r="E16" s="32">
        <v>25</v>
      </c>
      <c r="F16" s="41">
        <v>13727326892</v>
      </c>
      <c r="G16" s="38">
        <v>41878</v>
      </c>
      <c r="H16" s="41">
        <v>120258</v>
      </c>
      <c r="I16" s="41" t="s">
        <v>9393</v>
      </c>
      <c r="J16" s="41" t="s">
        <v>9394</v>
      </c>
      <c r="K16" s="41"/>
      <c r="L16" s="41"/>
      <c r="M16" s="41"/>
    </row>
    <row r="17" spans="1:13" ht="30" customHeight="1" x14ac:dyDescent="0.15">
      <c r="A17" s="33">
        <v>3186</v>
      </c>
      <c r="B17" s="34" t="s">
        <v>9411</v>
      </c>
      <c r="C17" s="34" t="s">
        <v>2949</v>
      </c>
      <c r="D17" s="34" t="s">
        <v>9412</v>
      </c>
      <c r="E17" s="35">
        <v>25</v>
      </c>
      <c r="F17" s="36">
        <v>15099884998</v>
      </c>
      <c r="G17" s="37">
        <v>41910</v>
      </c>
      <c r="H17" s="41">
        <v>120385</v>
      </c>
      <c r="I17" s="33" t="s">
        <v>9413</v>
      </c>
      <c r="J17" s="33" t="s">
        <v>9394</v>
      </c>
      <c r="K17" s="37"/>
      <c r="L17" s="33"/>
      <c r="M17" s="33"/>
    </row>
    <row r="18" spans="1:13" ht="30" customHeight="1" x14ac:dyDescent="0.15">
      <c r="A18" s="28">
        <v>3188</v>
      </c>
      <c r="B18" s="31" t="s">
        <v>9061</v>
      </c>
      <c r="C18" s="31" t="s">
        <v>2951</v>
      </c>
      <c r="D18" s="31" t="s">
        <v>2952</v>
      </c>
      <c r="E18" s="32">
        <v>50</v>
      </c>
      <c r="F18" s="41">
        <v>13928229981</v>
      </c>
      <c r="G18" s="38">
        <v>41935</v>
      </c>
      <c r="H18" s="41">
        <v>120401</v>
      </c>
      <c r="I18" s="41" t="s">
        <v>9393</v>
      </c>
      <c r="J18" s="41" t="s">
        <v>9394</v>
      </c>
      <c r="K18" s="41"/>
      <c r="L18" s="41"/>
      <c r="M18" s="41" t="s">
        <v>9414</v>
      </c>
    </row>
    <row r="19" spans="1:13" ht="30" customHeight="1" x14ac:dyDescent="0.15">
      <c r="A19" s="28">
        <v>3191</v>
      </c>
      <c r="B19" s="31" t="s">
        <v>9063</v>
      </c>
      <c r="C19" s="31" t="s">
        <v>2955</v>
      </c>
      <c r="D19" s="31" t="s">
        <v>2956</v>
      </c>
      <c r="E19" s="32">
        <v>25</v>
      </c>
      <c r="F19" s="41">
        <v>13790044965</v>
      </c>
      <c r="G19" s="38">
        <v>41815</v>
      </c>
      <c r="H19" s="41">
        <v>90002</v>
      </c>
      <c r="I19" s="41" t="s">
        <v>9393</v>
      </c>
      <c r="J19" s="41" t="s">
        <v>9394</v>
      </c>
      <c r="K19" s="41"/>
      <c r="L19" s="41"/>
      <c r="M19" s="41"/>
    </row>
    <row r="20" spans="1:13" ht="30" customHeight="1" x14ac:dyDescent="0.15">
      <c r="A20" s="28">
        <v>3192</v>
      </c>
      <c r="B20" s="31" t="s">
        <v>9062</v>
      </c>
      <c r="C20" s="31" t="s">
        <v>2957</v>
      </c>
      <c r="D20" s="31" t="s">
        <v>2958</v>
      </c>
      <c r="E20" s="32">
        <v>25</v>
      </c>
      <c r="F20" s="41">
        <v>13790044965</v>
      </c>
      <c r="G20" s="38">
        <v>41815</v>
      </c>
      <c r="H20" s="41">
        <v>90002</v>
      </c>
      <c r="I20" s="41" t="s">
        <v>9393</v>
      </c>
      <c r="J20" s="41" t="s">
        <v>9394</v>
      </c>
      <c r="K20" s="41"/>
      <c r="L20" s="41"/>
      <c r="M20" s="41"/>
    </row>
    <row r="21" spans="1:13" ht="30" customHeight="1" x14ac:dyDescent="0.15">
      <c r="A21" s="28">
        <v>3404</v>
      </c>
      <c r="B21" s="31" t="s">
        <v>9064</v>
      </c>
      <c r="C21" s="31" t="s">
        <v>3168</v>
      </c>
      <c r="D21" s="31" t="s">
        <v>3169</v>
      </c>
      <c r="E21" s="32">
        <v>25</v>
      </c>
      <c r="F21" s="41">
        <v>13825515211</v>
      </c>
      <c r="G21" s="38">
        <v>41857</v>
      </c>
      <c r="H21" s="41">
        <v>120215</v>
      </c>
      <c r="I21" s="41" t="s">
        <v>9393</v>
      </c>
      <c r="J21" s="41" t="s">
        <v>9394</v>
      </c>
      <c r="K21" s="41"/>
      <c r="L21" s="41"/>
      <c r="M21" s="41"/>
    </row>
    <row r="22" spans="1:13" ht="30" customHeight="1" x14ac:dyDescent="0.15">
      <c r="A22" s="28">
        <v>3488</v>
      </c>
      <c r="B22" s="31" t="s">
        <v>9065</v>
      </c>
      <c r="C22" s="31" t="s">
        <v>3254</v>
      </c>
      <c r="D22" s="31" t="s">
        <v>3255</v>
      </c>
      <c r="E22" s="32">
        <v>25</v>
      </c>
      <c r="F22" s="41">
        <v>13929189947</v>
      </c>
      <c r="G22" s="38">
        <v>41802</v>
      </c>
      <c r="H22" s="41">
        <v>90001</v>
      </c>
      <c r="I22" s="41" t="s">
        <v>9393</v>
      </c>
      <c r="J22" s="41" t="s">
        <v>9394</v>
      </c>
      <c r="K22" s="41"/>
      <c r="L22" s="41"/>
      <c r="M22" s="41"/>
    </row>
    <row r="23" spans="1:13" ht="30" customHeight="1" x14ac:dyDescent="0.15">
      <c r="A23" s="28">
        <v>3780</v>
      </c>
      <c r="B23" s="31" t="s">
        <v>9066</v>
      </c>
      <c r="C23" s="31" t="s">
        <v>3481</v>
      </c>
      <c r="D23" s="31" t="s">
        <v>3482</v>
      </c>
      <c r="E23" s="32">
        <v>25</v>
      </c>
      <c r="F23" s="41">
        <v>13702950437</v>
      </c>
      <c r="G23" s="38">
        <v>41929</v>
      </c>
      <c r="H23" s="41">
        <v>120372</v>
      </c>
      <c r="I23" s="41" t="s">
        <v>9393</v>
      </c>
      <c r="J23" s="41" t="s">
        <v>9394</v>
      </c>
      <c r="K23" s="41"/>
      <c r="L23" s="41"/>
      <c r="M23" s="41"/>
    </row>
    <row r="24" spans="1:13" ht="30" customHeight="1" x14ac:dyDescent="0.15">
      <c r="A24" s="28">
        <v>3782</v>
      </c>
      <c r="B24" s="31" t="s">
        <v>9067</v>
      </c>
      <c r="C24" s="31" t="s">
        <v>3484</v>
      </c>
      <c r="D24" s="31" t="s">
        <v>3485</v>
      </c>
      <c r="E24" s="32">
        <v>25</v>
      </c>
      <c r="F24" s="41">
        <v>15916109794</v>
      </c>
      <c r="G24" s="38">
        <v>41824</v>
      </c>
      <c r="H24" s="41">
        <v>120221</v>
      </c>
      <c r="I24" s="41" t="s">
        <v>9393</v>
      </c>
      <c r="J24" s="41" t="s">
        <v>9394</v>
      </c>
      <c r="K24" s="41"/>
      <c r="L24" s="41"/>
      <c r="M24" s="41"/>
    </row>
    <row r="25" spans="1:13" ht="30" customHeight="1" x14ac:dyDescent="0.15">
      <c r="A25" s="28">
        <v>3528</v>
      </c>
      <c r="B25" s="31" t="s">
        <v>9068</v>
      </c>
      <c r="C25" s="31" t="s">
        <v>3294</v>
      </c>
      <c r="D25" s="31" t="s">
        <v>3295</v>
      </c>
      <c r="E25" s="32">
        <v>25</v>
      </c>
      <c r="F25" s="41">
        <v>13727303083</v>
      </c>
      <c r="G25" s="38">
        <v>41802</v>
      </c>
      <c r="H25" s="41">
        <v>90001</v>
      </c>
      <c r="I25" s="41" t="s">
        <v>9393</v>
      </c>
      <c r="J25" s="41" t="s">
        <v>9394</v>
      </c>
      <c r="K25" s="41"/>
      <c r="L25" s="41"/>
      <c r="M25" s="41"/>
    </row>
    <row r="26" spans="1:13" ht="30" customHeight="1" x14ac:dyDescent="0.15">
      <c r="A26" s="28">
        <v>4318</v>
      </c>
      <c r="B26" s="31" t="s">
        <v>9069</v>
      </c>
      <c r="C26" s="31" t="s">
        <v>4007</v>
      </c>
      <c r="D26" s="31" t="s">
        <v>4008</v>
      </c>
      <c r="E26" s="32">
        <v>25</v>
      </c>
      <c r="F26" s="41">
        <v>15302309040</v>
      </c>
      <c r="G26" s="38">
        <v>41815</v>
      </c>
      <c r="H26" s="41">
        <v>90002</v>
      </c>
      <c r="I26" s="41" t="s">
        <v>9393</v>
      </c>
      <c r="J26" s="41" t="s">
        <v>9394</v>
      </c>
      <c r="K26" s="41"/>
      <c r="L26" s="41"/>
      <c r="M26" s="41"/>
    </row>
    <row r="27" spans="1:13" ht="30" customHeight="1" x14ac:dyDescent="0.15">
      <c r="A27" s="28">
        <v>4333</v>
      </c>
      <c r="B27" s="31" t="s">
        <v>9070</v>
      </c>
      <c r="C27" s="31" t="s">
        <v>4022</v>
      </c>
      <c r="D27" s="31" t="s">
        <v>4023</v>
      </c>
      <c r="E27" s="32">
        <v>25</v>
      </c>
      <c r="F27" s="41">
        <v>18988501690</v>
      </c>
      <c r="G27" s="38">
        <v>41814</v>
      </c>
      <c r="H27" s="41">
        <v>90002</v>
      </c>
      <c r="I27" s="41" t="s">
        <v>9393</v>
      </c>
      <c r="J27" s="41" t="s">
        <v>9394</v>
      </c>
      <c r="K27" s="41"/>
      <c r="L27" s="41"/>
      <c r="M27" s="41"/>
    </row>
    <row r="28" spans="1:13" ht="30" customHeight="1" x14ac:dyDescent="0.15">
      <c r="A28" s="28">
        <v>4336</v>
      </c>
      <c r="B28" s="31" t="s">
        <v>9071</v>
      </c>
      <c r="C28" s="31" t="s">
        <v>4026</v>
      </c>
      <c r="D28" s="31" t="s">
        <v>4027</v>
      </c>
      <c r="E28" s="32">
        <v>25</v>
      </c>
      <c r="F28" s="41">
        <v>15017702775</v>
      </c>
      <c r="G28" s="38">
        <v>41932</v>
      </c>
      <c r="H28" s="41">
        <v>120385</v>
      </c>
      <c r="I28" s="41" t="s">
        <v>9393</v>
      </c>
      <c r="J28" s="41" t="s">
        <v>9394</v>
      </c>
      <c r="K28" s="41"/>
      <c r="L28" s="41"/>
      <c r="M28" s="41"/>
    </row>
    <row r="29" spans="1:13" ht="30" customHeight="1" x14ac:dyDescent="0.15">
      <c r="A29" s="28">
        <v>4347</v>
      </c>
      <c r="B29" s="31" t="s">
        <v>9072</v>
      </c>
      <c r="C29" s="31" t="s">
        <v>4038</v>
      </c>
      <c r="D29" s="31" t="s">
        <v>4039</v>
      </c>
      <c r="E29" s="32">
        <v>25</v>
      </c>
      <c r="F29" s="41">
        <v>13823951127</v>
      </c>
      <c r="G29" s="38">
        <v>41881</v>
      </c>
      <c r="H29" s="41">
        <v>120220</v>
      </c>
      <c r="I29" s="41" t="s">
        <v>9393</v>
      </c>
      <c r="J29" s="41" t="s">
        <v>9394</v>
      </c>
      <c r="K29" s="41"/>
      <c r="L29" s="41"/>
      <c r="M29" s="41" t="s">
        <v>9414</v>
      </c>
    </row>
    <row r="30" spans="1:13" ht="30" customHeight="1" x14ac:dyDescent="0.15">
      <c r="A30" s="28">
        <v>4638</v>
      </c>
      <c r="B30" s="31" t="s">
        <v>9073</v>
      </c>
      <c r="C30" s="31" t="s">
        <v>4312</v>
      </c>
      <c r="D30" s="31" t="s">
        <v>4313</v>
      </c>
      <c r="E30" s="32">
        <v>25</v>
      </c>
      <c r="F30" s="41">
        <v>15815946503</v>
      </c>
      <c r="G30" s="38">
        <v>41928</v>
      </c>
      <c r="H30" s="41">
        <v>120372</v>
      </c>
      <c r="I30" s="41" t="s">
        <v>9393</v>
      </c>
      <c r="J30" s="41" t="s">
        <v>9394</v>
      </c>
      <c r="K30" s="41"/>
      <c r="L30" s="41"/>
      <c r="M30" s="41"/>
    </row>
    <row r="31" spans="1:13" ht="30" customHeight="1" x14ac:dyDescent="0.15">
      <c r="A31" s="28">
        <v>5078</v>
      </c>
      <c r="B31" s="31" t="s">
        <v>9074</v>
      </c>
      <c r="C31" s="31" t="s">
        <v>4679</v>
      </c>
      <c r="D31" s="31" t="s">
        <v>4680</v>
      </c>
      <c r="E31" s="32">
        <v>25</v>
      </c>
      <c r="F31" s="41">
        <v>13790080026</v>
      </c>
      <c r="G31" s="38">
        <v>41803</v>
      </c>
      <c r="H31" s="41">
        <v>90002</v>
      </c>
      <c r="I31" s="41" t="s">
        <v>9393</v>
      </c>
      <c r="J31" s="41" t="s">
        <v>9394</v>
      </c>
      <c r="K31" s="41"/>
      <c r="L31" s="41"/>
      <c r="M31" s="41"/>
    </row>
    <row r="32" spans="1:13" ht="30" customHeight="1" x14ac:dyDescent="0.15">
      <c r="A32" s="28">
        <v>5085</v>
      </c>
      <c r="B32" s="31" t="s">
        <v>9075</v>
      </c>
      <c r="C32" s="31" t="s">
        <v>4687</v>
      </c>
      <c r="D32" s="31" t="s">
        <v>4688</v>
      </c>
      <c r="E32" s="32">
        <v>25</v>
      </c>
      <c r="F32" s="41">
        <v>13531326658</v>
      </c>
      <c r="G32" s="38">
        <v>41810</v>
      </c>
      <c r="H32" s="41">
        <v>120221</v>
      </c>
      <c r="I32" s="41" t="s">
        <v>9393</v>
      </c>
      <c r="J32" s="41" t="s">
        <v>9394</v>
      </c>
      <c r="K32" s="41"/>
      <c r="L32" s="41"/>
      <c r="M32" s="41"/>
    </row>
    <row r="33" spans="1:13" ht="30" customHeight="1" x14ac:dyDescent="0.15">
      <c r="A33" s="28">
        <v>5099</v>
      </c>
      <c r="B33" s="31" t="s">
        <v>9076</v>
      </c>
      <c r="C33" s="31" t="s">
        <v>4702</v>
      </c>
      <c r="D33" s="31" t="s">
        <v>4703</v>
      </c>
      <c r="E33" s="32">
        <v>25</v>
      </c>
      <c r="F33" s="41">
        <v>13928288118</v>
      </c>
      <c r="G33" s="38">
        <v>41794</v>
      </c>
      <c r="H33" s="41">
        <v>120207</v>
      </c>
      <c r="I33" s="41" t="s">
        <v>9393</v>
      </c>
      <c r="J33" s="41" t="s">
        <v>9394</v>
      </c>
      <c r="K33" s="41"/>
      <c r="L33" s="41"/>
      <c r="M33" s="41"/>
    </row>
    <row r="34" spans="1:13" ht="30" customHeight="1" x14ac:dyDescent="0.15">
      <c r="A34" s="28">
        <v>5109</v>
      </c>
      <c r="B34" s="31" t="s">
        <v>9077</v>
      </c>
      <c r="C34" s="31" t="s">
        <v>4713</v>
      </c>
      <c r="D34" s="31" t="s">
        <v>9444</v>
      </c>
      <c r="E34" s="32">
        <v>25</v>
      </c>
      <c r="F34" s="41">
        <v>13715430001</v>
      </c>
      <c r="G34" s="38">
        <v>41807</v>
      </c>
      <c r="H34" s="41">
        <v>120207</v>
      </c>
      <c r="I34" s="41" t="s">
        <v>9387</v>
      </c>
      <c r="J34" s="41" t="s">
        <v>9394</v>
      </c>
      <c r="K34" s="41"/>
      <c r="L34" s="41"/>
      <c r="M34" s="41"/>
    </row>
    <row r="35" spans="1:13" ht="30" customHeight="1" x14ac:dyDescent="0.15">
      <c r="A35" s="28">
        <v>5116</v>
      </c>
      <c r="B35" s="31" t="s">
        <v>9078</v>
      </c>
      <c r="C35" s="31" t="s">
        <v>4720</v>
      </c>
      <c r="D35" s="31" t="s">
        <v>4721</v>
      </c>
      <c r="E35" s="32">
        <v>25</v>
      </c>
      <c r="F35" s="41">
        <v>13715428544</v>
      </c>
      <c r="G35" s="38">
        <v>41808</v>
      </c>
      <c r="H35" s="41">
        <v>120219</v>
      </c>
      <c r="I35" s="41" t="s">
        <v>9393</v>
      </c>
      <c r="J35" s="41" t="s">
        <v>7293</v>
      </c>
      <c r="K35" s="41"/>
      <c r="L35" s="41"/>
      <c r="M35" s="41"/>
    </row>
    <row r="36" spans="1:13" ht="30" customHeight="1" x14ac:dyDescent="0.15">
      <c r="A36" s="28">
        <v>5122</v>
      </c>
      <c r="B36" s="31" t="s">
        <v>9079</v>
      </c>
      <c r="C36" s="31" t="s">
        <v>4727</v>
      </c>
      <c r="D36" s="31" t="s">
        <v>9415</v>
      </c>
      <c r="E36" s="32">
        <v>25</v>
      </c>
      <c r="F36" s="41">
        <v>13702255446</v>
      </c>
      <c r="G36" s="38">
        <v>41828</v>
      </c>
      <c r="H36" s="41">
        <v>120258</v>
      </c>
      <c r="I36" s="41" t="s">
        <v>9397</v>
      </c>
      <c r="J36" s="41" t="s">
        <v>7293</v>
      </c>
      <c r="K36" s="41"/>
      <c r="L36" s="41"/>
      <c r="M36" s="41"/>
    </row>
    <row r="37" spans="1:13" ht="30" customHeight="1" x14ac:dyDescent="0.15">
      <c r="A37" s="28">
        <v>5123</v>
      </c>
      <c r="B37" s="31" t="s">
        <v>9080</v>
      </c>
      <c r="C37" s="31" t="s">
        <v>4728</v>
      </c>
      <c r="D37" s="31" t="s">
        <v>4729</v>
      </c>
      <c r="E37" s="32">
        <v>25</v>
      </c>
      <c r="F37" s="41">
        <v>13929188263</v>
      </c>
      <c r="G37" s="38">
        <v>41819</v>
      </c>
      <c r="H37" s="41">
        <v>120258</v>
      </c>
      <c r="I37" s="41" t="s">
        <v>9397</v>
      </c>
      <c r="J37" s="41" t="s">
        <v>9398</v>
      </c>
      <c r="K37" s="41"/>
      <c r="L37" s="41"/>
      <c r="M37" s="41"/>
    </row>
    <row r="38" spans="1:13" ht="30" customHeight="1" x14ac:dyDescent="0.15">
      <c r="A38" s="28">
        <v>5134</v>
      </c>
      <c r="B38" s="31" t="s">
        <v>9081</v>
      </c>
      <c r="C38" s="31" t="s">
        <v>4741</v>
      </c>
      <c r="D38" s="31" t="s">
        <v>4742</v>
      </c>
      <c r="E38" s="32">
        <v>25</v>
      </c>
      <c r="F38" s="41">
        <v>13825515298</v>
      </c>
      <c r="G38" s="38">
        <v>41908</v>
      </c>
      <c r="H38" s="41">
        <v>120385</v>
      </c>
      <c r="I38" s="41" t="s">
        <v>9397</v>
      </c>
      <c r="J38" s="41" t="s">
        <v>9398</v>
      </c>
      <c r="K38" s="41"/>
      <c r="L38" s="41"/>
      <c r="M38" s="41"/>
    </row>
    <row r="39" spans="1:13" ht="30" customHeight="1" x14ac:dyDescent="0.15">
      <c r="A39" s="28">
        <v>5160</v>
      </c>
      <c r="B39" s="31" t="s">
        <v>9082</v>
      </c>
      <c r="C39" s="31" t="s">
        <v>4768</v>
      </c>
      <c r="D39" s="31" t="s">
        <v>4769</v>
      </c>
      <c r="E39" s="32">
        <v>25</v>
      </c>
      <c r="F39" s="41">
        <v>18666514028</v>
      </c>
      <c r="G39" s="38">
        <v>41820</v>
      </c>
      <c r="H39" s="41">
        <v>90002</v>
      </c>
      <c r="I39" s="41" t="s">
        <v>9397</v>
      </c>
      <c r="J39" s="41" t="s">
        <v>9398</v>
      </c>
      <c r="K39" s="41"/>
      <c r="L39" s="41"/>
      <c r="M39" s="41"/>
    </row>
    <row r="40" spans="1:13" ht="30" customHeight="1" x14ac:dyDescent="0.15">
      <c r="A40" s="28">
        <v>5184</v>
      </c>
      <c r="B40" s="31" t="s">
        <v>9083</v>
      </c>
      <c r="C40" s="31" t="s">
        <v>4793</v>
      </c>
      <c r="D40" s="31" t="s">
        <v>4794</v>
      </c>
      <c r="E40" s="32">
        <v>25</v>
      </c>
      <c r="F40" s="41">
        <v>13420033979</v>
      </c>
      <c r="G40" s="38">
        <v>41899</v>
      </c>
      <c r="H40" s="41">
        <v>120360</v>
      </c>
      <c r="I40" s="41" t="s">
        <v>9397</v>
      </c>
      <c r="J40" s="41" t="s">
        <v>9398</v>
      </c>
      <c r="K40" s="41"/>
      <c r="L40" s="41"/>
      <c r="M40" s="41"/>
    </row>
    <row r="41" spans="1:13" ht="30" customHeight="1" x14ac:dyDescent="0.15">
      <c r="A41" s="28">
        <v>5190</v>
      </c>
      <c r="B41" s="31" t="s">
        <v>9084</v>
      </c>
      <c r="C41" s="31" t="s">
        <v>4800</v>
      </c>
      <c r="D41" s="31" t="s">
        <v>4801</v>
      </c>
      <c r="E41" s="32">
        <v>25</v>
      </c>
      <c r="F41" s="41">
        <v>13322827918</v>
      </c>
      <c r="G41" s="38">
        <v>41913</v>
      </c>
      <c r="H41" s="41">
        <v>120220</v>
      </c>
      <c r="I41" s="41" t="s">
        <v>9397</v>
      </c>
      <c r="J41" s="41" t="s">
        <v>9398</v>
      </c>
      <c r="K41" s="41"/>
      <c r="L41" s="41"/>
      <c r="M41" s="41"/>
    </row>
    <row r="42" spans="1:13" ht="30" customHeight="1" x14ac:dyDescent="0.15">
      <c r="A42" s="28">
        <v>5301</v>
      </c>
      <c r="B42" s="31" t="s">
        <v>9416</v>
      </c>
      <c r="C42" s="31" t="s">
        <v>4910</v>
      </c>
      <c r="D42" s="31" t="s">
        <v>4911</v>
      </c>
      <c r="E42" s="32">
        <v>25</v>
      </c>
      <c r="F42" s="41">
        <v>13702835111</v>
      </c>
      <c r="G42" s="38">
        <v>41831</v>
      </c>
      <c r="H42" s="41">
        <v>120347</v>
      </c>
      <c r="I42" s="41" t="s">
        <v>9417</v>
      </c>
      <c r="J42" s="41" t="s">
        <v>9418</v>
      </c>
      <c r="K42" s="41"/>
      <c r="L42" s="41"/>
      <c r="M42" s="41"/>
    </row>
    <row r="43" spans="1:13" ht="30" customHeight="1" x14ac:dyDescent="0.15">
      <c r="A43" s="28">
        <v>5309</v>
      </c>
      <c r="B43" s="31" t="s">
        <v>9085</v>
      </c>
      <c r="C43" s="31" t="s">
        <v>4920</v>
      </c>
      <c r="D43" s="31" t="s">
        <v>4921</v>
      </c>
      <c r="E43" s="32">
        <v>25</v>
      </c>
      <c r="F43" s="41">
        <v>13420683268</v>
      </c>
      <c r="G43" s="38">
        <v>41808</v>
      </c>
      <c r="H43" s="43">
        <v>120219</v>
      </c>
      <c r="I43" s="41" t="s">
        <v>9417</v>
      </c>
      <c r="J43" s="41" t="s">
        <v>9418</v>
      </c>
      <c r="K43" s="41"/>
      <c r="L43" s="41"/>
      <c r="M43" s="41" t="s">
        <v>9419</v>
      </c>
    </row>
    <row r="44" spans="1:13" ht="30" customHeight="1" x14ac:dyDescent="0.15">
      <c r="A44" s="28">
        <v>5314</v>
      </c>
      <c r="B44" s="31" t="s">
        <v>9420</v>
      </c>
      <c r="C44" s="31" t="s">
        <v>4926</v>
      </c>
      <c r="D44" s="31" t="s">
        <v>4927</v>
      </c>
      <c r="E44" s="32">
        <v>25</v>
      </c>
      <c r="F44" s="41">
        <v>13695152279</v>
      </c>
      <c r="G44" s="38">
        <v>41806</v>
      </c>
      <c r="H44" s="41">
        <v>90001</v>
      </c>
      <c r="I44" s="41" t="s">
        <v>9417</v>
      </c>
      <c r="J44" s="41" t="s">
        <v>9418</v>
      </c>
      <c r="K44" s="41"/>
      <c r="L44" s="41"/>
      <c r="M44" s="41"/>
    </row>
    <row r="45" spans="1:13" ht="30" customHeight="1" x14ac:dyDescent="0.15">
      <c r="A45" s="28">
        <v>5333</v>
      </c>
      <c r="B45" s="31" t="s">
        <v>9086</v>
      </c>
      <c r="C45" s="31" t="s">
        <v>4945</v>
      </c>
      <c r="D45" s="31" t="s">
        <v>4946</v>
      </c>
      <c r="E45" s="32">
        <v>25</v>
      </c>
      <c r="F45" s="41">
        <v>13825518985</v>
      </c>
      <c r="G45" s="38">
        <v>41822</v>
      </c>
      <c r="H45" s="41">
        <v>120207</v>
      </c>
      <c r="I45" s="41" t="s">
        <v>9417</v>
      </c>
      <c r="J45" s="41" t="s">
        <v>9418</v>
      </c>
      <c r="K45" s="41"/>
      <c r="L45" s="41"/>
      <c r="M45" s="41"/>
    </row>
    <row r="46" spans="1:13" ht="30" customHeight="1" x14ac:dyDescent="0.15">
      <c r="A46" s="28">
        <v>5812</v>
      </c>
      <c r="B46" s="31" t="s">
        <v>9087</v>
      </c>
      <c r="C46" s="31" t="s">
        <v>5350</v>
      </c>
      <c r="D46" s="31" t="s">
        <v>5351</v>
      </c>
      <c r="E46" s="32">
        <v>25</v>
      </c>
      <c r="F46" s="41">
        <v>15360572016</v>
      </c>
      <c r="G46" s="38">
        <v>41880</v>
      </c>
      <c r="H46" s="41">
        <v>120215</v>
      </c>
      <c r="I46" s="41" t="s">
        <v>9417</v>
      </c>
      <c r="J46" s="41" t="s">
        <v>9418</v>
      </c>
      <c r="K46" s="41"/>
      <c r="L46" s="41"/>
      <c r="M46" s="41"/>
    </row>
    <row r="47" spans="1:13" ht="30" customHeight="1" x14ac:dyDescent="0.15">
      <c r="A47" s="28">
        <v>5846</v>
      </c>
      <c r="B47" s="31" t="s">
        <v>9088</v>
      </c>
      <c r="C47" s="31" t="s">
        <v>5387</v>
      </c>
      <c r="D47" s="31" t="s">
        <v>5388</v>
      </c>
      <c r="E47" s="32">
        <v>25</v>
      </c>
      <c r="F47" s="41">
        <v>18665405726</v>
      </c>
      <c r="G47" s="38">
        <v>41900</v>
      </c>
      <c r="H47" s="41">
        <v>120360</v>
      </c>
      <c r="I47" s="41" t="s">
        <v>9417</v>
      </c>
      <c r="J47" s="41" t="s">
        <v>9418</v>
      </c>
      <c r="K47" s="41"/>
      <c r="L47" s="41"/>
      <c r="M47" s="41"/>
    </row>
    <row r="48" spans="1:13" ht="30" customHeight="1" x14ac:dyDescent="0.15">
      <c r="A48" s="28">
        <v>6131</v>
      </c>
      <c r="B48" s="31" t="s">
        <v>9089</v>
      </c>
      <c r="C48" s="31" t="s">
        <v>5654</v>
      </c>
      <c r="D48" s="31" t="s">
        <v>5655</v>
      </c>
      <c r="E48" s="32">
        <v>25</v>
      </c>
      <c r="F48" s="41">
        <v>13794621511</v>
      </c>
      <c r="G48" s="38">
        <v>41806</v>
      </c>
      <c r="H48" s="41">
        <v>120258</v>
      </c>
      <c r="I48" s="41" t="s">
        <v>9417</v>
      </c>
      <c r="J48" s="41" t="s">
        <v>9418</v>
      </c>
      <c r="K48" s="41"/>
      <c r="L48" s="41"/>
      <c r="M48" s="41"/>
    </row>
    <row r="49" spans="1:13" ht="30" customHeight="1" x14ac:dyDescent="0.15">
      <c r="A49" s="28">
        <v>6152</v>
      </c>
      <c r="B49" s="31" t="s">
        <v>9090</v>
      </c>
      <c r="C49" s="31" t="s">
        <v>5676</v>
      </c>
      <c r="D49" s="31" t="s">
        <v>5677</v>
      </c>
      <c r="E49" s="32">
        <v>25</v>
      </c>
      <c r="F49" s="41">
        <v>18029243666</v>
      </c>
      <c r="G49" s="38">
        <v>41915</v>
      </c>
      <c r="H49" s="41">
        <v>120372</v>
      </c>
      <c r="I49" s="41" t="s">
        <v>9417</v>
      </c>
      <c r="J49" s="41" t="s">
        <v>9418</v>
      </c>
      <c r="K49" s="41"/>
      <c r="L49" s="41"/>
      <c r="M49" s="41"/>
    </row>
    <row r="50" spans="1:13" ht="30" customHeight="1" x14ac:dyDescent="0.15">
      <c r="A50" s="28">
        <v>6153</v>
      </c>
      <c r="B50" s="31" t="s">
        <v>9091</v>
      </c>
      <c r="C50" s="31" t="s">
        <v>5678</v>
      </c>
      <c r="D50" s="31" t="s">
        <v>5679</v>
      </c>
      <c r="E50" s="32">
        <v>25</v>
      </c>
      <c r="F50" s="41">
        <v>13432662488</v>
      </c>
      <c r="G50" s="38">
        <v>41908</v>
      </c>
      <c r="H50" s="41">
        <v>120385</v>
      </c>
      <c r="I50" s="41" t="s">
        <v>9417</v>
      </c>
      <c r="J50" s="41" t="s">
        <v>9418</v>
      </c>
      <c r="K50" s="41"/>
      <c r="L50" s="41"/>
      <c r="M50" s="41"/>
    </row>
    <row r="51" spans="1:13" ht="30" customHeight="1" x14ac:dyDescent="0.15">
      <c r="A51" s="28">
        <v>6185</v>
      </c>
      <c r="B51" s="31" t="s">
        <v>9092</v>
      </c>
      <c r="C51" s="31" t="s">
        <v>5713</v>
      </c>
      <c r="D51" s="31" t="s">
        <v>5714</v>
      </c>
      <c r="E51" s="32">
        <v>25</v>
      </c>
      <c r="F51" s="41">
        <v>13928267897</v>
      </c>
      <c r="G51" s="38">
        <v>41913</v>
      </c>
      <c r="H51" s="41">
        <v>120220</v>
      </c>
      <c r="I51" s="41" t="s">
        <v>9417</v>
      </c>
      <c r="J51" s="41" t="s">
        <v>9418</v>
      </c>
      <c r="K51" s="41"/>
      <c r="L51" s="41"/>
      <c r="M51" s="41"/>
    </row>
    <row r="52" spans="1:13" ht="30" customHeight="1" x14ac:dyDescent="0.15">
      <c r="A52" s="28">
        <v>6186</v>
      </c>
      <c r="B52" s="31" t="s">
        <v>9421</v>
      </c>
      <c r="C52" s="31" t="s">
        <v>5715</v>
      </c>
      <c r="D52" s="31" t="s">
        <v>5716</v>
      </c>
      <c r="E52" s="32">
        <v>25</v>
      </c>
      <c r="F52" s="41">
        <v>13427058652</v>
      </c>
      <c r="G52" s="38">
        <v>41810</v>
      </c>
      <c r="H52" s="41">
        <v>90002</v>
      </c>
      <c r="I52" s="41" t="s">
        <v>9393</v>
      </c>
      <c r="J52" s="41" t="s">
        <v>9394</v>
      </c>
      <c r="K52" s="41"/>
      <c r="L52" s="41"/>
      <c r="M52" s="41"/>
    </row>
    <row r="53" spans="1:13" ht="30" customHeight="1" x14ac:dyDescent="0.15">
      <c r="A53" s="28">
        <v>6187</v>
      </c>
      <c r="B53" s="31" t="s">
        <v>9093</v>
      </c>
      <c r="C53" s="31" t="s">
        <v>5717</v>
      </c>
      <c r="D53" s="31" t="s">
        <v>5718</v>
      </c>
      <c r="E53" s="32">
        <v>25</v>
      </c>
      <c r="F53" s="41">
        <v>13726306463</v>
      </c>
      <c r="G53" s="38">
        <v>41932</v>
      </c>
      <c r="H53" s="41">
        <v>120385</v>
      </c>
      <c r="I53" s="41" t="s">
        <v>9393</v>
      </c>
      <c r="J53" s="41" t="s">
        <v>9394</v>
      </c>
      <c r="K53" s="41"/>
      <c r="L53" s="41"/>
      <c r="M53" s="41"/>
    </row>
    <row r="54" spans="1:13" ht="30" customHeight="1" x14ac:dyDescent="0.15">
      <c r="A54" s="28">
        <v>6188</v>
      </c>
      <c r="B54" s="31" t="s">
        <v>9094</v>
      </c>
      <c r="C54" s="31" t="s">
        <v>5719</v>
      </c>
      <c r="D54" s="31" t="s">
        <v>5720</v>
      </c>
      <c r="E54" s="32">
        <v>25</v>
      </c>
      <c r="F54" s="41">
        <v>18688119293</v>
      </c>
      <c r="G54" s="38">
        <v>41848</v>
      </c>
      <c r="H54" s="41">
        <v>120220</v>
      </c>
      <c r="I54" s="41" t="s">
        <v>9393</v>
      </c>
      <c r="J54" s="41" t="s">
        <v>9394</v>
      </c>
      <c r="K54" s="41"/>
      <c r="L54" s="41"/>
      <c r="M54" s="41" t="s">
        <v>9414</v>
      </c>
    </row>
    <row r="55" spans="1:13" ht="30" customHeight="1" x14ac:dyDescent="0.15">
      <c r="A55" s="28">
        <v>6196</v>
      </c>
      <c r="B55" s="31" t="s">
        <v>9095</v>
      </c>
      <c r="C55" s="31" t="s">
        <v>5727</v>
      </c>
      <c r="D55" s="31" t="s">
        <v>5728</v>
      </c>
      <c r="E55" s="32">
        <v>25</v>
      </c>
      <c r="F55" s="41">
        <v>13702604010</v>
      </c>
      <c r="G55" s="38">
        <v>41932</v>
      </c>
      <c r="H55" s="41">
        <v>120385</v>
      </c>
      <c r="I55" s="41" t="s">
        <v>9393</v>
      </c>
      <c r="J55" s="41" t="s">
        <v>9394</v>
      </c>
      <c r="K55" s="41"/>
      <c r="L55" s="41"/>
      <c r="M55" s="41"/>
    </row>
    <row r="56" spans="1:13" ht="30" customHeight="1" x14ac:dyDescent="0.15">
      <c r="A56" s="28">
        <v>6781</v>
      </c>
      <c r="B56" s="31" t="s">
        <v>9096</v>
      </c>
      <c r="C56" s="31" t="s">
        <v>6235</v>
      </c>
      <c r="D56" s="31" t="s">
        <v>6236</v>
      </c>
      <c r="E56" s="32">
        <v>25</v>
      </c>
      <c r="F56" s="41">
        <v>18988690301</v>
      </c>
      <c r="G56" s="38">
        <v>41869</v>
      </c>
      <c r="H56" s="41">
        <v>120216</v>
      </c>
      <c r="I56" s="41" t="s">
        <v>9393</v>
      </c>
      <c r="J56" s="41" t="s">
        <v>9394</v>
      </c>
      <c r="K56" s="41"/>
      <c r="L56" s="41"/>
      <c r="M56" s="41"/>
    </row>
    <row r="57" spans="1:13" ht="30" customHeight="1" x14ac:dyDescent="0.15">
      <c r="A57" s="28">
        <v>6790</v>
      </c>
      <c r="B57" s="31" t="s">
        <v>9097</v>
      </c>
      <c r="C57" s="31" t="s">
        <v>6243</v>
      </c>
      <c r="D57" s="31" t="s">
        <v>6244</v>
      </c>
      <c r="E57" s="32">
        <v>25</v>
      </c>
      <c r="F57" s="41">
        <v>13802480093</v>
      </c>
      <c r="G57" s="38">
        <v>41863</v>
      </c>
      <c r="H57" s="41">
        <v>120257</v>
      </c>
      <c r="I57" s="41" t="s">
        <v>9393</v>
      </c>
      <c r="J57" s="41" t="s">
        <v>9394</v>
      </c>
      <c r="K57" s="41"/>
      <c r="L57" s="41"/>
      <c r="M57" s="41"/>
    </row>
    <row r="58" spans="1:13" ht="30" customHeight="1" x14ac:dyDescent="0.15">
      <c r="A58" s="28">
        <v>7112</v>
      </c>
      <c r="B58" s="31" t="s">
        <v>9098</v>
      </c>
      <c r="C58" s="31" t="s">
        <v>6547</v>
      </c>
      <c r="D58" s="31" t="s">
        <v>9422</v>
      </c>
      <c r="E58" s="32">
        <v>25</v>
      </c>
      <c r="F58" s="41">
        <v>13923237700</v>
      </c>
      <c r="G58" s="38">
        <v>41815</v>
      </c>
      <c r="H58" s="41">
        <v>90002</v>
      </c>
      <c r="I58" s="41" t="s">
        <v>9393</v>
      </c>
      <c r="J58" s="41" t="s">
        <v>9394</v>
      </c>
      <c r="K58" s="41"/>
      <c r="L58" s="41"/>
      <c r="M58" s="41"/>
    </row>
    <row r="59" spans="1:13" ht="30" customHeight="1" x14ac:dyDescent="0.15">
      <c r="A59" s="28">
        <v>7141</v>
      </c>
      <c r="B59" s="31" t="s">
        <v>9099</v>
      </c>
      <c r="C59" s="31" t="s">
        <v>6576</v>
      </c>
      <c r="D59" s="31" t="s">
        <v>6577</v>
      </c>
      <c r="E59" s="32">
        <v>25</v>
      </c>
      <c r="F59" s="41">
        <v>13923237700</v>
      </c>
      <c r="G59" s="38">
        <v>41815</v>
      </c>
      <c r="H59" s="41">
        <v>90002</v>
      </c>
      <c r="I59" s="41" t="s">
        <v>9393</v>
      </c>
      <c r="J59" s="41" t="s">
        <v>9394</v>
      </c>
      <c r="K59" s="41"/>
      <c r="L59" s="41"/>
      <c r="M59" s="41" t="s">
        <v>9423</v>
      </c>
    </row>
    <row r="60" spans="1:13" ht="30" customHeight="1" x14ac:dyDescent="0.15">
      <c r="A60" s="28">
        <v>7144</v>
      </c>
      <c r="B60" s="31" t="s">
        <v>9100</v>
      </c>
      <c r="C60" s="31" t="s">
        <v>6580</v>
      </c>
      <c r="D60" s="31" t="s">
        <v>6581</v>
      </c>
      <c r="E60" s="32">
        <v>25</v>
      </c>
      <c r="F60" s="41">
        <v>13690522188</v>
      </c>
      <c r="G60" s="38">
        <v>41915</v>
      </c>
      <c r="H60" s="44">
        <v>120372</v>
      </c>
      <c r="I60" s="41" t="s">
        <v>9393</v>
      </c>
      <c r="J60" s="41" t="s">
        <v>9394</v>
      </c>
      <c r="K60" s="41"/>
      <c r="L60" s="41"/>
      <c r="M60" s="41"/>
    </row>
    <row r="61" spans="1:13" ht="30" customHeight="1" x14ac:dyDescent="0.15">
      <c r="A61" s="28">
        <v>7145</v>
      </c>
      <c r="B61" s="31" t="s">
        <v>9101</v>
      </c>
      <c r="C61" s="31" t="s">
        <v>6582</v>
      </c>
      <c r="D61" s="31" t="s">
        <v>6583</v>
      </c>
      <c r="E61" s="32">
        <v>25</v>
      </c>
      <c r="F61" s="41">
        <v>18923297255</v>
      </c>
      <c r="G61" s="38">
        <v>41929</v>
      </c>
      <c r="H61" s="41">
        <v>120258</v>
      </c>
      <c r="I61" s="41" t="s">
        <v>9393</v>
      </c>
      <c r="J61" s="41" t="s">
        <v>9394</v>
      </c>
      <c r="K61" s="41"/>
      <c r="L61" s="41"/>
      <c r="M61" s="41"/>
    </row>
    <row r="62" spans="1:13" ht="30" customHeight="1" x14ac:dyDescent="0.15">
      <c r="A62" s="28">
        <v>7182</v>
      </c>
      <c r="B62" s="31" t="s">
        <v>9102</v>
      </c>
      <c r="C62" s="31" t="s">
        <v>6622</v>
      </c>
      <c r="D62" s="31" t="s">
        <v>6623</v>
      </c>
      <c r="E62" s="32">
        <v>25</v>
      </c>
      <c r="F62" s="41">
        <v>13690645181</v>
      </c>
      <c r="G62" s="38">
        <v>41818</v>
      </c>
      <c r="H62" s="41">
        <v>120372</v>
      </c>
      <c r="I62" s="41" t="s">
        <v>9393</v>
      </c>
      <c r="J62" s="41" t="s">
        <v>9394</v>
      </c>
      <c r="K62" s="41"/>
      <c r="L62" s="41"/>
      <c r="M62" s="41"/>
    </row>
    <row r="63" spans="1:13" ht="30" customHeight="1" x14ac:dyDescent="0.15">
      <c r="A63" s="28">
        <v>7326</v>
      </c>
      <c r="B63" s="31" t="s">
        <v>9103</v>
      </c>
      <c r="C63" s="31" t="s">
        <v>6763</v>
      </c>
      <c r="D63" s="31" t="s">
        <v>6764</v>
      </c>
      <c r="E63" s="32">
        <v>25</v>
      </c>
      <c r="F63" s="41">
        <v>13790017014</v>
      </c>
      <c r="G63" s="38">
        <v>41890</v>
      </c>
      <c r="H63" s="41">
        <v>120360</v>
      </c>
      <c r="I63" s="41" t="s">
        <v>9393</v>
      </c>
      <c r="J63" s="41" t="s">
        <v>9394</v>
      </c>
      <c r="K63" s="41"/>
      <c r="L63" s="41"/>
      <c r="M63" s="41"/>
    </row>
    <row r="64" spans="1:13" ht="30" customHeight="1" x14ac:dyDescent="0.15">
      <c r="A64" s="28">
        <v>7823</v>
      </c>
      <c r="B64" s="31" t="s">
        <v>9424</v>
      </c>
      <c r="C64" s="31" t="s">
        <v>9425</v>
      </c>
      <c r="D64" s="31" t="s">
        <v>9426</v>
      </c>
      <c r="E64" s="32">
        <v>25</v>
      </c>
      <c r="F64" s="41">
        <v>13923132231</v>
      </c>
      <c r="G64" s="38">
        <v>41857</v>
      </c>
      <c r="H64" s="41">
        <v>120215</v>
      </c>
      <c r="I64" s="41" t="s">
        <v>9427</v>
      </c>
      <c r="J64" s="41" t="s">
        <v>9428</v>
      </c>
      <c r="K64" s="41"/>
      <c r="L64" s="41"/>
      <c r="M64" s="41"/>
    </row>
    <row r="65" spans="1:13" ht="30" customHeight="1" x14ac:dyDescent="0.15">
      <c r="A65" s="28">
        <v>7117</v>
      </c>
      <c r="B65" s="31" t="s">
        <v>9429</v>
      </c>
      <c r="C65" s="31" t="s">
        <v>6552</v>
      </c>
      <c r="D65" s="31" t="s">
        <v>6553</v>
      </c>
      <c r="E65" s="32">
        <v>25</v>
      </c>
      <c r="F65" s="41">
        <v>18923209503</v>
      </c>
      <c r="G65" s="38">
        <v>41819</v>
      </c>
      <c r="H65" s="41">
        <v>120258</v>
      </c>
      <c r="I65" s="41" t="s">
        <v>9393</v>
      </c>
      <c r="J65" s="41" t="s">
        <v>9394</v>
      </c>
      <c r="K65" s="41"/>
      <c r="L65" s="41"/>
      <c r="M65" s="41"/>
    </row>
    <row r="66" spans="1:13" ht="30" customHeight="1" x14ac:dyDescent="0.15">
      <c r="A66" s="41">
        <v>5419</v>
      </c>
      <c r="B66" s="31" t="s">
        <v>9120</v>
      </c>
      <c r="C66" s="31" t="s">
        <v>5031</v>
      </c>
      <c r="D66" s="31" t="s">
        <v>5032</v>
      </c>
      <c r="E66" s="32">
        <v>25</v>
      </c>
      <c r="F66" s="41">
        <v>18007573202</v>
      </c>
      <c r="G66" s="38">
        <v>41921</v>
      </c>
      <c r="H66" s="41">
        <v>120385</v>
      </c>
      <c r="I66" s="41" t="s">
        <v>9393</v>
      </c>
      <c r="J66" s="41" t="s">
        <v>9394</v>
      </c>
      <c r="K66" s="41"/>
      <c r="L66" s="41"/>
      <c r="M66" s="41"/>
    </row>
    <row r="67" spans="1:13" ht="30" customHeight="1" x14ac:dyDescent="0.15">
      <c r="A67" s="28">
        <v>5350</v>
      </c>
      <c r="B67" s="31" t="s">
        <v>9121</v>
      </c>
      <c r="C67" s="31" t="s">
        <v>4962</v>
      </c>
      <c r="D67" s="31" t="s">
        <v>4963</v>
      </c>
      <c r="E67" s="32">
        <v>25</v>
      </c>
      <c r="F67" s="41">
        <v>18923256883</v>
      </c>
      <c r="G67" s="38">
        <v>41873</v>
      </c>
      <c r="H67" s="41">
        <v>120221</v>
      </c>
      <c r="I67" s="41" t="s">
        <v>9393</v>
      </c>
      <c r="J67" s="41" t="s">
        <v>9394</v>
      </c>
      <c r="K67" s="41"/>
      <c r="L67" s="41"/>
      <c r="M67" s="41"/>
    </row>
    <row r="91" spans="8:8" ht="30" customHeight="1" x14ac:dyDescent="0.15">
      <c r="H91">
        <v>0</v>
      </c>
    </row>
  </sheetData>
  <phoneticPr fontId="4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"/>
  <sheetViews>
    <sheetView workbookViewId="0">
      <selection activeCell="A2" sqref="A2"/>
    </sheetView>
  </sheetViews>
  <sheetFormatPr defaultColWidth="30.625" defaultRowHeight="30" customHeight="1" x14ac:dyDescent="0.15"/>
  <sheetData>
    <row r="1" spans="1:13" s="5" customFormat="1" ht="30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1" t="s">
        <v>11</v>
      </c>
      <c r="M1" s="1" t="s">
        <v>12</v>
      </c>
    </row>
    <row r="2" spans="1:13" ht="30" customHeight="1" x14ac:dyDescent="0.15">
      <c r="A2" s="6">
        <v>477</v>
      </c>
      <c r="B2" s="21" t="s">
        <v>9209</v>
      </c>
      <c r="C2" s="2" t="s">
        <v>481</v>
      </c>
      <c r="D2" s="2" t="s">
        <v>482</v>
      </c>
      <c r="E2" s="7">
        <v>80</v>
      </c>
      <c r="F2" s="12"/>
      <c r="G2" s="8"/>
      <c r="H2" s="13"/>
      <c r="I2" s="6"/>
      <c r="J2" s="6"/>
      <c r="K2" s="8"/>
      <c r="L2" s="6"/>
      <c r="M2" s="6" t="s">
        <v>8553</v>
      </c>
    </row>
    <row r="3" spans="1:13" ht="30" customHeight="1" x14ac:dyDescent="0.15">
      <c r="A3" s="6">
        <v>2042</v>
      </c>
      <c r="B3" s="21" t="s">
        <v>9229</v>
      </c>
      <c r="C3" s="2" t="s">
        <v>1869</v>
      </c>
      <c r="D3" s="2" t="s">
        <v>1870</v>
      </c>
      <c r="E3" s="7">
        <v>60</v>
      </c>
      <c r="F3" s="12"/>
      <c r="G3" s="8"/>
      <c r="H3" s="6"/>
      <c r="I3" s="9"/>
      <c r="J3" s="9"/>
      <c r="K3" s="8"/>
      <c r="L3" s="6"/>
      <c r="M3" s="6" t="s">
        <v>8553</v>
      </c>
    </row>
    <row r="4" spans="1:13" ht="30" customHeight="1" x14ac:dyDescent="0.15">
      <c r="A4" s="6">
        <v>2310</v>
      </c>
      <c r="B4" s="21" t="s">
        <v>9230</v>
      </c>
      <c r="C4" s="2" t="s">
        <v>2133</v>
      </c>
      <c r="D4" s="2" t="s">
        <v>2134</v>
      </c>
      <c r="E4" s="7">
        <v>60</v>
      </c>
      <c r="F4" s="12"/>
      <c r="G4" s="8"/>
      <c r="H4" s="6"/>
      <c r="I4" s="6"/>
      <c r="J4" s="6"/>
      <c r="K4" s="8"/>
      <c r="L4" s="6"/>
      <c r="M4" s="6" t="s">
        <v>8553</v>
      </c>
    </row>
    <row r="5" spans="1:13" ht="30" customHeight="1" x14ac:dyDescent="0.15">
      <c r="A5" s="6">
        <v>2639</v>
      </c>
      <c r="B5" s="21" t="s">
        <v>9232</v>
      </c>
      <c r="C5" s="2" t="s">
        <v>2457</v>
      </c>
      <c r="D5" s="2" t="s">
        <v>2458</v>
      </c>
      <c r="E5" s="7">
        <v>471.5</v>
      </c>
      <c r="F5" s="12"/>
      <c r="G5" s="8"/>
      <c r="H5" s="6"/>
      <c r="I5" s="9"/>
      <c r="J5" s="9"/>
      <c r="K5" s="8"/>
      <c r="L5" s="6"/>
      <c r="M5" s="6" t="s">
        <v>8553</v>
      </c>
    </row>
    <row r="6" spans="1:13" ht="30" customHeight="1" x14ac:dyDescent="0.15">
      <c r="A6" s="6">
        <v>3149</v>
      </c>
      <c r="B6" s="21" t="s">
        <v>9233</v>
      </c>
      <c r="C6" s="2" t="s">
        <v>2910</v>
      </c>
      <c r="D6" s="2" t="s">
        <v>2911</v>
      </c>
      <c r="E6" s="7">
        <v>290</v>
      </c>
      <c r="F6" s="12"/>
      <c r="G6" s="8"/>
      <c r="H6" s="6"/>
      <c r="I6" s="6"/>
      <c r="J6" s="6"/>
      <c r="K6" s="8"/>
      <c r="L6" s="6"/>
      <c r="M6" s="6" t="s">
        <v>8553</v>
      </c>
    </row>
    <row r="7" spans="1:13" ht="30" customHeight="1" x14ac:dyDescent="0.15">
      <c r="A7" s="6">
        <v>3541</v>
      </c>
      <c r="B7" s="21" t="s">
        <v>9234</v>
      </c>
      <c r="C7" s="2" t="s">
        <v>3308</v>
      </c>
      <c r="D7" s="2" t="s">
        <v>3309</v>
      </c>
      <c r="E7" s="7">
        <v>80</v>
      </c>
      <c r="F7" s="12"/>
      <c r="G7" s="8"/>
      <c r="H7" s="6"/>
      <c r="I7" s="9"/>
      <c r="J7" s="9"/>
      <c r="K7" s="8"/>
      <c r="L7" s="6"/>
      <c r="M7" s="6" t="s">
        <v>9253</v>
      </c>
    </row>
    <row r="8" spans="1:13" ht="30" customHeight="1" x14ac:dyDescent="0.15">
      <c r="A8" s="6">
        <v>4630</v>
      </c>
      <c r="B8" s="21" t="s">
        <v>9235</v>
      </c>
      <c r="C8" s="2" t="s">
        <v>254</v>
      </c>
      <c r="D8" s="2" t="s">
        <v>4304</v>
      </c>
      <c r="E8" s="7">
        <v>30</v>
      </c>
      <c r="F8" s="12"/>
      <c r="G8" s="8"/>
      <c r="H8" s="6"/>
      <c r="I8" s="9"/>
      <c r="J8" s="9"/>
      <c r="K8" s="8"/>
      <c r="L8" s="6"/>
      <c r="M8" s="18" t="s">
        <v>8553</v>
      </c>
    </row>
    <row r="9" spans="1:13" ht="30" customHeight="1" x14ac:dyDescent="0.15">
      <c r="A9" s="6">
        <v>4871</v>
      </c>
      <c r="B9" s="21" t="s">
        <v>9236</v>
      </c>
      <c r="C9" s="2" t="s">
        <v>4478</v>
      </c>
      <c r="D9" s="2" t="s">
        <v>4479</v>
      </c>
      <c r="E9" s="7">
        <v>140</v>
      </c>
      <c r="F9" s="12"/>
      <c r="G9" s="8"/>
      <c r="H9" s="6"/>
      <c r="I9" s="9"/>
      <c r="J9" s="9"/>
      <c r="K9" s="8"/>
      <c r="L9" s="6"/>
      <c r="M9" s="6" t="s">
        <v>9253</v>
      </c>
    </row>
    <row r="10" spans="1:13" ht="30" customHeight="1" x14ac:dyDescent="0.15">
      <c r="A10" s="6">
        <v>5125</v>
      </c>
      <c r="B10" s="21" t="s">
        <v>9237</v>
      </c>
      <c r="C10" s="2" t="s">
        <v>4731</v>
      </c>
      <c r="D10" s="2" t="s">
        <v>4732</v>
      </c>
      <c r="E10" s="7">
        <v>80</v>
      </c>
      <c r="F10" s="12"/>
      <c r="G10" s="8"/>
      <c r="H10" s="6"/>
      <c r="I10" s="9"/>
      <c r="J10" s="9"/>
      <c r="K10" s="8"/>
      <c r="L10" s="6"/>
      <c r="M10" s="18" t="s">
        <v>9253</v>
      </c>
    </row>
    <row r="11" spans="1:13" ht="30" customHeight="1" x14ac:dyDescent="0.15">
      <c r="A11" s="6">
        <v>5832</v>
      </c>
      <c r="B11" s="21" t="s">
        <v>9238</v>
      </c>
      <c r="C11" s="2" t="s">
        <v>5372</v>
      </c>
      <c r="D11" s="2" t="s">
        <v>5373</v>
      </c>
      <c r="E11" s="7">
        <v>60</v>
      </c>
      <c r="F11" s="12"/>
      <c r="G11" s="8"/>
      <c r="H11" s="6"/>
      <c r="I11" s="9"/>
      <c r="J11" s="9"/>
      <c r="K11" s="8"/>
      <c r="L11" s="6"/>
      <c r="M11" s="6" t="s">
        <v>9253</v>
      </c>
    </row>
    <row r="12" spans="1:13" ht="30" customHeight="1" x14ac:dyDescent="0.15">
      <c r="A12" s="6">
        <v>6177</v>
      </c>
      <c r="B12" s="21" t="s">
        <v>9239</v>
      </c>
      <c r="C12" s="2" t="s">
        <v>5703</v>
      </c>
      <c r="D12" s="2" t="s">
        <v>5704</v>
      </c>
      <c r="E12" s="7">
        <v>80</v>
      </c>
      <c r="F12" s="12"/>
      <c r="G12" s="8"/>
      <c r="H12" s="6"/>
      <c r="I12" s="9"/>
      <c r="J12" s="9"/>
      <c r="K12" s="8"/>
      <c r="L12" s="6"/>
      <c r="M12" s="6" t="s">
        <v>9253</v>
      </c>
    </row>
    <row r="13" spans="1:13" ht="30" customHeight="1" x14ac:dyDescent="0.15">
      <c r="A13" s="6">
        <v>7154</v>
      </c>
      <c r="B13" s="21" t="s">
        <v>6591</v>
      </c>
      <c r="C13" s="2" t="s">
        <v>6592</v>
      </c>
      <c r="D13" s="2" t="s">
        <v>6593</v>
      </c>
      <c r="E13" s="7">
        <v>80</v>
      </c>
      <c r="F13" s="12"/>
      <c r="G13" s="8"/>
      <c r="H13" s="6"/>
      <c r="I13" s="6"/>
      <c r="J13" s="6"/>
      <c r="K13" s="8"/>
      <c r="L13" s="6"/>
      <c r="M13" s="6" t="s">
        <v>9253</v>
      </c>
    </row>
  </sheetData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A2" sqref="A2:E11"/>
    </sheetView>
  </sheetViews>
  <sheetFormatPr defaultRowHeight="13.5" x14ac:dyDescent="0.15"/>
  <cols>
    <col min="1" max="1" width="24.125" customWidth="1"/>
    <col min="2" max="2" width="17.375" customWidth="1"/>
    <col min="3" max="3" width="19.375" bestFit="1" customWidth="1"/>
    <col min="4" max="4" width="20.25" customWidth="1"/>
    <col min="5" max="5" width="18.625" customWidth="1"/>
    <col min="6" max="6" width="12.75" bestFit="1" customWidth="1"/>
    <col min="7" max="7" width="16.125" bestFit="1" customWidth="1"/>
  </cols>
  <sheetData>
    <row r="1" spans="1:5" ht="81.75" customHeight="1" x14ac:dyDescent="0.15"/>
    <row r="2" spans="1:5" ht="18.75" x14ac:dyDescent="0.15">
      <c r="A2" s="160" t="s">
        <v>11447</v>
      </c>
      <c r="B2" s="160" t="s">
        <v>11445</v>
      </c>
      <c r="C2" s="160" t="s">
        <v>11448</v>
      </c>
      <c r="D2" s="160" t="s">
        <v>11446</v>
      </c>
      <c r="E2" s="160" t="s">
        <v>11435</v>
      </c>
    </row>
    <row r="3" spans="1:5" ht="19.5" customHeight="1" x14ac:dyDescent="0.15">
      <c r="A3" s="161" t="s">
        <v>7331</v>
      </c>
      <c r="B3" s="48" t="s">
        <v>11437</v>
      </c>
      <c r="C3" s="137">
        <f>1426311+305</f>
        <v>1426616</v>
      </c>
      <c r="D3" s="137">
        <f>3099.4</f>
        <v>3099.4</v>
      </c>
      <c r="E3" s="137">
        <f>SUM(C3:D3)</f>
        <v>1429715.4</v>
      </c>
    </row>
    <row r="4" spans="1:5" ht="19.5" customHeight="1" x14ac:dyDescent="0.15">
      <c r="A4" s="161"/>
      <c r="B4" s="48" t="s">
        <v>11438</v>
      </c>
      <c r="C4" s="137">
        <f>1240628.98+19977.41</f>
        <v>1260606.3899999999</v>
      </c>
      <c r="D4" s="137">
        <f>30+370910.16</f>
        <v>370940.15999999997</v>
      </c>
      <c r="E4" s="137">
        <f t="shared" ref="E4:E10" si="0">SUM(C4:D4)</f>
        <v>1631546.5499999998</v>
      </c>
    </row>
    <row r="5" spans="1:5" ht="19.5" customHeight="1" x14ac:dyDescent="0.15">
      <c r="A5" s="161"/>
      <c r="B5" s="48" t="s">
        <v>11439</v>
      </c>
      <c r="C5" s="137">
        <f>51687.74+160</f>
        <v>51847.74</v>
      </c>
      <c r="D5" s="137"/>
      <c r="E5" s="137">
        <f t="shared" si="0"/>
        <v>51847.74</v>
      </c>
    </row>
    <row r="6" spans="1:5" ht="19.5" customHeight="1" x14ac:dyDescent="0.15">
      <c r="A6" s="161"/>
      <c r="B6" s="48" t="s">
        <v>11440</v>
      </c>
      <c r="C6" s="137">
        <v>55</v>
      </c>
      <c r="D6" s="137"/>
      <c r="E6" s="137">
        <f t="shared" si="0"/>
        <v>55</v>
      </c>
    </row>
    <row r="7" spans="1:5" ht="19.5" customHeight="1" x14ac:dyDescent="0.15">
      <c r="A7" s="161"/>
      <c r="B7" s="48" t="s">
        <v>11442</v>
      </c>
      <c r="C7" s="137">
        <f>SUM(C3:C6)</f>
        <v>2739125.13</v>
      </c>
      <c r="D7" s="137">
        <f>SUM(D3:D6)</f>
        <v>374039.56</v>
      </c>
      <c r="E7" s="137">
        <f t="shared" si="0"/>
        <v>3113164.69</v>
      </c>
    </row>
    <row r="8" spans="1:5" ht="19.5" customHeight="1" x14ac:dyDescent="0.15">
      <c r="A8" s="161" t="s">
        <v>11433</v>
      </c>
      <c r="B8" s="48" t="s">
        <v>11437</v>
      </c>
      <c r="C8" s="137">
        <v>20778.280000000006</v>
      </c>
      <c r="D8" s="137">
        <v>2431.09</v>
      </c>
      <c r="E8" s="137">
        <f t="shared" si="0"/>
        <v>23209.370000000006</v>
      </c>
    </row>
    <row r="9" spans="1:5" ht="19.5" customHeight="1" x14ac:dyDescent="0.15">
      <c r="A9" s="161"/>
      <c r="B9" s="48" t="s">
        <v>11438</v>
      </c>
      <c r="C9" s="137">
        <v>3268.8399999999997</v>
      </c>
      <c r="D9" s="137"/>
      <c r="E9" s="137">
        <f t="shared" si="0"/>
        <v>3268.8399999999997</v>
      </c>
    </row>
    <row r="10" spans="1:5" ht="19.5" customHeight="1" x14ac:dyDescent="0.15">
      <c r="A10" s="161"/>
      <c r="B10" s="48" t="s">
        <v>11442</v>
      </c>
      <c r="C10" s="137">
        <f>SUM(C8:C9)</f>
        <v>24047.120000000006</v>
      </c>
      <c r="D10" s="137">
        <f>SUM(D8:D9)</f>
        <v>2431.09</v>
      </c>
      <c r="E10" s="137">
        <f t="shared" si="0"/>
        <v>26478.210000000006</v>
      </c>
    </row>
    <row r="11" spans="1:5" ht="27" customHeight="1" x14ac:dyDescent="0.15">
      <c r="A11" s="162" t="s">
        <v>11441</v>
      </c>
      <c r="B11" s="163"/>
      <c r="C11" s="137">
        <v>2763172.2499999995</v>
      </c>
      <c r="D11" s="137">
        <v>376470.64999999997</v>
      </c>
      <c r="E11" s="137">
        <v>3139642.8999999994</v>
      </c>
    </row>
  </sheetData>
  <mergeCells count="3">
    <mergeCell ref="A8:A10"/>
    <mergeCell ref="A3:A7"/>
    <mergeCell ref="A11:B11"/>
  </mergeCells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Sheet1</vt:lpstr>
      <vt:lpstr>Sheet12</vt:lpstr>
      <vt:lpstr>补卡费</vt:lpstr>
      <vt:lpstr>空号</vt:lpstr>
      <vt:lpstr>上门服务费</vt:lpstr>
      <vt:lpstr>材料重复录入</vt:lpstr>
      <vt:lpstr>Sheet14</vt:lpstr>
    </vt:vector>
  </TitlesOfParts>
  <Company>微软中国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实习生唐俊杰</dc:creator>
  <cp:lastModifiedBy>wilson.he</cp:lastModifiedBy>
  <dcterms:created xsi:type="dcterms:W3CDTF">2015-07-14T02:12:53Z</dcterms:created>
  <dcterms:modified xsi:type="dcterms:W3CDTF">2015-12-08T12:51:38Z</dcterms:modified>
</cp:coreProperties>
</file>