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<sst xmlns="http://schemas.openxmlformats.org/spreadsheetml/2006/main" uniqueCount="154" count="154">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</sst>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F20" activeCellId="0" sqref="F20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6.86320754716981" style="1" hidden="false" collapsed="false"/>
    <col min="6" max="6" width="10.3584905660377" style="1" hidden="false" collapsed="false"/>
    <col min="7" max="7" width="9.73584905660377" style="1" hidden="false" collapsed="false"/>
    <col min="8" max="9" width="9.60849056603774" style="1" hidden="false" collapsed="false"/>
    <col min="10" max="10" width="10.8584905660377" style="1" hidden="false" collapsed="false"/>
    <col min="11" max="12" width="9.60849056603774" style="1" hidden="false" collapsed="false"/>
    <col min="13" max="13" width="9.23584905660377" style="1" hidden="false" collapsed="false"/>
    <col min="14" max="14" width="5.36792452830189" style="2" hidden="false" collapsed="false"/>
    <col min="15" max="1025" width="9.35849056603774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ne</v>
      </c>
      <c r="I1" s="5"/>
      <c r="J1" s="5"/>
      <c r="K1" s="6" t="s">
        <v>2</v>
      </c>
      <c r="L1" s="7" t="str">
        <v/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3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/>
      </c>
      <c r="F3" s="13"/>
      <c r="G3" s="14" t="s">
        <v>10</v>
      </c>
      <c r="H3" s="15" t="str">
        <v xml:space="preserve"> Science</v>
      </c>
      <c r="I3" s="15"/>
      <c r="J3" s="15"/>
      <c r="K3" s="16" t="s">
        <v>12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ne</v>
      </c>
      <c r="C5" s="25"/>
      <c r="D5" s="25"/>
      <c r="E5" s="25"/>
      <c r="F5" s="25"/>
      <c r="G5" s="26" t="s">
        <v>22</v>
      </c>
      <c r="H5" s="27" t="str">
        <v/>
      </c>
      <c r="I5" s="28" t="str">
        <v/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59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>
        <f aca="false">IF(M4="Y",SUM(E36:E39,'Page 2'!E40,'Page 3'!E40),SUM(E36:E39))</f>
        <v>147.0</v>
      </c>
      <c r="F40" s="113"/>
      <c r="G40" s="73"/>
      <c r="H40" s="73"/>
      <c r="I40" s="114"/>
      <c r="J40" s="115" t="s">
        <v>69</v>
      </c>
      <c r="K40" s="115"/>
      <c r="L40" s="115"/>
      <c r="M40" s="116">
        <f aca="false">IF(M4="Y",SUM(M36:M39,I36:I40,'Page 2'!M40,'Page 3'!M40),SUM(M36:M39,I36:I40))</f>
        <v>123.0</v>
      </c>
    </row>
    <row r="41" spans="1:13" customFormat="false" ht="15.75" hidden="false" customHeight="1" outlineLevel="0" collapsed="false">
      <c r="A41" s="59" t="s">
        <v>70</v>
      </c>
      <c r="B41" s="117" t="s">
        <v>71</v>
      </c>
      <c r="C41" s="117"/>
      <c r="D41" s="117"/>
      <c r="E41" s="118"/>
      <c r="F41" s="118"/>
      <c r="G41" s="118"/>
      <c r="H41" s="118"/>
      <c r="I41" s="118"/>
      <c r="J41" s="118"/>
      <c r="K41" s="119" t="s">
        <v>72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3</v>
      </c>
      <c r="C42" s="121"/>
      <c r="D42" s="121"/>
      <c r="E42" s="121"/>
      <c r="F42" s="121"/>
      <c r="G42" s="121"/>
      <c r="H42" s="121"/>
      <c r="I42" s="121"/>
      <c r="J42" s="121"/>
      <c r="K42" s="122" t="s">
        <v>74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76</v>
      </c>
      <c r="B44" s="124" t="s">
        <v>77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78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79</v>
      </c>
      <c r="C46" s="126"/>
      <c r="D46" s="126"/>
      <c r="E46" s="126"/>
      <c r="F46" s="127" t="s">
        <v>80</v>
      </c>
      <c r="G46" s="125" t="s">
        <v>81</v>
      </c>
      <c r="H46" s="128"/>
      <c r="I46" s="126"/>
      <c r="J46" s="129" t="s">
        <v>80</v>
      </c>
      <c r="K46" s="130" t="s">
        <v>82</v>
      </c>
      <c r="L46" s="130"/>
      <c r="M46" s="131" t="s">
        <v>80</v>
      </c>
    </row>
    <row r="47" spans="1:13" customFormat="false" ht="16.5" hidden="false" customHeight="1" outlineLevel="0" collapsed="false">
      <c r="A47" s="59" t="s">
        <v>83</v>
      </c>
      <c r="B47" s="132" t="s">
        <v>84</v>
      </c>
      <c r="C47" s="132"/>
      <c r="D47" s="132"/>
      <c r="E47" s="133" t="s">
        <v>85</v>
      </c>
      <c r="F47" s="134" t="s">
        <v>78</v>
      </c>
      <c r="G47" s="135" t="s">
        <v>86</v>
      </c>
      <c r="H47" s="135"/>
      <c r="I47" s="134" t="s">
        <v>85</v>
      </c>
      <c r="J47" s="136" t="s">
        <v>78</v>
      </c>
      <c r="K47" s="137" t="s">
        <v>87</v>
      </c>
      <c r="L47" s="137"/>
      <c r="M47" s="138"/>
    </row>
    <row r="48" spans="1:13" customFormat="false" ht="16.5" hidden="false" customHeight="1" outlineLevel="0" collapsed="false">
      <c r="A48" s="102" t="s">
        <v>88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89</v>
      </c>
      <c r="C51" s="146"/>
      <c r="D51" s="146"/>
      <c r="E51" s="146"/>
      <c r="F51" s="146"/>
      <c r="G51" s="146"/>
      <c r="H51" s="147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8584905660377" style="1" hidden="false" collapsed="false"/>
    <col min="5" max="5" width="9.60849056603774" style="1" hidden="false" collapsed="false"/>
    <col min="6" max="6" width="10.3584905660377" style="1" hidden="false" collapsed="false"/>
    <col min="7" max="7" width="9.73584905660377" style="1" hidden="false" collapsed="false"/>
    <col min="8" max="12" width="9.60849056603774" style="1" hidden="false" collapsed="false"/>
    <col min="13" max="13" width="9.23584905660377" style="1" hidden="false" collapsed="false"/>
    <col min="14" max="1025" width="9.35849056603774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92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93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94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  <c r="N22" s="0"/>
      <c r="P22" s="0"/>
      <c r="Q22" s="0"/>
    </row>
    <row r="23" spans="1:17" customFormat="false" ht="14.1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8584905660377" style="0" hidden="false" collapsed="false"/>
    <col min="5" max="5" width="9.60849056603774" style="0" hidden="false" collapsed="false"/>
    <col min="6" max="6" width="10.3584905660377" style="0" hidden="false" collapsed="false"/>
    <col min="7" max="12" width="9.60849056603774" style="0" hidden="false" collapsed="false"/>
    <col min="13" max="13" width="8.98584905660377" style="0" hidden="false" collapsed="false"/>
    <col min="14" max="1025" width="9.60849056603774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96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93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95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36</v>
      </c>
      <c r="D11" s="42" t="s">
        <v>37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38</v>
      </c>
      <c r="D12" s="42" t="s">
        <v>39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40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41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42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43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44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45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46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47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48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49</v>
      </c>
      <c r="D22" s="61"/>
      <c r="E22" s="61"/>
      <c r="F22" s="61"/>
      <c r="G22" s="61"/>
      <c r="H22" s="61"/>
      <c r="I22" s="61"/>
      <c r="J22" s="61"/>
      <c r="K22" s="62" t="s">
        <v>50</v>
      </c>
      <c r="L22" s="63" t="s">
        <v>51</v>
      </c>
      <c r="M22" s="64" t="s">
        <v>52</v>
      </c>
    </row>
    <row r="23" spans="1:13" customFormat="false" ht="15.75" hidden="false" customHeight="1" outlineLevel="0" collapsed="false">
      <c r="A23" s="65" t="s">
        <v>53</v>
      </c>
      <c r="B23" s="66"/>
      <c r="C23" s="67" t="s">
        <v>54</v>
      </c>
      <c r="D23" s="67" t="s">
        <v>18</v>
      </c>
      <c r="E23" s="68" t="s">
        <v>55</v>
      </c>
      <c r="F23" s="68"/>
      <c r="G23" s="68" t="s">
        <v>56</v>
      </c>
      <c r="H23" s="68"/>
      <c r="I23" s="68" t="s">
        <v>57</v>
      </c>
      <c r="J23" s="69" t="s">
        <v>58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60</v>
      </c>
      <c r="B34" s="96" t="s">
        <v>61</v>
      </c>
      <c r="C34" s="96"/>
      <c r="D34" s="96"/>
      <c r="E34" s="96"/>
      <c r="F34" s="97" t="s">
        <v>62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63</v>
      </c>
      <c r="H35" s="67"/>
      <c r="I35" s="99" t="s">
        <v>58</v>
      </c>
      <c r="J35" s="100" t="s">
        <v>18</v>
      </c>
      <c r="K35" s="67" t="s">
        <v>63</v>
      </c>
      <c r="L35" s="67"/>
      <c r="M35" s="101" t="s">
        <v>58</v>
      </c>
    </row>
    <row r="36" spans="1:13" customFormat="false" ht="15.75" hidden="false" customHeight="1" outlineLevel="0" collapsed="false">
      <c r="A36" s="102" t="s">
        <v>64</v>
      </c>
      <c r="B36" s="80" t="n">
        <v>1</v>
      </c>
      <c r="C36" s="103" t="s">
        <v>65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66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67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68</v>
      </c>
      <c r="E40" s="112" t="n">
        <f aca="false">SUM(E36:E39)</f>
        <v>0</v>
      </c>
      <c r="F40" s="113"/>
      <c r="G40" s="73"/>
      <c r="H40" s="73"/>
      <c r="I40" s="114"/>
      <c r="J40" s="115" t="s">
        <v>69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70</v>
      </c>
      <c r="B41" s="167" t="s">
        <v>71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89</v>
      </c>
      <c r="C51" s="146"/>
      <c r="D51" s="146"/>
      <c r="E51" s="146"/>
      <c r="F51" s="146"/>
      <c r="G51" s="146"/>
      <c r="H51" s="170"/>
      <c r="I51" s="148" t="s">
        <v>90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91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8537735849057" style="175" hidden="false" collapsed="false"/>
    <col min="3" max="3" width="23.8396226415094" style="175" hidden="false" collapsed="false"/>
    <col min="4" max="4" width="44.5566037735849" style="175" hidden="false" collapsed="false"/>
    <col min="5" max="5" width="10.3584905660377" style="175" hidden="false" collapsed="false"/>
    <col min="6" max="6" width="7.49056603773585" style="175" hidden="false" collapsed="false"/>
    <col min="7" max="1025" width="11.9811320754717" style="175" hidden="false" collapsed="false"/>
  </cols>
  <sheetData>
    <row r="1" spans="1:1024" customFormat="false" ht="15.75" hidden="false" customHeight="false" outlineLevel="0" collapsed="false">
      <c r="A1" s="176" t="s">
        <v>97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98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99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100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101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102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103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104</v>
      </c>
      <c r="C8" s="183" t="s">
        <v>105</v>
      </c>
      <c r="D8" s="184" t="s">
        <v>106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107</v>
      </c>
      <c r="C9" s="187" t="s">
        <v>108</v>
      </c>
      <c r="D9" s="188" t="s">
        <v>109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110</v>
      </c>
      <c r="C10" s="188" t="s">
        <v>111</v>
      </c>
      <c r="D10" s="189" t="s">
        <v>112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113</v>
      </c>
      <c r="C11" s="192" t="s">
        <v>114</v>
      </c>
      <c r="D11" s="193" t="s">
        <v>115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116</v>
      </c>
      <c r="C12" s="195" t="s">
        <v>117</v>
      </c>
      <c r="D12" s="189" t="s">
        <v>118</v>
      </c>
      <c r="E12" s="189"/>
      <c r="F12" s="189"/>
    </row>
    <row r="13" spans="1:6" s="179" customFormat="1" ht="15" hidden="false" customHeight="1" outlineLevel="0" collapsed="false">
      <c r="A13" s="194" t="n">
        <v>5</v>
      </c>
      <c r="B13" s="188" t="s">
        <v>119</v>
      </c>
      <c r="C13" s="195" t="s">
        <v>117</v>
      </c>
      <c r="D13" s="193" t="s">
        <v>118</v>
      </c>
      <c r="E13" s="193"/>
      <c r="F13" s="193"/>
    </row>
    <row r="14" spans="1:6" s="179" customFormat="1" ht="27" hidden="false" customHeight="1" outlineLevel="0" collapsed="false">
      <c r="A14" s="185" t="n">
        <v>6</v>
      </c>
      <c r="B14" s="186" t="s">
        <v>120</v>
      </c>
      <c r="C14" s="186" t="s">
        <v>117</v>
      </c>
      <c r="D14" s="189" t="s">
        <v>121</v>
      </c>
      <c r="E14" s="189"/>
      <c r="F14" s="189"/>
    </row>
    <row r="15" spans="1:6" s="179" customFormat="1" ht="15" hidden="false" customHeight="1" outlineLevel="0" collapsed="false">
      <c r="A15" s="185" t="n">
        <v>7</v>
      </c>
      <c r="B15" s="186" t="s">
        <v>122</v>
      </c>
      <c r="C15" s="186" t="s">
        <v>117</v>
      </c>
      <c r="D15" s="189" t="s">
        <v>123</v>
      </c>
      <c r="E15" s="189"/>
      <c r="F15" s="189"/>
    </row>
    <row r="16" spans="1:6" s="179" customFormat="1" ht="15" hidden="false" customHeight="1" outlineLevel="0" collapsed="false">
      <c r="A16" s="196" t="s">
        <v>124</v>
      </c>
      <c r="B16" s="196"/>
      <c r="C16" s="196"/>
      <c r="D16" s="196"/>
      <c r="E16" s="196"/>
      <c r="F16" s="196"/>
    </row>
    <row r="17" spans="1:6" s="179" customFormat="1" ht="15" hidden="false" customHeight="1" outlineLevel="0" collapsed="false">
      <c r="A17" s="178" t="s">
        <v>125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7" t="s">
        <v>104</v>
      </c>
      <c r="B18" s="197"/>
      <c r="C18" s="183" t="s">
        <v>105</v>
      </c>
      <c r="D18" s="184" t="s">
        <v>106</v>
      </c>
      <c r="E18" s="184"/>
      <c r="F18" s="184"/>
    </row>
    <row r="19" spans="1:6" s="179" customFormat="1" ht="34.5" hidden="false" customHeight="1" outlineLevel="0" collapsed="false">
      <c r="A19" s="198" t="s">
        <v>49</v>
      </c>
      <c r="B19" s="198"/>
      <c r="C19" s="199" t="s">
        <v>126</v>
      </c>
      <c r="D19" s="188" t="s">
        <v>127</v>
      </c>
      <c r="E19" s="188"/>
      <c r="F19" s="188"/>
    </row>
    <row r="20" spans="1:6" customFormat="false" ht="29.25" hidden="false" customHeight="1" outlineLevel="0" collapsed="false">
      <c r="A20" s="198" t="s">
        <v>128</v>
      </c>
      <c r="B20" s="198"/>
      <c r="C20" s="200" t="s">
        <v>117</v>
      </c>
      <c r="D20" s="189" t="s">
        <v>129</v>
      </c>
      <c r="E20" s="189"/>
      <c r="F20" s="189"/>
    </row>
    <row r="21" spans="1:6" customFormat="false" ht="15" hidden="false" customHeight="1" outlineLevel="0" collapsed="false">
      <c r="A21" s="198" t="s">
        <v>130</v>
      </c>
      <c r="B21" s="198"/>
      <c r="C21" s="186" t="s">
        <v>117</v>
      </c>
      <c r="D21" s="189" t="s">
        <v>131</v>
      </c>
      <c r="E21" s="189"/>
      <c r="F21" s="189"/>
    </row>
    <row r="22" spans="1:6" customFormat="false" ht="15" hidden="false" customHeight="1" outlineLevel="0" collapsed="false">
      <c r="A22" s="198" t="s">
        <v>132</v>
      </c>
      <c r="B22" s="198"/>
      <c r="C22" s="186" t="s">
        <v>117</v>
      </c>
      <c r="D22" s="188" t="s">
        <v>131</v>
      </c>
      <c r="E22" s="188"/>
      <c r="F22" s="188"/>
    </row>
    <row r="23" spans="1:6" customFormat="false" ht="15" hidden="false" customHeight="1" outlineLevel="0" collapsed="false">
      <c r="A23" s="196" t="s">
        <v>133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104</v>
      </c>
      <c r="B24" s="184"/>
      <c r="C24" s="183" t="s">
        <v>105</v>
      </c>
      <c r="D24" s="184" t="s">
        <v>106</v>
      </c>
      <c r="E24" s="184"/>
      <c r="F24" s="184"/>
    </row>
    <row r="25" spans="1:6" customFormat="false" ht="37.5" hidden="false" customHeight="1" outlineLevel="0" collapsed="false">
      <c r="A25" s="189" t="s">
        <v>61</v>
      </c>
      <c r="B25" s="189"/>
      <c r="C25" s="201" t="s">
        <v>134</v>
      </c>
      <c r="D25" s="189" t="s">
        <v>135</v>
      </c>
      <c r="E25" s="189"/>
      <c r="F25" s="189"/>
    </row>
    <row r="26" spans="1:6" customFormat="false" ht="15" hidden="false" customHeight="1" outlineLevel="0" collapsed="false">
      <c r="A26" s="189" t="s">
        <v>136</v>
      </c>
      <c r="B26" s="189"/>
      <c r="C26" s="201" t="s">
        <v>134</v>
      </c>
      <c r="D26" s="189" t="s">
        <v>137</v>
      </c>
      <c r="E26" s="189"/>
      <c r="F26" s="189"/>
    </row>
    <row r="27" spans="1:6" customFormat="false" ht="15" hidden="false" customHeight="1" outlineLevel="0" collapsed="false">
      <c r="A27" s="196" t="s">
        <v>138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139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140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141</v>
      </c>
      <c r="B30" s="184"/>
      <c r="C30" s="184" t="s">
        <v>63</v>
      </c>
      <c r="D30" s="184"/>
      <c r="E30" s="184"/>
      <c r="F30" s="184"/>
    </row>
    <row r="31" spans="1:6" customFormat="false" ht="15" hidden="false" customHeight="1" outlineLevel="0" collapsed="false">
      <c r="A31" s="189" t="s">
        <v>142</v>
      </c>
      <c r="B31" s="189"/>
      <c r="C31" s="189" t="s">
        <v>143</v>
      </c>
      <c r="D31" s="189"/>
      <c r="E31" s="189"/>
      <c r="F31" s="189"/>
    </row>
    <row r="32" spans="1:6" customFormat="false" ht="15" hidden="false" customHeight="1" outlineLevel="0" collapsed="false">
      <c r="A32" s="189" t="s">
        <v>58</v>
      </c>
      <c r="B32" s="189"/>
      <c r="C32" s="189" t="s">
        <v>144</v>
      </c>
      <c r="D32" s="189"/>
      <c r="E32" s="189"/>
      <c r="F32" s="189"/>
    </row>
    <row r="33" spans="1:6" customFormat="false" ht="15" hidden="false" customHeight="1" outlineLevel="0" collapsed="false">
      <c r="A33" s="189" t="s">
        <v>145</v>
      </c>
      <c r="B33" s="189"/>
      <c r="C33" s="189" t="s">
        <v>146</v>
      </c>
      <c r="D33" s="189"/>
      <c r="E33" s="189"/>
      <c r="F33" s="189"/>
    </row>
    <row r="34" spans="1:6" customFormat="false" ht="15" hidden="false" customHeight="1" outlineLevel="0" collapsed="false">
      <c r="A34" s="189" t="s">
        <v>147</v>
      </c>
      <c r="B34" s="189"/>
      <c r="C34" s="189" t="s">
        <v>148</v>
      </c>
      <c r="D34" s="189"/>
      <c r="E34" s="189"/>
      <c r="F34" s="189"/>
    </row>
    <row r="35" spans="1:6" customFormat="false" ht="15" hidden="false" customHeight="1" outlineLevel="0" collapsed="false">
      <c r="A35" s="189" t="s">
        <v>58</v>
      </c>
      <c r="B35" s="189"/>
      <c r="C35" s="189" t="s">
        <v>149</v>
      </c>
      <c r="D35" s="189"/>
      <c r="E35" s="189"/>
      <c r="F35" s="189"/>
    </row>
    <row r="36" spans="1:6" customFormat="false" ht="15" hidden="false" customHeight="1" outlineLevel="0" collapsed="false">
      <c r="A36" s="189" t="s">
        <v>145</v>
      </c>
      <c r="B36" s="189"/>
      <c r="C36" s="189" t="s">
        <v>146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150</v>
      </c>
      <c r="B37" s="189"/>
      <c r="C37" s="189" t="s">
        <v>151</v>
      </c>
      <c r="D37" s="189"/>
      <c r="E37" s="189"/>
      <c r="F37" s="189"/>
    </row>
    <row r="38" spans="1:6" customFormat="false" ht="15" hidden="false" customHeight="1" outlineLevel="0" collapsed="false">
      <c r="A38" s="196" t="s">
        <v>152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153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baseType="lpstr" size="14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</vt:lpstr>
      <vt:lpstr>_xlnm.Print_Area_0</vt:lpstr>
      <vt:lpstr>_Hlt476453892</vt:lpstr>
      <vt:lpstr>_xlnm.Print_Area</vt:lpstr>
      <vt:lpstr>_xlnm.Print_Area_0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2017-05-01T19:57:24Z</dcterms:modified>
  <cp:lastModifiedBy/>
  <cp:lastPrinted>2011-01-05T14:44:32Z</cp:lastPrint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