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<sst xmlns="http://schemas.openxmlformats.org/spreadsheetml/2006/main" uniqueCount="154" count="154">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</sst>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sa</v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new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/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sa</v>
      </c>
      <c r="C5" s="25"/>
      <c r="D5" s="25"/>
      <c r="E5" s="25"/>
      <c r="F5" s="25"/>
      <c r="G5" s="26" t="s">
        <v>22</v>
      </c>
      <c r="H5" s="27" t="str">
        <v/>
      </c>
      <c r="I5" s="28" t="str">
        <v/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tr">
        <v>else</v>
      </c>
      <c r="C8" s="34"/>
      <c r="D8" s="34"/>
      <c r="E8" s="34"/>
      <c r="F8" s="35"/>
      <c r="G8" s="36" t="str">
        <v>else</v>
      </c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q</v>
      </c>
      <c r="F24" s="73"/>
      <c r="G24" s="73" t="str">
        <v>q</v>
      </c>
      <c r="H24" s="73"/>
      <c r="I24" s="74">
        <v>1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1.0</v>
      </c>
      <c r="K24" s="76">
        <v>2.0</v>
      </c>
      <c r="L24" s="77">
        <v>23.0</v>
      </c>
      <c r="M24" s="78">
        <v>1.0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/>
      </c>
      <c r="F25" s="73"/>
      <c r="G25" s="73" t="str">
        <v/>
      </c>
      <c r="H25" s="73"/>
      <c r="I25" s="74" t="str">
        <v/>
      </c>
      <c r="J25" s="75" t="str">
        <f aca="false">IF(C25="C",(I25*0.3),IF(AND(D25&gt;=DATE(2015,1,1),D25&lt;=DATE(2015,12,31)),I25*0.575,IF(AND(D25&gt;=DATE(2016,1,1),D25&lt;=DATE(2016,12,31)),I25*0.54,IF(AND(D25&gt;=DATE(2017,1,1),D25&lt;=DATE(2017,12,31)),I25*0.535, I25*0))))</f>
        <v/>
      </c>
      <c r="K25" s="76" t="str">
        <v/>
      </c>
      <c r="L25" s="81" t="str">
        <v/>
      </c>
      <c r="M25" s="82" t="str">
        <v/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>
        <v>123.0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192.0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new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