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<sst xmlns="http://schemas.openxmlformats.org/spreadsheetml/2006/main" uniqueCount="147" count="147">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</sst>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John Kelly</v>
      </c>
      <c r="I1" s="5"/>
      <c r="J1" s="5"/>
      <c r="K1" s="6" t="s">
        <v>2</v>
      </c>
      <c r="L1" s="7">
        <v>2343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john@olemiss.edu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Kobe Bryant</v>
      </c>
      <c r="F3" s="13"/>
      <c r="G3" s="14" t="s">
        <v>8</v>
      </c>
      <c r="H3" s="15" t="str">
        <v>Csci</v>
      </c>
      <c r="I3" s="15"/>
      <c r="J3" s="15"/>
      <c r="K3" s="16" t="s">
        <v>10</v>
      </c>
      <c r="L3" s="17">
        <v>112233</v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Conference and Jackson, MS</v>
      </c>
      <c r="C5" s="25"/>
      <c r="D5" s="25"/>
      <c r="E5" s="25"/>
      <c r="F5" s="25"/>
      <c r="G5" s="26" t="s">
        <v>18</v>
      </c>
      <c r="H5" s="27" t="str">
        <v>03:00PM</v>
      </c>
      <c r="I5" s="28">
        <v>42863.0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05:00PM</v>
      </c>
      <c r="I6" s="28">
        <v>42866.0</v>
      </c>
      <c r="J6" s="30" t="str">
        <v>Malik Monk, Steph Curry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42863.0</v>
      </c>
      <c r="G8" s="36">
        <v>42863.0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12.0</v>
      </c>
      <c r="G10" s="44"/>
      <c r="H10" s="44"/>
      <c r="I10" s="44"/>
      <c r="J10" s="44"/>
      <c r="K10" s="44"/>
      <c r="L10" s="44"/>
      <c r="M10" s="45">
        <f aca="false">SUM(F10:L10)</f>
        <v>12.0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>
        <v>20.0</v>
      </c>
      <c r="G12" s="44"/>
      <c r="H12" s="44"/>
      <c r="I12" s="44"/>
      <c r="J12" s="44"/>
      <c r="K12" s="44"/>
      <c r="L12" s="44"/>
      <c r="M12" s="45">
        <f aca="false">SUM(F12:L12)</f>
        <v>20.0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>
        <v>89.23</v>
      </c>
      <c r="H14" s="51"/>
      <c r="I14" s="51"/>
      <c r="J14" s="51"/>
      <c r="K14" s="51"/>
      <c r="L14" s="51"/>
      <c r="M14" s="45">
        <f aca="false">SUM(F14:L14)</f>
        <v>89.23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121.23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0</v>
      </c>
      <c r="K33" s="95">
        <f aca="false">IF(M4="Y",SUM(K24:K32,'Page 2'!K33,'Page 3'!K33),SUM(K24:K32))</f>
        <v>0</v>
      </c>
      <c r="L33" s="95">
        <f aca="false">IF(M4="Y",SUM(L24:L32,'Page 2'!L33,'Page 3'!L33),SUM(L24:L32))</f>
        <v>0</v>
      </c>
      <c r="M33" s="95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>
        <v>47.0</v>
      </c>
      <c r="F36" s="105"/>
      <c r="G36" s="73"/>
      <c r="H36" s="73"/>
      <c r="I36" s="106"/>
      <c r="J36" s="107">
        <v>42863.0</v>
      </c>
      <c r="K36" s="73" t="str">
        <v>Data Science of the South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12.0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